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ookingsinstitution-my.sharepoint.com/personal/cmuscatello_brookings_edu/Documents/Brookings/W.Frey/under-30-11.4.26/appendix/"/>
    </mc:Choice>
  </mc:AlternateContent>
  <xr:revisionPtr revIDLastSave="1" documentId="13_ncr:1_{2E1E7176-A3C7-48D2-9E16-D6BD4F37AD36}" xr6:coauthVersionLast="47" xr6:coauthVersionMax="47" xr10:uidLastSave="{1D9DA30B-A9D0-224F-B3E3-E168FBF17D02}"/>
  <bookViews>
    <workbookView xWindow="0" yWindow="660" windowWidth="23260" windowHeight="12460" xr2:uid="{00000000-000D-0000-FFFF-FFFF00000000}"/>
  </bookViews>
  <sheets>
    <sheet name="sun-3853" sheetId="1" r:id="rId1"/>
  </sheets>
  <definedNames>
    <definedName name="_xlnm.Print_Area" localSheetId="0">'sun-3853'!$A$1:$L$67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1" l="1"/>
  <c r="A58" i="1" s="1"/>
  <c r="A59" i="1" s="1"/>
  <c r="A60" i="1" s="1"/>
  <c r="A61" i="1" s="1"/>
  <c r="A62" i="1" s="1"/>
  <c r="A63" i="1" s="1"/>
</calcChain>
</file>

<file path=xl/sharedStrings.xml><?xml version="1.0" encoding="utf-8"?>
<sst xmlns="http://schemas.openxmlformats.org/spreadsheetml/2006/main" count="75" uniqueCount="75">
  <si>
    <t>Total</t>
  </si>
  <si>
    <t>White*</t>
  </si>
  <si>
    <t>Black*</t>
  </si>
  <si>
    <t>2+ Races*</t>
  </si>
  <si>
    <t>AIAN*</t>
  </si>
  <si>
    <t>Rank</t>
  </si>
  <si>
    <t>Hispanic</t>
  </si>
  <si>
    <t>Asian*</t>
  </si>
  <si>
    <t>* Non-Hispanic members of race; Asian includes Native Hawaiian and Other Pacific Islanders;    AIAN= American Indian and  Alaska Native</t>
  </si>
  <si>
    <t>Source: William H. Frey  analysis of U.S. Census Bureau population estimates released June 25, 2026</t>
  </si>
  <si>
    <t>Combined</t>
  </si>
  <si>
    <t>Nonwhite</t>
  </si>
  <si>
    <t xml:space="preserve">  (ranked by highest share of combined nonwhite population )</t>
  </si>
  <si>
    <t xml:space="preserve"> RANK</t>
  </si>
  <si>
    <t>Nonwhite Race-ethnic groups</t>
  </si>
  <si>
    <t>Metropolitan Area</t>
  </si>
  <si>
    <t>Fresno, CA</t>
  </si>
  <si>
    <t>Riverside-San Bernardino-Ontario, CA</t>
  </si>
  <si>
    <t>San Jose-Sunnyvale-Santa Clara, CA</t>
  </si>
  <si>
    <t>Los Angeles-Long Beach-Anaheim, CA</t>
  </si>
  <si>
    <t>Miami-Fort Lauderdale-West Palm Beach, FL</t>
  </si>
  <si>
    <t>Houston-Pasadena-The Woodlands, TX</t>
  </si>
  <si>
    <t>Las Vegas-Henderson-North Las Vegas, NV</t>
  </si>
  <si>
    <t>San Antonio-New Braunfels, TX</t>
  </si>
  <si>
    <t>San Francisco-Oakland-Fremont, CA</t>
  </si>
  <si>
    <t>Dallas-Fort Worth-Arlington, TX</t>
  </si>
  <si>
    <t>Memphis, TN-MS-AR</t>
  </si>
  <si>
    <t>San Diego-Chula Vista-Carlsbad, CA</t>
  </si>
  <si>
    <t>Washington-Arlington-Alexandria, DC-VA-MD-WV</t>
  </si>
  <si>
    <t>Orlando-Kissimmee-Sanford, FL</t>
  </si>
  <si>
    <t>Atlanta-Sandy Springs-Roswell, GA</t>
  </si>
  <si>
    <t>Tucson, AZ</t>
  </si>
  <si>
    <t>Sacramento-Roseville-Folsom, CA</t>
  </si>
  <si>
    <t>Austin-Round Rock-San Marcos, TX</t>
  </si>
  <si>
    <t>New York-Newark-Jersey City, NY-NJ</t>
  </si>
  <si>
    <t>Phoenix-Mesa-Chandler, AZ</t>
  </si>
  <si>
    <t>Chicago-Naperville-Elgin, IL-IN</t>
  </si>
  <si>
    <t>Baltimore-Columbia-Towson, MD</t>
  </si>
  <si>
    <t>Virginia Beach-Chesapeake-Norfolk, VA-NC</t>
  </si>
  <si>
    <t>Seattle-Tacoma-Bellevue, WA</t>
  </si>
  <si>
    <t>Tulsa, OK</t>
  </si>
  <si>
    <t>Tampa-St. Petersburg-Clearwater, FL</t>
  </si>
  <si>
    <t>Richmond, VA</t>
  </si>
  <si>
    <t>Charlotte-Concord-Gastonia, NC-SC</t>
  </si>
  <si>
    <t>Oklahoma City, OK</t>
  </si>
  <si>
    <t>Denver-Aurora-Centennial, CO</t>
  </si>
  <si>
    <t>Philadelphia-Camden-Wilmington, PA-NJ-DE-MD</t>
  </si>
  <si>
    <t>Raleigh-Cary, NC</t>
  </si>
  <si>
    <t>Jacksonville, FL</t>
  </si>
  <si>
    <t>Hartford-West Hartford-East Hartford, CT</t>
  </si>
  <si>
    <t>Milwaukee-Waukesha, WI</t>
  </si>
  <si>
    <t>Birmingham, AL</t>
  </si>
  <si>
    <t>Portland-Vancouver-Hillsboro, OR-WA</t>
  </si>
  <si>
    <t>Detroit-Warren-Dearborn, MI</t>
  </si>
  <si>
    <t>Indianapolis-Carmel-Greenwood, IN</t>
  </si>
  <si>
    <t>Boston-Cambridge-Newton, MA-NH</t>
  </si>
  <si>
    <t>Providence-Warwick, RI-MA</t>
  </si>
  <si>
    <t>Salt Lake City-Murray, UT</t>
  </si>
  <si>
    <t>Columbus, OH</t>
  </si>
  <si>
    <t>Minneapolis-St. Paul-Bloomington, MN-WI</t>
  </si>
  <si>
    <t>Kansas City, MO-KS</t>
  </si>
  <si>
    <t>Cleveland, OH</t>
  </si>
  <si>
    <t>Nashville-Davidson--Murfreesboro--Franklin, TN</t>
  </si>
  <si>
    <t>Buffalo-Cheektowaga, NY</t>
  </si>
  <si>
    <t>Omaha, NE-IA</t>
  </si>
  <si>
    <t>Louisville/Jefferson County, KY-IN</t>
  </si>
  <si>
    <t>Rochester, NY</t>
  </si>
  <si>
    <t>Greenville-Anderson-Greer, SC</t>
  </si>
  <si>
    <t>St. Louis, MO-IL</t>
  </si>
  <si>
    <t>Cincinnati, OH-KY-IN</t>
  </si>
  <si>
    <t>Grand Rapids-Wyoming-Kentwood, MI</t>
  </si>
  <si>
    <t>Pittsburgh, PA</t>
  </si>
  <si>
    <t xml:space="preserve">  Major metropolitan areas have 2025 populations exceeding one million</t>
  </si>
  <si>
    <t>Table D:  Major Metropolitan Areas:  Race-ethnic shares  of Under Age 30 population, 2025</t>
  </si>
  <si>
    <t>Note: Data refer to July 1, 2025, from U.S. Census Population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</si>
</sst>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7" applyNumberFormat="0" applyAlignment="0" applyProtection="0"/>
    <xf numFmtId="0" fontId="16" fillId="28" borderId="8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7" applyNumberFormat="0" applyAlignment="0" applyProtection="0"/>
    <xf numFmtId="0" fontId="23" fillId="0" borderId="12" applyNumberFormat="0" applyFill="0" applyAlignment="0" applyProtection="0"/>
    <xf numFmtId="0" fontId="24" fillId="31" borderId="0" applyNumberFormat="0" applyBorder="0" applyAlignment="0" applyProtection="0"/>
    <xf numFmtId="0" fontId="4" fillId="0" borderId="0"/>
    <xf numFmtId="0" fontId="2" fillId="32" borderId="13" applyNumberFormat="0" applyFont="0" applyAlignment="0" applyProtection="0"/>
    <xf numFmtId="0" fontId="25" fillId="2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/>
    <xf numFmtId="0" fontId="3" fillId="0" borderId="16" xfId="0" applyFont="1" applyBorder="1"/>
    <xf numFmtId="0" fontId="8" fillId="0" borderId="17" xfId="37" applyFont="1" applyBorder="1" applyAlignment="1">
      <alignment horizontal="center" wrapText="1"/>
    </xf>
    <xf numFmtId="0" fontId="30" fillId="0" borderId="0" xfId="0" applyFont="1"/>
    <xf numFmtId="0" fontId="32" fillId="0" borderId="0" xfId="0" applyFont="1" applyAlignment="1">
      <alignment horizontal="right"/>
    </xf>
    <xf numFmtId="0" fontId="27" fillId="0" borderId="0" xfId="0" applyFont="1"/>
    <xf numFmtId="0" fontId="3" fillId="0" borderId="0" xfId="0" applyFont="1"/>
    <xf numFmtId="38" fontId="30" fillId="0" borderId="0" xfId="0" applyNumberFormat="1" applyFont="1"/>
    <xf numFmtId="38" fontId="6" fillId="0" borderId="0" xfId="0" applyNumberFormat="1" applyFont="1"/>
    <xf numFmtId="164" fontId="0" fillId="0" borderId="0" xfId="0" applyNumberFormat="1"/>
    <xf numFmtId="38" fontId="11" fillId="0" borderId="0" xfId="0" applyNumberFormat="1" applyFont="1"/>
    <xf numFmtId="38" fontId="3" fillId="0" borderId="0" xfId="0" applyNumberFormat="1" applyFont="1"/>
    <xf numFmtId="38" fontId="0" fillId="0" borderId="0" xfId="0" applyNumberFormat="1"/>
    <xf numFmtId="164" fontId="30" fillId="34" borderId="0" xfId="0" applyNumberFormat="1" applyFont="1" applyFill="1"/>
    <xf numFmtId="164" fontId="1" fillId="0" borderId="0" xfId="0" applyNumberFormat="1" applyFont="1"/>
    <xf numFmtId="164" fontId="7" fillId="0" borderId="0" xfId="0" applyNumberFormat="1" applyFont="1"/>
    <xf numFmtId="164" fontId="30" fillId="0" borderId="0" xfId="0" applyNumberFormat="1" applyFont="1"/>
    <xf numFmtId="164" fontId="6" fillId="0" borderId="0" xfId="0" applyNumberFormat="1" applyFont="1"/>
    <xf numFmtId="164" fontId="27" fillId="0" borderId="18" xfId="0" applyNumberFormat="1" applyFont="1" applyBorder="1"/>
    <xf numFmtId="164" fontId="0" fillId="0" borderId="19" xfId="0" applyNumberFormat="1" applyBorder="1"/>
    <xf numFmtId="164" fontId="0" fillId="0" borderId="4" xfId="0" applyNumberFormat="1" applyBorder="1"/>
    <xf numFmtId="164" fontId="9" fillId="0" borderId="3" xfId="0" applyNumberFormat="1" applyFont="1" applyBorder="1"/>
    <xf numFmtId="164" fontId="1" fillId="0" borderId="3" xfId="0" applyNumberFormat="1" applyFont="1" applyBorder="1"/>
    <xf numFmtId="164" fontId="31" fillId="0" borderId="0" xfId="0" applyNumberFormat="1" applyFont="1"/>
    <xf numFmtId="164" fontId="29" fillId="0" borderId="0" xfId="0" applyNumberFormat="1" applyFont="1"/>
    <xf numFmtId="164" fontId="31" fillId="0" borderId="0" xfId="0" applyNumberFormat="1" applyFont="1" applyAlignment="1">
      <alignment horizontal="left"/>
    </xf>
    <xf numFmtId="164" fontId="9" fillId="0" borderId="5" xfId="0" applyNumberFormat="1" applyFont="1" applyBorder="1"/>
    <xf numFmtId="164" fontId="9" fillId="0" borderId="6" xfId="0" applyNumberFormat="1" applyFont="1" applyBorder="1"/>
    <xf numFmtId="164" fontId="9" fillId="0" borderId="19" xfId="0" applyNumberFormat="1" applyFont="1" applyBorder="1"/>
    <xf numFmtId="164" fontId="9" fillId="0" borderId="4" xfId="0" applyNumberFormat="1" applyFont="1" applyBorder="1"/>
    <xf numFmtId="164" fontId="1" fillId="0" borderId="4" xfId="0" applyNumberFormat="1" applyFont="1" applyBorder="1"/>
    <xf numFmtId="38" fontId="27" fillId="0" borderId="0" xfId="0" applyNumberFormat="1" applyFont="1"/>
    <xf numFmtId="164" fontId="27" fillId="0" borderId="0" xfId="0" applyNumberFormat="1" applyFont="1"/>
    <xf numFmtId="164" fontId="27" fillId="0" borderId="20" xfId="0" applyNumberFormat="1" applyFont="1" applyBorder="1"/>
    <xf numFmtId="164" fontId="27" fillId="0" borderId="1" xfId="0" applyNumberFormat="1" applyFont="1" applyBorder="1"/>
    <xf numFmtId="164" fontId="27" fillId="0" borderId="2" xfId="0" applyNumberFormat="1" applyFont="1" applyBorder="1"/>
    <xf numFmtId="164" fontId="3" fillId="0" borderId="19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27" fillId="0" borderId="19" xfId="0" applyNumberFormat="1" applyFont="1" applyBorder="1" applyAlignment="1">
      <alignment horizontal="center"/>
    </xf>
    <xf numFmtId="164" fontId="27" fillId="0" borderId="21" xfId="0" applyNumberFormat="1" applyFont="1" applyBorder="1" applyAlignment="1">
      <alignment horizontal="center"/>
    </xf>
    <xf numFmtId="0" fontId="1" fillId="0" borderId="0" xfId="0" applyFont="1"/>
    <xf numFmtId="164" fontId="27" fillId="33" borderId="6" xfId="0" applyNumberFormat="1" applyFont="1" applyFill="1" applyBorder="1" applyAlignment="1">
      <alignment horizontal="center"/>
    </xf>
    <xf numFmtId="164" fontId="10" fillId="33" borderId="22" xfId="0" applyNumberFormat="1" applyFont="1" applyFill="1" applyBorder="1" applyAlignment="1">
      <alignment horizontal="center"/>
    </xf>
    <xf numFmtId="164" fontId="27" fillId="33" borderId="20" xfId="0" applyNumberFormat="1" applyFont="1" applyFill="1" applyBorder="1" applyAlignment="1">
      <alignment horizontal="center"/>
    </xf>
    <xf numFmtId="164" fontId="9" fillId="33" borderId="5" xfId="0" applyNumberFormat="1" applyFont="1" applyFill="1" applyBorder="1"/>
    <xf numFmtId="0" fontId="33" fillId="0" borderId="16" xfId="0" applyFont="1" applyBorder="1" applyAlignment="1">
      <alignment horizontal="left"/>
    </xf>
    <xf numFmtId="0" fontId="33" fillId="0" borderId="17" xfId="0" applyFont="1" applyBorder="1" applyAlignment="1">
      <alignment horizontal="left"/>
    </xf>
    <xf numFmtId="0" fontId="33" fillId="0" borderId="18" xfId="0" applyFont="1" applyBorder="1" applyAlignment="1">
      <alignment horizontal="left"/>
    </xf>
    <xf numFmtId="164" fontId="9" fillId="33" borderId="0" xfId="0" applyNumberFormat="1" applyFont="1" applyFill="1"/>
    <xf numFmtId="164" fontId="9" fillId="0" borderId="0" xfId="0" applyNumberFormat="1" applyFont="1"/>
    <xf numFmtId="164" fontId="1" fillId="33" borderId="0" xfId="0" applyNumberFormat="1" applyFont="1" applyFill="1"/>
    <xf numFmtId="164" fontId="0" fillId="0" borderId="23" xfId="0" applyNumberFormat="1" applyBorder="1"/>
    <xf numFmtId="164" fontId="0" fillId="0" borderId="21" xfId="0" applyNumberFormat="1" applyBorder="1"/>
    <xf numFmtId="164" fontId="9" fillId="33" borderId="23" xfId="0" applyNumberFormat="1" applyFont="1" applyFill="1" applyBorder="1"/>
    <xf numFmtId="164" fontId="9" fillId="0" borderId="21" xfId="0" applyNumberFormat="1" applyFont="1" applyBorder="1"/>
    <xf numFmtId="164" fontId="9" fillId="0" borderId="23" xfId="0" applyNumberFormat="1" applyFont="1" applyBorder="1"/>
    <xf numFmtId="164" fontId="9" fillId="0" borderId="20" xfId="0" applyNumberFormat="1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workbookViewId="0">
      <selection activeCell="P51" sqref="P51"/>
    </sheetView>
  </sheetViews>
  <sheetFormatPr baseColWidth="10" defaultColWidth="9.1640625" defaultRowHeight="15" x14ac:dyDescent="0.2"/>
  <cols>
    <col min="1" max="1" width="8.33203125" style="1" customWidth="1"/>
    <col min="2" max="2" width="47.83203125" style="2" customWidth="1"/>
    <col min="3" max="3" width="13.5" style="14" customWidth="1"/>
    <col min="4" max="4" width="11.1640625" style="23" customWidth="1"/>
    <col min="5" max="6" width="10.83203125" style="23" customWidth="1"/>
    <col min="7" max="8" width="8.83203125" style="23" customWidth="1"/>
    <col min="9" max="9" width="8.83203125" style="15" customWidth="1"/>
    <col min="10" max="11" width="8.83203125" customWidth="1"/>
  </cols>
  <sheetData>
    <row r="1" spans="1:12" ht="16" x14ac:dyDescent="0.2">
      <c r="A1" s="3"/>
      <c r="B1" s="11" t="s">
        <v>9</v>
      </c>
      <c r="C1" s="37"/>
      <c r="D1" s="22"/>
      <c r="E1" s="38"/>
      <c r="F1" s="22"/>
      <c r="G1" s="19"/>
      <c r="H1" s="19"/>
    </row>
    <row r="2" spans="1:12" ht="16" x14ac:dyDescent="0.2">
      <c r="A2" s="3"/>
      <c r="B2" s="11"/>
      <c r="C2" s="37"/>
      <c r="D2" s="22"/>
      <c r="E2" s="38"/>
      <c r="F2" s="22"/>
      <c r="G2" s="19"/>
      <c r="H2" s="19"/>
    </row>
    <row r="3" spans="1:12" ht="19" x14ac:dyDescent="0.25">
      <c r="A3" s="4"/>
      <c r="B3" s="5" t="s">
        <v>73</v>
      </c>
      <c r="C3" s="16"/>
      <c r="D3" s="21"/>
      <c r="E3" s="21"/>
      <c r="F3" s="21"/>
      <c r="G3" s="21"/>
      <c r="H3" s="21"/>
    </row>
    <row r="4" spans="1:12" ht="16" x14ac:dyDescent="0.2">
      <c r="A4" s="4"/>
      <c r="B4" s="9" t="s">
        <v>12</v>
      </c>
      <c r="C4" s="13"/>
      <c r="D4" s="21"/>
      <c r="E4" s="21"/>
      <c r="F4" s="21"/>
      <c r="G4" s="21"/>
      <c r="H4" s="22"/>
    </row>
    <row r="5" spans="1:12" ht="20" thickBot="1" x14ac:dyDescent="0.3">
      <c r="A5" s="4"/>
      <c r="B5" s="5"/>
      <c r="C5" s="21"/>
      <c r="D5" s="21"/>
      <c r="E5" s="48" t="s">
        <v>13</v>
      </c>
      <c r="F5" s="21"/>
      <c r="H5" s="21"/>
      <c r="I5"/>
    </row>
    <row r="6" spans="1:12" ht="16" thickBot="1" x14ac:dyDescent="0.25">
      <c r="A6" s="10" t="s">
        <v>5</v>
      </c>
      <c r="B6" s="7" t="s">
        <v>15</v>
      </c>
      <c r="C6" s="42"/>
      <c r="D6" s="44"/>
      <c r="E6" s="47" t="s">
        <v>10</v>
      </c>
      <c r="F6" s="40" t="s">
        <v>14</v>
      </c>
      <c r="G6" s="40"/>
      <c r="H6" s="40"/>
      <c r="I6" s="40"/>
      <c r="J6" s="41"/>
    </row>
    <row r="7" spans="1:12" ht="16" thickBot="1" x14ac:dyDescent="0.25">
      <c r="A7" s="10"/>
      <c r="B7" s="8"/>
      <c r="C7" s="43" t="s">
        <v>0</v>
      </c>
      <c r="D7" s="45" t="s">
        <v>1</v>
      </c>
      <c r="E7" s="49" t="s">
        <v>11</v>
      </c>
      <c r="F7" s="39" t="s">
        <v>2</v>
      </c>
      <c r="G7" s="24" t="s">
        <v>4</v>
      </c>
      <c r="H7" s="24" t="s">
        <v>6</v>
      </c>
      <c r="I7" s="24" t="s">
        <v>7</v>
      </c>
      <c r="J7" s="24" t="s">
        <v>3</v>
      </c>
    </row>
    <row r="8" spans="1:12" ht="16" x14ac:dyDescent="0.2">
      <c r="A8" s="6">
        <v>1</v>
      </c>
      <c r="B8" s="51" t="s">
        <v>16</v>
      </c>
      <c r="C8" s="15">
        <v>100</v>
      </c>
      <c r="D8" s="25">
        <v>16.369875630724472</v>
      </c>
      <c r="E8" s="50">
        <v>83.630124369275535</v>
      </c>
      <c r="F8" s="34">
        <v>4.0645527624639888</v>
      </c>
      <c r="G8" s="32">
        <v>0.54635884210666241</v>
      </c>
      <c r="H8" s="32">
        <v>65.387778045755894</v>
      </c>
      <c r="I8" s="32">
        <v>10.379488659778152</v>
      </c>
      <c r="J8" s="33">
        <v>3.2519460591708333</v>
      </c>
      <c r="L8" s="15"/>
    </row>
    <row r="9" spans="1:12" ht="16" x14ac:dyDescent="0.2">
      <c r="A9" s="6">
        <v>2</v>
      </c>
      <c r="B9" s="52" t="s">
        <v>17</v>
      </c>
      <c r="C9" s="15">
        <v>100</v>
      </c>
      <c r="D9" s="26">
        <v>17.517230391301833</v>
      </c>
      <c r="E9" s="54">
        <v>82.482769608698163</v>
      </c>
      <c r="F9" s="35">
        <v>6.4590081480212582</v>
      </c>
      <c r="G9" s="55">
        <v>0.38415298640156742</v>
      </c>
      <c r="H9" s="55">
        <v>64.610700155004537</v>
      </c>
      <c r="I9" s="55">
        <v>7.0412774414515544</v>
      </c>
      <c r="J9" s="27">
        <v>3.9876308778192522</v>
      </c>
    </row>
    <row r="10" spans="1:12" ht="16" x14ac:dyDescent="0.2">
      <c r="A10" s="6">
        <v>3</v>
      </c>
      <c r="B10" s="52" t="s">
        <v>18</v>
      </c>
      <c r="C10" s="15">
        <v>100</v>
      </c>
      <c r="D10" s="26">
        <v>18.93833282463175</v>
      </c>
      <c r="E10" s="54">
        <v>81.061667175368257</v>
      </c>
      <c r="F10" s="35">
        <v>2.1170348133065184</v>
      </c>
      <c r="G10" s="55">
        <v>0.18814990111677418</v>
      </c>
      <c r="H10" s="55">
        <v>33.143232248056833</v>
      </c>
      <c r="I10" s="55">
        <v>39.750359923792324</v>
      </c>
      <c r="J10" s="27">
        <v>5.862890289095807</v>
      </c>
    </row>
    <row r="11" spans="1:12" ht="16" x14ac:dyDescent="0.2">
      <c r="A11" s="6">
        <v>4</v>
      </c>
      <c r="B11" s="52" t="s">
        <v>19</v>
      </c>
      <c r="C11" s="15">
        <v>100</v>
      </c>
      <c r="D11" s="26">
        <v>20.075710270775684</v>
      </c>
      <c r="E11" s="54">
        <v>79.924289729224313</v>
      </c>
      <c r="F11" s="35">
        <v>5.6085121027131679</v>
      </c>
      <c r="G11" s="55">
        <v>0.16438522199580324</v>
      </c>
      <c r="H11" s="55">
        <v>55.147876357206165</v>
      </c>
      <c r="I11" s="55">
        <v>14.638228059334516</v>
      </c>
      <c r="J11" s="27">
        <v>4.3652879879746633</v>
      </c>
    </row>
    <row r="12" spans="1:12" ht="16" x14ac:dyDescent="0.2">
      <c r="A12" s="6">
        <v>5</v>
      </c>
      <c r="B12" s="52" t="s">
        <v>20</v>
      </c>
      <c r="C12" s="15">
        <v>100</v>
      </c>
      <c r="D12" s="26">
        <v>22.901849615055443</v>
      </c>
      <c r="E12" s="56">
        <v>77.09815038494456</v>
      </c>
      <c r="F12" s="36">
        <v>21.880840871268244</v>
      </c>
      <c r="G12" s="20">
        <v>0.13005324127320866</v>
      </c>
      <c r="H12" s="20">
        <v>49.987334593044643</v>
      </c>
      <c r="I12" s="20">
        <v>2.6995476773413074</v>
      </c>
      <c r="J12" s="28">
        <v>2.4003740020171525</v>
      </c>
    </row>
    <row r="13" spans="1:12" ht="16" x14ac:dyDescent="0.2">
      <c r="A13" s="6">
        <v>6</v>
      </c>
      <c r="B13" s="52" t="s">
        <v>21</v>
      </c>
      <c r="C13" s="15">
        <v>100</v>
      </c>
      <c r="D13" s="26">
        <v>23.728331921130234</v>
      </c>
      <c r="E13" s="56">
        <v>76.271668078869766</v>
      </c>
      <c r="F13" s="36">
        <v>17.666143004295087</v>
      </c>
      <c r="G13" s="20">
        <v>0.18042899704747012</v>
      </c>
      <c r="H13" s="20">
        <v>47.451272901599189</v>
      </c>
      <c r="I13" s="20">
        <v>7.7248220228149478</v>
      </c>
      <c r="J13" s="28">
        <v>3.2490011531130705</v>
      </c>
    </row>
    <row r="14" spans="1:12" ht="16" x14ac:dyDescent="0.2">
      <c r="A14" s="6">
        <v>7</v>
      </c>
      <c r="B14" s="52" t="s">
        <v>22</v>
      </c>
      <c r="C14" s="15">
        <v>100</v>
      </c>
      <c r="D14" s="26">
        <v>23.756264640191752</v>
      </c>
      <c r="E14" s="56">
        <v>76.243735359808255</v>
      </c>
      <c r="F14" s="36">
        <v>13.812964173521454</v>
      </c>
      <c r="G14" s="20">
        <v>0.33127689709647545</v>
      </c>
      <c r="H14" s="20">
        <v>44.073446096856784</v>
      </c>
      <c r="I14" s="20">
        <v>9.869532058615242</v>
      </c>
      <c r="J14" s="28">
        <v>8.1565161337182914</v>
      </c>
    </row>
    <row r="15" spans="1:12" ht="16" x14ac:dyDescent="0.2">
      <c r="A15" s="6">
        <v>8</v>
      </c>
      <c r="B15" s="52" t="s">
        <v>23</v>
      </c>
      <c r="C15" s="15">
        <v>100</v>
      </c>
      <c r="D15" s="26">
        <v>23.79371950500369</v>
      </c>
      <c r="E15" s="54">
        <v>76.206280494996307</v>
      </c>
      <c r="F15" s="35">
        <v>7.140404750776435</v>
      </c>
      <c r="G15" s="55">
        <v>0.19901192935862771</v>
      </c>
      <c r="H15" s="55">
        <v>62.249411394699713</v>
      </c>
      <c r="I15" s="55">
        <v>3.1528277079119911</v>
      </c>
      <c r="J15" s="27">
        <v>3.4646247122495426</v>
      </c>
    </row>
    <row r="16" spans="1:12" ht="16" x14ac:dyDescent="0.2">
      <c r="A16" s="6">
        <v>9</v>
      </c>
      <c r="B16" s="52" t="s">
        <v>24</v>
      </c>
      <c r="C16" s="15">
        <v>100</v>
      </c>
      <c r="D16" s="26">
        <v>24.745287692622941</v>
      </c>
      <c r="E16" s="54">
        <v>75.254712307377062</v>
      </c>
      <c r="F16" s="35">
        <v>6.3285114374126206</v>
      </c>
      <c r="G16" s="55">
        <v>0.1920717552064285</v>
      </c>
      <c r="H16" s="55">
        <v>32.234400168078999</v>
      </c>
      <c r="I16" s="55">
        <v>28.431742548627483</v>
      </c>
      <c r="J16" s="27">
        <v>8.067986398051529</v>
      </c>
    </row>
    <row r="17" spans="1:10" ht="16" x14ac:dyDescent="0.2">
      <c r="A17" s="6">
        <v>10</v>
      </c>
      <c r="B17" s="52" t="s">
        <v>25</v>
      </c>
      <c r="C17" s="15">
        <v>100</v>
      </c>
      <c r="D17" s="26">
        <v>30.905076757908745</v>
      </c>
      <c r="E17" s="54">
        <v>69.094923242091255</v>
      </c>
      <c r="F17" s="35">
        <v>16.807678191881624</v>
      </c>
      <c r="G17" s="55">
        <v>0.29755337381507446</v>
      </c>
      <c r="H17" s="55">
        <v>38.333792573570861</v>
      </c>
      <c r="I17" s="55">
        <v>9.4101468844646838</v>
      </c>
      <c r="J17" s="27">
        <v>4.2457522183590148</v>
      </c>
    </row>
    <row r="18" spans="1:10" ht="16" x14ac:dyDescent="0.2">
      <c r="A18" s="6">
        <v>11</v>
      </c>
      <c r="B18" s="52" t="s">
        <v>26</v>
      </c>
      <c r="C18" s="15">
        <v>100</v>
      </c>
      <c r="D18" s="26">
        <v>31.763859999549453</v>
      </c>
      <c r="E18" s="54">
        <v>68.236140000450547</v>
      </c>
      <c r="F18" s="35">
        <v>48.575140233233959</v>
      </c>
      <c r="G18" s="55">
        <v>0.15900608991447088</v>
      </c>
      <c r="H18" s="55">
        <v>12.815665572834927</v>
      </c>
      <c r="I18" s="55">
        <v>2.7504111255453516</v>
      </c>
      <c r="J18" s="27">
        <v>3.9359169789218371</v>
      </c>
    </row>
    <row r="19" spans="1:10" ht="16" x14ac:dyDescent="0.2">
      <c r="A19" s="6">
        <v>12</v>
      </c>
      <c r="B19" s="52" t="s">
        <v>27</v>
      </c>
      <c r="C19" s="15">
        <v>100</v>
      </c>
      <c r="D19" s="26">
        <v>32.131445909835911</v>
      </c>
      <c r="E19" s="54">
        <v>67.868554090164082</v>
      </c>
      <c r="F19" s="35">
        <v>4.6104714830671787</v>
      </c>
      <c r="G19" s="55">
        <v>0.39007968149929634</v>
      </c>
      <c r="H19" s="55">
        <v>44.15584520080494</v>
      </c>
      <c r="I19" s="55">
        <v>11.740368499778327</v>
      </c>
      <c r="J19" s="27">
        <v>6.9717892250143425</v>
      </c>
    </row>
    <row r="20" spans="1:10" ht="16" x14ac:dyDescent="0.2">
      <c r="A20" s="6">
        <v>13</v>
      </c>
      <c r="B20" s="52" t="s">
        <v>28</v>
      </c>
      <c r="C20" s="15">
        <v>100</v>
      </c>
      <c r="D20" s="26">
        <v>33.933545827621067</v>
      </c>
      <c r="E20" s="54">
        <v>66.06645417237894</v>
      </c>
      <c r="F20" s="35">
        <v>22.897139100299022</v>
      </c>
      <c r="G20" s="55">
        <v>0.16667341706279218</v>
      </c>
      <c r="H20" s="55">
        <v>24.972415426741634</v>
      </c>
      <c r="I20" s="55">
        <v>11.224599589003155</v>
      </c>
      <c r="J20" s="27">
        <v>6.8056266392723321</v>
      </c>
    </row>
    <row r="21" spans="1:10" ht="16" x14ac:dyDescent="0.2">
      <c r="A21" s="6">
        <v>14</v>
      </c>
      <c r="B21" s="52" t="s">
        <v>29</v>
      </c>
      <c r="C21" s="15">
        <v>100</v>
      </c>
      <c r="D21" s="26">
        <v>34.264946970763098</v>
      </c>
      <c r="E21" s="54">
        <v>65.735053029236894</v>
      </c>
      <c r="F21" s="35">
        <v>16.686801266926313</v>
      </c>
      <c r="G21" s="55">
        <v>0.17737333935239083</v>
      </c>
      <c r="H21" s="55">
        <v>39.98201593344433</v>
      </c>
      <c r="I21" s="55">
        <v>4.7048255417608669</v>
      </c>
      <c r="J21" s="27">
        <v>4.1840369477529968</v>
      </c>
    </row>
    <row r="22" spans="1:10" ht="16" x14ac:dyDescent="0.2">
      <c r="A22" s="6">
        <v>15</v>
      </c>
      <c r="B22" s="52" t="s">
        <v>30</v>
      </c>
      <c r="C22" s="15">
        <v>100</v>
      </c>
      <c r="D22" s="26">
        <v>34.537715351292604</v>
      </c>
      <c r="E22" s="54">
        <v>65.462284648707396</v>
      </c>
      <c r="F22" s="35">
        <v>35.050066108488139</v>
      </c>
      <c r="G22" s="55">
        <v>0.16561034053252244</v>
      </c>
      <c r="H22" s="55">
        <v>17.914003908260408</v>
      </c>
      <c r="I22" s="55">
        <v>7.4321181127682339</v>
      </c>
      <c r="J22" s="27">
        <v>4.9004861786580891</v>
      </c>
    </row>
    <row r="23" spans="1:10" ht="16" x14ac:dyDescent="0.2">
      <c r="A23" s="6">
        <v>16</v>
      </c>
      <c r="B23" s="52" t="s">
        <v>31</v>
      </c>
      <c r="C23" s="15">
        <v>100</v>
      </c>
      <c r="D23" s="26">
        <v>34.809453998246958</v>
      </c>
      <c r="E23" s="54">
        <v>65.190546001753034</v>
      </c>
      <c r="F23" s="35">
        <v>4.4875722999195879</v>
      </c>
      <c r="G23" s="55">
        <v>2.8356306414622101</v>
      </c>
      <c r="H23" s="55">
        <v>49.16885796507885</v>
      </c>
      <c r="I23" s="55">
        <v>4.0082015322282469</v>
      </c>
      <c r="J23" s="27">
        <v>4.6902835630641464</v>
      </c>
    </row>
    <row r="24" spans="1:10" ht="16" x14ac:dyDescent="0.2">
      <c r="A24" s="6">
        <v>17</v>
      </c>
      <c r="B24" s="52" t="s">
        <v>32</v>
      </c>
      <c r="C24" s="15">
        <v>100</v>
      </c>
      <c r="D24" s="26">
        <v>34.918171847225302</v>
      </c>
      <c r="E24" s="54">
        <v>65.081828152774705</v>
      </c>
      <c r="F24" s="35">
        <v>6.6419930517659642</v>
      </c>
      <c r="G24" s="55">
        <v>0.42326956014328709</v>
      </c>
      <c r="H24" s="55">
        <v>30.782837969991842</v>
      </c>
      <c r="I24" s="55">
        <v>18.074593560726807</v>
      </c>
      <c r="J24" s="27">
        <v>9.1591340101467988</v>
      </c>
    </row>
    <row r="25" spans="1:10" ht="16" x14ac:dyDescent="0.2">
      <c r="A25" s="6">
        <v>18</v>
      </c>
      <c r="B25" s="52" t="s">
        <v>33</v>
      </c>
      <c r="C25" s="15">
        <v>100</v>
      </c>
      <c r="D25" s="26">
        <v>36.412447373588847</v>
      </c>
      <c r="E25" s="54">
        <v>63.587552626411153</v>
      </c>
      <c r="F25" s="35">
        <v>7.4829847257679027</v>
      </c>
      <c r="G25" s="55">
        <v>0.20787133052020518</v>
      </c>
      <c r="H25" s="55">
        <v>41.299435298850959</v>
      </c>
      <c r="I25" s="55">
        <v>9.928202966716638</v>
      </c>
      <c r="J25" s="27">
        <v>4.6690583045554472</v>
      </c>
    </row>
    <row r="26" spans="1:10" ht="16" x14ac:dyDescent="0.2">
      <c r="A26" s="6">
        <v>19</v>
      </c>
      <c r="B26" s="52" t="s">
        <v>34</v>
      </c>
      <c r="C26" s="15">
        <v>100</v>
      </c>
      <c r="D26" s="26">
        <v>36.524294423981218</v>
      </c>
      <c r="E26" s="54">
        <v>63.475705576018782</v>
      </c>
      <c r="F26" s="35">
        <v>14.593381502135783</v>
      </c>
      <c r="G26" s="55">
        <v>0.20610974216329953</v>
      </c>
      <c r="H26" s="55">
        <v>32.218347320197537</v>
      </c>
      <c r="I26" s="55">
        <v>13.126656910094908</v>
      </c>
      <c r="J26" s="27">
        <v>3.3312101014272573</v>
      </c>
    </row>
    <row r="27" spans="1:10" ht="16" x14ac:dyDescent="0.2">
      <c r="A27" s="6">
        <v>20</v>
      </c>
      <c r="B27" s="52" t="s">
        <v>35</v>
      </c>
      <c r="C27" s="15">
        <v>100</v>
      </c>
      <c r="D27" s="26">
        <v>38.129637580763436</v>
      </c>
      <c r="E27" s="54">
        <v>61.870362419236564</v>
      </c>
      <c r="F27" s="35">
        <v>6.8432211830008365</v>
      </c>
      <c r="G27" s="55">
        <v>2.146314305204517</v>
      </c>
      <c r="H27" s="55">
        <v>42.563566855674132</v>
      </c>
      <c r="I27" s="55">
        <v>5.0141325255637152</v>
      </c>
      <c r="J27" s="27">
        <v>5.303127549793361</v>
      </c>
    </row>
    <row r="28" spans="1:10" ht="16" x14ac:dyDescent="0.2">
      <c r="A28" s="6">
        <v>21</v>
      </c>
      <c r="B28" s="52" t="s">
        <v>36</v>
      </c>
      <c r="C28" s="15">
        <v>100</v>
      </c>
      <c r="D28" s="26">
        <v>39.443573507861558</v>
      </c>
      <c r="E28" s="54">
        <v>60.556426492138442</v>
      </c>
      <c r="F28" s="35">
        <v>16.078648015313163</v>
      </c>
      <c r="G28" s="55">
        <v>0.1120678485932052</v>
      </c>
      <c r="H28" s="55">
        <v>32.201766943116013</v>
      </c>
      <c r="I28" s="55">
        <v>8.2005167014418863</v>
      </c>
      <c r="J28" s="27">
        <v>3.9634269836741765</v>
      </c>
    </row>
    <row r="29" spans="1:10" ht="16" x14ac:dyDescent="0.2">
      <c r="A29" s="6">
        <v>22</v>
      </c>
      <c r="B29" s="52" t="s">
        <v>37</v>
      </c>
      <c r="C29" s="15">
        <v>100</v>
      </c>
      <c r="D29" s="26">
        <v>42.004970051517894</v>
      </c>
      <c r="E29" s="56">
        <v>57.995029948482106</v>
      </c>
      <c r="F29" s="36">
        <v>30.213341087480941</v>
      </c>
      <c r="G29" s="20">
        <v>0.18183348605688202</v>
      </c>
      <c r="H29" s="20">
        <v>13.762814908624129</v>
      </c>
      <c r="I29" s="20">
        <v>7.236704920886651</v>
      </c>
      <c r="J29" s="28">
        <v>6.6003355454335022</v>
      </c>
    </row>
    <row r="30" spans="1:10" ht="16" x14ac:dyDescent="0.2">
      <c r="A30" s="6">
        <v>23</v>
      </c>
      <c r="B30" s="52" t="s">
        <v>38</v>
      </c>
      <c r="C30" s="15">
        <v>100</v>
      </c>
      <c r="D30" s="26">
        <v>42.777375386844014</v>
      </c>
      <c r="E30" s="54">
        <v>57.222624613155979</v>
      </c>
      <c r="F30" s="35">
        <v>31.319037480886429</v>
      </c>
      <c r="G30" s="55">
        <v>0.28898985243227027</v>
      </c>
      <c r="H30" s="55">
        <v>13.171352691995347</v>
      </c>
      <c r="I30" s="55">
        <v>4.1286773044197158</v>
      </c>
      <c r="J30" s="27">
        <v>8.3145672834222246</v>
      </c>
    </row>
    <row r="31" spans="1:10" ht="16" x14ac:dyDescent="0.2">
      <c r="A31" s="6">
        <v>24</v>
      </c>
      <c r="B31" s="52" t="s">
        <v>39</v>
      </c>
      <c r="C31" s="15">
        <v>100</v>
      </c>
      <c r="D31" s="26">
        <v>42.828466851057485</v>
      </c>
      <c r="E31" s="54">
        <v>57.171533148942515</v>
      </c>
      <c r="F31" s="35">
        <v>7.202040444525414</v>
      </c>
      <c r="G31" s="55">
        <v>0.73873366567846432</v>
      </c>
      <c r="H31" s="55">
        <v>18.279666771559647</v>
      </c>
      <c r="I31" s="55">
        <v>20.363570115437486</v>
      </c>
      <c r="J31" s="27">
        <v>10.587522151741499</v>
      </c>
    </row>
    <row r="32" spans="1:10" ht="16" x14ac:dyDescent="0.2">
      <c r="A32" s="6">
        <v>25</v>
      </c>
      <c r="B32" s="52" t="s">
        <v>40</v>
      </c>
      <c r="C32" s="15">
        <v>100</v>
      </c>
      <c r="D32" s="26">
        <v>44.501109547844322</v>
      </c>
      <c r="E32" s="54">
        <v>55.498890452155671</v>
      </c>
      <c r="F32" s="35">
        <v>8.5032689262108878</v>
      </c>
      <c r="G32" s="55">
        <v>8.2918696060328827</v>
      </c>
      <c r="H32" s="55">
        <v>20.178244262956866</v>
      </c>
      <c r="I32" s="55">
        <v>4.2924811114110248</v>
      </c>
      <c r="J32" s="27">
        <v>14.233026545544012</v>
      </c>
    </row>
    <row r="33" spans="1:10" ht="16" x14ac:dyDescent="0.2">
      <c r="A33" s="6">
        <v>26</v>
      </c>
      <c r="B33" s="52" t="s">
        <v>41</v>
      </c>
      <c r="C33" s="15">
        <v>100</v>
      </c>
      <c r="D33" s="26">
        <v>45.333770577818591</v>
      </c>
      <c r="E33" s="56">
        <v>54.666229422181416</v>
      </c>
      <c r="F33" s="36">
        <v>14.165584486565663</v>
      </c>
      <c r="G33" s="20">
        <v>0.18644104851227564</v>
      </c>
      <c r="H33" s="20">
        <v>30.186659670754903</v>
      </c>
      <c r="I33" s="20">
        <v>4.6639120264095668</v>
      </c>
      <c r="J33" s="28">
        <v>5.4636321899390046</v>
      </c>
    </row>
    <row r="34" spans="1:10" ht="16" x14ac:dyDescent="0.2">
      <c r="A34" s="6">
        <v>27</v>
      </c>
      <c r="B34" s="52" t="s">
        <v>42</v>
      </c>
      <c r="C34" s="15">
        <v>100</v>
      </c>
      <c r="D34" s="26">
        <v>46.242528507898648</v>
      </c>
      <c r="E34" s="54">
        <v>53.757471492101352</v>
      </c>
      <c r="F34" s="35">
        <v>27.841913329710792</v>
      </c>
      <c r="G34" s="55">
        <v>0.26305929525218186</v>
      </c>
      <c r="H34" s="55">
        <v>14.263855731298955</v>
      </c>
      <c r="I34" s="55">
        <v>5.268836399089003</v>
      </c>
      <c r="J34" s="27">
        <v>6.119806736750423</v>
      </c>
    </row>
    <row r="35" spans="1:10" ht="16" x14ac:dyDescent="0.2">
      <c r="A35" s="6">
        <v>28</v>
      </c>
      <c r="B35" s="52" t="s">
        <v>43</v>
      </c>
      <c r="C35" s="15">
        <v>100</v>
      </c>
      <c r="D35" s="26">
        <v>46.600380107640945</v>
      </c>
      <c r="E35" s="54">
        <v>53.399619892359055</v>
      </c>
      <c r="F35" s="35">
        <v>22.618890160254164</v>
      </c>
      <c r="G35" s="55">
        <v>0.30101471519001388</v>
      </c>
      <c r="H35" s="55">
        <v>19.550333193374659</v>
      </c>
      <c r="I35" s="55">
        <v>5.6691252641978904</v>
      </c>
      <c r="J35" s="27">
        <v>5.2602565593423307</v>
      </c>
    </row>
    <row r="36" spans="1:10" ht="16" x14ac:dyDescent="0.2">
      <c r="A36" s="6">
        <v>29</v>
      </c>
      <c r="B36" s="52" t="s">
        <v>44</v>
      </c>
      <c r="C36" s="15">
        <v>100</v>
      </c>
      <c r="D36" s="26">
        <v>46.62488389936599</v>
      </c>
      <c r="E36" s="54">
        <v>53.37511610063401</v>
      </c>
      <c r="F36" s="35">
        <v>10.925655211404111</v>
      </c>
      <c r="G36" s="55">
        <v>3.7383192666478213</v>
      </c>
      <c r="H36" s="55">
        <v>23.778702095868837</v>
      </c>
      <c r="I36" s="55">
        <v>3.5213827080725277</v>
      </c>
      <c r="J36" s="27">
        <v>11.411056818640715</v>
      </c>
    </row>
    <row r="37" spans="1:10" ht="16" x14ac:dyDescent="0.2">
      <c r="A37" s="6">
        <v>30</v>
      </c>
      <c r="B37" s="52" t="s">
        <v>45</v>
      </c>
      <c r="C37" s="15">
        <v>100</v>
      </c>
      <c r="D37" s="26">
        <v>47.067872590050257</v>
      </c>
      <c r="E37" s="54">
        <v>52.932127409949743</v>
      </c>
      <c r="F37" s="35">
        <v>6.332323533016968</v>
      </c>
      <c r="G37" s="55">
        <v>0.42026371548146463</v>
      </c>
      <c r="H37" s="55">
        <v>34.818148388113542</v>
      </c>
      <c r="I37" s="55">
        <v>5.7745985605967745</v>
      </c>
      <c r="J37" s="27">
        <v>5.5867932127409947</v>
      </c>
    </row>
    <row r="38" spans="1:10" ht="16" x14ac:dyDescent="0.2">
      <c r="A38" s="6">
        <v>31</v>
      </c>
      <c r="B38" s="52" t="s">
        <v>46</v>
      </c>
      <c r="C38" s="15">
        <v>100</v>
      </c>
      <c r="D38" s="26">
        <v>48.559247823281062</v>
      </c>
      <c r="E38" s="56">
        <v>51.440752176718938</v>
      </c>
      <c r="F38" s="36">
        <v>21.318612549461008</v>
      </c>
      <c r="G38" s="20">
        <v>0.13198293826092813</v>
      </c>
      <c r="H38" s="20">
        <v>16.831801065163589</v>
      </c>
      <c r="I38" s="20">
        <v>7.8783427601687048</v>
      </c>
      <c r="J38" s="28">
        <v>5.2800128636647106</v>
      </c>
    </row>
    <row r="39" spans="1:10" ht="16" x14ac:dyDescent="0.2">
      <c r="A39" s="6">
        <v>32</v>
      </c>
      <c r="B39" s="52" t="s">
        <v>47</v>
      </c>
      <c r="C39" s="15">
        <v>100</v>
      </c>
      <c r="D39" s="26">
        <v>48.743496557312632</v>
      </c>
      <c r="E39" s="56">
        <v>51.256503442687368</v>
      </c>
      <c r="F39" s="36">
        <v>18.241596272147575</v>
      </c>
      <c r="G39" s="20">
        <v>0.28679550453345592</v>
      </c>
      <c r="H39" s="20">
        <v>18.060942821878633</v>
      </c>
      <c r="I39" s="20">
        <v>8.9827808566038776</v>
      </c>
      <c r="J39" s="28">
        <v>5.6843879875238246</v>
      </c>
    </row>
    <row r="40" spans="1:10" ht="16" x14ac:dyDescent="0.2">
      <c r="A40" s="6">
        <v>33</v>
      </c>
      <c r="B40" s="52" t="s">
        <v>48</v>
      </c>
      <c r="C40" s="15">
        <v>100</v>
      </c>
      <c r="D40" s="26">
        <v>49.388845624651793</v>
      </c>
      <c r="E40" s="56">
        <v>50.611154375348214</v>
      </c>
      <c r="F40" s="36">
        <v>23.222788932426734</v>
      </c>
      <c r="G40" s="20">
        <v>0.22039110186316668</v>
      </c>
      <c r="H40" s="20">
        <v>16.396820950698263</v>
      </c>
      <c r="I40" s="20">
        <v>4.4997029645065671</v>
      </c>
      <c r="J40" s="28">
        <v>6.2714504258534767</v>
      </c>
    </row>
    <row r="41" spans="1:10" ht="16" x14ac:dyDescent="0.2">
      <c r="A41" s="6">
        <v>34</v>
      </c>
      <c r="B41" s="52" t="s">
        <v>49</v>
      </c>
      <c r="C41" s="15">
        <v>100</v>
      </c>
      <c r="D41" s="26">
        <v>49.948579320071694</v>
      </c>
      <c r="E41" s="56">
        <v>50.051420679928306</v>
      </c>
      <c r="F41" s="36">
        <v>13.419083438623296</v>
      </c>
      <c r="G41" s="20">
        <v>0.14960969255330611</v>
      </c>
      <c r="H41" s="20">
        <v>24.15155878118297</v>
      </c>
      <c r="I41" s="20">
        <v>7.5319053075936102</v>
      </c>
      <c r="J41" s="28">
        <v>4.7992634599751218</v>
      </c>
    </row>
    <row r="42" spans="1:10" ht="16" x14ac:dyDescent="0.2">
      <c r="A42" s="6">
        <v>35</v>
      </c>
      <c r="B42" s="52" t="s">
        <v>50</v>
      </c>
      <c r="C42" s="15">
        <v>100</v>
      </c>
      <c r="D42" s="26">
        <v>50.357747750499797</v>
      </c>
      <c r="E42" s="54">
        <v>49.642252249500203</v>
      </c>
      <c r="F42" s="35">
        <v>19.505737880191841</v>
      </c>
      <c r="G42" s="55">
        <v>0.32380583868766993</v>
      </c>
      <c r="H42" s="55">
        <v>18.640219128982658</v>
      </c>
      <c r="I42" s="55">
        <v>5.9277851884285235</v>
      </c>
      <c r="J42" s="27">
        <v>5.2447042132095136</v>
      </c>
    </row>
    <row r="43" spans="1:10" ht="16" x14ac:dyDescent="0.2">
      <c r="A43" s="6">
        <v>36</v>
      </c>
      <c r="B43" s="52" t="s">
        <v>51</v>
      </c>
      <c r="C43" s="15">
        <v>100</v>
      </c>
      <c r="D43" s="26">
        <v>53.734515155003407</v>
      </c>
      <c r="E43" s="56">
        <v>46.265484844996593</v>
      </c>
      <c r="F43" s="36">
        <v>29.986806336500404</v>
      </c>
      <c r="G43" s="20">
        <v>0.17134052934040536</v>
      </c>
      <c r="H43" s="20">
        <v>10.138754836938716</v>
      </c>
      <c r="I43" s="20">
        <v>1.9535919527507459</v>
      </c>
      <c r="J43" s="28">
        <v>4.0149911894663211</v>
      </c>
    </row>
    <row r="44" spans="1:10" ht="16" x14ac:dyDescent="0.2">
      <c r="A44" s="6">
        <v>37</v>
      </c>
      <c r="B44" s="52" t="s">
        <v>52</v>
      </c>
      <c r="C44" s="15">
        <v>100</v>
      </c>
      <c r="D44" s="26">
        <v>54.632308509274687</v>
      </c>
      <c r="E44" s="54">
        <v>45.367691490725313</v>
      </c>
      <c r="F44" s="35">
        <v>3.8728461299005694</v>
      </c>
      <c r="G44" s="55">
        <v>0.58905257182618886</v>
      </c>
      <c r="H44" s="55">
        <v>23.292926333522551</v>
      </c>
      <c r="I44" s="55">
        <v>8.7747889619307458</v>
      </c>
      <c r="J44" s="27">
        <v>8.8380774935452564</v>
      </c>
    </row>
    <row r="45" spans="1:10" ht="16" x14ac:dyDescent="0.2">
      <c r="A45" s="6">
        <v>38</v>
      </c>
      <c r="B45" s="52" t="s">
        <v>53</v>
      </c>
      <c r="C45" s="15">
        <v>100</v>
      </c>
      <c r="D45" s="26">
        <v>55.572579668038351</v>
      </c>
      <c r="E45" s="54">
        <v>44.427420331961642</v>
      </c>
      <c r="F45" s="35">
        <v>23.80158973869127</v>
      </c>
      <c r="G45" s="55">
        <v>0.2188631297683987</v>
      </c>
      <c r="H45" s="55">
        <v>8.1658897901696221</v>
      </c>
      <c r="I45" s="55">
        <v>6.4285114422336607</v>
      </c>
      <c r="J45" s="27">
        <v>5.8125662310986943</v>
      </c>
    </row>
    <row r="46" spans="1:10" ht="16" x14ac:dyDescent="0.2">
      <c r="A46" s="6">
        <v>39</v>
      </c>
      <c r="B46" s="52" t="s">
        <v>54</v>
      </c>
      <c r="C46" s="15">
        <v>100</v>
      </c>
      <c r="D46" s="26">
        <v>55.62059001101489</v>
      </c>
      <c r="E46" s="56">
        <v>44.37940998898511</v>
      </c>
      <c r="F46" s="36">
        <v>18.467340157342417</v>
      </c>
      <c r="G46" s="20">
        <v>0.12662515727328452</v>
      </c>
      <c r="H46" s="20">
        <v>14.573530157296329</v>
      </c>
      <c r="I46" s="20">
        <v>5.4355490623516562</v>
      </c>
      <c r="J46" s="28">
        <v>5.7763654547214243</v>
      </c>
    </row>
    <row r="47" spans="1:10" ht="16" x14ac:dyDescent="0.2">
      <c r="A47" s="6">
        <v>40</v>
      </c>
      <c r="B47" s="52" t="s">
        <v>55</v>
      </c>
      <c r="C47" s="15">
        <v>100</v>
      </c>
      <c r="D47" s="26">
        <v>56.654703299499232</v>
      </c>
      <c r="E47" s="54">
        <v>43.345296700500768</v>
      </c>
      <c r="F47" s="35">
        <v>9.065541151908695</v>
      </c>
      <c r="G47" s="55">
        <v>0.13602662376963368</v>
      </c>
      <c r="H47" s="55">
        <v>18.432488664906948</v>
      </c>
      <c r="I47" s="55">
        <v>10.93119861484144</v>
      </c>
      <c r="J47" s="27">
        <v>4.7800416450740464</v>
      </c>
    </row>
    <row r="48" spans="1:10" ht="16" x14ac:dyDescent="0.2">
      <c r="A48" s="6">
        <v>41</v>
      </c>
      <c r="B48" s="52" t="s">
        <v>56</v>
      </c>
      <c r="C48" s="15">
        <v>100</v>
      </c>
      <c r="D48" s="26">
        <v>56.845569088048606</v>
      </c>
      <c r="E48" s="54">
        <v>43.154430911951394</v>
      </c>
      <c r="F48" s="35">
        <v>8.5917579883903876</v>
      </c>
      <c r="G48" s="55">
        <v>0.31007567948787501</v>
      </c>
      <c r="H48" s="55">
        <v>24.953039385884011</v>
      </c>
      <c r="I48" s="55">
        <v>4.1455880757337384</v>
      </c>
      <c r="J48" s="27">
        <v>5.1539697824553787</v>
      </c>
    </row>
    <row r="49" spans="1:10" ht="16" x14ac:dyDescent="0.2">
      <c r="A49" s="6">
        <v>42</v>
      </c>
      <c r="B49" s="52" t="s">
        <v>57</v>
      </c>
      <c r="C49" s="15">
        <v>100</v>
      </c>
      <c r="D49" s="26">
        <v>57.101463187441226</v>
      </c>
      <c r="E49" s="54">
        <v>42.898536812558774</v>
      </c>
      <c r="F49" s="35">
        <v>2.4412529620168559</v>
      </c>
      <c r="G49" s="55">
        <v>0.58858141391085772</v>
      </c>
      <c r="H49" s="55">
        <v>28.208177566355399</v>
      </c>
      <c r="I49" s="55">
        <v>6.6130526061304193</v>
      </c>
      <c r="J49" s="27">
        <v>5.0474722641452416</v>
      </c>
    </row>
    <row r="50" spans="1:10" ht="16" x14ac:dyDescent="0.2">
      <c r="A50" s="6">
        <v>43</v>
      </c>
      <c r="B50" s="52" t="s">
        <v>58</v>
      </c>
      <c r="C50" s="15">
        <v>100</v>
      </c>
      <c r="D50" s="26">
        <v>57.832412429664927</v>
      </c>
      <c r="E50" s="56">
        <v>42.167587570335073</v>
      </c>
      <c r="F50" s="36">
        <v>19.591084976597219</v>
      </c>
      <c r="G50" s="20">
        <v>0.141148904772365</v>
      </c>
      <c r="H50" s="20">
        <v>9.3867964380459945</v>
      </c>
      <c r="I50" s="20">
        <v>6.4722348952084845</v>
      </c>
      <c r="J50" s="28">
        <v>6.5763223557110111</v>
      </c>
    </row>
    <row r="51" spans="1:10" ht="16" x14ac:dyDescent="0.2">
      <c r="A51" s="6">
        <v>44</v>
      </c>
      <c r="B51" s="52" t="s">
        <v>59</v>
      </c>
      <c r="C51" s="15">
        <v>100</v>
      </c>
      <c r="D51" s="26">
        <v>57.916415574635053</v>
      </c>
      <c r="E51" s="56">
        <v>42.083584425364947</v>
      </c>
      <c r="F51" s="36">
        <v>13.933630514313471</v>
      </c>
      <c r="G51" s="20">
        <v>0.61283953416916359</v>
      </c>
      <c r="H51" s="20">
        <v>11.189850772593559</v>
      </c>
      <c r="I51" s="20">
        <v>9.5396074495418759</v>
      </c>
      <c r="J51" s="28">
        <v>6.8076561547468817</v>
      </c>
    </row>
    <row r="52" spans="1:10" ht="16" x14ac:dyDescent="0.2">
      <c r="A52" s="6">
        <v>45</v>
      </c>
      <c r="B52" s="52" t="s">
        <v>60</v>
      </c>
      <c r="C52" s="15">
        <v>100</v>
      </c>
      <c r="D52" s="26">
        <v>58.731143204610909</v>
      </c>
      <c r="E52" s="56">
        <v>41.268856795389091</v>
      </c>
      <c r="F52" s="36">
        <v>12.969286435835693</v>
      </c>
      <c r="G52" s="20">
        <v>0.30744806534515295</v>
      </c>
      <c r="H52" s="20">
        <v>16.980806770568762</v>
      </c>
      <c r="I52" s="20">
        <v>3.8812280797166432</v>
      </c>
      <c r="J52" s="28">
        <v>7.1300874439228386</v>
      </c>
    </row>
    <row r="53" spans="1:10" ht="16" x14ac:dyDescent="0.2">
      <c r="A53" s="6">
        <v>46</v>
      </c>
      <c r="B53" s="52" t="s">
        <v>61</v>
      </c>
      <c r="C53" s="15">
        <v>100</v>
      </c>
      <c r="D53" s="26">
        <v>58.795248296847973</v>
      </c>
      <c r="E53" s="54">
        <v>41.204751703152027</v>
      </c>
      <c r="F53" s="35">
        <v>21.176924228104401</v>
      </c>
      <c r="G53" s="55">
        <v>0.12053179599117178</v>
      </c>
      <c r="H53" s="55">
        <v>10.838019557429895</v>
      </c>
      <c r="I53" s="55">
        <v>3.1057835038620061</v>
      </c>
      <c r="J53" s="27">
        <v>5.9634926177645529</v>
      </c>
    </row>
    <row r="54" spans="1:10" ht="16" x14ac:dyDescent="0.2">
      <c r="A54" s="6">
        <v>47</v>
      </c>
      <c r="B54" s="52" t="s">
        <v>62</v>
      </c>
      <c r="C54" s="15">
        <v>100</v>
      </c>
      <c r="D54" s="26">
        <v>59.541952830057255</v>
      </c>
      <c r="E54" s="54">
        <v>40.458047169942745</v>
      </c>
      <c r="F54" s="35">
        <v>14.823263632522092</v>
      </c>
      <c r="G54" s="55">
        <v>0.18191400935226074</v>
      </c>
      <c r="H54" s="55">
        <v>16.31328680421084</v>
      </c>
      <c r="I54" s="55">
        <v>3.7453157432818354</v>
      </c>
      <c r="J54" s="27">
        <v>5.3942669805757166</v>
      </c>
    </row>
    <row r="55" spans="1:10" ht="16" x14ac:dyDescent="0.2">
      <c r="A55" s="6">
        <v>48</v>
      </c>
      <c r="B55" s="52" t="s">
        <v>63</v>
      </c>
      <c r="C55" s="15">
        <v>100</v>
      </c>
      <c r="D55" s="26">
        <v>59.744734531333094</v>
      </c>
      <c r="E55" s="56">
        <v>40.255265468666906</v>
      </c>
      <c r="F55" s="36">
        <v>15.873455606812026</v>
      </c>
      <c r="G55" s="20">
        <v>0.64063717427062594</v>
      </c>
      <c r="H55" s="20">
        <v>9.931360302756719</v>
      </c>
      <c r="I55" s="20">
        <v>8.0148904856722361</v>
      </c>
      <c r="J55" s="28">
        <v>5.7949218991552991</v>
      </c>
    </row>
    <row r="56" spans="1:10" ht="16" x14ac:dyDescent="0.2">
      <c r="A56" s="6">
        <v>49</v>
      </c>
      <c r="B56" s="52" t="s">
        <v>64</v>
      </c>
      <c r="C56" s="15">
        <v>100</v>
      </c>
      <c r="D56" s="26">
        <v>59.905734331517266</v>
      </c>
      <c r="E56" s="54">
        <v>40.094265668482734</v>
      </c>
      <c r="F56" s="35">
        <v>9.0044781091992316</v>
      </c>
      <c r="G56" s="55">
        <v>0.45075059773448828</v>
      </c>
      <c r="H56" s="55">
        <v>20.050562458354566</v>
      </c>
      <c r="I56" s="55">
        <v>4.497462078156234</v>
      </c>
      <c r="J56" s="27">
        <v>6.0910124250382154</v>
      </c>
    </row>
    <row r="57" spans="1:10" ht="16" x14ac:dyDescent="0.2">
      <c r="A57" s="6">
        <f>1+A56</f>
        <v>50</v>
      </c>
      <c r="B57" s="52" t="s">
        <v>65</v>
      </c>
      <c r="C57" s="15">
        <v>100</v>
      </c>
      <c r="D57" s="26">
        <v>60.480017692213679</v>
      </c>
      <c r="E57" s="54">
        <v>39.519982307786321</v>
      </c>
      <c r="F57" s="35">
        <v>16.837090018836776</v>
      </c>
      <c r="G57" s="55">
        <v>0.13521351902397954</v>
      </c>
      <c r="H57" s="55">
        <v>12.60356831774595</v>
      </c>
      <c r="I57" s="55">
        <v>3.3384353642520286</v>
      </c>
      <c r="J57" s="27">
        <v>6.6056750879275858</v>
      </c>
    </row>
    <row r="58" spans="1:10" ht="16" x14ac:dyDescent="0.2">
      <c r="A58" s="6">
        <f t="shared" ref="A58:A63" si="0">1+A57</f>
        <v>51</v>
      </c>
      <c r="B58" s="52" t="s">
        <v>66</v>
      </c>
      <c r="C58" s="15">
        <v>100</v>
      </c>
      <c r="D58" s="26">
        <v>61.235424314402934</v>
      </c>
      <c r="E58" s="54">
        <v>38.764575685597066</v>
      </c>
      <c r="F58" s="35">
        <v>14.199416972576117</v>
      </c>
      <c r="G58" s="55">
        <v>0.1581731807385014</v>
      </c>
      <c r="H58" s="55">
        <v>13.90061541783632</v>
      </c>
      <c r="I58" s="55">
        <v>4.5403260634852085</v>
      </c>
      <c r="J58" s="27">
        <v>5.9660440509609156</v>
      </c>
    </row>
    <row r="59" spans="1:10" ht="16" x14ac:dyDescent="0.2">
      <c r="A59" s="6">
        <f t="shared" si="0"/>
        <v>52</v>
      </c>
      <c r="B59" s="52" t="s">
        <v>67</v>
      </c>
      <c r="C59" s="15">
        <v>100</v>
      </c>
      <c r="D59" s="26">
        <v>62.185195800005211</v>
      </c>
      <c r="E59" s="54">
        <v>37.814804199994789</v>
      </c>
      <c r="F59" s="35">
        <v>15.634819311638571</v>
      </c>
      <c r="G59" s="55">
        <v>0.16101716995388343</v>
      </c>
      <c r="H59" s="55">
        <v>14.137463849300435</v>
      </c>
      <c r="I59" s="55">
        <v>2.3511633360256377</v>
      </c>
      <c r="J59" s="27">
        <v>5.5303405330762621</v>
      </c>
    </row>
    <row r="60" spans="1:10" ht="16" x14ac:dyDescent="0.2">
      <c r="A60" s="6">
        <f t="shared" si="0"/>
        <v>53</v>
      </c>
      <c r="B60" s="52" t="s">
        <v>68</v>
      </c>
      <c r="C60" s="15">
        <v>100</v>
      </c>
      <c r="D60" s="26">
        <v>62.800318818109901</v>
      </c>
      <c r="E60" s="54">
        <v>37.199681181890099</v>
      </c>
      <c r="F60" s="35">
        <v>20.484361336455343</v>
      </c>
      <c r="G60" s="55">
        <v>0.16447123540032418</v>
      </c>
      <c r="H60" s="55">
        <v>6.4855464822312507</v>
      </c>
      <c r="I60" s="55">
        <v>3.8298869148590877</v>
      </c>
      <c r="J60" s="27">
        <v>6.235415212944095</v>
      </c>
    </row>
    <row r="61" spans="1:10" ht="16" x14ac:dyDescent="0.2">
      <c r="A61" s="6">
        <f t="shared" si="0"/>
        <v>54</v>
      </c>
      <c r="B61" s="52" t="s">
        <v>69</v>
      </c>
      <c r="C61" s="15">
        <v>100</v>
      </c>
      <c r="D61" s="26">
        <v>67.097428897290598</v>
      </c>
      <c r="E61" s="54">
        <v>32.902571102709402</v>
      </c>
      <c r="F61" s="35">
        <v>14.222562481477823</v>
      </c>
      <c r="G61" s="55">
        <v>0.11876644544825914</v>
      </c>
      <c r="H61" s="55">
        <v>8.2421443517462478</v>
      </c>
      <c r="I61" s="55">
        <v>4.2237299399207924</v>
      </c>
      <c r="J61" s="27">
        <v>6.0953678841162793</v>
      </c>
    </row>
    <row r="62" spans="1:10" ht="16" x14ac:dyDescent="0.2">
      <c r="A62" s="6">
        <f t="shared" si="0"/>
        <v>55</v>
      </c>
      <c r="B62" s="52" t="s">
        <v>70</v>
      </c>
      <c r="C62" s="15">
        <v>100</v>
      </c>
      <c r="D62" s="26">
        <v>67.942986955884507</v>
      </c>
      <c r="E62" s="54">
        <v>32.057013044115493</v>
      </c>
      <c r="F62" s="35">
        <v>8.3484925554568896</v>
      </c>
      <c r="G62" s="55">
        <v>0.26058056228500487</v>
      </c>
      <c r="H62" s="55">
        <v>14.869903699424956</v>
      </c>
      <c r="I62" s="55">
        <v>3.1625298514539919</v>
      </c>
      <c r="J62" s="27">
        <v>5.4155063754946502</v>
      </c>
    </row>
    <row r="63" spans="1:10" ht="17" thickBot="1" x14ac:dyDescent="0.25">
      <c r="A63" s="6">
        <f t="shared" si="0"/>
        <v>56</v>
      </c>
      <c r="B63" s="53" t="s">
        <v>71</v>
      </c>
      <c r="C63" s="57">
        <v>100</v>
      </c>
      <c r="D63" s="58">
        <v>74.329314863723923</v>
      </c>
      <c r="E63" s="59">
        <v>25.67068513627607</v>
      </c>
      <c r="F63" s="60">
        <v>10.788213104296084</v>
      </c>
      <c r="G63" s="61">
        <v>0.14054787246759032</v>
      </c>
      <c r="H63" s="61">
        <v>4.4070628766135638</v>
      </c>
      <c r="I63" s="61">
        <v>3.9129433643662699</v>
      </c>
      <c r="J63" s="62">
        <v>6.4219179185325643</v>
      </c>
    </row>
    <row r="64" spans="1:10" x14ac:dyDescent="0.2">
      <c r="B64" s="12"/>
      <c r="C64" s="17"/>
      <c r="D64"/>
      <c r="E64" s="29"/>
      <c r="G64" s="30"/>
      <c r="H64" s="30"/>
      <c r="I64" s="31"/>
      <c r="J64" s="15"/>
    </row>
    <row r="65" spans="2:8" x14ac:dyDescent="0.2">
      <c r="B65" t="s">
        <v>8</v>
      </c>
      <c r="C65" s="18"/>
      <c r="D65" s="15"/>
      <c r="F65" s="15"/>
      <c r="G65" s="15"/>
      <c r="H65" s="20"/>
    </row>
    <row r="66" spans="2:8" x14ac:dyDescent="0.2">
      <c r="B66" s="46" t="s">
        <v>74</v>
      </c>
    </row>
    <row r="67" spans="2:8" x14ac:dyDescent="0.2">
      <c r="B67" s="46" t="s">
        <v>72</v>
      </c>
    </row>
  </sheetData>
  <phoneticPr fontId="0" type="noConversion"/>
  <printOptions horizontalCentered="1" verticalCentered="1"/>
  <pageMargins left="0" right="0" top="0" bottom="0" header="0" footer="0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D7C7F5-7FD8-46B2-B524-0654DE15E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F860F-E463-4BFA-9A41-017212F9B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4C5737-A7EB-484A-B190-B42373E72CC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e34bf5e5-33ea-4510-befd-4050e658fc85"/>
    <ds:schemaRef ds:uri="845a081c-23bc-4e16-96e7-a516942f28e6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6274e99-f707-4183-90a3-28f81526dfab}" enabled="1" method="Standard" siteId="{0a02388e-6178-4513-9b82-88b9dc6bf45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sun-3853</vt:lpstr>
      <vt:lpstr>'sun-3853'!Print_Area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Sun</dc:creator>
  <cp:lastModifiedBy>Carie Muscatello</cp:lastModifiedBy>
  <cp:lastPrinted>2026-10-15T23:00:37Z</cp:lastPrinted>
  <dcterms:created xsi:type="dcterms:W3CDTF">2012-06-26T17:21:04Z</dcterms:created>
  <dcterms:modified xsi:type="dcterms:W3CDTF">2026-11-03T01:58:29Z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