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filterPrivacy="1"/>
  <xr:revisionPtr revIDLastSave="0" documentId="8_{347A2C6E-AFAA-42E3-850E-CDF5DA54A8F2}" xr6:coauthVersionLast="47" xr6:coauthVersionMax="47" xr10:uidLastSave="{00000000-0000-0000-0000-000000000000}"/>
  <bookViews>
    <workbookView xWindow="28680" yWindow="-120" windowWidth="29040" windowHeight="15720" tabRatio="714" firstSheet="31" xr2:uid="{00000000-000D-0000-FFFF-FFFF00000000}"/>
  </bookViews>
  <sheets>
    <sheet name="Index" sheetId="30" r:id="rId1"/>
    <sheet name="Table Notes" sheetId="29" r:id="rId2"/>
    <sheet name="1a. All" sheetId="23" r:id="rId3"/>
    <sheet name="2a. Under 18" sheetId="24" r:id="rId4"/>
    <sheet name="3a. 18-64, with kids" sheetId="25" r:id="rId5"/>
    <sheet name="4a. 18-64, no kids" sheetId="26" r:id="rId6"/>
    <sheet name="5a. 65+" sheetId="27" r:id="rId7"/>
    <sheet name="6a. 18-64, w kids all citizens" sheetId="37" r:id="rId8"/>
    <sheet name="7a. 18-64, w kids w noncitizen" sheetId="38" r:id="rId9"/>
    <sheet name="1b. White_All" sheetId="8" r:id="rId10"/>
    <sheet name="2b. White_Under 18" sheetId="9" r:id="rId11"/>
    <sheet name="3b. White_18-64, with kids" sheetId="11" r:id="rId12"/>
    <sheet name="4b. White_18-64, no kids" sheetId="10" r:id="rId13"/>
    <sheet name="5b. White_65+" sheetId="12" r:id="rId14"/>
    <sheet name="1c. Black_All" sheetId="13" r:id="rId15"/>
    <sheet name="2c. Black_Under 18" sheetId="15" r:id="rId16"/>
    <sheet name="3c. Black_18-64, with kids" sheetId="17" r:id="rId17"/>
    <sheet name="4c. Black_18-64, no kids" sheetId="19" r:id="rId18"/>
    <sheet name="5c. Black_65+" sheetId="21" r:id="rId19"/>
    <sheet name="1d. Latino_All" sheetId="14" r:id="rId20"/>
    <sheet name="2d. Latino_Under 18" sheetId="16" r:id="rId21"/>
    <sheet name="3d. Latino_18-64, with kids" sheetId="18" r:id="rId22"/>
    <sheet name="4d. Latino_18-64, no kids" sheetId="20" r:id="rId23"/>
    <sheet name="5d. Latino_65+" sheetId="22" r:id="rId24"/>
    <sheet name="1e. All" sheetId="41" r:id="rId25"/>
    <sheet name="2e. Under 18" sheetId="42" r:id="rId26"/>
    <sheet name="3e. 18-64, with kids" sheetId="43" r:id="rId27"/>
    <sheet name="4e. 18-64, no kids" sheetId="44" r:id="rId28"/>
    <sheet name="5e. 65+" sheetId="45" r:id="rId29"/>
    <sheet name="6e. 18-64, w kids all citizens" sheetId="39" r:id="rId30"/>
    <sheet name="7e. 18-64, w kids w noncitizen" sheetId="40" r:id="rId31"/>
    <sheet name="8e. All groups b50 anchored" sheetId="31" r:id="rId32"/>
    <sheet name="9e. All groups b50 PGI anchored" sheetId="32" r:id="rId33"/>
    <sheet name="10e. Under 18 anchored thresh" sheetId="34" r:id="rId34"/>
    <sheet name="11e. u18 single mom fam anchrd" sheetId="33" r:id="rId35"/>
    <sheet name="12e. Under 18 historical thresh" sheetId="36" r:id="rId36"/>
    <sheet name="13e. u18 sngl mom fam hist thre" sheetId="35" r:id="rId3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2" i="26" l="1"/>
  <c r="W34" i="35"/>
  <c r="V34" i="35"/>
  <c r="U34" i="35"/>
  <c r="T34" i="35"/>
  <c r="S34" i="35"/>
  <c r="R34" i="35"/>
  <c r="Q34" i="35"/>
  <c r="P34" i="35"/>
  <c r="W33" i="35"/>
  <c r="V33" i="35"/>
  <c r="U33" i="35"/>
  <c r="T33" i="35"/>
  <c r="S33" i="35"/>
  <c r="R33" i="35"/>
  <c r="Q33" i="35"/>
  <c r="P33" i="35"/>
  <c r="W32" i="35"/>
  <c r="V32" i="35"/>
  <c r="U32" i="35"/>
  <c r="T32" i="35"/>
  <c r="S32" i="35"/>
  <c r="R32" i="35"/>
  <c r="Q32" i="35"/>
  <c r="P32" i="35"/>
  <c r="W31" i="35"/>
  <c r="V31" i="35"/>
  <c r="U31" i="35"/>
  <c r="T31" i="35"/>
  <c r="S31" i="35"/>
  <c r="R31" i="35"/>
  <c r="Q31" i="35"/>
  <c r="P31" i="35"/>
  <c r="W30" i="35"/>
  <c r="V30" i="35"/>
  <c r="U30" i="35"/>
  <c r="T30" i="35"/>
  <c r="S30" i="35"/>
  <c r="R30" i="35"/>
  <c r="Q30" i="35"/>
  <c r="P30" i="35"/>
  <c r="W29" i="35"/>
  <c r="V29" i="35"/>
  <c r="U29" i="35"/>
  <c r="T29" i="35"/>
  <c r="S29" i="35"/>
  <c r="R29" i="35"/>
  <c r="Q29" i="35"/>
  <c r="P29" i="35"/>
  <c r="W28" i="35"/>
  <c r="V28" i="35"/>
  <c r="U28" i="35"/>
  <c r="T28" i="35"/>
  <c r="S28" i="35"/>
  <c r="R28" i="35"/>
  <c r="Q28" i="35"/>
  <c r="P28" i="35"/>
  <c r="W27" i="35"/>
  <c r="V27" i="35"/>
  <c r="U27" i="35"/>
  <c r="T27" i="35"/>
  <c r="S27" i="35"/>
  <c r="R27" i="35"/>
  <c r="Q27" i="35"/>
  <c r="P27" i="35"/>
  <c r="W26" i="35"/>
  <c r="V26" i="35"/>
  <c r="U26" i="35"/>
  <c r="T26" i="35"/>
  <c r="S26" i="35"/>
  <c r="R26" i="35"/>
  <c r="Q26" i="35"/>
  <c r="P26" i="35"/>
  <c r="W25" i="35"/>
  <c r="V25" i="35"/>
  <c r="U25" i="35"/>
  <c r="T25" i="35"/>
  <c r="S25" i="35"/>
  <c r="R25" i="35"/>
  <c r="Q25" i="35"/>
  <c r="P25" i="35"/>
  <c r="W24" i="35"/>
  <c r="V24" i="35"/>
  <c r="U24" i="35"/>
  <c r="T24" i="35"/>
  <c r="S24" i="35"/>
  <c r="R24" i="35"/>
  <c r="Q24" i="35"/>
  <c r="P24" i="35"/>
  <c r="W23" i="35"/>
  <c r="V23" i="35"/>
  <c r="U23" i="35"/>
  <c r="T23" i="35"/>
  <c r="S23" i="35"/>
  <c r="R23" i="35"/>
  <c r="Q23" i="35"/>
  <c r="P23" i="35"/>
  <c r="W22" i="35"/>
  <c r="V22" i="35"/>
  <c r="U22" i="35"/>
  <c r="T22" i="35"/>
  <c r="S22" i="35"/>
  <c r="R22" i="35"/>
  <c r="Q22" i="35"/>
  <c r="P22" i="35"/>
  <c r="W21" i="35"/>
  <c r="V21" i="35"/>
  <c r="U21" i="35"/>
  <c r="T21" i="35"/>
  <c r="S21" i="35"/>
  <c r="R21" i="35"/>
  <c r="Q21" i="35"/>
  <c r="P21" i="35"/>
  <c r="W20" i="35"/>
  <c r="V20" i="35"/>
  <c r="U20" i="35"/>
  <c r="T20" i="35"/>
  <c r="S20" i="35"/>
  <c r="R20" i="35"/>
  <c r="Q20" i="35"/>
  <c r="P20" i="35"/>
  <c r="W19" i="35"/>
  <c r="V19" i="35"/>
  <c r="U19" i="35"/>
  <c r="T19" i="35"/>
  <c r="S19" i="35"/>
  <c r="R19" i="35"/>
  <c r="Q19" i="35"/>
  <c r="P19" i="35"/>
  <c r="W18" i="35"/>
  <c r="V18" i="35"/>
  <c r="U18" i="35"/>
  <c r="T18" i="35"/>
  <c r="S18" i="35"/>
  <c r="R18" i="35"/>
  <c r="Q18" i="35"/>
  <c r="P18" i="35"/>
  <c r="W17" i="35"/>
  <c r="V17" i="35"/>
  <c r="U17" i="35"/>
  <c r="T17" i="35"/>
  <c r="S17" i="35"/>
  <c r="R17" i="35"/>
  <c r="Q17" i="35"/>
  <c r="P17" i="35"/>
  <c r="W16" i="35"/>
  <c r="V16" i="35"/>
  <c r="U16" i="35"/>
  <c r="T16" i="35"/>
  <c r="S16" i="35"/>
  <c r="R16" i="35"/>
  <c r="Q16" i="35"/>
  <c r="P16" i="35"/>
  <c r="W15" i="35"/>
  <c r="V15" i="35"/>
  <c r="U15" i="35"/>
  <c r="T15" i="35"/>
  <c r="S15" i="35"/>
  <c r="R15" i="35"/>
  <c r="Q15" i="35"/>
  <c r="P15" i="35"/>
  <c r="W14" i="35"/>
  <c r="V14" i="35"/>
  <c r="U14" i="35"/>
  <c r="T14" i="35"/>
  <c r="S14" i="35"/>
  <c r="R14" i="35"/>
  <c r="Q14" i="35"/>
  <c r="P14" i="35"/>
  <c r="W13" i="35"/>
  <c r="V13" i="35"/>
  <c r="U13" i="35"/>
  <c r="T13" i="35"/>
  <c r="S13" i="35"/>
  <c r="R13" i="35"/>
  <c r="Q13" i="35"/>
  <c r="P13" i="35"/>
  <c r="W12" i="35"/>
  <c r="V12" i="35"/>
  <c r="U12" i="35"/>
  <c r="T12" i="35"/>
  <c r="S12" i="35"/>
  <c r="R12" i="35"/>
  <c r="Q12" i="35"/>
  <c r="P12" i="35"/>
  <c r="W11" i="35"/>
  <c r="V11" i="35"/>
  <c r="U11" i="35"/>
  <c r="T11" i="35"/>
  <c r="S11" i="35"/>
  <c r="R11" i="35"/>
  <c r="Q11" i="35"/>
  <c r="P11" i="35"/>
  <c r="W10" i="35"/>
  <c r="V10" i="35"/>
  <c r="U10" i="35"/>
  <c r="T10" i="35"/>
  <c r="S10" i="35"/>
  <c r="R10" i="35"/>
  <c r="Q10" i="35"/>
  <c r="P10" i="35"/>
  <c r="W9" i="35"/>
  <c r="V9" i="35"/>
  <c r="U9" i="35"/>
  <c r="T9" i="35"/>
  <c r="S9" i="35"/>
  <c r="R9" i="35"/>
  <c r="Q9" i="35"/>
  <c r="P9" i="35"/>
  <c r="W8" i="35"/>
  <c r="V8" i="35"/>
  <c r="U8" i="35"/>
  <c r="T8" i="35"/>
  <c r="S8" i="35"/>
  <c r="R8" i="35"/>
  <c r="Q8" i="35"/>
  <c r="P8" i="35"/>
  <c r="W7" i="35"/>
  <c r="V7" i="35"/>
  <c r="U7" i="35"/>
  <c r="T7" i="35"/>
  <c r="S7" i="35"/>
  <c r="R7" i="35"/>
  <c r="Q7" i="35"/>
  <c r="P7" i="35"/>
  <c r="W6" i="35"/>
  <c r="V6" i="35"/>
  <c r="U6" i="35"/>
  <c r="T6" i="35"/>
  <c r="S6" i="35"/>
  <c r="R6" i="35"/>
  <c r="Q6" i="35"/>
  <c r="P6" i="35"/>
  <c r="W5" i="35"/>
  <c r="V5" i="35"/>
  <c r="U5" i="35"/>
  <c r="T5" i="35"/>
  <c r="S5" i="35"/>
  <c r="R5" i="35"/>
  <c r="Q5" i="35"/>
  <c r="P5" i="35"/>
  <c r="W34" i="36"/>
  <c r="V34" i="36"/>
  <c r="U34" i="36"/>
  <c r="T34" i="36"/>
  <c r="S34" i="36"/>
  <c r="R34" i="36"/>
  <c r="Q34" i="36"/>
  <c r="P34" i="36"/>
  <c r="W33" i="36"/>
  <c r="V33" i="36"/>
  <c r="U33" i="36"/>
  <c r="T33" i="36"/>
  <c r="S33" i="36"/>
  <c r="R33" i="36"/>
  <c r="Q33" i="36"/>
  <c r="P33" i="36"/>
  <c r="W32" i="36"/>
  <c r="V32" i="36"/>
  <c r="U32" i="36"/>
  <c r="T32" i="36"/>
  <c r="S32" i="36"/>
  <c r="R32" i="36"/>
  <c r="Q32" i="36"/>
  <c r="P32" i="36"/>
  <c r="W31" i="36"/>
  <c r="V31" i="36"/>
  <c r="U31" i="36"/>
  <c r="T31" i="36"/>
  <c r="S31" i="36"/>
  <c r="R31" i="36"/>
  <c r="Q31" i="36"/>
  <c r="P31" i="36"/>
  <c r="W30" i="36"/>
  <c r="V30" i="36"/>
  <c r="U30" i="36"/>
  <c r="T30" i="36"/>
  <c r="S30" i="36"/>
  <c r="R30" i="36"/>
  <c r="Q30" i="36"/>
  <c r="P30" i="36"/>
  <c r="W29" i="36"/>
  <c r="V29" i="36"/>
  <c r="U29" i="36"/>
  <c r="T29" i="36"/>
  <c r="S29" i="36"/>
  <c r="R29" i="36"/>
  <c r="Q29" i="36"/>
  <c r="P29" i="36"/>
  <c r="W28" i="36"/>
  <c r="V28" i="36"/>
  <c r="U28" i="36"/>
  <c r="T28" i="36"/>
  <c r="S28" i="36"/>
  <c r="R28" i="36"/>
  <c r="Q28" i="36"/>
  <c r="P28" i="36"/>
  <c r="W27" i="36"/>
  <c r="V27" i="36"/>
  <c r="U27" i="36"/>
  <c r="T27" i="36"/>
  <c r="S27" i="36"/>
  <c r="R27" i="36"/>
  <c r="Q27" i="36"/>
  <c r="P27" i="36"/>
  <c r="W26" i="36"/>
  <c r="V26" i="36"/>
  <c r="U26" i="36"/>
  <c r="T26" i="36"/>
  <c r="S26" i="36"/>
  <c r="R26" i="36"/>
  <c r="Q26" i="36"/>
  <c r="P26" i="36"/>
  <c r="W25" i="36"/>
  <c r="V25" i="36"/>
  <c r="U25" i="36"/>
  <c r="T25" i="36"/>
  <c r="S25" i="36"/>
  <c r="R25" i="36"/>
  <c r="Q25" i="36"/>
  <c r="P25" i="36"/>
  <c r="W24" i="36"/>
  <c r="V24" i="36"/>
  <c r="U24" i="36"/>
  <c r="T24" i="36"/>
  <c r="S24" i="36"/>
  <c r="R24" i="36"/>
  <c r="Q24" i="36"/>
  <c r="P24" i="36"/>
  <c r="W23" i="36"/>
  <c r="V23" i="36"/>
  <c r="U23" i="36"/>
  <c r="T23" i="36"/>
  <c r="S23" i="36"/>
  <c r="R23" i="36"/>
  <c r="Q23" i="36"/>
  <c r="P23" i="36"/>
  <c r="W22" i="36"/>
  <c r="V22" i="36"/>
  <c r="U22" i="36"/>
  <c r="T22" i="36"/>
  <c r="S22" i="36"/>
  <c r="R22" i="36"/>
  <c r="Q22" i="36"/>
  <c r="P22" i="36"/>
  <c r="W21" i="36"/>
  <c r="V21" i="36"/>
  <c r="U21" i="36"/>
  <c r="T21" i="36"/>
  <c r="S21" i="36"/>
  <c r="R21" i="36"/>
  <c r="Q21" i="36"/>
  <c r="P21" i="36"/>
  <c r="W20" i="36"/>
  <c r="V20" i="36"/>
  <c r="U20" i="36"/>
  <c r="T20" i="36"/>
  <c r="S20" i="36"/>
  <c r="R20" i="36"/>
  <c r="Q20" i="36"/>
  <c r="P20" i="36"/>
  <c r="W19" i="36"/>
  <c r="V19" i="36"/>
  <c r="U19" i="36"/>
  <c r="T19" i="36"/>
  <c r="S19" i="36"/>
  <c r="R19" i="36"/>
  <c r="Q19" i="36"/>
  <c r="P19" i="36"/>
  <c r="W18" i="36"/>
  <c r="V18" i="36"/>
  <c r="U18" i="36"/>
  <c r="T18" i="36"/>
  <c r="S18" i="36"/>
  <c r="R18" i="36"/>
  <c r="Q18" i="36"/>
  <c r="P18" i="36"/>
  <c r="W17" i="36"/>
  <c r="V17" i="36"/>
  <c r="U17" i="36"/>
  <c r="T17" i="36"/>
  <c r="S17" i="36"/>
  <c r="R17" i="36"/>
  <c r="Q17" i="36"/>
  <c r="P17" i="36"/>
  <c r="W16" i="36"/>
  <c r="V16" i="36"/>
  <c r="U16" i="36"/>
  <c r="T16" i="36"/>
  <c r="S16" i="36"/>
  <c r="R16" i="36"/>
  <c r="Q16" i="36"/>
  <c r="P16" i="36"/>
  <c r="W15" i="36"/>
  <c r="V15" i="36"/>
  <c r="U15" i="36"/>
  <c r="T15" i="36"/>
  <c r="S15" i="36"/>
  <c r="R15" i="36"/>
  <c r="Q15" i="36"/>
  <c r="P15" i="36"/>
  <c r="W14" i="36"/>
  <c r="V14" i="36"/>
  <c r="U14" i="36"/>
  <c r="T14" i="36"/>
  <c r="S14" i="36"/>
  <c r="R14" i="36"/>
  <c r="Q14" i="36"/>
  <c r="P14" i="36"/>
  <c r="W13" i="36"/>
  <c r="V13" i="36"/>
  <c r="U13" i="36"/>
  <c r="T13" i="36"/>
  <c r="S13" i="36"/>
  <c r="R13" i="36"/>
  <c r="Q13" i="36"/>
  <c r="P13" i="36"/>
  <c r="W12" i="36"/>
  <c r="V12" i="36"/>
  <c r="U12" i="36"/>
  <c r="T12" i="36"/>
  <c r="S12" i="36"/>
  <c r="R12" i="36"/>
  <c r="Q12" i="36"/>
  <c r="P12" i="36"/>
  <c r="W11" i="36"/>
  <c r="V11" i="36"/>
  <c r="U11" i="36"/>
  <c r="T11" i="36"/>
  <c r="S11" i="36"/>
  <c r="R11" i="36"/>
  <c r="Q11" i="36"/>
  <c r="P11" i="36"/>
  <c r="W10" i="36"/>
  <c r="V10" i="36"/>
  <c r="U10" i="36"/>
  <c r="T10" i="36"/>
  <c r="S10" i="36"/>
  <c r="R10" i="36"/>
  <c r="Q10" i="36"/>
  <c r="P10" i="36"/>
  <c r="W9" i="36"/>
  <c r="V9" i="36"/>
  <c r="U9" i="36"/>
  <c r="T9" i="36"/>
  <c r="S9" i="36"/>
  <c r="R9" i="36"/>
  <c r="Q9" i="36"/>
  <c r="P9" i="36"/>
  <c r="W8" i="36"/>
  <c r="V8" i="36"/>
  <c r="U8" i="36"/>
  <c r="T8" i="36"/>
  <c r="S8" i="36"/>
  <c r="R8" i="36"/>
  <c r="Q8" i="36"/>
  <c r="P8" i="36"/>
  <c r="W7" i="36"/>
  <c r="V7" i="36"/>
  <c r="U7" i="36"/>
  <c r="T7" i="36"/>
  <c r="S7" i="36"/>
  <c r="R7" i="36"/>
  <c r="Q7" i="36"/>
  <c r="P7" i="36"/>
  <c r="W6" i="36"/>
  <c r="V6" i="36"/>
  <c r="U6" i="36"/>
  <c r="T6" i="36"/>
  <c r="S6" i="36"/>
  <c r="R6" i="36"/>
  <c r="Q6" i="36"/>
  <c r="P6" i="36"/>
  <c r="W5" i="36"/>
  <c r="V5" i="36"/>
  <c r="U5" i="36"/>
  <c r="T5" i="36"/>
  <c r="S5" i="36"/>
  <c r="R5" i="36"/>
  <c r="Q5" i="36"/>
  <c r="P5" i="36"/>
  <c r="W34" i="33"/>
  <c r="V34" i="33"/>
  <c r="U34" i="33"/>
  <c r="T34" i="33"/>
  <c r="S34" i="33"/>
  <c r="R34" i="33"/>
  <c r="Q34" i="33"/>
  <c r="P34" i="33"/>
  <c r="W33" i="33"/>
  <c r="V33" i="33"/>
  <c r="U33" i="33"/>
  <c r="T33" i="33"/>
  <c r="S33" i="33"/>
  <c r="R33" i="33"/>
  <c r="Q33" i="33"/>
  <c r="P33" i="33"/>
  <c r="W32" i="33"/>
  <c r="V32" i="33"/>
  <c r="U32" i="33"/>
  <c r="T32" i="33"/>
  <c r="S32" i="33"/>
  <c r="R32" i="33"/>
  <c r="Q32" i="33"/>
  <c r="P32" i="33"/>
  <c r="W31" i="33"/>
  <c r="V31" i="33"/>
  <c r="U31" i="33"/>
  <c r="T31" i="33"/>
  <c r="S31" i="33"/>
  <c r="R31" i="33"/>
  <c r="Q31" i="33"/>
  <c r="P31" i="33"/>
  <c r="W30" i="33"/>
  <c r="V30" i="33"/>
  <c r="U30" i="33"/>
  <c r="T30" i="33"/>
  <c r="S30" i="33"/>
  <c r="R30" i="33"/>
  <c r="Q30" i="33"/>
  <c r="P30" i="33"/>
  <c r="W29" i="33"/>
  <c r="V29" i="33"/>
  <c r="U29" i="33"/>
  <c r="T29" i="33"/>
  <c r="S29" i="33"/>
  <c r="R29" i="33"/>
  <c r="Q29" i="33"/>
  <c r="P29" i="33"/>
  <c r="W28" i="33"/>
  <c r="V28" i="33"/>
  <c r="U28" i="33"/>
  <c r="T28" i="33"/>
  <c r="S28" i="33"/>
  <c r="R28" i="33"/>
  <c r="Q28" i="33"/>
  <c r="P28" i="33"/>
  <c r="W27" i="33"/>
  <c r="V27" i="33"/>
  <c r="U27" i="33"/>
  <c r="T27" i="33"/>
  <c r="S27" i="33"/>
  <c r="R27" i="33"/>
  <c r="Q27" i="33"/>
  <c r="P27" i="33"/>
  <c r="W26" i="33"/>
  <c r="V26" i="33"/>
  <c r="U26" i="33"/>
  <c r="T26" i="33"/>
  <c r="S26" i="33"/>
  <c r="R26" i="33"/>
  <c r="Q26" i="33"/>
  <c r="P26" i="33"/>
  <c r="W25" i="33"/>
  <c r="V25" i="33"/>
  <c r="U25" i="33"/>
  <c r="T25" i="33"/>
  <c r="S25" i="33"/>
  <c r="R25" i="33"/>
  <c r="Q25" i="33"/>
  <c r="P25" i="33"/>
  <c r="W24" i="33"/>
  <c r="V24" i="33"/>
  <c r="U24" i="33"/>
  <c r="T24" i="33"/>
  <c r="S24" i="33"/>
  <c r="R24" i="33"/>
  <c r="Q24" i="33"/>
  <c r="P24" i="33"/>
  <c r="W23" i="33"/>
  <c r="V23" i="33"/>
  <c r="U23" i="33"/>
  <c r="T23" i="33"/>
  <c r="S23" i="33"/>
  <c r="R23" i="33"/>
  <c r="Q23" i="33"/>
  <c r="P23" i="33"/>
  <c r="W22" i="33"/>
  <c r="V22" i="33"/>
  <c r="U22" i="33"/>
  <c r="T22" i="33"/>
  <c r="S22" i="33"/>
  <c r="R22" i="33"/>
  <c r="Q22" i="33"/>
  <c r="P22" i="33"/>
  <c r="W21" i="33"/>
  <c r="V21" i="33"/>
  <c r="U21" i="33"/>
  <c r="T21" i="33"/>
  <c r="S21" i="33"/>
  <c r="R21" i="33"/>
  <c r="Q21" i="33"/>
  <c r="P21" i="33"/>
  <c r="W20" i="33"/>
  <c r="V20" i="33"/>
  <c r="U20" i="33"/>
  <c r="T20" i="33"/>
  <c r="S20" i="33"/>
  <c r="R20" i="33"/>
  <c r="Q20" i="33"/>
  <c r="P20" i="33"/>
  <c r="W19" i="33"/>
  <c r="V19" i="33"/>
  <c r="U19" i="33"/>
  <c r="T19" i="33"/>
  <c r="S19" i="33"/>
  <c r="R19" i="33"/>
  <c r="Q19" i="33"/>
  <c r="P19" i="33"/>
  <c r="W18" i="33"/>
  <c r="V18" i="33"/>
  <c r="U18" i="33"/>
  <c r="T18" i="33"/>
  <c r="S18" i="33"/>
  <c r="R18" i="33"/>
  <c r="Q18" i="33"/>
  <c r="P18" i="33"/>
  <c r="W17" i="33"/>
  <c r="V17" i="33"/>
  <c r="U17" i="33"/>
  <c r="T17" i="33"/>
  <c r="S17" i="33"/>
  <c r="R17" i="33"/>
  <c r="Q17" i="33"/>
  <c r="P17" i="33"/>
  <c r="W16" i="33"/>
  <c r="V16" i="33"/>
  <c r="U16" i="33"/>
  <c r="T16" i="33"/>
  <c r="S16" i="33"/>
  <c r="R16" i="33"/>
  <c r="Q16" i="33"/>
  <c r="P16" i="33"/>
  <c r="W15" i="33"/>
  <c r="V15" i="33"/>
  <c r="U15" i="33"/>
  <c r="T15" i="33"/>
  <c r="S15" i="33"/>
  <c r="R15" i="33"/>
  <c r="Q15" i="33"/>
  <c r="P15" i="33"/>
  <c r="W14" i="33"/>
  <c r="V14" i="33"/>
  <c r="U14" i="33"/>
  <c r="T14" i="33"/>
  <c r="S14" i="33"/>
  <c r="R14" i="33"/>
  <c r="Q14" i="33"/>
  <c r="P14" i="33"/>
  <c r="W13" i="33"/>
  <c r="V13" i="33"/>
  <c r="U13" i="33"/>
  <c r="T13" i="33"/>
  <c r="S13" i="33"/>
  <c r="R13" i="33"/>
  <c r="Q13" i="33"/>
  <c r="P13" i="33"/>
  <c r="W12" i="33"/>
  <c r="V12" i="33"/>
  <c r="U12" i="33"/>
  <c r="T12" i="33"/>
  <c r="S12" i="33"/>
  <c r="R12" i="33"/>
  <c r="Q12" i="33"/>
  <c r="P12" i="33"/>
  <c r="W11" i="33"/>
  <c r="V11" i="33"/>
  <c r="U11" i="33"/>
  <c r="T11" i="33"/>
  <c r="S11" i="33"/>
  <c r="R11" i="33"/>
  <c r="Q11" i="33"/>
  <c r="P11" i="33"/>
  <c r="W10" i="33"/>
  <c r="V10" i="33"/>
  <c r="U10" i="33"/>
  <c r="T10" i="33"/>
  <c r="S10" i="33"/>
  <c r="R10" i="33"/>
  <c r="Q10" i="33"/>
  <c r="P10" i="33"/>
  <c r="W9" i="33"/>
  <c r="V9" i="33"/>
  <c r="U9" i="33"/>
  <c r="T9" i="33"/>
  <c r="S9" i="33"/>
  <c r="R9" i="33"/>
  <c r="Q9" i="33"/>
  <c r="P9" i="33"/>
  <c r="W8" i="33"/>
  <c r="V8" i="33"/>
  <c r="U8" i="33"/>
  <c r="T8" i="33"/>
  <c r="S8" i="33"/>
  <c r="R8" i="33"/>
  <c r="Q8" i="33"/>
  <c r="P8" i="33"/>
  <c r="W7" i="33"/>
  <c r="V7" i="33"/>
  <c r="U7" i="33"/>
  <c r="T7" i="33"/>
  <c r="S7" i="33"/>
  <c r="R7" i="33"/>
  <c r="Q7" i="33"/>
  <c r="P7" i="33"/>
  <c r="W6" i="33"/>
  <c r="V6" i="33"/>
  <c r="U6" i="33"/>
  <c r="T6" i="33"/>
  <c r="S6" i="33"/>
  <c r="R6" i="33"/>
  <c r="Q6" i="33"/>
  <c r="P6" i="33"/>
  <c r="W5" i="33"/>
  <c r="V5" i="33"/>
  <c r="U5" i="33"/>
  <c r="T5" i="33"/>
  <c r="S5" i="33"/>
  <c r="R5" i="33"/>
  <c r="Q5" i="33"/>
  <c r="P5" i="33"/>
  <c r="W34" i="34"/>
  <c r="V34" i="34"/>
  <c r="U34" i="34"/>
  <c r="T34" i="34"/>
  <c r="S34" i="34"/>
  <c r="R34" i="34"/>
  <c r="Q34" i="34"/>
  <c r="P34" i="34"/>
  <c r="W33" i="34"/>
  <c r="V33" i="34"/>
  <c r="U33" i="34"/>
  <c r="T33" i="34"/>
  <c r="S33" i="34"/>
  <c r="R33" i="34"/>
  <c r="Q33" i="34"/>
  <c r="P33" i="34"/>
  <c r="W32" i="34"/>
  <c r="V32" i="34"/>
  <c r="U32" i="34"/>
  <c r="T32" i="34"/>
  <c r="S32" i="34"/>
  <c r="R32" i="34"/>
  <c r="Q32" i="34"/>
  <c r="P32" i="34"/>
  <c r="W31" i="34"/>
  <c r="V31" i="34"/>
  <c r="U31" i="34"/>
  <c r="T31" i="34"/>
  <c r="S31" i="34"/>
  <c r="R31" i="34"/>
  <c r="Q31" i="34"/>
  <c r="P31" i="34"/>
  <c r="W30" i="34"/>
  <c r="V30" i="34"/>
  <c r="U30" i="34"/>
  <c r="T30" i="34"/>
  <c r="S30" i="34"/>
  <c r="R30" i="34"/>
  <c r="Q30" i="34"/>
  <c r="P30" i="34"/>
  <c r="W29" i="34"/>
  <c r="V29" i="34"/>
  <c r="U29" i="34"/>
  <c r="T29" i="34"/>
  <c r="S29" i="34"/>
  <c r="R29" i="34"/>
  <c r="Q29" i="34"/>
  <c r="P29" i="34"/>
  <c r="W28" i="34"/>
  <c r="V28" i="34"/>
  <c r="U28" i="34"/>
  <c r="T28" i="34"/>
  <c r="S28" i="34"/>
  <c r="R28" i="34"/>
  <c r="Q28" i="34"/>
  <c r="P28" i="34"/>
  <c r="W27" i="34"/>
  <c r="V27" i="34"/>
  <c r="U27" i="34"/>
  <c r="T27" i="34"/>
  <c r="S27" i="34"/>
  <c r="R27" i="34"/>
  <c r="Q27" i="34"/>
  <c r="P27" i="34"/>
  <c r="W26" i="34"/>
  <c r="V26" i="34"/>
  <c r="U26" i="34"/>
  <c r="T26" i="34"/>
  <c r="S26" i="34"/>
  <c r="R26" i="34"/>
  <c r="Q26" i="34"/>
  <c r="P26" i="34"/>
  <c r="W25" i="34"/>
  <c r="V25" i="34"/>
  <c r="U25" i="34"/>
  <c r="T25" i="34"/>
  <c r="S25" i="34"/>
  <c r="R25" i="34"/>
  <c r="Q25" i="34"/>
  <c r="P25" i="34"/>
  <c r="W24" i="34"/>
  <c r="V24" i="34"/>
  <c r="U24" i="34"/>
  <c r="T24" i="34"/>
  <c r="S24" i="34"/>
  <c r="R24" i="34"/>
  <c r="Q24" i="34"/>
  <c r="P24" i="34"/>
  <c r="W23" i="34"/>
  <c r="V23" i="34"/>
  <c r="U23" i="34"/>
  <c r="T23" i="34"/>
  <c r="S23" i="34"/>
  <c r="R23" i="34"/>
  <c r="Q23" i="34"/>
  <c r="P23" i="34"/>
  <c r="W22" i="34"/>
  <c r="V22" i="34"/>
  <c r="U22" i="34"/>
  <c r="T22" i="34"/>
  <c r="S22" i="34"/>
  <c r="R22" i="34"/>
  <c r="Q22" i="34"/>
  <c r="P22" i="34"/>
  <c r="W21" i="34"/>
  <c r="V21" i="34"/>
  <c r="U21" i="34"/>
  <c r="T21" i="34"/>
  <c r="S21" i="34"/>
  <c r="R21" i="34"/>
  <c r="Q21" i="34"/>
  <c r="P21" i="34"/>
  <c r="W20" i="34"/>
  <c r="V20" i="34"/>
  <c r="U20" i="34"/>
  <c r="T20" i="34"/>
  <c r="S20" i="34"/>
  <c r="R20" i="34"/>
  <c r="Q20" i="34"/>
  <c r="P20" i="34"/>
  <c r="W19" i="34"/>
  <c r="V19" i="34"/>
  <c r="U19" i="34"/>
  <c r="T19" i="34"/>
  <c r="S19" i="34"/>
  <c r="R19" i="34"/>
  <c r="Q19" i="34"/>
  <c r="P19" i="34"/>
  <c r="W18" i="34"/>
  <c r="V18" i="34"/>
  <c r="U18" i="34"/>
  <c r="T18" i="34"/>
  <c r="S18" i="34"/>
  <c r="R18" i="34"/>
  <c r="Q18" i="34"/>
  <c r="P18" i="34"/>
  <c r="W17" i="34"/>
  <c r="V17" i="34"/>
  <c r="U17" i="34"/>
  <c r="T17" i="34"/>
  <c r="S17" i="34"/>
  <c r="R17" i="34"/>
  <c r="Q17" i="34"/>
  <c r="P17" i="34"/>
  <c r="W16" i="34"/>
  <c r="V16" i="34"/>
  <c r="U16" i="34"/>
  <c r="T16" i="34"/>
  <c r="S16" i="34"/>
  <c r="R16" i="34"/>
  <c r="Q16" i="34"/>
  <c r="P16" i="34"/>
  <c r="W15" i="34"/>
  <c r="V15" i="34"/>
  <c r="U15" i="34"/>
  <c r="T15" i="34"/>
  <c r="S15" i="34"/>
  <c r="R15" i="34"/>
  <c r="Q15" i="34"/>
  <c r="P15" i="34"/>
  <c r="W14" i="34"/>
  <c r="V14" i="34"/>
  <c r="U14" i="34"/>
  <c r="T14" i="34"/>
  <c r="S14" i="34"/>
  <c r="R14" i="34"/>
  <c r="Q14" i="34"/>
  <c r="P14" i="34"/>
  <c r="W13" i="34"/>
  <c r="V13" i="34"/>
  <c r="U13" i="34"/>
  <c r="T13" i="34"/>
  <c r="S13" i="34"/>
  <c r="R13" i="34"/>
  <c r="Q13" i="34"/>
  <c r="P13" i="34"/>
  <c r="W12" i="34"/>
  <c r="V12" i="34"/>
  <c r="U12" i="34"/>
  <c r="T12" i="34"/>
  <c r="S12" i="34"/>
  <c r="R12" i="34"/>
  <c r="Q12" i="34"/>
  <c r="P12" i="34"/>
  <c r="W11" i="34"/>
  <c r="V11" i="34"/>
  <c r="U11" i="34"/>
  <c r="T11" i="34"/>
  <c r="S11" i="34"/>
  <c r="R11" i="34"/>
  <c r="Q11" i="34"/>
  <c r="P11" i="34"/>
  <c r="W10" i="34"/>
  <c r="V10" i="34"/>
  <c r="U10" i="34"/>
  <c r="T10" i="34"/>
  <c r="S10" i="34"/>
  <c r="R10" i="34"/>
  <c r="Q10" i="34"/>
  <c r="P10" i="34"/>
  <c r="W9" i="34"/>
  <c r="V9" i="34"/>
  <c r="U9" i="34"/>
  <c r="T9" i="34"/>
  <c r="S9" i="34"/>
  <c r="R9" i="34"/>
  <c r="Q9" i="34"/>
  <c r="P9" i="34"/>
  <c r="W8" i="34"/>
  <c r="V8" i="34"/>
  <c r="U8" i="34"/>
  <c r="T8" i="34"/>
  <c r="S8" i="34"/>
  <c r="R8" i="34"/>
  <c r="Q8" i="34"/>
  <c r="P8" i="34"/>
  <c r="W7" i="34"/>
  <c r="V7" i="34"/>
  <c r="U7" i="34"/>
  <c r="T7" i="34"/>
  <c r="S7" i="34"/>
  <c r="R7" i="34"/>
  <c r="Q7" i="34"/>
  <c r="P7" i="34"/>
  <c r="W6" i="34"/>
  <c r="V6" i="34"/>
  <c r="U6" i="34"/>
  <c r="T6" i="34"/>
  <c r="S6" i="34"/>
  <c r="R6" i="34"/>
  <c r="Q6" i="34"/>
  <c r="P6" i="34"/>
  <c r="W5" i="34"/>
  <c r="V5" i="34"/>
  <c r="U5" i="34"/>
  <c r="T5" i="34"/>
  <c r="S5" i="34"/>
  <c r="R5" i="34"/>
  <c r="Q5" i="34"/>
  <c r="P5" i="34"/>
  <c r="BB32" i="32"/>
  <c r="BK32" i="32" s="1"/>
  <c r="BA32" i="32"/>
  <c r="AZ32" i="32"/>
  <c r="BI32" i="32" s="1"/>
  <c r="AY32" i="32"/>
  <c r="BH32" i="32" s="1"/>
  <c r="AX32" i="32"/>
  <c r="BG32" i="32" s="1"/>
  <c r="AW32" i="32"/>
  <c r="BF32" i="32" s="1"/>
  <c r="AV32" i="32"/>
  <c r="AU32" i="32"/>
  <c r="BD32" i="32" s="1"/>
  <c r="AS32" i="32"/>
  <c r="AR32" i="32"/>
  <c r="AQ32" i="32"/>
  <c r="AP32" i="32"/>
  <c r="AO32" i="32"/>
  <c r="AN32" i="32"/>
  <c r="AM32" i="32"/>
  <c r="AL32" i="32"/>
  <c r="AJ32" i="32"/>
  <c r="AI32" i="32"/>
  <c r="AH32" i="32"/>
  <c r="AG32" i="32"/>
  <c r="AF32" i="32"/>
  <c r="AE32" i="32"/>
  <c r="AD32" i="32"/>
  <c r="AC32" i="32"/>
  <c r="BB31" i="32"/>
  <c r="BK31" i="32" s="1"/>
  <c r="BA31" i="32"/>
  <c r="BJ31" i="32" s="1"/>
  <c r="AZ31" i="32"/>
  <c r="BI31" i="32" s="1"/>
  <c r="AY31" i="32"/>
  <c r="BH31" i="32" s="1"/>
  <c r="AX31" i="32"/>
  <c r="BG31" i="32" s="1"/>
  <c r="AW31" i="32"/>
  <c r="BF31" i="32" s="1"/>
  <c r="AV31" i="32"/>
  <c r="AU31" i="32"/>
  <c r="BD31" i="32" s="1"/>
  <c r="AS31" i="32"/>
  <c r="AR31" i="32"/>
  <c r="AQ31" i="32"/>
  <c r="AP31" i="32"/>
  <c r="AO31" i="32"/>
  <c r="AN31" i="32"/>
  <c r="AM31" i="32"/>
  <c r="BE31" i="32" s="1"/>
  <c r="AL31" i="32"/>
  <c r="AJ31" i="32"/>
  <c r="AI31" i="32"/>
  <c r="AH31" i="32"/>
  <c r="AG31" i="32"/>
  <c r="AF31" i="32"/>
  <c r="AE31" i="32"/>
  <c r="AD31" i="32"/>
  <c r="AC31" i="32"/>
  <c r="BB30" i="32"/>
  <c r="BK30" i="32" s="1"/>
  <c r="BA30" i="32"/>
  <c r="BJ30" i="32" s="1"/>
  <c r="AZ30" i="32"/>
  <c r="BI30" i="32" s="1"/>
  <c r="AY30" i="32"/>
  <c r="BH30" i="32" s="1"/>
  <c r="AX30" i="32"/>
  <c r="BG30" i="32" s="1"/>
  <c r="AW30" i="32"/>
  <c r="BF30" i="32" s="1"/>
  <c r="AV30" i="32"/>
  <c r="BE30" i="32" s="1"/>
  <c r="AU30" i="32"/>
  <c r="BD30" i="32" s="1"/>
  <c r="AS30" i="32"/>
  <c r="AR30" i="32"/>
  <c r="AQ30" i="32"/>
  <c r="AP30" i="32"/>
  <c r="AO30" i="32"/>
  <c r="AN30" i="32"/>
  <c r="AM30" i="32"/>
  <c r="AL30" i="32"/>
  <c r="AJ30" i="32"/>
  <c r="AI30" i="32"/>
  <c r="AH30" i="32"/>
  <c r="AG30" i="32"/>
  <c r="AF30" i="32"/>
  <c r="AE30" i="32"/>
  <c r="AD30" i="32"/>
  <c r="AC30" i="32"/>
  <c r="BE29" i="32"/>
  <c r="BB29" i="32"/>
  <c r="BK29" i="32" s="1"/>
  <c r="BA29" i="32"/>
  <c r="BJ29" i="32" s="1"/>
  <c r="AZ29" i="32"/>
  <c r="BI29" i="32" s="1"/>
  <c r="AY29" i="32"/>
  <c r="BH29" i="32" s="1"/>
  <c r="AX29" i="32"/>
  <c r="BG29" i="32" s="1"/>
  <c r="AW29" i="32"/>
  <c r="BF29" i="32" s="1"/>
  <c r="AV29" i="32"/>
  <c r="AU29" i="32"/>
  <c r="BD29" i="32" s="1"/>
  <c r="AS29" i="32"/>
  <c r="AR29" i="32"/>
  <c r="AQ29" i="32"/>
  <c r="AP29" i="32"/>
  <c r="AO29" i="32"/>
  <c r="AN29" i="32"/>
  <c r="AM29" i="32"/>
  <c r="AL29" i="32"/>
  <c r="AJ29" i="32"/>
  <c r="AI29" i="32"/>
  <c r="AH29" i="32"/>
  <c r="AG29" i="32"/>
  <c r="AF29" i="32"/>
  <c r="AE29" i="32"/>
  <c r="AD29" i="32"/>
  <c r="AC29" i="32"/>
  <c r="BJ28" i="32"/>
  <c r="BB28" i="32"/>
  <c r="BK28" i="32" s="1"/>
  <c r="BA28" i="32"/>
  <c r="AZ28" i="32"/>
  <c r="BI28" i="32" s="1"/>
  <c r="AY28" i="32"/>
  <c r="BH28" i="32" s="1"/>
  <c r="AX28" i="32"/>
  <c r="BG28" i="32" s="1"/>
  <c r="AW28" i="32"/>
  <c r="BF28" i="32" s="1"/>
  <c r="AV28" i="32"/>
  <c r="AU28" i="32"/>
  <c r="BD28" i="32" s="1"/>
  <c r="AS28" i="32"/>
  <c r="AR28" i="32"/>
  <c r="AQ28" i="32"/>
  <c r="AP28" i="32"/>
  <c r="AO28" i="32"/>
  <c r="AN28" i="32"/>
  <c r="AM28" i="32"/>
  <c r="AL28" i="32"/>
  <c r="AJ28" i="32"/>
  <c r="AI28" i="32"/>
  <c r="AH28" i="32"/>
  <c r="AG28" i="32"/>
  <c r="AF28" i="32"/>
  <c r="AE28" i="32"/>
  <c r="AD28" i="32"/>
  <c r="AC28" i="32"/>
  <c r="BE27" i="32"/>
  <c r="BB27" i="32"/>
  <c r="BK27" i="32" s="1"/>
  <c r="BA27" i="32"/>
  <c r="BJ27" i="32" s="1"/>
  <c r="AZ27" i="32"/>
  <c r="BI27" i="32" s="1"/>
  <c r="AY27" i="32"/>
  <c r="BH27" i="32" s="1"/>
  <c r="AX27" i="32"/>
  <c r="BG27" i="32" s="1"/>
  <c r="AW27" i="32"/>
  <c r="BF27" i="32" s="1"/>
  <c r="AV27" i="32"/>
  <c r="AU27" i="32"/>
  <c r="BD27" i="32" s="1"/>
  <c r="AS27" i="32"/>
  <c r="AR27" i="32"/>
  <c r="AQ27" i="32"/>
  <c r="AP27" i="32"/>
  <c r="AO27" i="32"/>
  <c r="AN27" i="32"/>
  <c r="AM27" i="32"/>
  <c r="AL27" i="32"/>
  <c r="AJ27" i="32"/>
  <c r="AI27" i="32"/>
  <c r="AH27" i="32"/>
  <c r="AG27" i="32"/>
  <c r="AF27" i="32"/>
  <c r="AE27" i="32"/>
  <c r="AD27" i="32"/>
  <c r="AC27" i="32"/>
  <c r="BE26" i="32"/>
  <c r="BB26" i="32"/>
  <c r="BK26" i="32" s="1"/>
  <c r="BA26" i="32"/>
  <c r="BJ26" i="32" s="1"/>
  <c r="AZ26" i="32"/>
  <c r="BI26" i="32" s="1"/>
  <c r="AY26" i="32"/>
  <c r="BH26" i="32" s="1"/>
  <c r="AX26" i="32"/>
  <c r="BG26" i="32" s="1"/>
  <c r="AW26" i="32"/>
  <c r="BF26" i="32" s="1"/>
  <c r="AV26" i="32"/>
  <c r="AU26" i="32"/>
  <c r="BD26" i="32" s="1"/>
  <c r="AS26" i="32"/>
  <c r="AR26" i="32"/>
  <c r="AQ26" i="32"/>
  <c r="AP26" i="32"/>
  <c r="AO26" i="32"/>
  <c r="AN26" i="32"/>
  <c r="AM26" i="32"/>
  <c r="AL26" i="32"/>
  <c r="AJ26" i="32"/>
  <c r="AI26" i="32"/>
  <c r="AH26" i="32"/>
  <c r="AG26" i="32"/>
  <c r="AF26" i="32"/>
  <c r="AE26" i="32"/>
  <c r="AD26" i="32"/>
  <c r="AC26" i="32"/>
  <c r="BE25" i="32"/>
  <c r="BB25" i="32"/>
  <c r="BK25" i="32" s="1"/>
  <c r="BA25" i="32"/>
  <c r="BJ25" i="32" s="1"/>
  <c r="AZ25" i="32"/>
  <c r="BI25" i="32" s="1"/>
  <c r="AY25" i="32"/>
  <c r="BH25" i="32" s="1"/>
  <c r="AX25" i="32"/>
  <c r="BG25" i="32" s="1"/>
  <c r="AW25" i="32"/>
  <c r="BF25" i="32" s="1"/>
  <c r="AV25" i="32"/>
  <c r="AU25" i="32"/>
  <c r="BD25" i="32" s="1"/>
  <c r="AS25" i="32"/>
  <c r="AR25" i="32"/>
  <c r="AQ25" i="32"/>
  <c r="AP25" i="32"/>
  <c r="AO25" i="32"/>
  <c r="AN25" i="32"/>
  <c r="AM25" i="32"/>
  <c r="AL25" i="32"/>
  <c r="AJ25" i="32"/>
  <c r="AI25" i="32"/>
  <c r="AH25" i="32"/>
  <c r="AG25" i="32"/>
  <c r="AF25" i="32"/>
  <c r="AE25" i="32"/>
  <c r="AD25" i="32"/>
  <c r="AC25" i="32"/>
  <c r="BJ24" i="32"/>
  <c r="BB24" i="32"/>
  <c r="BK24" i="32" s="1"/>
  <c r="BA24" i="32"/>
  <c r="AZ24" i="32"/>
  <c r="BI24" i="32" s="1"/>
  <c r="AY24" i="32"/>
  <c r="BH24" i="32" s="1"/>
  <c r="AX24" i="32"/>
  <c r="BG24" i="32" s="1"/>
  <c r="AW24" i="32"/>
  <c r="BF24" i="32" s="1"/>
  <c r="AV24" i="32"/>
  <c r="AU24" i="32"/>
  <c r="BD24" i="32" s="1"/>
  <c r="AS24" i="32"/>
  <c r="AR24" i="32"/>
  <c r="AQ24" i="32"/>
  <c r="AP24" i="32"/>
  <c r="AO24" i="32"/>
  <c r="AN24" i="32"/>
  <c r="AM24" i="32"/>
  <c r="AL24" i="32"/>
  <c r="AJ24" i="32"/>
  <c r="AI24" i="32"/>
  <c r="AH24" i="32"/>
  <c r="AG24" i="32"/>
  <c r="AF24" i="32"/>
  <c r="AE24" i="32"/>
  <c r="AD24" i="32"/>
  <c r="AC24" i="32"/>
  <c r="BE23" i="32"/>
  <c r="BB23" i="32"/>
  <c r="BK23" i="32" s="1"/>
  <c r="BA23" i="32"/>
  <c r="BJ23" i="32" s="1"/>
  <c r="AZ23" i="32"/>
  <c r="BI23" i="32" s="1"/>
  <c r="AY23" i="32"/>
  <c r="BH23" i="32" s="1"/>
  <c r="AX23" i="32"/>
  <c r="BG23" i="32" s="1"/>
  <c r="AW23" i="32"/>
  <c r="BF23" i="32" s="1"/>
  <c r="AV23" i="32"/>
  <c r="AU23" i="32"/>
  <c r="BD23" i="32" s="1"/>
  <c r="AS23" i="32"/>
  <c r="AR23" i="32"/>
  <c r="AQ23" i="32"/>
  <c r="AP23" i="32"/>
  <c r="AO23" i="32"/>
  <c r="AN23" i="32"/>
  <c r="AM23" i="32"/>
  <c r="AL23" i="32"/>
  <c r="AJ23" i="32"/>
  <c r="AI23" i="32"/>
  <c r="AH23" i="32"/>
  <c r="AG23" i="32"/>
  <c r="AF23" i="32"/>
  <c r="AE23" i="32"/>
  <c r="AD23" i="32"/>
  <c r="AC23" i="32"/>
  <c r="BE22" i="32"/>
  <c r="BB22" i="32"/>
  <c r="BK22" i="32" s="1"/>
  <c r="BA22" i="32"/>
  <c r="BJ22" i="32" s="1"/>
  <c r="AZ22" i="32"/>
  <c r="BI22" i="32" s="1"/>
  <c r="AY22" i="32"/>
  <c r="BH22" i="32" s="1"/>
  <c r="AX22" i="32"/>
  <c r="BG22" i="32" s="1"/>
  <c r="AW22" i="32"/>
  <c r="BF22" i="32" s="1"/>
  <c r="AV22" i="32"/>
  <c r="AU22" i="32"/>
  <c r="BD22" i="32" s="1"/>
  <c r="AS22" i="32"/>
  <c r="AR22" i="32"/>
  <c r="AQ22" i="32"/>
  <c r="AP22" i="32"/>
  <c r="AO22" i="32"/>
  <c r="AN22" i="32"/>
  <c r="AM22" i="32"/>
  <c r="AL22" i="32"/>
  <c r="AJ22" i="32"/>
  <c r="AI22" i="32"/>
  <c r="AH22" i="32"/>
  <c r="AG22" i="32"/>
  <c r="AF22" i="32"/>
  <c r="AE22" i="32"/>
  <c r="AD22" i="32"/>
  <c r="AC22" i="32"/>
  <c r="BE21" i="32"/>
  <c r="BB21" i="32"/>
  <c r="BK21" i="32" s="1"/>
  <c r="BA21" i="32"/>
  <c r="BJ21" i="32" s="1"/>
  <c r="AZ21" i="32"/>
  <c r="BI21" i="32" s="1"/>
  <c r="AY21" i="32"/>
  <c r="BH21" i="32" s="1"/>
  <c r="AX21" i="32"/>
  <c r="BG21" i="32" s="1"/>
  <c r="AW21" i="32"/>
  <c r="BF21" i="32" s="1"/>
  <c r="AV21" i="32"/>
  <c r="AU21" i="32"/>
  <c r="BD21" i="32" s="1"/>
  <c r="AS21" i="32"/>
  <c r="AR21" i="32"/>
  <c r="AQ21" i="32"/>
  <c r="AP21" i="32"/>
  <c r="AO21" i="32"/>
  <c r="AN21" i="32"/>
  <c r="AM21" i="32"/>
  <c r="AL21" i="32"/>
  <c r="AJ21" i="32"/>
  <c r="AI21" i="32"/>
  <c r="AH21" i="32"/>
  <c r="AG21" i="32"/>
  <c r="AF21" i="32"/>
  <c r="AE21" i="32"/>
  <c r="AD21" i="32"/>
  <c r="AC21" i="32"/>
  <c r="BJ20" i="32"/>
  <c r="BB20" i="32"/>
  <c r="BK20" i="32" s="1"/>
  <c r="BA20" i="32"/>
  <c r="AZ20" i="32"/>
  <c r="BI20" i="32" s="1"/>
  <c r="AY20" i="32"/>
  <c r="BH20" i="32" s="1"/>
  <c r="AX20" i="32"/>
  <c r="BG20" i="32" s="1"/>
  <c r="AW20" i="32"/>
  <c r="BF20" i="32" s="1"/>
  <c r="AV20" i="32"/>
  <c r="AU20" i="32"/>
  <c r="BD20" i="32" s="1"/>
  <c r="AS20" i="32"/>
  <c r="AR20" i="32"/>
  <c r="AQ20" i="32"/>
  <c r="AP20" i="32"/>
  <c r="AO20" i="32"/>
  <c r="AN20" i="32"/>
  <c r="AM20" i="32"/>
  <c r="AL20" i="32"/>
  <c r="AJ20" i="32"/>
  <c r="AI20" i="32"/>
  <c r="AH20" i="32"/>
  <c r="AG20" i="32"/>
  <c r="AF20" i="32"/>
  <c r="AE20" i="32"/>
  <c r="AD20" i="32"/>
  <c r="AC20" i="32"/>
  <c r="BE19" i="32"/>
  <c r="BB19" i="32"/>
  <c r="BK19" i="32" s="1"/>
  <c r="BA19" i="32"/>
  <c r="BJ19" i="32" s="1"/>
  <c r="AZ19" i="32"/>
  <c r="BI19" i="32" s="1"/>
  <c r="AY19" i="32"/>
  <c r="BH19" i="32" s="1"/>
  <c r="AX19" i="32"/>
  <c r="BG19" i="32" s="1"/>
  <c r="AW19" i="32"/>
  <c r="BF19" i="32" s="1"/>
  <c r="AV19" i="32"/>
  <c r="AU19" i="32"/>
  <c r="BD19" i="32" s="1"/>
  <c r="AS19" i="32"/>
  <c r="AR19" i="32"/>
  <c r="AQ19" i="32"/>
  <c r="AP19" i="32"/>
  <c r="AO19" i="32"/>
  <c r="AN19" i="32"/>
  <c r="AM19" i="32"/>
  <c r="AL19" i="32"/>
  <c r="AJ19" i="32"/>
  <c r="AI19" i="32"/>
  <c r="AH19" i="32"/>
  <c r="AG19" i="32"/>
  <c r="AF19" i="32"/>
  <c r="AE19" i="32"/>
  <c r="AD19" i="32"/>
  <c r="AC19" i="32"/>
  <c r="BE18" i="32"/>
  <c r="BB18" i="32"/>
  <c r="BK18" i="32" s="1"/>
  <c r="BA18" i="32"/>
  <c r="BJ18" i="32" s="1"/>
  <c r="AZ18" i="32"/>
  <c r="BI18" i="32" s="1"/>
  <c r="AY18" i="32"/>
  <c r="BH18" i="32" s="1"/>
  <c r="AX18" i="32"/>
  <c r="BG18" i="32" s="1"/>
  <c r="AW18" i="32"/>
  <c r="BF18" i="32" s="1"/>
  <c r="AV18" i="32"/>
  <c r="AU18" i="32"/>
  <c r="BD18" i="32" s="1"/>
  <c r="AS18" i="32"/>
  <c r="AR18" i="32"/>
  <c r="AQ18" i="32"/>
  <c r="AP18" i="32"/>
  <c r="AO18" i="32"/>
  <c r="AN18" i="32"/>
  <c r="AM18" i="32"/>
  <c r="AL18" i="32"/>
  <c r="AJ18" i="32"/>
  <c r="AI18" i="32"/>
  <c r="AH18" i="32"/>
  <c r="AG18" i="32"/>
  <c r="AF18" i="32"/>
  <c r="AE18" i="32"/>
  <c r="AD18" i="32"/>
  <c r="AC18" i="32"/>
  <c r="BE17" i="32"/>
  <c r="BB17" i="32"/>
  <c r="BK17" i="32" s="1"/>
  <c r="BA17" i="32"/>
  <c r="BJ17" i="32" s="1"/>
  <c r="AZ17" i="32"/>
  <c r="BI17" i="32" s="1"/>
  <c r="AY17" i="32"/>
  <c r="BH17" i="32" s="1"/>
  <c r="AX17" i="32"/>
  <c r="BG17" i="32" s="1"/>
  <c r="AW17" i="32"/>
  <c r="BF17" i="32" s="1"/>
  <c r="AV17" i="32"/>
  <c r="AU17" i="32"/>
  <c r="BD17" i="32" s="1"/>
  <c r="AS17" i="32"/>
  <c r="AR17" i="32"/>
  <c r="AQ17" i="32"/>
  <c r="AP17" i="32"/>
  <c r="AO17" i="32"/>
  <c r="AN17" i="32"/>
  <c r="AM17" i="32"/>
  <c r="AL17" i="32"/>
  <c r="AJ17" i="32"/>
  <c r="AI17" i="32"/>
  <c r="AH17" i="32"/>
  <c r="AG17" i="32"/>
  <c r="AF17" i="32"/>
  <c r="AE17" i="32"/>
  <c r="AD17" i="32"/>
  <c r="AC17" i="32"/>
  <c r="BJ16" i="32"/>
  <c r="BB16" i="32"/>
  <c r="BK16" i="32" s="1"/>
  <c r="BA16" i="32"/>
  <c r="AZ16" i="32"/>
  <c r="BI16" i="32" s="1"/>
  <c r="AY16" i="32"/>
  <c r="BH16" i="32" s="1"/>
  <c r="AX16" i="32"/>
  <c r="BG16" i="32" s="1"/>
  <c r="AW16" i="32"/>
  <c r="BF16" i="32" s="1"/>
  <c r="AV16" i="32"/>
  <c r="AU16" i="32"/>
  <c r="BD16" i="32" s="1"/>
  <c r="AS16" i="32"/>
  <c r="AR16" i="32"/>
  <c r="AQ16" i="32"/>
  <c r="AP16" i="32"/>
  <c r="AO16" i="32"/>
  <c r="AN16" i="32"/>
  <c r="AM16" i="32"/>
  <c r="AL16" i="32"/>
  <c r="AJ16" i="32"/>
  <c r="AI16" i="32"/>
  <c r="AH16" i="32"/>
  <c r="AG16" i="32"/>
  <c r="AF16" i="32"/>
  <c r="AE16" i="32"/>
  <c r="AD16" i="32"/>
  <c r="AC16" i="32"/>
  <c r="BJ15" i="32"/>
  <c r="BB15" i="32"/>
  <c r="BK15" i="32" s="1"/>
  <c r="BA15" i="32"/>
  <c r="AZ15" i="32"/>
  <c r="BI15" i="32" s="1"/>
  <c r="AY15" i="32"/>
  <c r="BH15" i="32" s="1"/>
  <c r="AX15" i="32"/>
  <c r="BG15" i="32" s="1"/>
  <c r="AW15" i="32"/>
  <c r="BF15" i="32" s="1"/>
  <c r="AV15" i="32"/>
  <c r="BE15" i="32" s="1"/>
  <c r="AU15" i="32"/>
  <c r="BD15" i="32" s="1"/>
  <c r="AS15" i="32"/>
  <c r="AR15" i="32"/>
  <c r="AQ15" i="32"/>
  <c r="AP15" i="32"/>
  <c r="AO15" i="32"/>
  <c r="AN15" i="32"/>
  <c r="AM15" i="32"/>
  <c r="AL15" i="32"/>
  <c r="AJ15" i="32"/>
  <c r="AI15" i="32"/>
  <c r="AH15" i="32"/>
  <c r="AG15" i="32"/>
  <c r="AF15" i="32"/>
  <c r="AE15" i="32"/>
  <c r="AD15" i="32"/>
  <c r="AC15" i="32"/>
  <c r="BE14" i="32"/>
  <c r="BB14" i="32"/>
  <c r="BK14" i="32" s="1"/>
  <c r="BA14" i="32"/>
  <c r="BJ14" i="32" s="1"/>
  <c r="AZ14" i="32"/>
  <c r="BI14" i="32" s="1"/>
  <c r="AY14" i="32"/>
  <c r="BH14" i="32" s="1"/>
  <c r="AX14" i="32"/>
  <c r="BG14" i="32" s="1"/>
  <c r="AW14" i="32"/>
  <c r="BF14" i="32" s="1"/>
  <c r="AV14" i="32"/>
  <c r="AU14" i="32"/>
  <c r="BD14" i="32" s="1"/>
  <c r="AS14" i="32"/>
  <c r="AR14" i="32"/>
  <c r="AQ14" i="32"/>
  <c r="AP14" i="32"/>
  <c r="AO14" i="32"/>
  <c r="AN14" i="32"/>
  <c r="AM14" i="32"/>
  <c r="AL14" i="32"/>
  <c r="AJ14" i="32"/>
  <c r="AI14" i="32"/>
  <c r="AH14" i="32"/>
  <c r="AG14" i="32"/>
  <c r="AF14" i="32"/>
  <c r="AE14" i="32"/>
  <c r="AD14" i="32"/>
  <c r="AC14" i="32"/>
  <c r="BE13" i="32"/>
  <c r="BB13" i="32"/>
  <c r="BK13" i="32" s="1"/>
  <c r="BA13" i="32"/>
  <c r="BJ13" i="32" s="1"/>
  <c r="AZ13" i="32"/>
  <c r="BI13" i="32" s="1"/>
  <c r="AY13" i="32"/>
  <c r="BH13" i="32" s="1"/>
  <c r="AX13" i="32"/>
  <c r="BG13" i="32" s="1"/>
  <c r="AW13" i="32"/>
  <c r="BF13" i="32" s="1"/>
  <c r="AV13" i="32"/>
  <c r="AU13" i="32"/>
  <c r="BD13" i="32" s="1"/>
  <c r="AS13" i="32"/>
  <c r="AR13" i="32"/>
  <c r="AQ13" i="32"/>
  <c r="AP13" i="32"/>
  <c r="AO13" i="32"/>
  <c r="AN13" i="32"/>
  <c r="AM13" i="32"/>
  <c r="AL13" i="32"/>
  <c r="AJ13" i="32"/>
  <c r="AI13" i="32"/>
  <c r="AH13" i="32"/>
  <c r="AG13" i="32"/>
  <c r="AF13" i="32"/>
  <c r="AE13" i="32"/>
  <c r="AD13" i="32"/>
  <c r="AC13" i="32"/>
  <c r="BJ12" i="32"/>
  <c r="BB12" i="32"/>
  <c r="BK12" i="32" s="1"/>
  <c r="BA12" i="32"/>
  <c r="AZ12" i="32"/>
  <c r="BI12" i="32" s="1"/>
  <c r="AY12" i="32"/>
  <c r="BH12" i="32" s="1"/>
  <c r="AX12" i="32"/>
  <c r="BG12" i="32" s="1"/>
  <c r="AW12" i="32"/>
  <c r="BF12" i="32" s="1"/>
  <c r="AV12" i="32"/>
  <c r="AU12" i="32"/>
  <c r="BD12" i="32" s="1"/>
  <c r="AS12" i="32"/>
  <c r="AR12" i="32"/>
  <c r="AQ12" i="32"/>
  <c r="AP12" i="32"/>
  <c r="AO12" i="32"/>
  <c r="AN12" i="32"/>
  <c r="AM12" i="32"/>
  <c r="AL12" i="32"/>
  <c r="AJ12" i="32"/>
  <c r="AI12" i="32"/>
  <c r="AH12" i="32"/>
  <c r="AG12" i="32"/>
  <c r="AF12" i="32"/>
  <c r="AE12" i="32"/>
  <c r="AD12" i="32"/>
  <c r="AC12" i="32"/>
  <c r="BJ11" i="32"/>
  <c r="BB11" i="32"/>
  <c r="BK11" i="32" s="1"/>
  <c r="BA11" i="32"/>
  <c r="AZ11" i="32"/>
  <c r="BI11" i="32" s="1"/>
  <c r="AY11" i="32"/>
  <c r="BH11" i="32" s="1"/>
  <c r="AX11" i="32"/>
  <c r="BG11" i="32" s="1"/>
  <c r="AW11" i="32"/>
  <c r="BF11" i="32" s="1"/>
  <c r="AV11" i="32"/>
  <c r="BE11" i="32" s="1"/>
  <c r="AU11" i="32"/>
  <c r="BD11" i="32" s="1"/>
  <c r="AS11" i="32"/>
  <c r="AR11" i="32"/>
  <c r="AQ11" i="32"/>
  <c r="AP11" i="32"/>
  <c r="AO11" i="32"/>
  <c r="AN11" i="32"/>
  <c r="AM11" i="32"/>
  <c r="AL11" i="32"/>
  <c r="AJ11" i="32"/>
  <c r="AI11" i="32"/>
  <c r="AH11" i="32"/>
  <c r="AG11" i="32"/>
  <c r="AF11" i="32"/>
  <c r="AE11" i="32"/>
  <c r="AD11" i="32"/>
  <c r="AC11" i="32"/>
  <c r="BE10" i="32"/>
  <c r="BB10" i="32"/>
  <c r="BK10" i="32" s="1"/>
  <c r="BA10" i="32"/>
  <c r="BJ10" i="32" s="1"/>
  <c r="AZ10" i="32"/>
  <c r="BI10" i="32" s="1"/>
  <c r="AY10" i="32"/>
  <c r="BH10" i="32" s="1"/>
  <c r="AX10" i="32"/>
  <c r="BG10" i="32" s="1"/>
  <c r="AW10" i="32"/>
  <c r="BF10" i="32" s="1"/>
  <c r="AV10" i="32"/>
  <c r="AU10" i="32"/>
  <c r="BD10" i="32" s="1"/>
  <c r="AS10" i="32"/>
  <c r="AR10" i="32"/>
  <c r="AQ10" i="32"/>
  <c r="AP10" i="32"/>
  <c r="AO10" i="32"/>
  <c r="AN10" i="32"/>
  <c r="AM10" i="32"/>
  <c r="AL10" i="32"/>
  <c r="AJ10" i="32"/>
  <c r="AI10" i="32"/>
  <c r="AH10" i="32"/>
  <c r="AG10" i="32"/>
  <c r="AF10" i="32"/>
  <c r="AE10" i="32"/>
  <c r="AD10" i="32"/>
  <c r="AC10" i="32"/>
  <c r="BE9" i="32"/>
  <c r="BB9" i="32"/>
  <c r="BK9" i="32" s="1"/>
  <c r="BA9" i="32"/>
  <c r="BJ9" i="32" s="1"/>
  <c r="AZ9" i="32"/>
  <c r="BI9" i="32" s="1"/>
  <c r="AY9" i="32"/>
  <c r="BH9" i="32" s="1"/>
  <c r="AX9" i="32"/>
  <c r="BG9" i="32" s="1"/>
  <c r="AW9" i="32"/>
  <c r="BF9" i="32" s="1"/>
  <c r="AV9" i="32"/>
  <c r="AU9" i="32"/>
  <c r="BD9" i="32" s="1"/>
  <c r="AS9" i="32"/>
  <c r="AR9" i="32"/>
  <c r="AQ9" i="32"/>
  <c r="AP9" i="32"/>
  <c r="AO9" i="32"/>
  <c r="AN9" i="32"/>
  <c r="AM9" i="32"/>
  <c r="AL9" i="32"/>
  <c r="AJ9" i="32"/>
  <c r="AI9" i="32"/>
  <c r="AH9" i="32"/>
  <c r="AG9" i="32"/>
  <c r="AF9" i="32"/>
  <c r="AE9" i="32"/>
  <c r="AD9" i="32"/>
  <c r="AC9" i="32"/>
  <c r="BJ8" i="32"/>
  <c r="BB8" i="32"/>
  <c r="BK8" i="32" s="1"/>
  <c r="BA8" i="32"/>
  <c r="AZ8" i="32"/>
  <c r="BI8" i="32" s="1"/>
  <c r="AY8" i="32"/>
  <c r="BH8" i="32" s="1"/>
  <c r="AX8" i="32"/>
  <c r="BG8" i="32" s="1"/>
  <c r="AW8" i="32"/>
  <c r="BF8" i="32" s="1"/>
  <c r="AV8" i="32"/>
  <c r="AU8" i="32"/>
  <c r="BD8" i="32" s="1"/>
  <c r="AS8" i="32"/>
  <c r="AR8" i="32"/>
  <c r="AQ8" i="32"/>
  <c r="AP8" i="32"/>
  <c r="AO8" i="32"/>
  <c r="AN8" i="32"/>
  <c r="AM8" i="32"/>
  <c r="AL8" i="32"/>
  <c r="AJ8" i="32"/>
  <c r="AI8" i="32"/>
  <c r="AH8" i="32"/>
  <c r="AG8" i="32"/>
  <c r="AF8" i="32"/>
  <c r="AE8" i="32"/>
  <c r="AD8" i="32"/>
  <c r="AC8" i="32"/>
  <c r="BJ7" i="32"/>
  <c r="BB7" i="32"/>
  <c r="BK7" i="32" s="1"/>
  <c r="BA7" i="32"/>
  <c r="AZ7" i="32"/>
  <c r="BI7" i="32" s="1"/>
  <c r="AY7" i="32"/>
  <c r="BH7" i="32" s="1"/>
  <c r="AX7" i="32"/>
  <c r="BG7" i="32" s="1"/>
  <c r="AW7" i="32"/>
  <c r="BF7" i="32" s="1"/>
  <c r="AV7" i="32"/>
  <c r="BE7" i="32" s="1"/>
  <c r="AU7" i="32"/>
  <c r="BD7" i="32" s="1"/>
  <c r="AS7" i="32"/>
  <c r="AR7" i="32"/>
  <c r="AQ7" i="32"/>
  <c r="AP7" i="32"/>
  <c r="AO7" i="32"/>
  <c r="AN7" i="32"/>
  <c r="AM7" i="32"/>
  <c r="AL7" i="32"/>
  <c r="AJ7" i="32"/>
  <c r="AI7" i="32"/>
  <c r="AH7" i="32"/>
  <c r="AG7" i="32"/>
  <c r="AF7" i="32"/>
  <c r="AE7" i="32"/>
  <c r="AD7" i="32"/>
  <c r="AC7" i="32"/>
  <c r="BE6" i="32"/>
  <c r="BB6" i="32"/>
  <c r="BK6" i="32" s="1"/>
  <c r="BA6" i="32"/>
  <c r="BJ6" i="32" s="1"/>
  <c r="AZ6" i="32"/>
  <c r="BI6" i="32" s="1"/>
  <c r="AY6" i="32"/>
  <c r="BH6" i="32" s="1"/>
  <c r="AX6" i="32"/>
  <c r="BG6" i="32" s="1"/>
  <c r="AW6" i="32"/>
  <c r="BF6" i="32" s="1"/>
  <c r="AV6" i="32"/>
  <c r="AU6" i="32"/>
  <c r="BD6" i="32" s="1"/>
  <c r="AS6" i="32"/>
  <c r="AR6" i="32"/>
  <c r="AQ6" i="32"/>
  <c r="AP6" i="32"/>
  <c r="AO6" i="32"/>
  <c r="AN6" i="32"/>
  <c r="AM6" i="32"/>
  <c r="AL6" i="32"/>
  <c r="AJ6" i="32"/>
  <c r="AI6" i="32"/>
  <c r="AH6" i="32"/>
  <c r="AG6" i="32"/>
  <c r="AF6" i="32"/>
  <c r="AE6" i="32"/>
  <c r="AD6" i="32"/>
  <c r="AC6" i="32"/>
  <c r="BE5" i="32"/>
  <c r="BB5" i="32"/>
  <c r="BK5" i="32" s="1"/>
  <c r="BA5" i="32"/>
  <c r="BJ5" i="32" s="1"/>
  <c r="AZ5" i="32"/>
  <c r="BI5" i="32" s="1"/>
  <c r="AY5" i="32"/>
  <c r="BH5" i="32" s="1"/>
  <c r="AX5" i="32"/>
  <c r="BG5" i="32" s="1"/>
  <c r="AW5" i="32"/>
  <c r="BF5" i="32" s="1"/>
  <c r="AV5" i="32"/>
  <c r="AU5" i="32"/>
  <c r="BD5" i="32" s="1"/>
  <c r="AS5" i="32"/>
  <c r="AR5" i="32"/>
  <c r="AQ5" i="32"/>
  <c r="AP5" i="32"/>
  <c r="AO5" i="32"/>
  <c r="AN5" i="32"/>
  <c r="AM5" i="32"/>
  <c r="AL5" i="32"/>
  <c r="AJ5" i="32"/>
  <c r="AI5" i="32"/>
  <c r="AH5" i="32"/>
  <c r="AG5" i="32"/>
  <c r="AF5" i="32"/>
  <c r="AE5" i="32"/>
  <c r="AD5" i="32"/>
  <c r="AC5" i="32"/>
  <c r="BJ4" i="32"/>
  <c r="BB4" i="32"/>
  <c r="BK4" i="32" s="1"/>
  <c r="BA4" i="32"/>
  <c r="AZ4" i="32"/>
  <c r="BI4" i="32" s="1"/>
  <c r="AY4" i="32"/>
  <c r="BH4" i="32" s="1"/>
  <c r="AX4" i="32"/>
  <c r="BG4" i="32" s="1"/>
  <c r="AW4" i="32"/>
  <c r="BF4" i="32" s="1"/>
  <c r="AV4" i="32"/>
  <c r="AU4" i="32"/>
  <c r="BD4" i="32" s="1"/>
  <c r="AS4" i="32"/>
  <c r="AR4" i="32"/>
  <c r="AQ4" i="32"/>
  <c r="AP4" i="32"/>
  <c r="AO4" i="32"/>
  <c r="AN4" i="32"/>
  <c r="AM4" i="32"/>
  <c r="AL4" i="32"/>
  <c r="AJ4" i="32"/>
  <c r="AI4" i="32"/>
  <c r="AH4" i="32"/>
  <c r="AG4" i="32"/>
  <c r="AF4" i="32"/>
  <c r="AE4" i="32"/>
  <c r="AD4" i="32"/>
  <c r="AC4" i="32"/>
  <c r="BJ3" i="32"/>
  <c r="BB3" i="32"/>
  <c r="BK3" i="32" s="1"/>
  <c r="BA3" i="32"/>
  <c r="AZ3" i="32"/>
  <c r="BI3" i="32" s="1"/>
  <c r="AY3" i="32"/>
  <c r="BH3" i="32" s="1"/>
  <c r="AX3" i="32"/>
  <c r="BG3" i="32" s="1"/>
  <c r="AW3" i="32"/>
  <c r="BF3" i="32" s="1"/>
  <c r="AV3" i="32"/>
  <c r="BE3" i="32" s="1"/>
  <c r="AU3" i="32"/>
  <c r="BD3" i="32" s="1"/>
  <c r="AS3" i="32"/>
  <c r="AR3" i="32"/>
  <c r="AQ3" i="32"/>
  <c r="AP3" i="32"/>
  <c r="AO3" i="32"/>
  <c r="AN3" i="32"/>
  <c r="AM3" i="32"/>
  <c r="AL3" i="32"/>
  <c r="AJ3" i="32"/>
  <c r="AI3" i="32"/>
  <c r="AH3" i="32"/>
  <c r="AG3" i="32"/>
  <c r="AF3" i="32"/>
  <c r="AE3" i="32"/>
  <c r="AD3" i="32"/>
  <c r="AC3" i="32"/>
  <c r="BB32" i="31"/>
  <c r="BK32" i="31" s="1"/>
  <c r="BA32" i="31"/>
  <c r="BJ32" i="31" s="1"/>
  <c r="AZ32" i="31"/>
  <c r="BI32" i="31" s="1"/>
  <c r="AY32" i="31"/>
  <c r="BH32" i="31" s="1"/>
  <c r="AX32" i="31"/>
  <c r="BG32" i="31" s="1"/>
  <c r="AW32" i="31"/>
  <c r="BF32" i="31" s="1"/>
  <c r="AV32" i="31"/>
  <c r="AU32" i="31"/>
  <c r="BD32" i="31" s="1"/>
  <c r="AS32" i="31"/>
  <c r="AR32" i="31"/>
  <c r="AQ32" i="31"/>
  <c r="AP32" i="31"/>
  <c r="AO32" i="31"/>
  <c r="AN32" i="31"/>
  <c r="AM32" i="31"/>
  <c r="BE32" i="31" s="1"/>
  <c r="AL32" i="31"/>
  <c r="AJ32" i="31"/>
  <c r="AI32" i="31"/>
  <c r="AH32" i="31"/>
  <c r="AG32" i="31"/>
  <c r="AF32" i="31"/>
  <c r="AE32" i="31"/>
  <c r="AD32" i="31"/>
  <c r="AC32" i="31"/>
  <c r="BE31" i="31"/>
  <c r="BB31" i="31"/>
  <c r="BK31" i="31" s="1"/>
  <c r="BA31" i="31"/>
  <c r="BJ31" i="31" s="1"/>
  <c r="AZ31" i="31"/>
  <c r="BI31" i="31" s="1"/>
  <c r="AY31" i="31"/>
  <c r="BH31" i="31" s="1"/>
  <c r="AX31" i="31"/>
  <c r="BG31" i="31" s="1"/>
  <c r="AW31" i="31"/>
  <c r="BF31" i="31" s="1"/>
  <c r="AV31" i="31"/>
  <c r="AU31" i="31"/>
  <c r="BD31" i="31" s="1"/>
  <c r="AS31" i="31"/>
  <c r="AR31" i="31"/>
  <c r="AQ31" i="31"/>
  <c r="AP31" i="31"/>
  <c r="AO31" i="31"/>
  <c r="AN31" i="31"/>
  <c r="AM31" i="31"/>
  <c r="AL31" i="31"/>
  <c r="AJ31" i="31"/>
  <c r="AI31" i="31"/>
  <c r="AH31" i="31"/>
  <c r="AG31" i="31"/>
  <c r="AF31" i="31"/>
  <c r="AE31" i="31"/>
  <c r="AD31" i="31"/>
  <c r="AC31" i="31"/>
  <c r="BJ30" i="31"/>
  <c r="BB30" i="31"/>
  <c r="BK30" i="31" s="1"/>
  <c r="BA30" i="31"/>
  <c r="AZ30" i="31"/>
  <c r="BI30" i="31" s="1"/>
  <c r="AY30" i="31"/>
  <c r="BH30" i="31" s="1"/>
  <c r="AX30" i="31"/>
  <c r="BG30" i="31" s="1"/>
  <c r="AW30" i="31"/>
  <c r="BF30" i="31" s="1"/>
  <c r="AV30" i="31"/>
  <c r="AU30" i="31"/>
  <c r="BD30" i="31" s="1"/>
  <c r="AS30" i="31"/>
  <c r="AR30" i="31"/>
  <c r="AQ30" i="31"/>
  <c r="AP30" i="31"/>
  <c r="AO30" i="31"/>
  <c r="AN30" i="31"/>
  <c r="AM30" i="31"/>
  <c r="AL30" i="31"/>
  <c r="AJ30" i="31"/>
  <c r="AI30" i="31"/>
  <c r="AH30" i="31"/>
  <c r="AG30" i="31"/>
  <c r="AF30" i="31"/>
  <c r="AE30" i="31"/>
  <c r="AD30" i="31"/>
  <c r="AC30" i="31"/>
  <c r="BJ29" i="31"/>
  <c r="BB29" i="31"/>
  <c r="BK29" i="31" s="1"/>
  <c r="BA29" i="31"/>
  <c r="AZ29" i="31"/>
  <c r="BI29" i="31" s="1"/>
  <c r="AY29" i="31"/>
  <c r="BH29" i="31" s="1"/>
  <c r="AX29" i="31"/>
  <c r="BG29" i="31" s="1"/>
  <c r="AW29" i="31"/>
  <c r="BF29" i="31" s="1"/>
  <c r="AV29" i="31"/>
  <c r="BE29" i="31" s="1"/>
  <c r="AU29" i="31"/>
  <c r="BD29" i="31" s="1"/>
  <c r="AS29" i="31"/>
  <c r="AR29" i="31"/>
  <c r="AQ29" i="31"/>
  <c r="AP29" i="31"/>
  <c r="AO29" i="31"/>
  <c r="AN29" i="31"/>
  <c r="AM29" i="31"/>
  <c r="AL29" i="31"/>
  <c r="AJ29" i="31"/>
  <c r="AI29" i="31"/>
  <c r="AH29" i="31"/>
  <c r="AG29" i="31"/>
  <c r="AF29" i="31"/>
  <c r="AE29" i="31"/>
  <c r="AD29" i="31"/>
  <c r="AC29" i="31"/>
  <c r="BB28" i="31"/>
  <c r="BK28" i="31" s="1"/>
  <c r="BA28" i="31"/>
  <c r="BJ28" i="31" s="1"/>
  <c r="AZ28" i="31"/>
  <c r="BI28" i="31" s="1"/>
  <c r="AY28" i="31"/>
  <c r="BH28" i="31" s="1"/>
  <c r="AX28" i="31"/>
  <c r="BG28" i="31" s="1"/>
  <c r="AW28" i="31"/>
  <c r="BF28" i="31" s="1"/>
  <c r="AV28" i="31"/>
  <c r="AU28" i="31"/>
  <c r="BD28" i="31" s="1"/>
  <c r="AS28" i="31"/>
  <c r="AR28" i="31"/>
  <c r="AQ28" i="31"/>
  <c r="AP28" i="31"/>
  <c r="AO28" i="31"/>
  <c r="AN28" i="31"/>
  <c r="AM28" i="31"/>
  <c r="BE28" i="31" s="1"/>
  <c r="AL28" i="31"/>
  <c r="AJ28" i="31"/>
  <c r="AI28" i="31"/>
  <c r="AH28" i="31"/>
  <c r="AG28" i="31"/>
  <c r="AF28" i="31"/>
  <c r="AE28" i="31"/>
  <c r="AD28" i="31"/>
  <c r="AC28" i="31"/>
  <c r="BE27" i="31"/>
  <c r="BB27" i="31"/>
  <c r="BK27" i="31" s="1"/>
  <c r="BA27" i="31"/>
  <c r="BJ27" i="31" s="1"/>
  <c r="AZ27" i="31"/>
  <c r="BI27" i="31" s="1"/>
  <c r="AY27" i="31"/>
  <c r="BH27" i="31" s="1"/>
  <c r="AX27" i="31"/>
  <c r="BG27" i="31" s="1"/>
  <c r="AW27" i="31"/>
  <c r="BF27" i="31" s="1"/>
  <c r="AV27" i="31"/>
  <c r="AU27" i="31"/>
  <c r="BD27" i="31" s="1"/>
  <c r="AS27" i="31"/>
  <c r="AR27" i="31"/>
  <c r="AQ27" i="31"/>
  <c r="AP27" i="31"/>
  <c r="AO27" i="31"/>
  <c r="AN27" i="31"/>
  <c r="AM27" i="31"/>
  <c r="AL27" i="31"/>
  <c r="AJ27" i="31"/>
  <c r="AI27" i="31"/>
  <c r="AH27" i="31"/>
  <c r="AG27" i="31"/>
  <c r="AF27" i="31"/>
  <c r="AE27" i="31"/>
  <c r="AD27" i="31"/>
  <c r="AC27" i="31"/>
  <c r="BJ26" i="31"/>
  <c r="BB26" i="31"/>
  <c r="BK26" i="31" s="1"/>
  <c r="BA26" i="31"/>
  <c r="AZ26" i="31"/>
  <c r="BI26" i="31" s="1"/>
  <c r="AY26" i="31"/>
  <c r="BH26" i="31" s="1"/>
  <c r="AX26" i="31"/>
  <c r="BG26" i="31" s="1"/>
  <c r="AW26" i="31"/>
  <c r="BF26" i="31" s="1"/>
  <c r="AV26" i="31"/>
  <c r="AU26" i="31"/>
  <c r="BD26" i="31" s="1"/>
  <c r="AS26" i="31"/>
  <c r="AR26" i="31"/>
  <c r="AQ26" i="31"/>
  <c r="AP26" i="31"/>
  <c r="AO26" i="31"/>
  <c r="AN26" i="31"/>
  <c r="AM26" i="31"/>
  <c r="AL26" i="31"/>
  <c r="AJ26" i="31"/>
  <c r="AI26" i="31"/>
  <c r="AH26" i="31"/>
  <c r="AG26" i="31"/>
  <c r="AF26" i="31"/>
  <c r="AE26" i="31"/>
  <c r="AD26" i="31"/>
  <c r="AC26" i="31"/>
  <c r="BJ25" i="31"/>
  <c r="BB25" i="31"/>
  <c r="BK25" i="31" s="1"/>
  <c r="BA25" i="31"/>
  <c r="AZ25" i="31"/>
  <c r="BI25" i="31" s="1"/>
  <c r="AY25" i="31"/>
  <c r="BH25" i="31" s="1"/>
  <c r="AX25" i="31"/>
  <c r="BG25" i="31" s="1"/>
  <c r="AW25" i="31"/>
  <c r="BF25" i="31" s="1"/>
  <c r="AV25" i="31"/>
  <c r="BE25" i="31" s="1"/>
  <c r="AU25" i="31"/>
  <c r="BD25" i="31" s="1"/>
  <c r="AS25" i="31"/>
  <c r="AR25" i="31"/>
  <c r="AQ25" i="31"/>
  <c r="AP25" i="31"/>
  <c r="AO25" i="31"/>
  <c r="AN25" i="31"/>
  <c r="AM25" i="31"/>
  <c r="AL25" i="31"/>
  <c r="AJ25" i="31"/>
  <c r="AI25" i="31"/>
  <c r="AH25" i="31"/>
  <c r="AG25" i="31"/>
  <c r="AF25" i="31"/>
  <c r="AE25" i="31"/>
  <c r="AD25" i="31"/>
  <c r="AC25" i="31"/>
  <c r="BB24" i="31"/>
  <c r="BK24" i="31" s="1"/>
  <c r="BA24" i="31"/>
  <c r="BJ24" i="31" s="1"/>
  <c r="AZ24" i="31"/>
  <c r="BI24" i="31" s="1"/>
  <c r="AY24" i="31"/>
  <c r="BH24" i="31" s="1"/>
  <c r="AX24" i="31"/>
  <c r="BG24" i="31" s="1"/>
  <c r="AW24" i="31"/>
  <c r="BF24" i="31" s="1"/>
  <c r="AV24" i="31"/>
  <c r="BE24" i="31" s="1"/>
  <c r="AU24" i="31"/>
  <c r="BD24" i="31" s="1"/>
  <c r="AS24" i="31"/>
  <c r="AR24" i="31"/>
  <c r="AQ24" i="31"/>
  <c r="AP24" i="31"/>
  <c r="AO24" i="31"/>
  <c r="AN24" i="31"/>
  <c r="AM24" i="31"/>
  <c r="AL24" i="31"/>
  <c r="AJ24" i="31"/>
  <c r="AI24" i="31"/>
  <c r="AH24" i="31"/>
  <c r="AG24" i="31"/>
  <c r="AF24" i="31"/>
  <c r="AE24" i="31"/>
  <c r="AD24" i="31"/>
  <c r="AC24" i="31"/>
  <c r="BB23" i="31"/>
  <c r="BK23" i="31" s="1"/>
  <c r="BA23" i="31"/>
  <c r="BJ23" i="31" s="1"/>
  <c r="AZ23" i="31"/>
  <c r="BI23" i="31" s="1"/>
  <c r="AY23" i="31"/>
  <c r="BH23" i="31" s="1"/>
  <c r="AX23" i="31"/>
  <c r="BG23" i="31" s="1"/>
  <c r="AW23" i="31"/>
  <c r="BF23" i="31" s="1"/>
  <c r="AV23" i="31"/>
  <c r="AU23" i="31"/>
  <c r="BD23" i="31" s="1"/>
  <c r="AS23" i="31"/>
  <c r="AR23" i="31"/>
  <c r="AQ23" i="31"/>
  <c r="AP23" i="31"/>
  <c r="AO23" i="31"/>
  <c r="AN23" i="31"/>
  <c r="AM23" i="31"/>
  <c r="BE23" i="31" s="1"/>
  <c r="AL23" i="31"/>
  <c r="AJ23" i="31"/>
  <c r="AI23" i="31"/>
  <c r="AH23" i="31"/>
  <c r="AG23" i="31"/>
  <c r="AF23" i="31"/>
  <c r="AE23" i="31"/>
  <c r="AD23" i="31"/>
  <c r="AC23" i="31"/>
  <c r="BJ22" i="31"/>
  <c r="BB22" i="31"/>
  <c r="BK22" i="31" s="1"/>
  <c r="BA22" i="31"/>
  <c r="AZ22" i="31"/>
  <c r="BI22" i="31" s="1"/>
  <c r="AY22" i="31"/>
  <c r="BH22" i="31" s="1"/>
  <c r="AX22" i="31"/>
  <c r="BG22" i="31" s="1"/>
  <c r="AW22" i="31"/>
  <c r="BF22" i="31" s="1"/>
  <c r="AV22" i="31"/>
  <c r="AU22" i="31"/>
  <c r="BD22" i="31" s="1"/>
  <c r="AS22" i="31"/>
  <c r="AR22" i="31"/>
  <c r="AQ22" i="31"/>
  <c r="AP22" i="31"/>
  <c r="AO22" i="31"/>
  <c r="AN22" i="31"/>
  <c r="AM22" i="31"/>
  <c r="AL22" i="31"/>
  <c r="AJ22" i="31"/>
  <c r="AI22" i="31"/>
  <c r="AH22" i="31"/>
  <c r="AG22" i="31"/>
  <c r="AF22" i="31"/>
  <c r="AE22" i="31"/>
  <c r="AD22" i="31"/>
  <c r="AC22" i="31"/>
  <c r="BJ21" i="31"/>
  <c r="BB21" i="31"/>
  <c r="BK21" i="31" s="1"/>
  <c r="BA21" i="31"/>
  <c r="AZ21" i="31"/>
  <c r="BI21" i="31" s="1"/>
  <c r="AY21" i="31"/>
  <c r="BH21" i="31" s="1"/>
  <c r="AX21" i="31"/>
  <c r="BG21" i="31" s="1"/>
  <c r="AW21" i="31"/>
  <c r="BF21" i="31" s="1"/>
  <c r="AV21" i="31"/>
  <c r="BE21" i="31" s="1"/>
  <c r="AU21" i="31"/>
  <c r="BD21" i="31" s="1"/>
  <c r="AS21" i="31"/>
  <c r="AR21" i="31"/>
  <c r="AQ21" i="31"/>
  <c r="AP21" i="31"/>
  <c r="AO21" i="31"/>
  <c r="AN21" i="31"/>
  <c r="AM21" i="31"/>
  <c r="AL21" i="31"/>
  <c r="AJ21" i="31"/>
  <c r="AI21" i="31"/>
  <c r="AH21" i="31"/>
  <c r="AG21" i="31"/>
  <c r="AF21" i="31"/>
  <c r="AE21" i="31"/>
  <c r="AD21" i="31"/>
  <c r="AC21" i="31"/>
  <c r="BB20" i="31"/>
  <c r="BK20" i="31" s="1"/>
  <c r="BA20" i="31"/>
  <c r="BJ20" i="31" s="1"/>
  <c r="AZ20" i="31"/>
  <c r="BI20" i="31" s="1"/>
  <c r="AY20" i="31"/>
  <c r="BH20" i="31" s="1"/>
  <c r="AX20" i="31"/>
  <c r="BG20" i="31" s="1"/>
  <c r="AW20" i="31"/>
  <c r="BF20" i="31" s="1"/>
  <c r="AV20" i="31"/>
  <c r="BE20" i="31" s="1"/>
  <c r="AU20" i="31"/>
  <c r="BD20" i="31" s="1"/>
  <c r="AS20" i="31"/>
  <c r="AR20" i="31"/>
  <c r="AQ20" i="31"/>
  <c r="AP20" i="31"/>
  <c r="AO20" i="31"/>
  <c r="AN20" i="31"/>
  <c r="AM20" i="31"/>
  <c r="AL20" i="31"/>
  <c r="AJ20" i="31"/>
  <c r="AI20" i="31"/>
  <c r="AH20" i="31"/>
  <c r="AG20" i="31"/>
  <c r="AF20" i="31"/>
  <c r="AE20" i="31"/>
  <c r="AD20" i="31"/>
  <c r="AC20" i="31"/>
  <c r="BE19" i="31"/>
  <c r="BB19" i="31"/>
  <c r="BK19" i="31" s="1"/>
  <c r="BA19" i="31"/>
  <c r="BJ19" i="31" s="1"/>
  <c r="AZ19" i="31"/>
  <c r="BI19" i="31" s="1"/>
  <c r="AY19" i="31"/>
  <c r="BH19" i="31" s="1"/>
  <c r="AX19" i="31"/>
  <c r="BG19" i="31" s="1"/>
  <c r="AW19" i="31"/>
  <c r="BF19" i="31" s="1"/>
  <c r="AV19" i="31"/>
  <c r="AU19" i="31"/>
  <c r="BD19" i="31" s="1"/>
  <c r="AS19" i="31"/>
  <c r="AR19" i="31"/>
  <c r="AQ19" i="31"/>
  <c r="AP19" i="31"/>
  <c r="AO19" i="31"/>
  <c r="AN19" i="31"/>
  <c r="AM19" i="31"/>
  <c r="AL19" i="31"/>
  <c r="AJ19" i="31"/>
  <c r="AI19" i="31"/>
  <c r="AH19" i="31"/>
  <c r="AG19" i="31"/>
  <c r="AF19" i="31"/>
  <c r="AE19" i="31"/>
  <c r="AD19" i="31"/>
  <c r="AC19" i="31"/>
  <c r="BJ18" i="31"/>
  <c r="BB18" i="31"/>
  <c r="BK18" i="31" s="1"/>
  <c r="BA18" i="31"/>
  <c r="AZ18" i="31"/>
  <c r="BI18" i="31" s="1"/>
  <c r="AY18" i="31"/>
  <c r="BH18" i="31" s="1"/>
  <c r="AX18" i="31"/>
  <c r="BG18" i="31" s="1"/>
  <c r="AW18" i="31"/>
  <c r="BF18" i="31" s="1"/>
  <c r="AV18" i="31"/>
  <c r="AU18" i="31"/>
  <c r="BD18" i="31" s="1"/>
  <c r="AS18" i="31"/>
  <c r="AR18" i="31"/>
  <c r="AQ18" i="31"/>
  <c r="AP18" i="31"/>
  <c r="AO18" i="31"/>
  <c r="AN18" i="31"/>
  <c r="AM18" i="31"/>
  <c r="AL18" i="31"/>
  <c r="AJ18" i="31"/>
  <c r="AI18" i="31"/>
  <c r="AH18" i="31"/>
  <c r="AG18" i="31"/>
  <c r="AF18" i="31"/>
  <c r="AE18" i="31"/>
  <c r="AD18" i="31"/>
  <c r="AC18" i="31"/>
  <c r="BJ17" i="31"/>
  <c r="BB17" i="31"/>
  <c r="BK17" i="31" s="1"/>
  <c r="BA17" i="31"/>
  <c r="AZ17" i="31"/>
  <c r="BI17" i="31" s="1"/>
  <c r="AY17" i="31"/>
  <c r="BH17" i="31" s="1"/>
  <c r="AX17" i="31"/>
  <c r="BG17" i="31" s="1"/>
  <c r="AW17" i="31"/>
  <c r="BF17" i="31" s="1"/>
  <c r="AV17" i="31"/>
  <c r="BE17" i="31" s="1"/>
  <c r="AU17" i="31"/>
  <c r="BD17" i="31" s="1"/>
  <c r="AS17" i="31"/>
  <c r="AR17" i="31"/>
  <c r="AQ17" i="31"/>
  <c r="AP17" i="31"/>
  <c r="AO17" i="31"/>
  <c r="AN17" i="31"/>
  <c r="AM17" i="31"/>
  <c r="AL17" i="31"/>
  <c r="AJ17" i="31"/>
  <c r="AI17" i="31"/>
  <c r="AH17" i="31"/>
  <c r="AG17" i="31"/>
  <c r="AF17" i="31"/>
  <c r="AE17" i="31"/>
  <c r="AD17" i="31"/>
  <c r="AC17" i="31"/>
  <c r="BB16" i="31"/>
  <c r="BK16" i="31" s="1"/>
  <c r="BA16" i="31"/>
  <c r="BJ16" i="31" s="1"/>
  <c r="AZ16" i="31"/>
  <c r="BI16" i="31" s="1"/>
  <c r="AY16" i="31"/>
  <c r="BH16" i="31" s="1"/>
  <c r="AX16" i="31"/>
  <c r="BG16" i="31" s="1"/>
  <c r="AW16" i="31"/>
  <c r="BF16" i="31" s="1"/>
  <c r="AV16" i="31"/>
  <c r="BE16" i="31" s="1"/>
  <c r="AU16" i="31"/>
  <c r="BD16" i="31" s="1"/>
  <c r="AS16" i="31"/>
  <c r="AR16" i="31"/>
  <c r="AQ16" i="31"/>
  <c r="AP16" i="31"/>
  <c r="AO16" i="31"/>
  <c r="AN16" i="31"/>
  <c r="AM16" i="31"/>
  <c r="AL16" i="31"/>
  <c r="AJ16" i="31"/>
  <c r="AI16" i="31"/>
  <c r="AH16" i="31"/>
  <c r="AG16" i="31"/>
  <c r="AF16" i="31"/>
  <c r="AE16" i="31"/>
  <c r="AD16" i="31"/>
  <c r="AC16" i="31"/>
  <c r="BE15" i="31"/>
  <c r="BB15" i="31"/>
  <c r="BK15" i="31" s="1"/>
  <c r="BA15" i="31"/>
  <c r="BJ15" i="31" s="1"/>
  <c r="AZ15" i="31"/>
  <c r="BI15" i="31" s="1"/>
  <c r="AY15" i="31"/>
  <c r="BH15" i="31" s="1"/>
  <c r="AX15" i="31"/>
  <c r="BG15" i="31" s="1"/>
  <c r="AW15" i="31"/>
  <c r="BF15" i="31" s="1"/>
  <c r="AV15" i="31"/>
  <c r="AU15" i="31"/>
  <c r="BD15" i="31" s="1"/>
  <c r="AS15" i="31"/>
  <c r="AR15" i="31"/>
  <c r="AQ15" i="31"/>
  <c r="AP15" i="31"/>
  <c r="AO15" i="31"/>
  <c r="AN15" i="31"/>
  <c r="AM15" i="31"/>
  <c r="AL15" i="31"/>
  <c r="AJ15" i="31"/>
  <c r="AI15" i="31"/>
  <c r="AH15" i="31"/>
  <c r="AG15" i="31"/>
  <c r="AF15" i="31"/>
  <c r="AE15" i="31"/>
  <c r="AD15" i="31"/>
  <c r="AC15" i="31"/>
  <c r="BJ14" i="31"/>
  <c r="BB14" i="31"/>
  <c r="BK14" i="31" s="1"/>
  <c r="BA14" i="31"/>
  <c r="AZ14" i="31"/>
  <c r="BI14" i="31" s="1"/>
  <c r="AY14" i="31"/>
  <c r="BH14" i="31" s="1"/>
  <c r="AX14" i="31"/>
  <c r="BG14" i="31" s="1"/>
  <c r="AW14" i="31"/>
  <c r="BF14" i="31" s="1"/>
  <c r="AV14" i="31"/>
  <c r="AU14" i="31"/>
  <c r="BD14" i="31" s="1"/>
  <c r="AS14" i="31"/>
  <c r="AR14" i="31"/>
  <c r="AQ14" i="31"/>
  <c r="AP14" i="31"/>
  <c r="AO14" i="31"/>
  <c r="AN14" i="31"/>
  <c r="AM14" i="31"/>
  <c r="AL14" i="31"/>
  <c r="AJ14" i="31"/>
  <c r="AI14" i="31"/>
  <c r="AH14" i="31"/>
  <c r="AG14" i="31"/>
  <c r="AF14" i="31"/>
  <c r="AE14" i="31"/>
  <c r="AD14" i="31"/>
  <c r="AC14" i="31"/>
  <c r="BB13" i="31"/>
  <c r="BK13" i="31" s="1"/>
  <c r="BA13" i="31"/>
  <c r="BJ13" i="31" s="1"/>
  <c r="AZ13" i="31"/>
  <c r="BI13" i="31" s="1"/>
  <c r="AY13" i="31"/>
  <c r="BH13" i="31" s="1"/>
  <c r="AX13" i="31"/>
  <c r="BG13" i="31" s="1"/>
  <c r="AW13" i="31"/>
  <c r="BF13" i="31" s="1"/>
  <c r="AV13" i="31"/>
  <c r="BE13" i="31" s="1"/>
  <c r="AU13" i="31"/>
  <c r="BD13" i="31" s="1"/>
  <c r="AS13" i="31"/>
  <c r="AR13" i="31"/>
  <c r="AQ13" i="31"/>
  <c r="AP13" i="31"/>
  <c r="AO13" i="31"/>
  <c r="AN13" i="31"/>
  <c r="AM13" i="31"/>
  <c r="AL13" i="31"/>
  <c r="AJ13" i="31"/>
  <c r="AI13" i="31"/>
  <c r="AH13" i="31"/>
  <c r="AG13" i="31"/>
  <c r="AF13" i="31"/>
  <c r="AE13" i="31"/>
  <c r="AD13" i="31"/>
  <c r="AC13" i="31"/>
  <c r="BB12" i="31"/>
  <c r="BK12" i="31" s="1"/>
  <c r="BA12" i="31"/>
  <c r="BJ12" i="31" s="1"/>
  <c r="AZ12" i="31"/>
  <c r="BI12" i="31" s="1"/>
  <c r="AY12" i="31"/>
  <c r="BH12" i="31" s="1"/>
  <c r="AX12" i="31"/>
  <c r="BG12" i="31" s="1"/>
  <c r="AW12" i="31"/>
  <c r="BF12" i="31" s="1"/>
  <c r="AV12" i="31"/>
  <c r="AU12" i="31"/>
  <c r="BD12" i="31" s="1"/>
  <c r="AS12" i="31"/>
  <c r="AR12" i="31"/>
  <c r="AQ12" i="31"/>
  <c r="AP12" i="31"/>
  <c r="AO12" i="31"/>
  <c r="AN12" i="31"/>
  <c r="AM12" i="31"/>
  <c r="BE12" i="31" s="1"/>
  <c r="AL12" i="31"/>
  <c r="AJ12" i="31"/>
  <c r="AI12" i="31"/>
  <c r="AH12" i="31"/>
  <c r="AG12" i="31"/>
  <c r="AF12" i="31"/>
  <c r="AE12" i="31"/>
  <c r="AD12" i="31"/>
  <c r="AC12" i="31"/>
  <c r="BE11" i="31"/>
  <c r="BB11" i="31"/>
  <c r="BK11" i="31" s="1"/>
  <c r="BA11" i="31"/>
  <c r="BJ11" i="31" s="1"/>
  <c r="AZ11" i="31"/>
  <c r="BI11" i="31" s="1"/>
  <c r="AY11" i="31"/>
  <c r="BH11" i="31" s="1"/>
  <c r="AX11" i="31"/>
  <c r="BG11" i="31" s="1"/>
  <c r="AW11" i="31"/>
  <c r="BF11" i="31" s="1"/>
  <c r="AV11" i="31"/>
  <c r="AU11" i="31"/>
  <c r="BD11" i="31" s="1"/>
  <c r="AS11" i="31"/>
  <c r="AR11" i="31"/>
  <c r="AQ11" i="31"/>
  <c r="AP11" i="31"/>
  <c r="AO11" i="31"/>
  <c r="AN11" i="31"/>
  <c r="AM11" i="31"/>
  <c r="AL11" i="31"/>
  <c r="AJ11" i="31"/>
  <c r="AI11" i="31"/>
  <c r="AH11" i="31"/>
  <c r="AG11" i="31"/>
  <c r="AF11" i="31"/>
  <c r="AE11" i="31"/>
  <c r="AD11" i="31"/>
  <c r="AC11" i="31"/>
  <c r="BJ10" i="31"/>
  <c r="BB10" i="31"/>
  <c r="BK10" i="31" s="1"/>
  <c r="BA10" i="31"/>
  <c r="AZ10" i="31"/>
  <c r="BI10" i="31" s="1"/>
  <c r="AY10" i="31"/>
  <c r="BH10" i="31" s="1"/>
  <c r="AX10" i="31"/>
  <c r="BG10" i="31" s="1"/>
  <c r="AW10" i="31"/>
  <c r="BF10" i="31" s="1"/>
  <c r="AV10" i="31"/>
  <c r="AU10" i="31"/>
  <c r="BD10" i="31" s="1"/>
  <c r="AS10" i="31"/>
  <c r="AR10" i="31"/>
  <c r="AQ10" i="31"/>
  <c r="AP10" i="31"/>
  <c r="AO10" i="31"/>
  <c r="AN10" i="31"/>
  <c r="AM10" i="31"/>
  <c r="AL10" i="31"/>
  <c r="AJ10" i="31"/>
  <c r="AI10" i="31"/>
  <c r="AH10" i="31"/>
  <c r="AG10" i="31"/>
  <c r="AF10" i="31"/>
  <c r="AE10" i="31"/>
  <c r="AD10" i="31"/>
  <c r="AC10" i="31"/>
  <c r="BB9" i="31"/>
  <c r="BK9" i="31" s="1"/>
  <c r="BA9" i="31"/>
  <c r="BJ9" i="31" s="1"/>
  <c r="AZ9" i="31"/>
  <c r="BI9" i="31" s="1"/>
  <c r="AY9" i="31"/>
  <c r="BH9" i="31" s="1"/>
  <c r="AX9" i="31"/>
  <c r="BG9" i="31" s="1"/>
  <c r="AW9" i="31"/>
  <c r="BF9" i="31" s="1"/>
  <c r="AV9" i="31"/>
  <c r="BE9" i="31" s="1"/>
  <c r="AU9" i="31"/>
  <c r="BD9" i="31" s="1"/>
  <c r="AS9" i="31"/>
  <c r="AR9" i="31"/>
  <c r="AQ9" i="31"/>
  <c r="AP9" i="31"/>
  <c r="AO9" i="31"/>
  <c r="AN9" i="31"/>
  <c r="AM9" i="31"/>
  <c r="AL9" i="31"/>
  <c r="AJ9" i="31"/>
  <c r="AI9" i="31"/>
  <c r="AH9" i="31"/>
  <c r="AG9" i="31"/>
  <c r="AF9" i="31"/>
  <c r="AE9" i="31"/>
  <c r="AD9" i="31"/>
  <c r="AC9" i="31"/>
  <c r="BB8" i="31"/>
  <c r="BK8" i="31" s="1"/>
  <c r="BA8" i="31"/>
  <c r="BJ8" i="31" s="1"/>
  <c r="AZ8" i="31"/>
  <c r="BI8" i="31" s="1"/>
  <c r="AY8" i="31"/>
  <c r="BH8" i="31" s="1"/>
  <c r="AX8" i="31"/>
  <c r="BG8" i="31" s="1"/>
  <c r="AW8" i="31"/>
  <c r="BF8" i="31" s="1"/>
  <c r="AV8" i="31"/>
  <c r="AU8" i="31"/>
  <c r="BD8" i="31" s="1"/>
  <c r="AS8" i="31"/>
  <c r="AR8" i="31"/>
  <c r="AQ8" i="31"/>
  <c r="AP8" i="31"/>
  <c r="AO8" i="31"/>
  <c r="AN8" i="31"/>
  <c r="AM8" i="31"/>
  <c r="BE8" i="31" s="1"/>
  <c r="AL8" i="31"/>
  <c r="AJ8" i="31"/>
  <c r="AI8" i="31"/>
  <c r="AH8" i="31"/>
  <c r="AG8" i="31"/>
  <c r="AF8" i="31"/>
  <c r="AE8" i="31"/>
  <c r="AD8" i="31"/>
  <c r="AC8" i="31"/>
  <c r="BE7" i="31"/>
  <c r="BB7" i="31"/>
  <c r="BK7" i="31" s="1"/>
  <c r="BA7" i="31"/>
  <c r="BJ7" i="31" s="1"/>
  <c r="AZ7" i="31"/>
  <c r="BI7" i="31" s="1"/>
  <c r="AY7" i="31"/>
  <c r="BH7" i="31" s="1"/>
  <c r="AX7" i="31"/>
  <c r="BG7" i="31" s="1"/>
  <c r="AW7" i="31"/>
  <c r="BF7" i="31" s="1"/>
  <c r="AV7" i="31"/>
  <c r="AU7" i="31"/>
  <c r="BD7" i="31" s="1"/>
  <c r="AS7" i="31"/>
  <c r="AR7" i="31"/>
  <c r="AQ7" i="31"/>
  <c r="AP7" i="31"/>
  <c r="AO7" i="31"/>
  <c r="AN7" i="31"/>
  <c r="AM7" i="31"/>
  <c r="AL7" i="31"/>
  <c r="AJ7" i="31"/>
  <c r="AI7" i="31"/>
  <c r="AH7" i="31"/>
  <c r="AG7" i="31"/>
  <c r="AF7" i="31"/>
  <c r="AE7" i="31"/>
  <c r="AD7" i="31"/>
  <c r="AC7" i="31"/>
  <c r="BJ6" i="31"/>
  <c r="BB6" i="31"/>
  <c r="BK6" i="31" s="1"/>
  <c r="BA6" i="31"/>
  <c r="AZ6" i="31"/>
  <c r="BI6" i="31" s="1"/>
  <c r="AY6" i="31"/>
  <c r="BH6" i="31" s="1"/>
  <c r="AX6" i="31"/>
  <c r="BG6" i="31" s="1"/>
  <c r="AW6" i="31"/>
  <c r="BF6" i="31" s="1"/>
  <c r="AV6" i="31"/>
  <c r="AU6" i="31"/>
  <c r="BD6" i="31" s="1"/>
  <c r="AS6" i="31"/>
  <c r="AR6" i="31"/>
  <c r="AQ6" i="31"/>
  <c r="AP6" i="31"/>
  <c r="AO6" i="31"/>
  <c r="AN6" i="31"/>
  <c r="AM6" i="31"/>
  <c r="AL6" i="31"/>
  <c r="AJ6" i="31"/>
  <c r="AI6" i="31"/>
  <c r="AH6" i="31"/>
  <c r="AG6" i="31"/>
  <c r="AF6" i="31"/>
  <c r="AE6" i="31"/>
  <c r="AD6" i="31"/>
  <c r="AC6" i="31"/>
  <c r="BB5" i="31"/>
  <c r="BK5" i="31" s="1"/>
  <c r="BA5" i="31"/>
  <c r="BJ5" i="31" s="1"/>
  <c r="AZ5" i="31"/>
  <c r="BI5" i="31" s="1"/>
  <c r="AY5" i="31"/>
  <c r="BH5" i="31" s="1"/>
  <c r="AX5" i="31"/>
  <c r="BG5" i="31" s="1"/>
  <c r="AW5" i="31"/>
  <c r="BF5" i="31" s="1"/>
  <c r="AV5" i="31"/>
  <c r="BE5" i="31" s="1"/>
  <c r="AU5" i="31"/>
  <c r="BD5" i="31" s="1"/>
  <c r="AS5" i="31"/>
  <c r="AR5" i="31"/>
  <c r="AQ5" i="31"/>
  <c r="AP5" i="31"/>
  <c r="AO5" i="31"/>
  <c r="AN5" i="31"/>
  <c r="AM5" i="31"/>
  <c r="AL5" i="31"/>
  <c r="AJ5" i="31"/>
  <c r="AI5" i="31"/>
  <c r="AH5" i="31"/>
  <c r="AG5" i="31"/>
  <c r="AF5" i="31"/>
  <c r="AE5" i="31"/>
  <c r="AD5" i="31"/>
  <c r="AC5" i="31"/>
  <c r="BE4" i="31"/>
  <c r="BB4" i="31"/>
  <c r="BK4" i="31" s="1"/>
  <c r="BA4" i="31"/>
  <c r="BJ4" i="31" s="1"/>
  <c r="AZ4" i="31"/>
  <c r="BI4" i="31" s="1"/>
  <c r="AY4" i="31"/>
  <c r="BH4" i="31" s="1"/>
  <c r="AX4" i="31"/>
  <c r="BG4" i="31" s="1"/>
  <c r="AW4" i="31"/>
  <c r="BF4" i="31" s="1"/>
  <c r="AV4" i="31"/>
  <c r="AU4" i="31"/>
  <c r="BD4" i="31" s="1"/>
  <c r="AS4" i="31"/>
  <c r="AR4" i="31"/>
  <c r="AQ4" i="31"/>
  <c r="AP4" i="31"/>
  <c r="AO4" i="31"/>
  <c r="AN4" i="31"/>
  <c r="AM4" i="31"/>
  <c r="AL4" i="31"/>
  <c r="AJ4" i="31"/>
  <c r="AI4" i="31"/>
  <c r="AH4" i="31"/>
  <c r="AG4" i="31"/>
  <c r="AF4" i="31"/>
  <c r="AE4" i="31"/>
  <c r="AD4" i="31"/>
  <c r="AC4" i="31"/>
  <c r="BE3" i="31"/>
  <c r="BB3" i="31"/>
  <c r="BK3" i="31" s="1"/>
  <c r="BA3" i="31"/>
  <c r="BJ3" i="31" s="1"/>
  <c r="AZ3" i="31"/>
  <c r="BI3" i="31" s="1"/>
  <c r="AY3" i="31"/>
  <c r="AX3" i="31"/>
  <c r="BG3" i="31" s="1"/>
  <c r="AW3" i="31"/>
  <c r="BF3" i="31" s="1"/>
  <c r="AV3" i="31"/>
  <c r="AU3" i="31"/>
  <c r="BD3" i="31" s="1"/>
  <c r="AS3" i="31"/>
  <c r="AR3" i="31"/>
  <c r="AQ3" i="31"/>
  <c r="AP3" i="31"/>
  <c r="AO3" i="31"/>
  <c r="AN3" i="31"/>
  <c r="AM3" i="31"/>
  <c r="AL3" i="31"/>
  <c r="AJ3" i="31"/>
  <c r="AI3" i="31"/>
  <c r="AH3" i="31"/>
  <c r="AG3" i="31"/>
  <c r="AF3" i="31"/>
  <c r="AE3" i="31"/>
  <c r="AD3" i="31"/>
  <c r="AC3" i="31"/>
  <c r="AL33" i="40"/>
  <c r="AC33" i="40"/>
  <c r="AB33" i="40"/>
  <c r="AK33" i="40" s="1"/>
  <c r="AA33" i="40"/>
  <c r="AJ33" i="40" s="1"/>
  <c r="Z33" i="40"/>
  <c r="AI33" i="40" s="1"/>
  <c r="Y33" i="40"/>
  <c r="AH33" i="40" s="1"/>
  <c r="X33" i="40"/>
  <c r="AG33" i="40" s="1"/>
  <c r="W33" i="40"/>
  <c r="AF33" i="40" s="1"/>
  <c r="V33" i="40"/>
  <c r="AE33" i="40" s="1"/>
  <c r="AL32" i="40"/>
  <c r="AK32" i="40"/>
  <c r="AI32" i="40"/>
  <c r="AH32" i="40"/>
  <c r="AC32" i="40"/>
  <c r="AB32" i="40"/>
  <c r="AA32" i="40"/>
  <c r="AJ32" i="40" s="1"/>
  <c r="Z32" i="40"/>
  <c r="Y32" i="40"/>
  <c r="X32" i="40"/>
  <c r="AG32" i="40" s="1"/>
  <c r="W32" i="40"/>
  <c r="AF32" i="40" s="1"/>
  <c r="V32" i="40"/>
  <c r="AE32" i="40" s="1"/>
  <c r="AI31" i="40"/>
  <c r="AF31" i="40"/>
  <c r="AC31" i="40"/>
  <c r="AL31" i="40" s="1"/>
  <c r="AB31" i="40"/>
  <c r="AK31" i="40" s="1"/>
  <c r="AA31" i="40"/>
  <c r="AJ31" i="40" s="1"/>
  <c r="Z31" i="40"/>
  <c r="Y31" i="40"/>
  <c r="AH31" i="40" s="1"/>
  <c r="X31" i="40"/>
  <c r="AG31" i="40" s="1"/>
  <c r="W31" i="40"/>
  <c r="V31" i="40"/>
  <c r="AE31" i="40" s="1"/>
  <c r="AL30" i="40"/>
  <c r="AK30" i="40"/>
  <c r="AF30" i="40"/>
  <c r="AC30" i="40"/>
  <c r="AB30" i="40"/>
  <c r="AA30" i="40"/>
  <c r="AJ30" i="40" s="1"/>
  <c r="Z30" i="40"/>
  <c r="AI30" i="40" s="1"/>
  <c r="Y30" i="40"/>
  <c r="AH30" i="40" s="1"/>
  <c r="X30" i="40"/>
  <c r="AG30" i="40" s="1"/>
  <c r="W30" i="40"/>
  <c r="V30" i="40"/>
  <c r="AE30" i="40" s="1"/>
  <c r="AK29" i="40"/>
  <c r="AI29" i="40"/>
  <c r="AH29" i="40"/>
  <c r="AF29" i="40"/>
  <c r="AC29" i="40"/>
  <c r="AL29" i="40" s="1"/>
  <c r="AB29" i="40"/>
  <c r="AA29" i="40"/>
  <c r="AJ29" i="40" s="1"/>
  <c r="Z29" i="40"/>
  <c r="Y29" i="40"/>
  <c r="X29" i="40"/>
  <c r="AG29" i="40" s="1"/>
  <c r="W29" i="40"/>
  <c r="V29" i="40"/>
  <c r="AE29" i="40" s="1"/>
  <c r="AI28" i="40"/>
  <c r="AF28" i="40"/>
  <c r="AC28" i="40"/>
  <c r="AL28" i="40" s="1"/>
  <c r="AB28" i="40"/>
  <c r="AK28" i="40" s="1"/>
  <c r="AA28" i="40"/>
  <c r="AJ28" i="40" s="1"/>
  <c r="Z28" i="40"/>
  <c r="Y28" i="40"/>
  <c r="AH28" i="40" s="1"/>
  <c r="X28" i="40"/>
  <c r="AG28" i="40" s="1"/>
  <c r="W28" i="40"/>
  <c r="V28" i="40"/>
  <c r="AE28" i="40" s="1"/>
  <c r="AL27" i="40"/>
  <c r="AK27" i="40"/>
  <c r="AC27" i="40"/>
  <c r="AB27" i="40"/>
  <c r="AA27" i="40"/>
  <c r="AJ27" i="40" s="1"/>
  <c r="Z27" i="40"/>
  <c r="AI27" i="40" s="1"/>
  <c r="Y27" i="40"/>
  <c r="AH27" i="40" s="1"/>
  <c r="X27" i="40"/>
  <c r="AG27" i="40" s="1"/>
  <c r="W27" i="40"/>
  <c r="AF27" i="40" s="1"/>
  <c r="V27" i="40"/>
  <c r="AE27" i="40" s="1"/>
  <c r="AK26" i="40"/>
  <c r="AJ26" i="40"/>
  <c r="AI26" i="40"/>
  <c r="AC26" i="40"/>
  <c r="AL26" i="40" s="1"/>
  <c r="AB26" i="40"/>
  <c r="AA26" i="40"/>
  <c r="Z26" i="40"/>
  <c r="Y26" i="40"/>
  <c r="AH26" i="40" s="1"/>
  <c r="X26" i="40"/>
  <c r="AG26" i="40" s="1"/>
  <c r="W26" i="40"/>
  <c r="AF26" i="40" s="1"/>
  <c r="V26" i="40"/>
  <c r="AE26" i="40" s="1"/>
  <c r="AI25" i="40"/>
  <c r="AH25" i="40"/>
  <c r="AF25" i="40"/>
  <c r="AC25" i="40"/>
  <c r="AL25" i="40" s="1"/>
  <c r="AB25" i="40"/>
  <c r="AK25" i="40" s="1"/>
  <c r="AA25" i="40"/>
  <c r="AJ25" i="40" s="1"/>
  <c r="Z25" i="40"/>
  <c r="Y25" i="40"/>
  <c r="X25" i="40"/>
  <c r="AG25" i="40" s="1"/>
  <c r="W25" i="40"/>
  <c r="V25" i="40"/>
  <c r="AE25" i="40" s="1"/>
  <c r="AF24" i="40"/>
  <c r="AC24" i="40"/>
  <c r="AL24" i="40" s="1"/>
  <c r="AB24" i="40"/>
  <c r="AK24" i="40" s="1"/>
  <c r="AA24" i="40"/>
  <c r="AJ24" i="40" s="1"/>
  <c r="Z24" i="40"/>
  <c r="AI24" i="40" s="1"/>
  <c r="Y24" i="40"/>
  <c r="AH24" i="40" s="1"/>
  <c r="X24" i="40"/>
  <c r="AG24" i="40" s="1"/>
  <c r="W24" i="40"/>
  <c r="V24" i="40"/>
  <c r="AE24" i="40" s="1"/>
  <c r="AL23" i="40"/>
  <c r="AK23" i="40"/>
  <c r="AC23" i="40"/>
  <c r="AB23" i="40"/>
  <c r="AA23" i="40"/>
  <c r="AJ23" i="40" s="1"/>
  <c r="Z23" i="40"/>
  <c r="AI23" i="40" s="1"/>
  <c r="Y23" i="40"/>
  <c r="AH23" i="40" s="1"/>
  <c r="X23" i="40"/>
  <c r="AG23" i="40" s="1"/>
  <c r="W23" i="40"/>
  <c r="AF23" i="40" s="1"/>
  <c r="V23" i="40"/>
  <c r="AE23" i="40" s="1"/>
  <c r="AK22" i="40"/>
  <c r="AJ22" i="40"/>
  <c r="AI22" i="40"/>
  <c r="AC22" i="40"/>
  <c r="AL22" i="40" s="1"/>
  <c r="AB22" i="40"/>
  <c r="AA22" i="40"/>
  <c r="Z22" i="40"/>
  <c r="Y22" i="40"/>
  <c r="AH22" i="40" s="1"/>
  <c r="X22" i="40"/>
  <c r="AG22" i="40" s="1"/>
  <c r="W22" i="40"/>
  <c r="AF22" i="40" s="1"/>
  <c r="V22" i="40"/>
  <c r="AE22" i="40" s="1"/>
  <c r="AK21" i="40"/>
  <c r="AI21" i="40"/>
  <c r="AH21" i="40"/>
  <c r="AF21" i="40"/>
  <c r="AC21" i="40"/>
  <c r="AL21" i="40" s="1"/>
  <c r="AB21" i="40"/>
  <c r="AA21" i="40"/>
  <c r="AJ21" i="40" s="1"/>
  <c r="Z21" i="40"/>
  <c r="Y21" i="40"/>
  <c r="X21" i="40"/>
  <c r="AG21" i="40" s="1"/>
  <c r="W21" i="40"/>
  <c r="V21" i="40"/>
  <c r="AE21" i="40" s="1"/>
  <c r="AI20" i="40"/>
  <c r="AF20" i="40"/>
  <c r="AC20" i="40"/>
  <c r="AL20" i="40" s="1"/>
  <c r="AB20" i="40"/>
  <c r="AK20" i="40" s="1"/>
  <c r="AA20" i="40"/>
  <c r="AJ20" i="40" s="1"/>
  <c r="Z20" i="40"/>
  <c r="Y20" i="40"/>
  <c r="AH20" i="40" s="1"/>
  <c r="X20" i="40"/>
  <c r="AG20" i="40" s="1"/>
  <c r="W20" i="40"/>
  <c r="V20" i="40"/>
  <c r="AE20" i="40" s="1"/>
  <c r="AL19" i="40"/>
  <c r="AK19" i="40"/>
  <c r="AC19" i="40"/>
  <c r="AB19" i="40"/>
  <c r="AA19" i="40"/>
  <c r="AJ19" i="40" s="1"/>
  <c r="Z19" i="40"/>
  <c r="AI19" i="40" s="1"/>
  <c r="Y19" i="40"/>
  <c r="AH19" i="40" s="1"/>
  <c r="X19" i="40"/>
  <c r="AG19" i="40" s="1"/>
  <c r="W19" i="40"/>
  <c r="AF19" i="40" s="1"/>
  <c r="V19" i="40"/>
  <c r="AE19" i="40" s="1"/>
  <c r="AK18" i="40"/>
  <c r="AJ18" i="40"/>
  <c r="AI18" i="40"/>
  <c r="AC18" i="40"/>
  <c r="AL18" i="40" s="1"/>
  <c r="AB18" i="40"/>
  <c r="AA18" i="40"/>
  <c r="Z18" i="40"/>
  <c r="Y18" i="40"/>
  <c r="AH18" i="40" s="1"/>
  <c r="X18" i="40"/>
  <c r="AG18" i="40" s="1"/>
  <c r="W18" i="40"/>
  <c r="AF18" i="40" s="1"/>
  <c r="V18" i="40"/>
  <c r="AE18" i="40" s="1"/>
  <c r="AJ17" i="40"/>
  <c r="AI17" i="40"/>
  <c r="AH17" i="40"/>
  <c r="AC17" i="40"/>
  <c r="AL17" i="40" s="1"/>
  <c r="AB17" i="40"/>
  <c r="AK17" i="40" s="1"/>
  <c r="AA17" i="40"/>
  <c r="Z17" i="40"/>
  <c r="Y17" i="40"/>
  <c r="X17" i="40"/>
  <c r="AG17" i="40" s="1"/>
  <c r="W17" i="40"/>
  <c r="AF17" i="40" s="1"/>
  <c r="V17" i="40"/>
  <c r="AE17" i="40" s="1"/>
  <c r="AI16" i="40"/>
  <c r="AH16" i="40"/>
  <c r="AC16" i="40"/>
  <c r="AL16" i="40" s="1"/>
  <c r="AB16" i="40"/>
  <c r="AK16" i="40" s="1"/>
  <c r="AA16" i="40"/>
  <c r="AJ16" i="40" s="1"/>
  <c r="Z16" i="40"/>
  <c r="Y16" i="40"/>
  <c r="X16" i="40"/>
  <c r="AG16" i="40" s="1"/>
  <c r="W16" i="40"/>
  <c r="AF16" i="40" s="1"/>
  <c r="V16" i="40"/>
  <c r="AE16" i="40" s="1"/>
  <c r="AH15" i="40"/>
  <c r="AC15" i="40"/>
  <c r="AL15" i="40" s="1"/>
  <c r="AB15" i="40"/>
  <c r="AK15" i="40" s="1"/>
  <c r="AA15" i="40"/>
  <c r="AJ15" i="40" s="1"/>
  <c r="Z15" i="40"/>
  <c r="AI15" i="40" s="1"/>
  <c r="Y15" i="40"/>
  <c r="X15" i="40"/>
  <c r="AG15" i="40" s="1"/>
  <c r="W15" i="40"/>
  <c r="AF15" i="40" s="1"/>
  <c r="V15" i="40"/>
  <c r="AE15" i="40" s="1"/>
  <c r="AC14" i="40"/>
  <c r="AL14" i="40" s="1"/>
  <c r="AB14" i="40"/>
  <c r="AK14" i="40" s="1"/>
  <c r="AA14" i="40"/>
  <c r="AJ14" i="40" s="1"/>
  <c r="Z14" i="40"/>
  <c r="AI14" i="40" s="1"/>
  <c r="Y14" i="40"/>
  <c r="AH14" i="40" s="1"/>
  <c r="X14" i="40"/>
  <c r="AG14" i="40" s="1"/>
  <c r="W14" i="40"/>
  <c r="AF14" i="40" s="1"/>
  <c r="V14" i="40"/>
  <c r="AE14" i="40" s="1"/>
  <c r="AL13" i="40"/>
  <c r="AC13" i="40"/>
  <c r="AB13" i="40"/>
  <c r="AK13" i="40" s="1"/>
  <c r="AA13" i="40"/>
  <c r="AJ13" i="40" s="1"/>
  <c r="Z13" i="40"/>
  <c r="AI13" i="40" s="1"/>
  <c r="Y13" i="40"/>
  <c r="AH13" i="40" s="1"/>
  <c r="X13" i="40"/>
  <c r="AG13" i="40" s="1"/>
  <c r="W13" i="40"/>
  <c r="AF13" i="40" s="1"/>
  <c r="V13" i="40"/>
  <c r="AE13" i="40" s="1"/>
  <c r="AL12" i="40"/>
  <c r="AK12" i="40"/>
  <c r="AC12" i="40"/>
  <c r="AB12" i="40"/>
  <c r="AA12" i="40"/>
  <c r="AJ12" i="40" s="1"/>
  <c r="Z12" i="40"/>
  <c r="AI12" i="40" s="1"/>
  <c r="Y12" i="40"/>
  <c r="AH12" i="40" s="1"/>
  <c r="X12" i="40"/>
  <c r="AG12" i="40" s="1"/>
  <c r="W12" i="40"/>
  <c r="AF12" i="40" s="1"/>
  <c r="V12" i="40"/>
  <c r="AE12" i="40" s="1"/>
  <c r="AK11" i="40"/>
  <c r="AJ11" i="40"/>
  <c r="AC11" i="40"/>
  <c r="AL11" i="40" s="1"/>
  <c r="AB11" i="40"/>
  <c r="AA11" i="40"/>
  <c r="Z11" i="40"/>
  <c r="AI11" i="40" s="1"/>
  <c r="Y11" i="40"/>
  <c r="AH11" i="40" s="1"/>
  <c r="X11" i="40"/>
  <c r="AG11" i="40" s="1"/>
  <c r="W11" i="40"/>
  <c r="AF11" i="40" s="1"/>
  <c r="V11" i="40"/>
  <c r="AE11" i="40" s="1"/>
  <c r="AJ10" i="40"/>
  <c r="AI10" i="40"/>
  <c r="AC10" i="40"/>
  <c r="AL10" i="40" s="1"/>
  <c r="AB10" i="40"/>
  <c r="AK10" i="40" s="1"/>
  <c r="AA10" i="40"/>
  <c r="Z10" i="40"/>
  <c r="Y10" i="40"/>
  <c r="AH10" i="40" s="1"/>
  <c r="X10" i="40"/>
  <c r="AG10" i="40" s="1"/>
  <c r="W10" i="40"/>
  <c r="AF10" i="40" s="1"/>
  <c r="V10" i="40"/>
  <c r="AE10" i="40" s="1"/>
  <c r="AI9" i="40"/>
  <c r="AH9" i="40"/>
  <c r="AC9" i="40"/>
  <c r="AL9" i="40" s="1"/>
  <c r="AB9" i="40"/>
  <c r="AK9" i="40" s="1"/>
  <c r="AA9" i="40"/>
  <c r="AJ9" i="40" s="1"/>
  <c r="Z9" i="40"/>
  <c r="Y9" i="40"/>
  <c r="X9" i="40"/>
  <c r="AG9" i="40" s="1"/>
  <c r="W9" i="40"/>
  <c r="AF9" i="40" s="1"/>
  <c r="V9" i="40"/>
  <c r="AE9" i="40" s="1"/>
  <c r="AC8" i="40"/>
  <c r="AL8" i="40" s="1"/>
  <c r="AB8" i="40"/>
  <c r="AK8" i="40" s="1"/>
  <c r="AA8" i="40"/>
  <c r="AJ8" i="40" s="1"/>
  <c r="Z8" i="40"/>
  <c r="AI8" i="40" s="1"/>
  <c r="Y8" i="40"/>
  <c r="AH8" i="40" s="1"/>
  <c r="X8" i="40"/>
  <c r="AG8" i="40" s="1"/>
  <c r="W8" i="40"/>
  <c r="AF8" i="40" s="1"/>
  <c r="V8" i="40"/>
  <c r="AE8" i="40" s="1"/>
  <c r="AC7" i="40"/>
  <c r="AL7" i="40" s="1"/>
  <c r="AB7" i="40"/>
  <c r="AK7" i="40" s="1"/>
  <c r="AA7" i="40"/>
  <c r="AJ7" i="40" s="1"/>
  <c r="Z7" i="40"/>
  <c r="AI7" i="40" s="1"/>
  <c r="Y7" i="40"/>
  <c r="AH7" i="40" s="1"/>
  <c r="X7" i="40"/>
  <c r="AG7" i="40" s="1"/>
  <c r="W7" i="40"/>
  <c r="AF7" i="40" s="1"/>
  <c r="V7" i="40"/>
  <c r="AE7" i="40" s="1"/>
  <c r="AG6" i="40"/>
  <c r="AC6" i="40"/>
  <c r="AL6" i="40" s="1"/>
  <c r="AB6" i="40"/>
  <c r="AK6" i="40" s="1"/>
  <c r="AA6" i="40"/>
  <c r="AJ6" i="40" s="1"/>
  <c r="Z6" i="40"/>
  <c r="AI6" i="40" s="1"/>
  <c r="Y6" i="40"/>
  <c r="AH6" i="40" s="1"/>
  <c r="X6" i="40"/>
  <c r="W6" i="40"/>
  <c r="AF6" i="40" s="1"/>
  <c r="V6" i="40"/>
  <c r="AE6" i="40" s="1"/>
  <c r="AC5" i="40"/>
  <c r="AL5" i="40" s="1"/>
  <c r="AB5" i="40"/>
  <c r="AK5" i="40" s="1"/>
  <c r="AA5" i="40"/>
  <c r="AJ5" i="40" s="1"/>
  <c r="Z5" i="40"/>
  <c r="AI5" i="40" s="1"/>
  <c r="Y5" i="40"/>
  <c r="AH5" i="40" s="1"/>
  <c r="X5" i="40"/>
  <c r="AG5" i="40" s="1"/>
  <c r="W5" i="40"/>
  <c r="AF5" i="40" s="1"/>
  <c r="V5" i="40"/>
  <c r="AE5" i="40" s="1"/>
  <c r="AC4" i="40"/>
  <c r="AL4" i="40" s="1"/>
  <c r="AB4" i="40"/>
  <c r="AK4" i="40" s="1"/>
  <c r="AA4" i="40"/>
  <c r="AJ4" i="40" s="1"/>
  <c r="Z4" i="40"/>
  <c r="AI4" i="40" s="1"/>
  <c r="Y4" i="40"/>
  <c r="AH4" i="40" s="1"/>
  <c r="X4" i="40"/>
  <c r="AG4" i="40" s="1"/>
  <c r="W4" i="40"/>
  <c r="AF4" i="40" s="1"/>
  <c r="V4" i="40"/>
  <c r="AE4" i="40" s="1"/>
  <c r="AG33" i="39"/>
  <c r="AC33" i="39"/>
  <c r="AL33" i="39" s="1"/>
  <c r="AB33" i="39"/>
  <c r="AK33" i="39" s="1"/>
  <c r="AA33" i="39"/>
  <c r="AJ33" i="39" s="1"/>
  <c r="Z33" i="39"/>
  <c r="AI33" i="39" s="1"/>
  <c r="Y33" i="39"/>
  <c r="AH33" i="39" s="1"/>
  <c r="X33" i="39"/>
  <c r="W33" i="39"/>
  <c r="AF33" i="39" s="1"/>
  <c r="V33" i="39"/>
  <c r="AE33" i="39" s="1"/>
  <c r="AG32" i="39"/>
  <c r="AC32" i="39"/>
  <c r="AL32" i="39" s="1"/>
  <c r="AB32" i="39"/>
  <c r="AK32" i="39" s="1"/>
  <c r="AA32" i="39"/>
  <c r="AJ32" i="39" s="1"/>
  <c r="Z32" i="39"/>
  <c r="AI32" i="39" s="1"/>
  <c r="Y32" i="39"/>
  <c r="AH32" i="39" s="1"/>
  <c r="X32" i="39"/>
  <c r="W32" i="39"/>
  <c r="AF32" i="39" s="1"/>
  <c r="V32" i="39"/>
  <c r="AE32" i="39" s="1"/>
  <c r="AG31" i="39"/>
  <c r="AC31" i="39"/>
  <c r="AL31" i="39" s="1"/>
  <c r="AB31" i="39"/>
  <c r="AK31" i="39" s="1"/>
  <c r="AA31" i="39"/>
  <c r="AJ31" i="39" s="1"/>
  <c r="Z31" i="39"/>
  <c r="AI31" i="39" s="1"/>
  <c r="Y31" i="39"/>
  <c r="AH31" i="39" s="1"/>
  <c r="X31" i="39"/>
  <c r="W31" i="39"/>
  <c r="AF31" i="39" s="1"/>
  <c r="V31" i="39"/>
  <c r="AE31" i="39" s="1"/>
  <c r="AC30" i="39"/>
  <c r="AL30" i="39" s="1"/>
  <c r="AB30" i="39"/>
  <c r="AK30" i="39" s="1"/>
  <c r="AA30" i="39"/>
  <c r="AJ30" i="39" s="1"/>
  <c r="Z30" i="39"/>
  <c r="AI30" i="39" s="1"/>
  <c r="Y30" i="39"/>
  <c r="AH30" i="39" s="1"/>
  <c r="X30" i="39"/>
  <c r="AG30" i="39" s="1"/>
  <c r="W30" i="39"/>
  <c r="AF30" i="39" s="1"/>
  <c r="V30" i="39"/>
  <c r="AE30" i="39" s="1"/>
  <c r="AG29" i="39"/>
  <c r="AC29" i="39"/>
  <c r="AL29" i="39" s="1"/>
  <c r="AB29" i="39"/>
  <c r="AK29" i="39" s="1"/>
  <c r="AA29" i="39"/>
  <c r="AJ29" i="39" s="1"/>
  <c r="Z29" i="39"/>
  <c r="AI29" i="39" s="1"/>
  <c r="Y29" i="39"/>
  <c r="AH29" i="39" s="1"/>
  <c r="X29" i="39"/>
  <c r="W29" i="39"/>
  <c r="AF29" i="39" s="1"/>
  <c r="V29" i="39"/>
  <c r="AE29" i="39" s="1"/>
  <c r="AG28" i="39"/>
  <c r="AC28" i="39"/>
  <c r="AL28" i="39" s="1"/>
  <c r="AB28" i="39"/>
  <c r="AK28" i="39" s="1"/>
  <c r="AA28" i="39"/>
  <c r="AJ28" i="39" s="1"/>
  <c r="Z28" i="39"/>
  <c r="AI28" i="39" s="1"/>
  <c r="Y28" i="39"/>
  <c r="AH28" i="39" s="1"/>
  <c r="X28" i="39"/>
  <c r="W28" i="39"/>
  <c r="AF28" i="39" s="1"/>
  <c r="V28" i="39"/>
  <c r="AE28" i="39" s="1"/>
  <c r="AC27" i="39"/>
  <c r="AL27" i="39" s="1"/>
  <c r="AB27" i="39"/>
  <c r="AK27" i="39" s="1"/>
  <c r="AA27" i="39"/>
  <c r="AJ27" i="39" s="1"/>
  <c r="Z27" i="39"/>
  <c r="AI27" i="39" s="1"/>
  <c r="Y27" i="39"/>
  <c r="AH27" i="39" s="1"/>
  <c r="X27" i="39"/>
  <c r="AG27" i="39" s="1"/>
  <c r="W27" i="39"/>
  <c r="AF27" i="39" s="1"/>
  <c r="V27" i="39"/>
  <c r="AE27" i="39" s="1"/>
  <c r="AC26" i="39"/>
  <c r="AL26" i="39" s="1"/>
  <c r="AB26" i="39"/>
  <c r="AK26" i="39" s="1"/>
  <c r="AA26" i="39"/>
  <c r="AJ26" i="39" s="1"/>
  <c r="Z26" i="39"/>
  <c r="AI26" i="39" s="1"/>
  <c r="Y26" i="39"/>
  <c r="AH26" i="39" s="1"/>
  <c r="X26" i="39"/>
  <c r="AG26" i="39" s="1"/>
  <c r="W26" i="39"/>
  <c r="AF26" i="39" s="1"/>
  <c r="V26" i="39"/>
  <c r="AE26" i="39" s="1"/>
  <c r="AG25" i="39"/>
  <c r="AC25" i="39"/>
  <c r="AL25" i="39" s="1"/>
  <c r="AB25" i="39"/>
  <c r="AK25" i="39" s="1"/>
  <c r="AA25" i="39"/>
  <c r="AJ25" i="39" s="1"/>
  <c r="Z25" i="39"/>
  <c r="AI25" i="39" s="1"/>
  <c r="Y25" i="39"/>
  <c r="AH25" i="39" s="1"/>
  <c r="X25" i="39"/>
  <c r="W25" i="39"/>
  <c r="AF25" i="39" s="1"/>
  <c r="V25" i="39"/>
  <c r="AE25" i="39" s="1"/>
  <c r="AG24" i="39"/>
  <c r="AC24" i="39"/>
  <c r="AL24" i="39" s="1"/>
  <c r="AB24" i="39"/>
  <c r="AK24" i="39" s="1"/>
  <c r="AA24" i="39"/>
  <c r="AJ24" i="39" s="1"/>
  <c r="Z24" i="39"/>
  <c r="AI24" i="39" s="1"/>
  <c r="Y24" i="39"/>
  <c r="AH24" i="39" s="1"/>
  <c r="X24" i="39"/>
  <c r="W24" i="39"/>
  <c r="AF24" i="39" s="1"/>
  <c r="V24" i="39"/>
  <c r="AE24" i="39" s="1"/>
  <c r="AH23" i="39"/>
  <c r="AC23" i="39"/>
  <c r="AL23" i="39" s="1"/>
  <c r="AB23" i="39"/>
  <c r="AK23" i="39" s="1"/>
  <c r="AA23" i="39"/>
  <c r="AJ23" i="39" s="1"/>
  <c r="Z23" i="39"/>
  <c r="AI23" i="39" s="1"/>
  <c r="Y23" i="39"/>
  <c r="X23" i="39"/>
  <c r="AG23" i="39" s="1"/>
  <c r="W23" i="39"/>
  <c r="AF23" i="39" s="1"/>
  <c r="V23" i="39"/>
  <c r="AE23" i="39" s="1"/>
  <c r="AH22" i="39"/>
  <c r="AG22" i="39"/>
  <c r="AC22" i="39"/>
  <c r="AL22" i="39" s="1"/>
  <c r="AB22" i="39"/>
  <c r="AK22" i="39" s="1"/>
  <c r="AA22" i="39"/>
  <c r="AJ22" i="39" s="1"/>
  <c r="Z22" i="39"/>
  <c r="AI22" i="39" s="1"/>
  <c r="Y22" i="39"/>
  <c r="X22" i="39"/>
  <c r="W22" i="39"/>
  <c r="AF22" i="39" s="1"/>
  <c r="V22" i="39"/>
  <c r="AE22" i="39" s="1"/>
  <c r="AC21" i="39"/>
  <c r="AL21" i="39" s="1"/>
  <c r="AB21" i="39"/>
  <c r="AK21" i="39" s="1"/>
  <c r="AA21" i="39"/>
  <c r="AJ21" i="39" s="1"/>
  <c r="Z21" i="39"/>
  <c r="AI21" i="39" s="1"/>
  <c r="Y21" i="39"/>
  <c r="AH21" i="39" s="1"/>
  <c r="X21" i="39"/>
  <c r="AG21" i="39" s="1"/>
  <c r="W21" i="39"/>
  <c r="AF21" i="39" s="1"/>
  <c r="V21" i="39"/>
  <c r="AE21" i="39" s="1"/>
  <c r="AH20" i="39"/>
  <c r="AG20" i="39"/>
  <c r="AC20" i="39"/>
  <c r="AL20" i="39" s="1"/>
  <c r="AB20" i="39"/>
  <c r="AK20" i="39" s="1"/>
  <c r="AA20" i="39"/>
  <c r="AJ20" i="39" s="1"/>
  <c r="Z20" i="39"/>
  <c r="AI20" i="39" s="1"/>
  <c r="Y20" i="39"/>
  <c r="X20" i="39"/>
  <c r="W20" i="39"/>
  <c r="AF20" i="39" s="1"/>
  <c r="V20" i="39"/>
  <c r="AE20" i="39" s="1"/>
  <c r="AH19" i="39"/>
  <c r="AC19" i="39"/>
  <c r="AL19" i="39" s="1"/>
  <c r="AB19" i="39"/>
  <c r="AK19" i="39" s="1"/>
  <c r="AA19" i="39"/>
  <c r="AJ19" i="39" s="1"/>
  <c r="Z19" i="39"/>
  <c r="AI19" i="39" s="1"/>
  <c r="Y19" i="39"/>
  <c r="X19" i="39"/>
  <c r="AG19" i="39" s="1"/>
  <c r="W19" i="39"/>
  <c r="AF19" i="39" s="1"/>
  <c r="V19" i="39"/>
  <c r="AE19" i="39" s="1"/>
  <c r="AH18" i="39"/>
  <c r="AG18" i="39"/>
  <c r="AC18" i="39"/>
  <c r="AL18" i="39" s="1"/>
  <c r="AB18" i="39"/>
  <c r="AK18" i="39" s="1"/>
  <c r="AA18" i="39"/>
  <c r="AJ18" i="39" s="1"/>
  <c r="Z18" i="39"/>
  <c r="AI18" i="39" s="1"/>
  <c r="Y18" i="39"/>
  <c r="X18" i="39"/>
  <c r="W18" i="39"/>
  <c r="AF18" i="39" s="1"/>
  <c r="V18" i="39"/>
  <c r="AE18" i="39" s="1"/>
  <c r="AC17" i="39"/>
  <c r="AL17" i="39" s="1"/>
  <c r="AB17" i="39"/>
  <c r="AK17" i="39" s="1"/>
  <c r="AA17" i="39"/>
  <c r="AJ17" i="39" s="1"/>
  <c r="Z17" i="39"/>
  <c r="AI17" i="39" s="1"/>
  <c r="Y17" i="39"/>
  <c r="AH17" i="39" s="1"/>
  <c r="X17" i="39"/>
  <c r="AG17" i="39" s="1"/>
  <c r="W17" i="39"/>
  <c r="AF17" i="39" s="1"/>
  <c r="V17" i="39"/>
  <c r="AE17" i="39" s="1"/>
  <c r="AH16" i="39"/>
  <c r="AG16" i="39"/>
  <c r="AC16" i="39"/>
  <c r="AL16" i="39" s="1"/>
  <c r="AB16" i="39"/>
  <c r="AK16" i="39" s="1"/>
  <c r="AA16" i="39"/>
  <c r="AJ16" i="39" s="1"/>
  <c r="Z16" i="39"/>
  <c r="AI16" i="39" s="1"/>
  <c r="Y16" i="39"/>
  <c r="X16" i="39"/>
  <c r="W16" i="39"/>
  <c r="AF16" i="39" s="1"/>
  <c r="V16" i="39"/>
  <c r="AE16" i="39" s="1"/>
  <c r="AH15" i="39"/>
  <c r="AC15" i="39"/>
  <c r="AL15" i="39" s="1"/>
  <c r="AB15" i="39"/>
  <c r="AK15" i="39" s="1"/>
  <c r="AA15" i="39"/>
  <c r="AJ15" i="39" s="1"/>
  <c r="Z15" i="39"/>
  <c r="AI15" i="39" s="1"/>
  <c r="Y15" i="39"/>
  <c r="X15" i="39"/>
  <c r="AG15" i="39" s="1"/>
  <c r="W15" i="39"/>
  <c r="AF15" i="39" s="1"/>
  <c r="V15" i="39"/>
  <c r="AE15" i="39" s="1"/>
  <c r="AH14" i="39"/>
  <c r="AG14" i="39"/>
  <c r="AC14" i="39"/>
  <c r="AL14" i="39" s="1"/>
  <c r="AB14" i="39"/>
  <c r="AK14" i="39" s="1"/>
  <c r="AA14" i="39"/>
  <c r="AJ14" i="39" s="1"/>
  <c r="Z14" i="39"/>
  <c r="AI14" i="39" s="1"/>
  <c r="Y14" i="39"/>
  <c r="X14" i="39"/>
  <c r="W14" i="39"/>
  <c r="AF14" i="39" s="1"/>
  <c r="V14" i="39"/>
  <c r="AE14" i="39" s="1"/>
  <c r="AC13" i="39"/>
  <c r="AL13" i="39" s="1"/>
  <c r="AB13" i="39"/>
  <c r="AK13" i="39" s="1"/>
  <c r="AA13" i="39"/>
  <c r="AJ13" i="39" s="1"/>
  <c r="Z13" i="39"/>
  <c r="AI13" i="39" s="1"/>
  <c r="Y13" i="39"/>
  <c r="AH13" i="39" s="1"/>
  <c r="X13" i="39"/>
  <c r="AG13" i="39" s="1"/>
  <c r="W13" i="39"/>
  <c r="AF13" i="39" s="1"/>
  <c r="V13" i="39"/>
  <c r="AE13" i="39" s="1"/>
  <c r="AH12" i="39"/>
  <c r="AG12" i="39"/>
  <c r="AC12" i="39"/>
  <c r="AL12" i="39" s="1"/>
  <c r="AB12" i="39"/>
  <c r="AK12" i="39" s="1"/>
  <c r="AA12" i="39"/>
  <c r="AJ12" i="39" s="1"/>
  <c r="Z12" i="39"/>
  <c r="AI12" i="39" s="1"/>
  <c r="Y12" i="39"/>
  <c r="X12" i="39"/>
  <c r="W12" i="39"/>
  <c r="AF12" i="39" s="1"/>
  <c r="V12" i="39"/>
  <c r="AE12" i="39" s="1"/>
  <c r="AH11" i="39"/>
  <c r="AC11" i="39"/>
  <c r="AL11" i="39" s="1"/>
  <c r="AB11" i="39"/>
  <c r="AK11" i="39" s="1"/>
  <c r="AA11" i="39"/>
  <c r="AJ11" i="39" s="1"/>
  <c r="Z11" i="39"/>
  <c r="AI11" i="39" s="1"/>
  <c r="Y11" i="39"/>
  <c r="X11" i="39"/>
  <c r="AG11" i="39" s="1"/>
  <c r="W11" i="39"/>
  <c r="AF11" i="39" s="1"/>
  <c r="V11" i="39"/>
  <c r="AE11" i="39" s="1"/>
  <c r="AH10" i="39"/>
  <c r="AG10" i="39"/>
  <c r="AC10" i="39"/>
  <c r="AL10" i="39" s="1"/>
  <c r="AB10" i="39"/>
  <c r="AK10" i="39" s="1"/>
  <c r="AA10" i="39"/>
  <c r="AJ10" i="39" s="1"/>
  <c r="Z10" i="39"/>
  <c r="AI10" i="39" s="1"/>
  <c r="Y10" i="39"/>
  <c r="X10" i="39"/>
  <c r="W10" i="39"/>
  <c r="AF10" i="39" s="1"/>
  <c r="V10" i="39"/>
  <c r="AE10" i="39" s="1"/>
  <c r="AC9" i="39"/>
  <c r="AL9" i="39" s="1"/>
  <c r="AB9" i="39"/>
  <c r="AK9" i="39" s="1"/>
  <c r="AA9" i="39"/>
  <c r="AJ9" i="39" s="1"/>
  <c r="Z9" i="39"/>
  <c r="AI9" i="39" s="1"/>
  <c r="Y9" i="39"/>
  <c r="AH9" i="39" s="1"/>
  <c r="X9" i="39"/>
  <c r="AG9" i="39" s="1"/>
  <c r="W9" i="39"/>
  <c r="AF9" i="39" s="1"/>
  <c r="V9" i="39"/>
  <c r="AE9" i="39" s="1"/>
  <c r="AH8" i="39"/>
  <c r="AG8" i="39"/>
  <c r="AC8" i="39"/>
  <c r="AL8" i="39" s="1"/>
  <c r="AB8" i="39"/>
  <c r="AK8" i="39" s="1"/>
  <c r="AA8" i="39"/>
  <c r="AJ8" i="39" s="1"/>
  <c r="Z8" i="39"/>
  <c r="AI8" i="39" s="1"/>
  <c r="Y8" i="39"/>
  <c r="X8" i="39"/>
  <c r="W8" i="39"/>
  <c r="AF8" i="39" s="1"/>
  <c r="V8" i="39"/>
  <c r="AE8" i="39" s="1"/>
  <c r="AH7" i="39"/>
  <c r="AC7" i="39"/>
  <c r="AL7" i="39" s="1"/>
  <c r="AB7" i="39"/>
  <c r="AK7" i="39" s="1"/>
  <c r="AA7" i="39"/>
  <c r="AJ7" i="39" s="1"/>
  <c r="Z7" i="39"/>
  <c r="AI7" i="39" s="1"/>
  <c r="Y7" i="39"/>
  <c r="X7" i="39"/>
  <c r="AG7" i="39" s="1"/>
  <c r="W7" i="39"/>
  <c r="AF7" i="39" s="1"/>
  <c r="V7" i="39"/>
  <c r="AE7" i="39" s="1"/>
  <c r="AH6" i="39"/>
  <c r="AG6" i="39"/>
  <c r="AC6" i="39"/>
  <c r="AL6" i="39" s="1"/>
  <c r="AB6" i="39"/>
  <c r="AK6" i="39" s="1"/>
  <c r="AA6" i="39"/>
  <c r="AJ6" i="39" s="1"/>
  <c r="Z6" i="39"/>
  <c r="AI6" i="39" s="1"/>
  <c r="Y6" i="39"/>
  <c r="X6" i="39"/>
  <c r="W6" i="39"/>
  <c r="AF6" i="39" s="1"/>
  <c r="V6" i="39"/>
  <c r="AE6" i="39" s="1"/>
  <c r="AC5" i="39"/>
  <c r="AL5" i="39" s="1"/>
  <c r="AB5" i="39"/>
  <c r="AK5" i="39" s="1"/>
  <c r="AA5" i="39"/>
  <c r="AJ5" i="39" s="1"/>
  <c r="Z5" i="39"/>
  <c r="AI5" i="39" s="1"/>
  <c r="Y5" i="39"/>
  <c r="AH5" i="39" s="1"/>
  <c r="X5" i="39"/>
  <c r="AG5" i="39" s="1"/>
  <c r="W5" i="39"/>
  <c r="AF5" i="39" s="1"/>
  <c r="V5" i="39"/>
  <c r="AE5" i="39" s="1"/>
  <c r="AH4" i="39"/>
  <c r="AG4" i="39"/>
  <c r="AC4" i="39"/>
  <c r="AL4" i="39" s="1"/>
  <c r="AB4" i="39"/>
  <c r="AK4" i="39" s="1"/>
  <c r="AA4" i="39"/>
  <c r="AJ4" i="39" s="1"/>
  <c r="Z4" i="39"/>
  <c r="AI4" i="39" s="1"/>
  <c r="Y4" i="39"/>
  <c r="X4" i="39"/>
  <c r="W4" i="39"/>
  <c r="AF4" i="39" s="1"/>
  <c r="V4" i="39"/>
  <c r="AE4" i="39" s="1"/>
  <c r="AH33" i="45"/>
  <c r="AC33" i="45"/>
  <c r="AL33" i="45" s="1"/>
  <c r="AB33" i="45"/>
  <c r="AK33" i="45" s="1"/>
  <c r="AA33" i="45"/>
  <c r="AJ33" i="45" s="1"/>
  <c r="Z33" i="45"/>
  <c r="AI33" i="45" s="1"/>
  <c r="Y33" i="45"/>
  <c r="X33" i="45"/>
  <c r="AG33" i="45" s="1"/>
  <c r="W33" i="45"/>
  <c r="AF33" i="45" s="1"/>
  <c r="V33" i="45"/>
  <c r="AE33" i="45" s="1"/>
  <c r="AH32" i="45"/>
  <c r="AG32" i="45"/>
  <c r="AC32" i="45"/>
  <c r="AL32" i="45" s="1"/>
  <c r="AB32" i="45"/>
  <c r="AK32" i="45" s="1"/>
  <c r="AA32" i="45"/>
  <c r="AJ32" i="45" s="1"/>
  <c r="Z32" i="45"/>
  <c r="AI32" i="45" s="1"/>
  <c r="Y32" i="45"/>
  <c r="X32" i="45"/>
  <c r="W32" i="45"/>
  <c r="AF32" i="45" s="1"/>
  <c r="V32" i="45"/>
  <c r="AE32" i="45" s="1"/>
  <c r="AC31" i="45"/>
  <c r="AL31" i="45" s="1"/>
  <c r="AB31" i="45"/>
  <c r="AK31" i="45" s="1"/>
  <c r="AA31" i="45"/>
  <c r="AJ31" i="45" s="1"/>
  <c r="Z31" i="45"/>
  <c r="AI31" i="45" s="1"/>
  <c r="Y31" i="45"/>
  <c r="AH31" i="45" s="1"/>
  <c r="X31" i="45"/>
  <c r="AG31" i="45" s="1"/>
  <c r="W31" i="45"/>
  <c r="AF31" i="45" s="1"/>
  <c r="V31" i="45"/>
  <c r="AE31" i="45" s="1"/>
  <c r="AH30" i="45"/>
  <c r="AG30" i="45"/>
  <c r="AC30" i="45"/>
  <c r="AL30" i="45" s="1"/>
  <c r="AB30" i="45"/>
  <c r="AK30" i="45" s="1"/>
  <c r="AA30" i="45"/>
  <c r="AJ30" i="45" s="1"/>
  <c r="Z30" i="45"/>
  <c r="AI30" i="45" s="1"/>
  <c r="Y30" i="45"/>
  <c r="X30" i="45"/>
  <c r="W30" i="45"/>
  <c r="AF30" i="45" s="1"/>
  <c r="V30" i="45"/>
  <c r="AE30" i="45" s="1"/>
  <c r="AH29" i="45"/>
  <c r="AC29" i="45"/>
  <c r="AL29" i="45" s="1"/>
  <c r="AB29" i="45"/>
  <c r="AK29" i="45" s="1"/>
  <c r="AA29" i="45"/>
  <c r="AJ29" i="45" s="1"/>
  <c r="Z29" i="45"/>
  <c r="AI29" i="45" s="1"/>
  <c r="Y29" i="45"/>
  <c r="X29" i="45"/>
  <c r="AG29" i="45" s="1"/>
  <c r="W29" i="45"/>
  <c r="AF29" i="45" s="1"/>
  <c r="V29" i="45"/>
  <c r="AE29" i="45" s="1"/>
  <c r="AH28" i="45"/>
  <c r="AG28" i="45"/>
  <c r="AC28" i="45"/>
  <c r="AL28" i="45" s="1"/>
  <c r="AB28" i="45"/>
  <c r="AK28" i="45" s="1"/>
  <c r="AA28" i="45"/>
  <c r="AJ28" i="45" s="1"/>
  <c r="Z28" i="45"/>
  <c r="AI28" i="45" s="1"/>
  <c r="Y28" i="45"/>
  <c r="X28" i="45"/>
  <c r="W28" i="45"/>
  <c r="AF28" i="45" s="1"/>
  <c r="V28" i="45"/>
  <c r="AE28" i="45" s="1"/>
  <c r="AC27" i="45"/>
  <c r="AL27" i="45" s="1"/>
  <c r="AB27" i="45"/>
  <c r="AK27" i="45" s="1"/>
  <c r="AA27" i="45"/>
  <c r="AJ27" i="45" s="1"/>
  <c r="Z27" i="45"/>
  <c r="AI27" i="45" s="1"/>
  <c r="Y27" i="45"/>
  <c r="AH27" i="45" s="1"/>
  <c r="X27" i="45"/>
  <c r="AG27" i="45" s="1"/>
  <c r="W27" i="45"/>
  <c r="AF27" i="45" s="1"/>
  <c r="V27" i="45"/>
  <c r="AE27" i="45" s="1"/>
  <c r="AG26" i="45"/>
  <c r="AC26" i="45"/>
  <c r="AL26" i="45" s="1"/>
  <c r="AB26" i="45"/>
  <c r="AK26" i="45" s="1"/>
  <c r="AA26" i="45"/>
  <c r="AJ26" i="45" s="1"/>
  <c r="Z26" i="45"/>
  <c r="AI26" i="45" s="1"/>
  <c r="Y26" i="45"/>
  <c r="AH26" i="45" s="1"/>
  <c r="X26" i="45"/>
  <c r="W26" i="45"/>
  <c r="AF26" i="45" s="1"/>
  <c r="V26" i="45"/>
  <c r="AE26" i="45" s="1"/>
  <c r="AH25" i="45"/>
  <c r="AC25" i="45"/>
  <c r="AL25" i="45" s="1"/>
  <c r="AB25" i="45"/>
  <c r="AK25" i="45" s="1"/>
  <c r="AA25" i="45"/>
  <c r="AJ25" i="45" s="1"/>
  <c r="Z25" i="45"/>
  <c r="AI25" i="45" s="1"/>
  <c r="Y25" i="45"/>
  <c r="X25" i="45"/>
  <c r="AG25" i="45" s="1"/>
  <c r="W25" i="45"/>
  <c r="AF25" i="45" s="1"/>
  <c r="V25" i="45"/>
  <c r="AE25" i="45" s="1"/>
  <c r="AH24" i="45"/>
  <c r="AG24" i="45"/>
  <c r="AC24" i="45"/>
  <c r="AL24" i="45" s="1"/>
  <c r="AB24" i="45"/>
  <c r="AK24" i="45" s="1"/>
  <c r="AA24" i="45"/>
  <c r="AJ24" i="45" s="1"/>
  <c r="Z24" i="45"/>
  <c r="AI24" i="45" s="1"/>
  <c r="Y24" i="45"/>
  <c r="X24" i="45"/>
  <c r="W24" i="45"/>
  <c r="AF24" i="45" s="1"/>
  <c r="V24" i="45"/>
  <c r="AE24" i="45" s="1"/>
  <c r="AC23" i="45"/>
  <c r="AL23" i="45" s="1"/>
  <c r="AB23" i="45"/>
  <c r="AK23" i="45" s="1"/>
  <c r="AA23" i="45"/>
  <c r="AJ23" i="45" s="1"/>
  <c r="Z23" i="45"/>
  <c r="AI23" i="45" s="1"/>
  <c r="Y23" i="45"/>
  <c r="AH23" i="45" s="1"/>
  <c r="X23" i="45"/>
  <c r="AG23" i="45" s="1"/>
  <c r="W23" i="45"/>
  <c r="AF23" i="45" s="1"/>
  <c r="V23" i="45"/>
  <c r="AE23" i="45" s="1"/>
  <c r="AH22" i="45"/>
  <c r="AG22" i="45"/>
  <c r="AC22" i="45"/>
  <c r="AL22" i="45" s="1"/>
  <c r="AB22" i="45"/>
  <c r="AK22" i="45" s="1"/>
  <c r="AA22" i="45"/>
  <c r="AJ22" i="45" s="1"/>
  <c r="Z22" i="45"/>
  <c r="AI22" i="45" s="1"/>
  <c r="Y22" i="45"/>
  <c r="X22" i="45"/>
  <c r="W22" i="45"/>
  <c r="AF22" i="45" s="1"/>
  <c r="V22" i="45"/>
  <c r="AE22" i="45" s="1"/>
  <c r="AH21" i="45"/>
  <c r="AC21" i="45"/>
  <c r="AL21" i="45" s="1"/>
  <c r="AB21" i="45"/>
  <c r="AK21" i="45" s="1"/>
  <c r="AA21" i="45"/>
  <c r="AJ21" i="45" s="1"/>
  <c r="Z21" i="45"/>
  <c r="AI21" i="45" s="1"/>
  <c r="Y21" i="45"/>
  <c r="X21" i="45"/>
  <c r="AG21" i="45" s="1"/>
  <c r="W21" i="45"/>
  <c r="AF21" i="45" s="1"/>
  <c r="V21" i="45"/>
  <c r="AE21" i="45" s="1"/>
  <c r="AH20" i="45"/>
  <c r="AC20" i="45"/>
  <c r="AL20" i="45" s="1"/>
  <c r="AB20" i="45"/>
  <c r="AK20" i="45" s="1"/>
  <c r="AA20" i="45"/>
  <c r="AJ20" i="45" s="1"/>
  <c r="Z20" i="45"/>
  <c r="AI20" i="45" s="1"/>
  <c r="Y20" i="45"/>
  <c r="X20" i="45"/>
  <c r="AG20" i="45" s="1"/>
  <c r="W20" i="45"/>
  <c r="AF20" i="45" s="1"/>
  <c r="V20" i="45"/>
  <c r="AE20" i="45" s="1"/>
  <c r="AG19" i="45"/>
  <c r="AF19" i="45"/>
  <c r="AC19" i="45"/>
  <c r="AL19" i="45" s="1"/>
  <c r="AB19" i="45"/>
  <c r="AK19" i="45" s="1"/>
  <c r="AA19" i="45"/>
  <c r="AJ19" i="45" s="1"/>
  <c r="Z19" i="45"/>
  <c r="AI19" i="45" s="1"/>
  <c r="Y19" i="45"/>
  <c r="AH19" i="45" s="1"/>
  <c r="X19" i="45"/>
  <c r="W19" i="45"/>
  <c r="V19" i="45"/>
  <c r="AE19" i="45" s="1"/>
  <c r="AF18" i="45"/>
  <c r="AC18" i="45"/>
  <c r="AL18" i="45" s="1"/>
  <c r="AB18" i="45"/>
  <c r="AK18" i="45" s="1"/>
  <c r="AA18" i="45"/>
  <c r="AJ18" i="45" s="1"/>
  <c r="Z18" i="45"/>
  <c r="AI18" i="45" s="1"/>
  <c r="Y18" i="45"/>
  <c r="AH18" i="45" s="1"/>
  <c r="X18" i="45"/>
  <c r="AG18" i="45" s="1"/>
  <c r="W18" i="45"/>
  <c r="V18" i="45"/>
  <c r="AE18" i="45" s="1"/>
  <c r="AC17" i="45"/>
  <c r="AL17" i="45" s="1"/>
  <c r="AB17" i="45"/>
  <c r="AK17" i="45" s="1"/>
  <c r="AA17" i="45"/>
  <c r="AJ17" i="45" s="1"/>
  <c r="Z17" i="45"/>
  <c r="AI17" i="45" s="1"/>
  <c r="Y17" i="45"/>
  <c r="AH17" i="45" s="1"/>
  <c r="X17" i="45"/>
  <c r="AG17" i="45" s="1"/>
  <c r="W17" i="45"/>
  <c r="AF17" i="45" s="1"/>
  <c r="V17" i="45"/>
  <c r="AE17" i="45" s="1"/>
  <c r="AC16" i="45"/>
  <c r="AL16" i="45" s="1"/>
  <c r="AB16" i="45"/>
  <c r="AK16" i="45" s="1"/>
  <c r="AA16" i="45"/>
  <c r="AJ16" i="45" s="1"/>
  <c r="Z16" i="45"/>
  <c r="AI16" i="45" s="1"/>
  <c r="Y16" i="45"/>
  <c r="AH16" i="45" s="1"/>
  <c r="X16" i="45"/>
  <c r="AG16" i="45" s="1"/>
  <c r="W16" i="45"/>
  <c r="AF16" i="45" s="1"/>
  <c r="V16" i="45"/>
  <c r="AE16" i="45" s="1"/>
  <c r="AL15" i="45"/>
  <c r="AC15" i="45"/>
  <c r="AB15" i="45"/>
  <c r="AK15" i="45" s="1"/>
  <c r="AA15" i="45"/>
  <c r="AJ15" i="45" s="1"/>
  <c r="Z15" i="45"/>
  <c r="AI15" i="45" s="1"/>
  <c r="Y15" i="45"/>
  <c r="AH15" i="45" s="1"/>
  <c r="X15" i="45"/>
  <c r="AG15" i="45" s="1"/>
  <c r="W15" i="45"/>
  <c r="AF15" i="45" s="1"/>
  <c r="V15" i="45"/>
  <c r="AE15" i="45" s="1"/>
  <c r="AC14" i="45"/>
  <c r="AL14" i="45" s="1"/>
  <c r="AB14" i="45"/>
  <c r="AK14" i="45" s="1"/>
  <c r="AA14" i="45"/>
  <c r="AJ14" i="45" s="1"/>
  <c r="Z14" i="45"/>
  <c r="AI14" i="45" s="1"/>
  <c r="Y14" i="45"/>
  <c r="AH14" i="45" s="1"/>
  <c r="X14" i="45"/>
  <c r="AG14" i="45" s="1"/>
  <c r="W14" i="45"/>
  <c r="AF14" i="45" s="1"/>
  <c r="V14" i="45"/>
  <c r="AE14" i="45" s="1"/>
  <c r="AK13" i="45"/>
  <c r="AC13" i="45"/>
  <c r="AL13" i="45" s="1"/>
  <c r="AB13" i="45"/>
  <c r="AA13" i="45"/>
  <c r="AJ13" i="45" s="1"/>
  <c r="Z13" i="45"/>
  <c r="AI13" i="45" s="1"/>
  <c r="Y13" i="45"/>
  <c r="AH13" i="45" s="1"/>
  <c r="X13" i="45"/>
  <c r="AG13" i="45" s="1"/>
  <c r="W13" i="45"/>
  <c r="AF13" i="45" s="1"/>
  <c r="V13" i="45"/>
  <c r="AE13" i="45" s="1"/>
  <c r="AK12" i="45"/>
  <c r="AC12" i="45"/>
  <c r="AL12" i="45" s="1"/>
  <c r="AB12" i="45"/>
  <c r="AA12" i="45"/>
  <c r="AJ12" i="45" s="1"/>
  <c r="Z12" i="45"/>
  <c r="AI12" i="45" s="1"/>
  <c r="Y12" i="45"/>
  <c r="AH12" i="45" s="1"/>
  <c r="X12" i="45"/>
  <c r="AG12" i="45" s="1"/>
  <c r="W12" i="45"/>
  <c r="AF12" i="45" s="1"/>
  <c r="V12" i="45"/>
  <c r="AE12" i="45" s="1"/>
  <c r="AC11" i="45"/>
  <c r="AL11" i="45" s="1"/>
  <c r="AB11" i="45"/>
  <c r="AK11" i="45" s="1"/>
  <c r="AA11" i="45"/>
  <c r="AJ11" i="45" s="1"/>
  <c r="Z11" i="45"/>
  <c r="AI11" i="45" s="1"/>
  <c r="Y11" i="45"/>
  <c r="AH11" i="45" s="1"/>
  <c r="X11" i="45"/>
  <c r="AG11" i="45" s="1"/>
  <c r="W11" i="45"/>
  <c r="AF11" i="45" s="1"/>
  <c r="V11" i="45"/>
  <c r="AE11" i="45" s="1"/>
  <c r="AC10" i="45"/>
  <c r="AL10" i="45" s="1"/>
  <c r="AB10" i="45"/>
  <c r="AK10" i="45" s="1"/>
  <c r="AA10" i="45"/>
  <c r="AJ10" i="45" s="1"/>
  <c r="Z10" i="45"/>
  <c r="AI10" i="45" s="1"/>
  <c r="Y10" i="45"/>
  <c r="AH10" i="45" s="1"/>
  <c r="X10" i="45"/>
  <c r="AG10" i="45" s="1"/>
  <c r="W10" i="45"/>
  <c r="AF10" i="45" s="1"/>
  <c r="V10" i="45"/>
  <c r="AE10" i="45" s="1"/>
  <c r="AK9" i="45"/>
  <c r="AC9" i="45"/>
  <c r="AL9" i="45" s="1"/>
  <c r="AB9" i="45"/>
  <c r="AA9" i="45"/>
  <c r="AJ9" i="45" s="1"/>
  <c r="Z9" i="45"/>
  <c r="AI9" i="45" s="1"/>
  <c r="Y9" i="45"/>
  <c r="AH9" i="45" s="1"/>
  <c r="X9" i="45"/>
  <c r="AG9" i="45" s="1"/>
  <c r="W9" i="45"/>
  <c r="AF9" i="45" s="1"/>
  <c r="V9" i="45"/>
  <c r="AE9" i="45" s="1"/>
  <c r="AC8" i="45"/>
  <c r="AL8" i="45" s="1"/>
  <c r="AB8" i="45"/>
  <c r="AK8" i="45" s="1"/>
  <c r="AA8" i="45"/>
  <c r="AJ8" i="45" s="1"/>
  <c r="Z8" i="45"/>
  <c r="AI8" i="45" s="1"/>
  <c r="Y8" i="45"/>
  <c r="AH8" i="45" s="1"/>
  <c r="X8" i="45"/>
  <c r="AG8" i="45" s="1"/>
  <c r="W8" i="45"/>
  <c r="AF8" i="45" s="1"/>
  <c r="V8" i="45"/>
  <c r="AE8" i="45" s="1"/>
  <c r="AC7" i="45"/>
  <c r="AL7" i="45" s="1"/>
  <c r="AB7" i="45"/>
  <c r="AK7" i="45" s="1"/>
  <c r="AA7" i="45"/>
  <c r="AJ7" i="45" s="1"/>
  <c r="Z7" i="45"/>
  <c r="AI7" i="45" s="1"/>
  <c r="Y7" i="45"/>
  <c r="AH7" i="45" s="1"/>
  <c r="X7" i="45"/>
  <c r="AG7" i="45" s="1"/>
  <c r="W7" i="45"/>
  <c r="AF7" i="45" s="1"/>
  <c r="V7" i="45"/>
  <c r="AE7" i="45" s="1"/>
  <c r="AC6" i="45"/>
  <c r="AL6" i="45" s="1"/>
  <c r="AB6" i="45"/>
  <c r="AK6" i="45" s="1"/>
  <c r="AA6" i="45"/>
  <c r="AJ6" i="45" s="1"/>
  <c r="Z6" i="45"/>
  <c r="AI6" i="45" s="1"/>
  <c r="Y6" i="45"/>
  <c r="AH6" i="45" s="1"/>
  <c r="X6" i="45"/>
  <c r="AG6" i="45" s="1"/>
  <c r="W6" i="45"/>
  <c r="AF6" i="45" s="1"/>
  <c r="V6" i="45"/>
  <c r="AE6" i="45" s="1"/>
  <c r="AK5" i="45"/>
  <c r="AC5" i="45"/>
  <c r="AL5" i="45" s="1"/>
  <c r="AB5" i="45"/>
  <c r="AA5" i="45"/>
  <c r="AJ5" i="45" s="1"/>
  <c r="Z5" i="45"/>
  <c r="AI5" i="45" s="1"/>
  <c r="Y5" i="45"/>
  <c r="AH5" i="45" s="1"/>
  <c r="X5" i="45"/>
  <c r="AG5" i="45" s="1"/>
  <c r="W5" i="45"/>
  <c r="AF5" i="45" s="1"/>
  <c r="V5" i="45"/>
  <c r="AE5" i="45" s="1"/>
  <c r="AK4" i="45"/>
  <c r="AC4" i="45"/>
  <c r="AL4" i="45" s="1"/>
  <c r="AB4" i="45"/>
  <c r="AA4" i="45"/>
  <c r="AJ4" i="45" s="1"/>
  <c r="Z4" i="45"/>
  <c r="AI4" i="45" s="1"/>
  <c r="Y4" i="45"/>
  <c r="AH4" i="45" s="1"/>
  <c r="X4" i="45"/>
  <c r="AG4" i="45" s="1"/>
  <c r="W4" i="45"/>
  <c r="AF4" i="45" s="1"/>
  <c r="V4" i="45"/>
  <c r="AE4" i="45" s="1"/>
  <c r="AC33" i="44"/>
  <c r="AL33" i="44" s="1"/>
  <c r="AB33" i="44"/>
  <c r="AK33" i="44" s="1"/>
  <c r="AA33" i="44"/>
  <c r="AJ33" i="44" s="1"/>
  <c r="Z33" i="44"/>
  <c r="AI33" i="44" s="1"/>
  <c r="Y33" i="44"/>
  <c r="AH33" i="44" s="1"/>
  <c r="X33" i="44"/>
  <c r="AG33" i="44" s="1"/>
  <c r="W33" i="44"/>
  <c r="AF33" i="44" s="1"/>
  <c r="V33" i="44"/>
  <c r="AE33" i="44" s="1"/>
  <c r="AC32" i="44"/>
  <c r="AL32" i="44" s="1"/>
  <c r="AB32" i="44"/>
  <c r="AK32" i="44" s="1"/>
  <c r="AA32" i="44"/>
  <c r="AJ32" i="44" s="1"/>
  <c r="Z32" i="44"/>
  <c r="AI32" i="44" s="1"/>
  <c r="Y32" i="44"/>
  <c r="AH32" i="44" s="1"/>
  <c r="X32" i="44"/>
  <c r="AG32" i="44" s="1"/>
  <c r="W32" i="44"/>
  <c r="AF32" i="44" s="1"/>
  <c r="V32" i="44"/>
  <c r="AE32" i="44" s="1"/>
  <c r="AK31" i="44"/>
  <c r="AC31" i="44"/>
  <c r="AL31" i="44" s="1"/>
  <c r="AB31" i="44"/>
  <c r="AA31" i="44"/>
  <c r="AJ31" i="44" s="1"/>
  <c r="Z31" i="44"/>
  <c r="AI31" i="44" s="1"/>
  <c r="Y31" i="44"/>
  <c r="AH31" i="44" s="1"/>
  <c r="X31" i="44"/>
  <c r="AG31" i="44" s="1"/>
  <c r="W31" i="44"/>
  <c r="AF31" i="44" s="1"/>
  <c r="V31" i="44"/>
  <c r="AE31" i="44" s="1"/>
  <c r="AC30" i="44"/>
  <c r="AL30" i="44" s="1"/>
  <c r="AB30" i="44"/>
  <c r="AK30" i="44" s="1"/>
  <c r="AA30" i="44"/>
  <c r="AJ30" i="44" s="1"/>
  <c r="Z30" i="44"/>
  <c r="AI30" i="44" s="1"/>
  <c r="Y30" i="44"/>
  <c r="AH30" i="44" s="1"/>
  <c r="X30" i="44"/>
  <c r="AG30" i="44" s="1"/>
  <c r="W30" i="44"/>
  <c r="AF30" i="44" s="1"/>
  <c r="V30" i="44"/>
  <c r="AE30" i="44" s="1"/>
  <c r="AC29" i="44"/>
  <c r="AL29" i="44" s="1"/>
  <c r="AB29" i="44"/>
  <c r="AK29" i="44" s="1"/>
  <c r="AA29" i="44"/>
  <c r="AJ29" i="44" s="1"/>
  <c r="Z29" i="44"/>
  <c r="AI29" i="44" s="1"/>
  <c r="Y29" i="44"/>
  <c r="AH29" i="44" s="1"/>
  <c r="X29" i="44"/>
  <c r="AG29" i="44" s="1"/>
  <c r="W29" i="44"/>
  <c r="AF29" i="44" s="1"/>
  <c r="V29" i="44"/>
  <c r="AE29" i="44" s="1"/>
  <c r="AC28" i="44"/>
  <c r="AL28" i="44" s="1"/>
  <c r="AB28" i="44"/>
  <c r="AK28" i="44" s="1"/>
  <c r="AA28" i="44"/>
  <c r="AJ28" i="44" s="1"/>
  <c r="Z28" i="44"/>
  <c r="AI28" i="44" s="1"/>
  <c r="Y28" i="44"/>
  <c r="AH28" i="44" s="1"/>
  <c r="X28" i="44"/>
  <c r="AG28" i="44" s="1"/>
  <c r="W28" i="44"/>
  <c r="AF28" i="44" s="1"/>
  <c r="V28" i="44"/>
  <c r="AE28" i="44" s="1"/>
  <c r="AK27" i="44"/>
  <c r="AC27" i="44"/>
  <c r="AL27" i="44" s="1"/>
  <c r="AB27" i="44"/>
  <c r="AA27" i="44"/>
  <c r="AJ27" i="44" s="1"/>
  <c r="Z27" i="44"/>
  <c r="AI27" i="44" s="1"/>
  <c r="Y27" i="44"/>
  <c r="AH27" i="44" s="1"/>
  <c r="X27" i="44"/>
  <c r="AG27" i="44" s="1"/>
  <c r="W27" i="44"/>
  <c r="AF27" i="44" s="1"/>
  <c r="V27" i="44"/>
  <c r="AE27" i="44" s="1"/>
  <c r="AK26" i="44"/>
  <c r="AC26" i="44"/>
  <c r="AL26" i="44" s="1"/>
  <c r="AB26" i="44"/>
  <c r="AA26" i="44"/>
  <c r="AJ26" i="44" s="1"/>
  <c r="Z26" i="44"/>
  <c r="AI26" i="44" s="1"/>
  <c r="Y26" i="44"/>
  <c r="AH26" i="44" s="1"/>
  <c r="X26" i="44"/>
  <c r="AG26" i="44" s="1"/>
  <c r="W26" i="44"/>
  <c r="AF26" i="44" s="1"/>
  <c r="V26" i="44"/>
  <c r="AE26" i="44" s="1"/>
  <c r="AC25" i="44"/>
  <c r="AL25" i="44" s="1"/>
  <c r="AB25" i="44"/>
  <c r="AK25" i="44" s="1"/>
  <c r="AA25" i="44"/>
  <c r="AJ25" i="44" s="1"/>
  <c r="Z25" i="44"/>
  <c r="AI25" i="44" s="1"/>
  <c r="Y25" i="44"/>
  <c r="AH25" i="44" s="1"/>
  <c r="X25" i="44"/>
  <c r="AG25" i="44" s="1"/>
  <c r="W25" i="44"/>
  <c r="AF25" i="44" s="1"/>
  <c r="V25" i="44"/>
  <c r="AE25" i="44" s="1"/>
  <c r="AC24" i="44"/>
  <c r="AL24" i="44" s="1"/>
  <c r="AB24" i="44"/>
  <c r="AK24" i="44" s="1"/>
  <c r="AA24" i="44"/>
  <c r="AJ24" i="44" s="1"/>
  <c r="Z24" i="44"/>
  <c r="AI24" i="44" s="1"/>
  <c r="Y24" i="44"/>
  <c r="AH24" i="44" s="1"/>
  <c r="X24" i="44"/>
  <c r="AG24" i="44" s="1"/>
  <c r="W24" i="44"/>
  <c r="AF24" i="44" s="1"/>
  <c r="V24" i="44"/>
  <c r="AE24" i="44" s="1"/>
  <c r="AK23" i="44"/>
  <c r="AC23" i="44"/>
  <c r="AL23" i="44" s="1"/>
  <c r="AB23" i="44"/>
  <c r="AA23" i="44"/>
  <c r="AJ23" i="44" s="1"/>
  <c r="Z23" i="44"/>
  <c r="AI23" i="44" s="1"/>
  <c r="Y23" i="44"/>
  <c r="AH23" i="44" s="1"/>
  <c r="X23" i="44"/>
  <c r="AG23" i="44" s="1"/>
  <c r="W23" i="44"/>
  <c r="AF23" i="44" s="1"/>
  <c r="V23" i="44"/>
  <c r="AE23" i="44" s="1"/>
  <c r="AC22" i="44"/>
  <c r="AL22" i="44" s="1"/>
  <c r="AB22" i="44"/>
  <c r="AK22" i="44" s="1"/>
  <c r="AA22" i="44"/>
  <c r="AJ22" i="44" s="1"/>
  <c r="Z22" i="44"/>
  <c r="AI22" i="44" s="1"/>
  <c r="Y22" i="44"/>
  <c r="AH22" i="44" s="1"/>
  <c r="X22" i="44"/>
  <c r="AG22" i="44" s="1"/>
  <c r="W22" i="44"/>
  <c r="AF22" i="44" s="1"/>
  <c r="V22" i="44"/>
  <c r="AE22" i="44" s="1"/>
  <c r="AC21" i="44"/>
  <c r="AL21" i="44" s="1"/>
  <c r="AB21" i="44"/>
  <c r="AK21" i="44" s="1"/>
  <c r="AA21" i="44"/>
  <c r="AJ21" i="44" s="1"/>
  <c r="Z21" i="44"/>
  <c r="AI21" i="44" s="1"/>
  <c r="Y21" i="44"/>
  <c r="AH21" i="44" s="1"/>
  <c r="X21" i="44"/>
  <c r="AG21" i="44" s="1"/>
  <c r="W21" i="44"/>
  <c r="AF21" i="44" s="1"/>
  <c r="V21" i="44"/>
  <c r="AE21" i="44" s="1"/>
  <c r="AC20" i="44"/>
  <c r="AL20" i="44" s="1"/>
  <c r="AB20" i="44"/>
  <c r="AK20" i="44" s="1"/>
  <c r="AA20" i="44"/>
  <c r="AJ20" i="44" s="1"/>
  <c r="Z20" i="44"/>
  <c r="AI20" i="44" s="1"/>
  <c r="Y20" i="44"/>
  <c r="AH20" i="44" s="1"/>
  <c r="X20" i="44"/>
  <c r="AG20" i="44" s="1"/>
  <c r="W20" i="44"/>
  <c r="AF20" i="44" s="1"/>
  <c r="V20" i="44"/>
  <c r="AE20" i="44" s="1"/>
  <c r="AK19" i="44"/>
  <c r="AC19" i="44"/>
  <c r="AL19" i="44" s="1"/>
  <c r="AB19" i="44"/>
  <c r="AA19" i="44"/>
  <c r="AJ19" i="44" s="1"/>
  <c r="Z19" i="44"/>
  <c r="AI19" i="44" s="1"/>
  <c r="Y19" i="44"/>
  <c r="AH19" i="44" s="1"/>
  <c r="X19" i="44"/>
  <c r="AG19" i="44" s="1"/>
  <c r="W19" i="44"/>
  <c r="AF19" i="44" s="1"/>
  <c r="V19" i="44"/>
  <c r="AE19" i="44" s="1"/>
  <c r="AK18" i="44"/>
  <c r="AC18" i="44"/>
  <c r="AL18" i="44" s="1"/>
  <c r="AB18" i="44"/>
  <c r="AA18" i="44"/>
  <c r="AJ18" i="44" s="1"/>
  <c r="Z18" i="44"/>
  <c r="AI18" i="44" s="1"/>
  <c r="Y18" i="44"/>
  <c r="AH18" i="44" s="1"/>
  <c r="X18" i="44"/>
  <c r="AG18" i="44" s="1"/>
  <c r="W18" i="44"/>
  <c r="AF18" i="44" s="1"/>
  <c r="V18" i="44"/>
  <c r="AE18" i="44" s="1"/>
  <c r="AC17" i="44"/>
  <c r="AL17" i="44" s="1"/>
  <c r="AB17" i="44"/>
  <c r="AK17" i="44" s="1"/>
  <c r="AA17" i="44"/>
  <c r="AJ17" i="44" s="1"/>
  <c r="Z17" i="44"/>
  <c r="AI17" i="44" s="1"/>
  <c r="Y17" i="44"/>
  <c r="AH17" i="44" s="1"/>
  <c r="X17" i="44"/>
  <c r="AG17" i="44" s="1"/>
  <c r="W17" i="44"/>
  <c r="AF17" i="44" s="1"/>
  <c r="V17" i="44"/>
  <c r="AE17" i="44" s="1"/>
  <c r="AC16" i="44"/>
  <c r="AL16" i="44" s="1"/>
  <c r="AB16" i="44"/>
  <c r="AK16" i="44" s="1"/>
  <c r="AA16" i="44"/>
  <c r="AJ16" i="44" s="1"/>
  <c r="Z16" i="44"/>
  <c r="AI16" i="44" s="1"/>
  <c r="Y16" i="44"/>
  <c r="AH16" i="44" s="1"/>
  <c r="X16" i="44"/>
  <c r="AG16" i="44" s="1"/>
  <c r="W16" i="44"/>
  <c r="AF16" i="44" s="1"/>
  <c r="V16" i="44"/>
  <c r="AE16" i="44" s="1"/>
  <c r="AK15" i="44"/>
  <c r="AC15" i="44"/>
  <c r="AL15" i="44" s="1"/>
  <c r="AB15" i="44"/>
  <c r="AA15" i="44"/>
  <c r="AJ15" i="44" s="1"/>
  <c r="Z15" i="44"/>
  <c r="AI15" i="44" s="1"/>
  <c r="Y15" i="44"/>
  <c r="AH15" i="44" s="1"/>
  <c r="X15" i="44"/>
  <c r="AG15" i="44" s="1"/>
  <c r="W15" i="44"/>
  <c r="AF15" i="44" s="1"/>
  <c r="V15" i="44"/>
  <c r="AE15" i="44" s="1"/>
  <c r="AC14" i="44"/>
  <c r="AL14" i="44" s="1"/>
  <c r="AB14" i="44"/>
  <c r="AK14" i="44" s="1"/>
  <c r="AA14" i="44"/>
  <c r="AJ14" i="44" s="1"/>
  <c r="Z14" i="44"/>
  <c r="AI14" i="44" s="1"/>
  <c r="Y14" i="44"/>
  <c r="AH14" i="44" s="1"/>
  <c r="X14" i="44"/>
  <c r="AG14" i="44" s="1"/>
  <c r="W14" i="44"/>
  <c r="AF14" i="44" s="1"/>
  <c r="V14" i="44"/>
  <c r="AE14" i="44" s="1"/>
  <c r="AC13" i="44"/>
  <c r="AL13" i="44" s="1"/>
  <c r="AB13" i="44"/>
  <c r="AK13" i="44" s="1"/>
  <c r="AA13" i="44"/>
  <c r="AJ13" i="44" s="1"/>
  <c r="Z13" i="44"/>
  <c r="AI13" i="44" s="1"/>
  <c r="Y13" i="44"/>
  <c r="AH13" i="44" s="1"/>
  <c r="X13" i="44"/>
  <c r="AG13" i="44" s="1"/>
  <c r="W13" i="44"/>
  <c r="AF13" i="44" s="1"/>
  <c r="V13" i="44"/>
  <c r="AE13" i="44" s="1"/>
  <c r="AC12" i="44"/>
  <c r="AL12" i="44" s="1"/>
  <c r="AB12" i="44"/>
  <c r="AK12" i="44" s="1"/>
  <c r="AA12" i="44"/>
  <c r="AJ12" i="44" s="1"/>
  <c r="Z12" i="44"/>
  <c r="AI12" i="44" s="1"/>
  <c r="Y12" i="44"/>
  <c r="AH12" i="44" s="1"/>
  <c r="X12" i="44"/>
  <c r="AG12" i="44" s="1"/>
  <c r="W12" i="44"/>
  <c r="AF12" i="44" s="1"/>
  <c r="V12" i="44"/>
  <c r="AE12" i="44" s="1"/>
  <c r="AK11" i="44"/>
  <c r="AC11" i="44"/>
  <c r="AL11" i="44" s="1"/>
  <c r="AB11" i="44"/>
  <c r="AA11" i="44"/>
  <c r="AJ11" i="44" s="1"/>
  <c r="Z11" i="44"/>
  <c r="AI11" i="44" s="1"/>
  <c r="Y11" i="44"/>
  <c r="AH11" i="44" s="1"/>
  <c r="X11" i="44"/>
  <c r="AG11" i="44" s="1"/>
  <c r="W11" i="44"/>
  <c r="AF11" i="44" s="1"/>
  <c r="V11" i="44"/>
  <c r="AE11" i="44" s="1"/>
  <c r="AK10" i="44"/>
  <c r="AC10" i="44"/>
  <c r="AL10" i="44" s="1"/>
  <c r="AB10" i="44"/>
  <c r="AA10" i="44"/>
  <c r="AJ10" i="44" s="1"/>
  <c r="Z10" i="44"/>
  <c r="AI10" i="44" s="1"/>
  <c r="Y10" i="44"/>
  <c r="AH10" i="44" s="1"/>
  <c r="X10" i="44"/>
  <c r="AG10" i="44" s="1"/>
  <c r="W10" i="44"/>
  <c r="AF10" i="44" s="1"/>
  <c r="V10" i="44"/>
  <c r="AE10" i="44" s="1"/>
  <c r="AC9" i="44"/>
  <c r="AL9" i="44" s="1"/>
  <c r="AB9" i="44"/>
  <c r="AK9" i="44" s="1"/>
  <c r="AA9" i="44"/>
  <c r="AJ9" i="44" s="1"/>
  <c r="Z9" i="44"/>
  <c r="AI9" i="44" s="1"/>
  <c r="Y9" i="44"/>
  <c r="AH9" i="44" s="1"/>
  <c r="X9" i="44"/>
  <c r="AG9" i="44" s="1"/>
  <c r="W9" i="44"/>
  <c r="AF9" i="44" s="1"/>
  <c r="V9" i="44"/>
  <c r="AE9" i="44" s="1"/>
  <c r="AH8" i="44"/>
  <c r="AC8" i="44"/>
  <c r="AL8" i="44" s="1"/>
  <c r="AB8" i="44"/>
  <c r="AK8" i="44" s="1"/>
  <c r="AA8" i="44"/>
  <c r="AJ8" i="44" s="1"/>
  <c r="Z8" i="44"/>
  <c r="AI8" i="44" s="1"/>
  <c r="Y8" i="44"/>
  <c r="X8" i="44"/>
  <c r="AG8" i="44" s="1"/>
  <c r="W8" i="44"/>
  <c r="AF8" i="44" s="1"/>
  <c r="V8" i="44"/>
  <c r="AE8" i="44" s="1"/>
  <c r="AC7" i="44"/>
  <c r="AL7" i="44" s="1"/>
  <c r="AB7" i="44"/>
  <c r="AK7" i="44" s="1"/>
  <c r="AA7" i="44"/>
  <c r="AJ7" i="44" s="1"/>
  <c r="Z7" i="44"/>
  <c r="AI7" i="44" s="1"/>
  <c r="Y7" i="44"/>
  <c r="AH7" i="44" s="1"/>
  <c r="X7" i="44"/>
  <c r="AG7" i="44" s="1"/>
  <c r="W7" i="44"/>
  <c r="AF7" i="44" s="1"/>
  <c r="V7" i="44"/>
  <c r="AE7" i="44" s="1"/>
  <c r="AK6" i="44"/>
  <c r="AH6" i="44"/>
  <c r="AC6" i="44"/>
  <c r="AL6" i="44" s="1"/>
  <c r="AB6" i="44"/>
  <c r="AA6" i="44"/>
  <c r="AJ6" i="44" s="1"/>
  <c r="Z6" i="44"/>
  <c r="AI6" i="44" s="1"/>
  <c r="Y6" i="44"/>
  <c r="X6" i="44"/>
  <c r="AG6" i="44" s="1"/>
  <c r="W6" i="44"/>
  <c r="AF6" i="44" s="1"/>
  <c r="V6" i="44"/>
  <c r="AE6" i="44" s="1"/>
  <c r="AC5" i="44"/>
  <c r="AL5" i="44" s="1"/>
  <c r="AB5" i="44"/>
  <c r="AK5" i="44" s="1"/>
  <c r="AA5" i="44"/>
  <c r="AJ5" i="44" s="1"/>
  <c r="Z5" i="44"/>
  <c r="AI5" i="44" s="1"/>
  <c r="Y5" i="44"/>
  <c r="AH5" i="44" s="1"/>
  <c r="X5" i="44"/>
  <c r="AG5" i="44" s="1"/>
  <c r="W5" i="44"/>
  <c r="AF5" i="44" s="1"/>
  <c r="V5" i="44"/>
  <c r="AE5" i="44" s="1"/>
  <c r="AH4" i="44"/>
  <c r="AC4" i="44"/>
  <c r="AL4" i="44" s="1"/>
  <c r="AB4" i="44"/>
  <c r="AK4" i="44" s="1"/>
  <c r="AA4" i="44"/>
  <c r="AJ4" i="44" s="1"/>
  <c r="Z4" i="44"/>
  <c r="AI4" i="44" s="1"/>
  <c r="Y4" i="44"/>
  <c r="X4" i="44"/>
  <c r="AG4" i="44" s="1"/>
  <c r="W4" i="44"/>
  <c r="AF4" i="44" s="1"/>
  <c r="V4" i="44"/>
  <c r="AE4" i="44" s="1"/>
  <c r="AC33" i="43"/>
  <c r="AL33" i="43" s="1"/>
  <c r="AB33" i="43"/>
  <c r="AK33" i="43" s="1"/>
  <c r="AA33" i="43"/>
  <c r="AJ33" i="43" s="1"/>
  <c r="Z33" i="43"/>
  <c r="AI33" i="43" s="1"/>
  <c r="Y33" i="43"/>
  <c r="AH33" i="43" s="1"/>
  <c r="X33" i="43"/>
  <c r="AG33" i="43" s="1"/>
  <c r="W33" i="43"/>
  <c r="AF33" i="43" s="1"/>
  <c r="V33" i="43"/>
  <c r="AE33" i="43" s="1"/>
  <c r="AK32" i="43"/>
  <c r="AH32" i="43"/>
  <c r="AC32" i="43"/>
  <c r="AL32" i="43" s="1"/>
  <c r="AB32" i="43"/>
  <c r="AA32" i="43"/>
  <c r="AJ32" i="43" s="1"/>
  <c r="Z32" i="43"/>
  <c r="AI32" i="43" s="1"/>
  <c r="Y32" i="43"/>
  <c r="X32" i="43"/>
  <c r="AG32" i="43" s="1"/>
  <c r="W32" i="43"/>
  <c r="AF32" i="43" s="1"/>
  <c r="V32" i="43"/>
  <c r="AE32" i="43" s="1"/>
  <c r="AC31" i="43"/>
  <c r="AL31" i="43" s="1"/>
  <c r="AB31" i="43"/>
  <c r="AK31" i="43" s="1"/>
  <c r="AA31" i="43"/>
  <c r="AJ31" i="43" s="1"/>
  <c r="Z31" i="43"/>
  <c r="AI31" i="43" s="1"/>
  <c r="Y31" i="43"/>
  <c r="AH31" i="43" s="1"/>
  <c r="X31" i="43"/>
  <c r="AG31" i="43" s="1"/>
  <c r="W31" i="43"/>
  <c r="AF31" i="43" s="1"/>
  <c r="V31" i="43"/>
  <c r="AE31" i="43" s="1"/>
  <c r="AK30" i="43"/>
  <c r="AH30" i="43"/>
  <c r="AC30" i="43"/>
  <c r="AL30" i="43" s="1"/>
  <c r="AB30" i="43"/>
  <c r="AA30" i="43"/>
  <c r="AJ30" i="43" s="1"/>
  <c r="Z30" i="43"/>
  <c r="AI30" i="43" s="1"/>
  <c r="Y30" i="43"/>
  <c r="X30" i="43"/>
  <c r="AG30" i="43" s="1"/>
  <c r="W30" i="43"/>
  <c r="AF30" i="43" s="1"/>
  <c r="V30" i="43"/>
  <c r="AE30" i="43" s="1"/>
  <c r="AC29" i="43"/>
  <c r="AL29" i="43" s="1"/>
  <c r="AB29" i="43"/>
  <c r="AK29" i="43" s="1"/>
  <c r="AA29" i="43"/>
  <c r="AJ29" i="43" s="1"/>
  <c r="Z29" i="43"/>
  <c r="AI29" i="43" s="1"/>
  <c r="Y29" i="43"/>
  <c r="AH29" i="43" s="1"/>
  <c r="X29" i="43"/>
  <c r="AG29" i="43" s="1"/>
  <c r="W29" i="43"/>
  <c r="AF29" i="43" s="1"/>
  <c r="V29" i="43"/>
  <c r="AE29" i="43" s="1"/>
  <c r="AK28" i="43"/>
  <c r="AH28" i="43"/>
  <c r="AC28" i="43"/>
  <c r="AL28" i="43" s="1"/>
  <c r="AB28" i="43"/>
  <c r="AA28" i="43"/>
  <c r="AJ28" i="43" s="1"/>
  <c r="Z28" i="43"/>
  <c r="AI28" i="43" s="1"/>
  <c r="Y28" i="43"/>
  <c r="X28" i="43"/>
  <c r="AG28" i="43" s="1"/>
  <c r="W28" i="43"/>
  <c r="AF28" i="43" s="1"/>
  <c r="V28" i="43"/>
  <c r="AE28" i="43" s="1"/>
  <c r="AC27" i="43"/>
  <c r="AL27" i="43" s="1"/>
  <c r="AB27" i="43"/>
  <c r="AK27" i="43" s="1"/>
  <c r="AA27" i="43"/>
  <c r="AJ27" i="43" s="1"/>
  <c r="Z27" i="43"/>
  <c r="AI27" i="43" s="1"/>
  <c r="Y27" i="43"/>
  <c r="AH27" i="43" s="1"/>
  <c r="X27" i="43"/>
  <c r="AG27" i="43" s="1"/>
  <c r="W27" i="43"/>
  <c r="AF27" i="43" s="1"/>
  <c r="V27" i="43"/>
  <c r="AE27" i="43" s="1"/>
  <c r="AH26" i="43"/>
  <c r="AC26" i="43"/>
  <c r="AL26" i="43" s="1"/>
  <c r="AB26" i="43"/>
  <c r="AK26" i="43" s="1"/>
  <c r="AA26" i="43"/>
  <c r="AJ26" i="43" s="1"/>
  <c r="Z26" i="43"/>
  <c r="AI26" i="43" s="1"/>
  <c r="Y26" i="43"/>
  <c r="X26" i="43"/>
  <c r="AG26" i="43" s="1"/>
  <c r="W26" i="43"/>
  <c r="AF26" i="43" s="1"/>
  <c r="V26" i="43"/>
  <c r="AE26" i="43" s="1"/>
  <c r="AC25" i="43"/>
  <c r="AL25" i="43" s="1"/>
  <c r="AB25" i="43"/>
  <c r="AK25" i="43" s="1"/>
  <c r="AA25" i="43"/>
  <c r="AJ25" i="43" s="1"/>
  <c r="Z25" i="43"/>
  <c r="AI25" i="43" s="1"/>
  <c r="Y25" i="43"/>
  <c r="AH25" i="43" s="1"/>
  <c r="X25" i="43"/>
  <c r="AG25" i="43" s="1"/>
  <c r="W25" i="43"/>
  <c r="AF25" i="43" s="1"/>
  <c r="V25" i="43"/>
  <c r="AE25" i="43" s="1"/>
  <c r="AK24" i="43"/>
  <c r="AJ24" i="43"/>
  <c r="AC24" i="43"/>
  <c r="AL24" i="43" s="1"/>
  <c r="AB24" i="43"/>
  <c r="AA24" i="43"/>
  <c r="Z24" i="43"/>
  <c r="AI24" i="43" s="1"/>
  <c r="Y24" i="43"/>
  <c r="AH24" i="43" s="1"/>
  <c r="X24" i="43"/>
  <c r="AG24" i="43" s="1"/>
  <c r="W24" i="43"/>
  <c r="AF24" i="43" s="1"/>
  <c r="V24" i="43"/>
  <c r="AE24" i="43" s="1"/>
  <c r="AJ23" i="43"/>
  <c r="AF23" i="43"/>
  <c r="AC23" i="43"/>
  <c r="AL23" i="43" s="1"/>
  <c r="AB23" i="43"/>
  <c r="AK23" i="43" s="1"/>
  <c r="AA23" i="43"/>
  <c r="Z23" i="43"/>
  <c r="AI23" i="43" s="1"/>
  <c r="Y23" i="43"/>
  <c r="AH23" i="43" s="1"/>
  <c r="X23" i="43"/>
  <c r="AG23" i="43" s="1"/>
  <c r="W23" i="43"/>
  <c r="V23" i="43"/>
  <c r="AE23" i="43" s="1"/>
  <c r="AK22" i="43"/>
  <c r="AJ22" i="43"/>
  <c r="AC22" i="43"/>
  <c r="AL22" i="43" s="1"/>
  <c r="AB22" i="43"/>
  <c r="AA22" i="43"/>
  <c r="Z22" i="43"/>
  <c r="AI22" i="43" s="1"/>
  <c r="Y22" i="43"/>
  <c r="AH22" i="43" s="1"/>
  <c r="X22" i="43"/>
  <c r="AG22" i="43" s="1"/>
  <c r="W22" i="43"/>
  <c r="AF22" i="43" s="1"/>
  <c r="V22" i="43"/>
  <c r="AE22" i="43" s="1"/>
  <c r="AJ21" i="43"/>
  <c r="AF21" i="43"/>
  <c r="AC21" i="43"/>
  <c r="AL21" i="43" s="1"/>
  <c r="AB21" i="43"/>
  <c r="AK21" i="43" s="1"/>
  <c r="AA21" i="43"/>
  <c r="Z21" i="43"/>
  <c r="AI21" i="43" s="1"/>
  <c r="Y21" i="43"/>
  <c r="AH21" i="43" s="1"/>
  <c r="X21" i="43"/>
  <c r="AG21" i="43" s="1"/>
  <c r="W21" i="43"/>
  <c r="V21" i="43"/>
  <c r="AE21" i="43" s="1"/>
  <c r="AK20" i="43"/>
  <c r="AJ20" i="43"/>
  <c r="AF20" i="43"/>
  <c r="AC20" i="43"/>
  <c r="AL20" i="43" s="1"/>
  <c r="AB20" i="43"/>
  <c r="AA20" i="43"/>
  <c r="Z20" i="43"/>
  <c r="AI20" i="43" s="1"/>
  <c r="Y20" i="43"/>
  <c r="AH20" i="43" s="1"/>
  <c r="X20" i="43"/>
  <c r="AG20" i="43" s="1"/>
  <c r="W20" i="43"/>
  <c r="V20" i="43"/>
  <c r="AE20" i="43" s="1"/>
  <c r="AL19" i="43"/>
  <c r="AJ19" i="43"/>
  <c r="AH19" i="43"/>
  <c r="AG19" i="43"/>
  <c r="AC19" i="43"/>
  <c r="AB19" i="43"/>
  <c r="AK19" i="43" s="1"/>
  <c r="AA19" i="43"/>
  <c r="Z19" i="43"/>
  <c r="AI19" i="43" s="1"/>
  <c r="Y19" i="43"/>
  <c r="X19" i="43"/>
  <c r="W19" i="43"/>
  <c r="AF19" i="43" s="1"/>
  <c r="V19" i="43"/>
  <c r="AE19" i="43" s="1"/>
  <c r="AK18" i="43"/>
  <c r="AJ18" i="43"/>
  <c r="AG18" i="43"/>
  <c r="AF18" i="43"/>
  <c r="AC18" i="43"/>
  <c r="AL18" i="43" s="1"/>
  <c r="AB18" i="43"/>
  <c r="AA18" i="43"/>
  <c r="Z18" i="43"/>
  <c r="AI18" i="43" s="1"/>
  <c r="Y18" i="43"/>
  <c r="AH18" i="43" s="1"/>
  <c r="X18" i="43"/>
  <c r="W18" i="43"/>
  <c r="V18" i="43"/>
  <c r="AE18" i="43" s="1"/>
  <c r="AL17" i="43"/>
  <c r="AH17" i="43"/>
  <c r="AC17" i="43"/>
  <c r="AB17" i="43"/>
  <c r="AK17" i="43" s="1"/>
  <c r="AA17" i="43"/>
  <c r="AJ17" i="43" s="1"/>
  <c r="Z17" i="43"/>
  <c r="AI17" i="43" s="1"/>
  <c r="Y17" i="43"/>
  <c r="X17" i="43"/>
  <c r="AG17" i="43" s="1"/>
  <c r="W17" i="43"/>
  <c r="AF17" i="43" s="1"/>
  <c r="V17" i="43"/>
  <c r="AE17" i="43" s="1"/>
  <c r="AL16" i="43"/>
  <c r="AK16" i="43"/>
  <c r="AJ16" i="43"/>
  <c r="AF16" i="43"/>
  <c r="AC16" i="43"/>
  <c r="AB16" i="43"/>
  <c r="AA16" i="43"/>
  <c r="Z16" i="43"/>
  <c r="AI16" i="43" s="1"/>
  <c r="Y16" i="43"/>
  <c r="AH16" i="43" s="1"/>
  <c r="X16" i="43"/>
  <c r="AG16" i="43" s="1"/>
  <c r="W16" i="43"/>
  <c r="V16" i="43"/>
  <c r="AE16" i="43" s="1"/>
  <c r="AL15" i="43"/>
  <c r="AJ15" i="43"/>
  <c r="AH15" i="43"/>
  <c r="AG15" i="43"/>
  <c r="AC15" i="43"/>
  <c r="AB15" i="43"/>
  <c r="AK15" i="43" s="1"/>
  <c r="AA15" i="43"/>
  <c r="Z15" i="43"/>
  <c r="AI15" i="43" s="1"/>
  <c r="Y15" i="43"/>
  <c r="X15" i="43"/>
  <c r="W15" i="43"/>
  <c r="AF15" i="43" s="1"/>
  <c r="V15" i="43"/>
  <c r="AE15" i="43" s="1"/>
  <c r="AK14" i="43"/>
  <c r="AJ14" i="43"/>
  <c r="AG14" i="43"/>
  <c r="AF14" i="43"/>
  <c r="AC14" i="43"/>
  <c r="AL14" i="43" s="1"/>
  <c r="AB14" i="43"/>
  <c r="AA14" i="43"/>
  <c r="Z14" i="43"/>
  <c r="AI14" i="43" s="1"/>
  <c r="Y14" i="43"/>
  <c r="AH14" i="43" s="1"/>
  <c r="X14" i="43"/>
  <c r="W14" i="43"/>
  <c r="V14" i="43"/>
  <c r="AE14" i="43" s="1"/>
  <c r="AL13" i="43"/>
  <c r="AH13" i="43"/>
  <c r="AC13" i="43"/>
  <c r="AB13" i="43"/>
  <c r="AK13" i="43" s="1"/>
  <c r="AA13" i="43"/>
  <c r="AJ13" i="43" s="1"/>
  <c r="Z13" i="43"/>
  <c r="AI13" i="43" s="1"/>
  <c r="Y13" i="43"/>
  <c r="X13" i="43"/>
  <c r="AG13" i="43" s="1"/>
  <c r="W13" i="43"/>
  <c r="AF13" i="43" s="1"/>
  <c r="V13" i="43"/>
  <c r="AE13" i="43" s="1"/>
  <c r="AL12" i="43"/>
  <c r="AK12" i="43"/>
  <c r="AJ12" i="43"/>
  <c r="AF12" i="43"/>
  <c r="AC12" i="43"/>
  <c r="AB12" i="43"/>
  <c r="AA12" i="43"/>
  <c r="Z12" i="43"/>
  <c r="AI12" i="43" s="1"/>
  <c r="Y12" i="43"/>
  <c r="AH12" i="43" s="1"/>
  <c r="X12" i="43"/>
  <c r="AG12" i="43" s="1"/>
  <c r="W12" i="43"/>
  <c r="V12" i="43"/>
  <c r="AE12" i="43" s="1"/>
  <c r="AL11" i="43"/>
  <c r="AJ11" i="43"/>
  <c r="AH11" i="43"/>
  <c r="AG11" i="43"/>
  <c r="AC11" i="43"/>
  <c r="AB11" i="43"/>
  <c r="AK11" i="43" s="1"/>
  <c r="AA11" i="43"/>
  <c r="Z11" i="43"/>
  <c r="AI11" i="43" s="1"/>
  <c r="Y11" i="43"/>
  <c r="X11" i="43"/>
  <c r="W11" i="43"/>
  <c r="AF11" i="43" s="1"/>
  <c r="V11" i="43"/>
  <c r="AE11" i="43" s="1"/>
  <c r="AK10" i="43"/>
  <c r="AJ10" i="43"/>
  <c r="AG10" i="43"/>
  <c r="AF10" i="43"/>
  <c r="AC10" i="43"/>
  <c r="AL10" i="43" s="1"/>
  <c r="AB10" i="43"/>
  <c r="AA10" i="43"/>
  <c r="Z10" i="43"/>
  <c r="AI10" i="43" s="1"/>
  <c r="Y10" i="43"/>
  <c r="AH10" i="43" s="1"/>
  <c r="X10" i="43"/>
  <c r="W10" i="43"/>
  <c r="V10" i="43"/>
  <c r="AE10" i="43" s="1"/>
  <c r="AL9" i="43"/>
  <c r="AC9" i="43"/>
  <c r="AB9" i="43"/>
  <c r="AK9" i="43" s="1"/>
  <c r="AA9" i="43"/>
  <c r="AJ9" i="43" s="1"/>
  <c r="Z9" i="43"/>
  <c r="AI9" i="43" s="1"/>
  <c r="Y9" i="43"/>
  <c r="AH9" i="43" s="1"/>
  <c r="X9" i="43"/>
  <c r="AG9" i="43" s="1"/>
  <c r="W9" i="43"/>
  <c r="AF9" i="43" s="1"/>
  <c r="V9" i="43"/>
  <c r="AE9" i="43" s="1"/>
  <c r="AC8" i="43"/>
  <c r="AL8" i="43" s="1"/>
  <c r="AB8" i="43"/>
  <c r="AK8" i="43" s="1"/>
  <c r="AA8" i="43"/>
  <c r="AJ8" i="43" s="1"/>
  <c r="Z8" i="43"/>
  <c r="AI8" i="43" s="1"/>
  <c r="Y8" i="43"/>
  <c r="AH8" i="43" s="1"/>
  <c r="X8" i="43"/>
  <c r="AG8" i="43" s="1"/>
  <c r="W8" i="43"/>
  <c r="AF8" i="43" s="1"/>
  <c r="V8" i="43"/>
  <c r="AE8" i="43" s="1"/>
  <c r="AC7" i="43"/>
  <c r="AL7" i="43" s="1"/>
  <c r="AB7" i="43"/>
  <c r="AK7" i="43" s="1"/>
  <c r="AA7" i="43"/>
  <c r="AJ7" i="43" s="1"/>
  <c r="Z7" i="43"/>
  <c r="AI7" i="43" s="1"/>
  <c r="Y7" i="43"/>
  <c r="AH7" i="43" s="1"/>
  <c r="X7" i="43"/>
  <c r="AG7" i="43" s="1"/>
  <c r="W7" i="43"/>
  <c r="AF7" i="43" s="1"/>
  <c r="V7" i="43"/>
  <c r="AE7" i="43" s="1"/>
  <c r="AL6" i="43"/>
  <c r="AC6" i="43"/>
  <c r="AB6" i="43"/>
  <c r="AK6" i="43" s="1"/>
  <c r="AA6" i="43"/>
  <c r="AJ6" i="43" s="1"/>
  <c r="Z6" i="43"/>
  <c r="AI6" i="43" s="1"/>
  <c r="Y6" i="43"/>
  <c r="AH6" i="43" s="1"/>
  <c r="X6" i="43"/>
  <c r="AG6" i="43" s="1"/>
  <c r="W6" i="43"/>
  <c r="AF6" i="43" s="1"/>
  <c r="V6" i="43"/>
  <c r="AE6" i="43" s="1"/>
  <c r="AL5" i="43"/>
  <c r="AC5" i="43"/>
  <c r="AB5" i="43"/>
  <c r="AK5" i="43" s="1"/>
  <c r="AA5" i="43"/>
  <c r="AJ5" i="43" s="1"/>
  <c r="Z5" i="43"/>
  <c r="AI5" i="43" s="1"/>
  <c r="Y5" i="43"/>
  <c r="AH5" i="43" s="1"/>
  <c r="X5" i="43"/>
  <c r="AG5" i="43" s="1"/>
  <c r="W5" i="43"/>
  <c r="AF5" i="43" s="1"/>
  <c r="V5" i="43"/>
  <c r="AE5" i="43" s="1"/>
  <c r="AC4" i="43"/>
  <c r="AL4" i="43" s="1"/>
  <c r="AB4" i="43"/>
  <c r="AK4" i="43" s="1"/>
  <c r="AA4" i="43"/>
  <c r="AJ4" i="43" s="1"/>
  <c r="Z4" i="43"/>
  <c r="AI4" i="43" s="1"/>
  <c r="Y4" i="43"/>
  <c r="AH4" i="43" s="1"/>
  <c r="X4" i="43"/>
  <c r="AG4" i="43" s="1"/>
  <c r="W4" i="43"/>
  <c r="AF4" i="43" s="1"/>
  <c r="V4" i="43"/>
  <c r="AE4" i="43" s="1"/>
  <c r="AL33" i="41"/>
  <c r="AC33" i="41"/>
  <c r="AB33" i="41"/>
  <c r="AK33" i="41" s="1"/>
  <c r="AA33" i="41"/>
  <c r="AJ33" i="41" s="1"/>
  <c r="Z33" i="41"/>
  <c r="AI33" i="41" s="1"/>
  <c r="Y33" i="41"/>
  <c r="AH33" i="41" s="1"/>
  <c r="X33" i="41"/>
  <c r="AG33" i="41" s="1"/>
  <c r="W33" i="41"/>
  <c r="AF33" i="41" s="1"/>
  <c r="V33" i="41"/>
  <c r="AE33" i="41" s="1"/>
  <c r="AC32" i="41"/>
  <c r="AL32" i="41" s="1"/>
  <c r="AB32" i="41"/>
  <c r="AK32" i="41" s="1"/>
  <c r="AA32" i="41"/>
  <c r="AJ32" i="41" s="1"/>
  <c r="Z32" i="41"/>
  <c r="AI32" i="41" s="1"/>
  <c r="Y32" i="41"/>
  <c r="AH32" i="41" s="1"/>
  <c r="X32" i="41"/>
  <c r="AG32" i="41" s="1"/>
  <c r="W32" i="41"/>
  <c r="AF32" i="41" s="1"/>
  <c r="V32" i="41"/>
  <c r="AE32" i="41" s="1"/>
  <c r="AL31" i="41"/>
  <c r="AC31" i="41"/>
  <c r="AB31" i="41"/>
  <c r="AK31" i="41" s="1"/>
  <c r="AA31" i="41"/>
  <c r="AJ31" i="41" s="1"/>
  <c r="Z31" i="41"/>
  <c r="AI31" i="41" s="1"/>
  <c r="Y31" i="41"/>
  <c r="AH31" i="41" s="1"/>
  <c r="X31" i="41"/>
  <c r="AG31" i="41" s="1"/>
  <c r="W31" i="41"/>
  <c r="AF31" i="41" s="1"/>
  <c r="V31" i="41"/>
  <c r="AE31" i="41" s="1"/>
  <c r="AC30" i="41"/>
  <c r="AL30" i="41" s="1"/>
  <c r="AB30" i="41"/>
  <c r="AK30" i="41" s="1"/>
  <c r="AA30" i="41"/>
  <c r="AJ30" i="41" s="1"/>
  <c r="Z30" i="41"/>
  <c r="AI30" i="41" s="1"/>
  <c r="Y30" i="41"/>
  <c r="AH30" i="41" s="1"/>
  <c r="X30" i="41"/>
  <c r="AG30" i="41" s="1"/>
  <c r="W30" i="41"/>
  <c r="AF30" i="41" s="1"/>
  <c r="V30" i="41"/>
  <c r="AE30" i="41" s="1"/>
  <c r="AC29" i="41"/>
  <c r="AL29" i="41" s="1"/>
  <c r="AB29" i="41"/>
  <c r="AK29" i="41" s="1"/>
  <c r="AA29" i="41"/>
  <c r="AJ29" i="41" s="1"/>
  <c r="Z29" i="41"/>
  <c r="AI29" i="41" s="1"/>
  <c r="Y29" i="41"/>
  <c r="AH29" i="41" s="1"/>
  <c r="X29" i="41"/>
  <c r="AG29" i="41" s="1"/>
  <c r="W29" i="41"/>
  <c r="AF29" i="41" s="1"/>
  <c r="V29" i="41"/>
  <c r="AE29" i="41" s="1"/>
  <c r="AL28" i="41"/>
  <c r="AC28" i="41"/>
  <c r="AB28" i="41"/>
  <c r="AK28" i="41" s="1"/>
  <c r="AA28" i="41"/>
  <c r="AJ28" i="41" s="1"/>
  <c r="Z28" i="41"/>
  <c r="AI28" i="41" s="1"/>
  <c r="Y28" i="41"/>
  <c r="AH28" i="41" s="1"/>
  <c r="X28" i="41"/>
  <c r="AG28" i="41" s="1"/>
  <c r="W28" i="41"/>
  <c r="AF28" i="41" s="1"/>
  <c r="V28" i="41"/>
  <c r="AE28" i="41" s="1"/>
  <c r="AL27" i="41"/>
  <c r="AC27" i="41"/>
  <c r="AB27" i="41"/>
  <c r="AK27" i="41" s="1"/>
  <c r="AA27" i="41"/>
  <c r="AJ27" i="41" s="1"/>
  <c r="Z27" i="41"/>
  <c r="AI27" i="41" s="1"/>
  <c r="Y27" i="41"/>
  <c r="AH27" i="41" s="1"/>
  <c r="X27" i="41"/>
  <c r="AG27" i="41" s="1"/>
  <c r="W27" i="41"/>
  <c r="AF27" i="41" s="1"/>
  <c r="V27" i="41"/>
  <c r="AE27" i="41" s="1"/>
  <c r="AC26" i="41"/>
  <c r="AL26" i="41" s="1"/>
  <c r="AB26" i="41"/>
  <c r="AK26" i="41" s="1"/>
  <c r="AA26" i="41"/>
  <c r="AJ26" i="41" s="1"/>
  <c r="Z26" i="41"/>
  <c r="AI26" i="41" s="1"/>
  <c r="Y26" i="41"/>
  <c r="AH26" i="41" s="1"/>
  <c r="X26" i="41"/>
  <c r="AG26" i="41" s="1"/>
  <c r="W26" i="41"/>
  <c r="AF26" i="41" s="1"/>
  <c r="V26" i="41"/>
  <c r="AE26" i="41" s="1"/>
  <c r="AL25" i="41"/>
  <c r="AC25" i="41"/>
  <c r="AB25" i="41"/>
  <c r="AK25" i="41" s="1"/>
  <c r="AA25" i="41"/>
  <c r="AJ25" i="41" s="1"/>
  <c r="Z25" i="41"/>
  <c r="AI25" i="41" s="1"/>
  <c r="Y25" i="41"/>
  <c r="AH25" i="41" s="1"/>
  <c r="X25" i="41"/>
  <c r="AG25" i="41" s="1"/>
  <c r="W25" i="41"/>
  <c r="AF25" i="41" s="1"/>
  <c r="V25" i="41"/>
  <c r="AE25" i="41" s="1"/>
  <c r="AC24" i="41"/>
  <c r="AL24" i="41" s="1"/>
  <c r="AB24" i="41"/>
  <c r="AK24" i="41" s="1"/>
  <c r="AA24" i="41"/>
  <c r="AJ24" i="41" s="1"/>
  <c r="Z24" i="41"/>
  <c r="AI24" i="41" s="1"/>
  <c r="Y24" i="41"/>
  <c r="AH24" i="41" s="1"/>
  <c r="X24" i="41"/>
  <c r="AG24" i="41" s="1"/>
  <c r="W24" i="41"/>
  <c r="AF24" i="41" s="1"/>
  <c r="V24" i="41"/>
  <c r="AE24" i="41" s="1"/>
  <c r="AL23" i="41"/>
  <c r="AC23" i="41"/>
  <c r="AB23" i="41"/>
  <c r="AK23" i="41" s="1"/>
  <c r="AA23" i="41"/>
  <c r="AJ23" i="41" s="1"/>
  <c r="Z23" i="41"/>
  <c r="AI23" i="41" s="1"/>
  <c r="Y23" i="41"/>
  <c r="AH23" i="41" s="1"/>
  <c r="X23" i="41"/>
  <c r="AG23" i="41" s="1"/>
  <c r="W23" i="41"/>
  <c r="AF23" i="41" s="1"/>
  <c r="V23" i="41"/>
  <c r="AE23" i="41" s="1"/>
  <c r="AL22" i="41"/>
  <c r="AC22" i="41"/>
  <c r="AB22" i="41"/>
  <c r="AK22" i="41" s="1"/>
  <c r="AA22" i="41"/>
  <c r="AJ22" i="41" s="1"/>
  <c r="Z22" i="41"/>
  <c r="AI22" i="41" s="1"/>
  <c r="Y22" i="41"/>
  <c r="AH22" i="41" s="1"/>
  <c r="X22" i="41"/>
  <c r="AG22" i="41" s="1"/>
  <c r="W22" i="41"/>
  <c r="AF22" i="41" s="1"/>
  <c r="V22" i="41"/>
  <c r="AE22" i="41" s="1"/>
  <c r="AC21" i="41"/>
  <c r="AL21" i="41" s="1"/>
  <c r="AB21" i="41"/>
  <c r="AK21" i="41" s="1"/>
  <c r="AA21" i="41"/>
  <c r="AJ21" i="41" s="1"/>
  <c r="Z21" i="41"/>
  <c r="AI21" i="41" s="1"/>
  <c r="Y21" i="41"/>
  <c r="AH21" i="41" s="1"/>
  <c r="X21" i="41"/>
  <c r="AG21" i="41" s="1"/>
  <c r="W21" i="41"/>
  <c r="AF21" i="41" s="1"/>
  <c r="V21" i="41"/>
  <c r="AE21" i="41" s="1"/>
  <c r="AL20" i="41"/>
  <c r="AC20" i="41"/>
  <c r="AB20" i="41"/>
  <c r="AK20" i="41" s="1"/>
  <c r="AA20" i="41"/>
  <c r="AJ20" i="41" s="1"/>
  <c r="Z20" i="41"/>
  <c r="AI20" i="41" s="1"/>
  <c r="Y20" i="41"/>
  <c r="AH20" i="41" s="1"/>
  <c r="X20" i="41"/>
  <c r="AG20" i="41" s="1"/>
  <c r="W20" i="41"/>
  <c r="AF20" i="41" s="1"/>
  <c r="V20" i="41"/>
  <c r="AE20" i="41" s="1"/>
  <c r="AL19" i="41"/>
  <c r="AC19" i="41"/>
  <c r="AB19" i="41"/>
  <c r="AK19" i="41" s="1"/>
  <c r="AA19" i="41"/>
  <c r="AJ19" i="41" s="1"/>
  <c r="Z19" i="41"/>
  <c r="AI19" i="41" s="1"/>
  <c r="Y19" i="41"/>
  <c r="AH19" i="41" s="1"/>
  <c r="X19" i="41"/>
  <c r="AG19" i="41" s="1"/>
  <c r="W19" i="41"/>
  <c r="AF19" i="41" s="1"/>
  <c r="V19" i="41"/>
  <c r="AE19" i="41" s="1"/>
  <c r="AC18" i="41"/>
  <c r="AL18" i="41" s="1"/>
  <c r="AB18" i="41"/>
  <c r="AK18" i="41" s="1"/>
  <c r="AA18" i="41"/>
  <c r="AJ18" i="41" s="1"/>
  <c r="Z18" i="41"/>
  <c r="AI18" i="41" s="1"/>
  <c r="Y18" i="41"/>
  <c r="AH18" i="41" s="1"/>
  <c r="X18" i="41"/>
  <c r="AG18" i="41" s="1"/>
  <c r="W18" i="41"/>
  <c r="AF18" i="41" s="1"/>
  <c r="V18" i="41"/>
  <c r="AE18" i="41" s="1"/>
  <c r="AL17" i="41"/>
  <c r="AC17" i="41"/>
  <c r="AB17" i="41"/>
  <c r="AK17" i="41" s="1"/>
  <c r="AA17" i="41"/>
  <c r="AJ17" i="41" s="1"/>
  <c r="Z17" i="41"/>
  <c r="AI17" i="41" s="1"/>
  <c r="Y17" i="41"/>
  <c r="AH17" i="41" s="1"/>
  <c r="X17" i="41"/>
  <c r="AG17" i="41" s="1"/>
  <c r="W17" i="41"/>
  <c r="AF17" i="41" s="1"/>
  <c r="V17" i="41"/>
  <c r="AE17" i="41" s="1"/>
  <c r="AC16" i="41"/>
  <c r="AL16" i="41" s="1"/>
  <c r="AB16" i="41"/>
  <c r="AK16" i="41" s="1"/>
  <c r="AA16" i="41"/>
  <c r="AJ16" i="41" s="1"/>
  <c r="Z16" i="41"/>
  <c r="AI16" i="41" s="1"/>
  <c r="Y16" i="41"/>
  <c r="AH16" i="41" s="1"/>
  <c r="X16" i="41"/>
  <c r="AG16" i="41" s="1"/>
  <c r="W16" i="41"/>
  <c r="AF16" i="41" s="1"/>
  <c r="V16" i="41"/>
  <c r="AE16" i="41" s="1"/>
  <c r="AL15" i="41"/>
  <c r="AC15" i="41"/>
  <c r="AB15" i="41"/>
  <c r="AK15" i="41" s="1"/>
  <c r="AA15" i="41"/>
  <c r="AJ15" i="41" s="1"/>
  <c r="Z15" i="41"/>
  <c r="AI15" i="41" s="1"/>
  <c r="Y15" i="41"/>
  <c r="AH15" i="41" s="1"/>
  <c r="X15" i="41"/>
  <c r="AG15" i="41" s="1"/>
  <c r="W15" i="41"/>
  <c r="AF15" i="41" s="1"/>
  <c r="V15" i="41"/>
  <c r="AE15" i="41" s="1"/>
  <c r="AC14" i="41"/>
  <c r="AL14" i="41" s="1"/>
  <c r="AB14" i="41"/>
  <c r="AK14" i="41" s="1"/>
  <c r="AA14" i="41"/>
  <c r="AJ14" i="41" s="1"/>
  <c r="Z14" i="41"/>
  <c r="AI14" i="41" s="1"/>
  <c r="Y14" i="41"/>
  <c r="AH14" i="41" s="1"/>
  <c r="X14" i="41"/>
  <c r="AG14" i="41" s="1"/>
  <c r="W14" i="41"/>
  <c r="AF14" i="41" s="1"/>
  <c r="V14" i="41"/>
  <c r="AE14" i="41" s="1"/>
  <c r="AC13" i="41"/>
  <c r="AL13" i="41" s="1"/>
  <c r="AB13" i="41"/>
  <c r="AK13" i="41" s="1"/>
  <c r="AA13" i="41"/>
  <c r="AJ13" i="41" s="1"/>
  <c r="Z13" i="41"/>
  <c r="AI13" i="41" s="1"/>
  <c r="Y13" i="41"/>
  <c r="AH13" i="41" s="1"/>
  <c r="X13" i="41"/>
  <c r="AG13" i="41" s="1"/>
  <c r="W13" i="41"/>
  <c r="AF13" i="41" s="1"/>
  <c r="V13" i="41"/>
  <c r="AE13" i="41" s="1"/>
  <c r="AL12" i="41"/>
  <c r="AC12" i="41"/>
  <c r="AB12" i="41"/>
  <c r="AK12" i="41" s="1"/>
  <c r="AA12" i="41"/>
  <c r="AJ12" i="41" s="1"/>
  <c r="Z12" i="41"/>
  <c r="AI12" i="41" s="1"/>
  <c r="Y12" i="41"/>
  <c r="AH12" i="41" s="1"/>
  <c r="X12" i="41"/>
  <c r="AG12" i="41" s="1"/>
  <c r="W12" i="41"/>
  <c r="AF12" i="41" s="1"/>
  <c r="V12" i="41"/>
  <c r="AE12" i="41" s="1"/>
  <c r="AL11" i="41"/>
  <c r="AC11" i="41"/>
  <c r="AB11" i="41"/>
  <c r="AK11" i="41" s="1"/>
  <c r="AA11" i="41"/>
  <c r="AJ11" i="41" s="1"/>
  <c r="Z11" i="41"/>
  <c r="AI11" i="41" s="1"/>
  <c r="Y11" i="41"/>
  <c r="AH11" i="41" s="1"/>
  <c r="X11" i="41"/>
  <c r="AG11" i="41" s="1"/>
  <c r="W11" i="41"/>
  <c r="AF11" i="41" s="1"/>
  <c r="V11" i="41"/>
  <c r="AE11" i="41" s="1"/>
  <c r="AC10" i="41"/>
  <c r="AL10" i="41" s="1"/>
  <c r="AB10" i="41"/>
  <c r="AK10" i="41" s="1"/>
  <c r="AA10" i="41"/>
  <c r="AJ10" i="41" s="1"/>
  <c r="Z10" i="41"/>
  <c r="AI10" i="41" s="1"/>
  <c r="Y10" i="41"/>
  <c r="AH10" i="41" s="1"/>
  <c r="X10" i="41"/>
  <c r="AG10" i="41" s="1"/>
  <c r="W10" i="41"/>
  <c r="AF10" i="41" s="1"/>
  <c r="V10" i="41"/>
  <c r="AE10" i="41" s="1"/>
  <c r="AL9" i="41"/>
  <c r="AC9" i="41"/>
  <c r="AB9" i="41"/>
  <c r="AK9" i="41" s="1"/>
  <c r="AA9" i="41"/>
  <c r="AJ9" i="41" s="1"/>
  <c r="Z9" i="41"/>
  <c r="AI9" i="41" s="1"/>
  <c r="Y9" i="41"/>
  <c r="AH9" i="41" s="1"/>
  <c r="X9" i="41"/>
  <c r="AG9" i="41" s="1"/>
  <c r="W9" i="41"/>
  <c r="AF9" i="41" s="1"/>
  <c r="V9" i="41"/>
  <c r="AE9" i="41" s="1"/>
  <c r="AC8" i="41"/>
  <c r="AL8" i="41" s="1"/>
  <c r="AB8" i="41"/>
  <c r="AK8" i="41" s="1"/>
  <c r="AA8" i="41"/>
  <c r="AJ8" i="41" s="1"/>
  <c r="Z8" i="41"/>
  <c r="AI8" i="41" s="1"/>
  <c r="Y8" i="41"/>
  <c r="AH8" i="41" s="1"/>
  <c r="X8" i="41"/>
  <c r="AG8" i="41" s="1"/>
  <c r="W8" i="41"/>
  <c r="AF8" i="41" s="1"/>
  <c r="V8" i="41"/>
  <c r="AE8" i="41" s="1"/>
  <c r="AL7" i="41"/>
  <c r="AC7" i="41"/>
  <c r="AB7" i="41"/>
  <c r="AK7" i="41" s="1"/>
  <c r="AA7" i="41"/>
  <c r="AJ7" i="41" s="1"/>
  <c r="Z7" i="41"/>
  <c r="AI7" i="41" s="1"/>
  <c r="Y7" i="41"/>
  <c r="AH7" i="41" s="1"/>
  <c r="X7" i="41"/>
  <c r="AG7" i="41" s="1"/>
  <c r="W7" i="41"/>
  <c r="AF7" i="41" s="1"/>
  <c r="V7" i="41"/>
  <c r="AE7" i="41" s="1"/>
  <c r="AL6" i="41"/>
  <c r="AC6" i="41"/>
  <c r="AB6" i="41"/>
  <c r="AK6" i="41" s="1"/>
  <c r="AA6" i="41"/>
  <c r="AJ6" i="41" s="1"/>
  <c r="Z6" i="41"/>
  <c r="AI6" i="41" s="1"/>
  <c r="Y6" i="41"/>
  <c r="AH6" i="41" s="1"/>
  <c r="X6" i="41"/>
  <c r="AG6" i="41" s="1"/>
  <c r="W6" i="41"/>
  <c r="AF6" i="41" s="1"/>
  <c r="V6" i="41"/>
  <c r="AE6" i="41" s="1"/>
  <c r="AC5" i="41"/>
  <c r="AL5" i="41" s="1"/>
  <c r="AB5" i="41"/>
  <c r="AK5" i="41" s="1"/>
  <c r="AA5" i="41"/>
  <c r="AJ5" i="41" s="1"/>
  <c r="Z5" i="41"/>
  <c r="AI5" i="41" s="1"/>
  <c r="Y5" i="41"/>
  <c r="AH5" i="41" s="1"/>
  <c r="X5" i="41"/>
  <c r="AG5" i="41" s="1"/>
  <c r="W5" i="41"/>
  <c r="AF5" i="41" s="1"/>
  <c r="V5" i="41"/>
  <c r="AE5" i="41" s="1"/>
  <c r="AL4" i="41"/>
  <c r="AC4" i="41"/>
  <c r="AB4" i="41"/>
  <c r="AK4" i="41" s="1"/>
  <c r="AA4" i="41"/>
  <c r="AJ4" i="41" s="1"/>
  <c r="Z4" i="41"/>
  <c r="AI4" i="41" s="1"/>
  <c r="Y4" i="41"/>
  <c r="AH4" i="41" s="1"/>
  <c r="X4" i="41"/>
  <c r="AG4" i="41" s="1"/>
  <c r="W4" i="41"/>
  <c r="AF4" i="41" s="1"/>
  <c r="V4" i="41"/>
  <c r="AE4" i="41" s="1"/>
  <c r="T66" i="22"/>
  <c r="S66" i="22"/>
  <c r="R66" i="22"/>
  <c r="Q66" i="22"/>
  <c r="O66" i="22"/>
  <c r="N66" i="22"/>
  <c r="M66" i="22"/>
  <c r="L66" i="22"/>
  <c r="J66" i="22"/>
  <c r="I66" i="22"/>
  <c r="H66" i="22"/>
  <c r="G66" i="22"/>
  <c r="E66" i="22"/>
  <c r="D66" i="22"/>
  <c r="C66" i="22"/>
  <c r="B66" i="22"/>
  <c r="T65" i="22"/>
  <c r="S65" i="22"/>
  <c r="R65" i="22"/>
  <c r="Q65" i="22"/>
  <c r="O65" i="22"/>
  <c r="N65" i="22"/>
  <c r="M65" i="22"/>
  <c r="L65" i="22"/>
  <c r="J65" i="22"/>
  <c r="I65" i="22"/>
  <c r="H65" i="22"/>
  <c r="G65" i="22"/>
  <c r="E65" i="22"/>
  <c r="D65" i="22"/>
  <c r="C65" i="22"/>
  <c r="B65" i="22"/>
  <c r="T61" i="22"/>
  <c r="T59" i="22" s="1"/>
  <c r="S61" i="22"/>
  <c r="R61" i="22"/>
  <c r="Q61" i="22"/>
  <c r="O61" i="22"/>
  <c r="N61" i="22"/>
  <c r="M61" i="22"/>
  <c r="L61" i="22"/>
  <c r="J61" i="22"/>
  <c r="J59" i="22" s="1"/>
  <c r="I61" i="22"/>
  <c r="H61" i="22"/>
  <c r="G61" i="22"/>
  <c r="E61" i="22"/>
  <c r="D61" i="22"/>
  <c r="C61" i="22"/>
  <c r="B61" i="22"/>
  <c r="S59" i="22"/>
  <c r="S70" i="22" s="1"/>
  <c r="R59" i="22"/>
  <c r="R70" i="22" s="1"/>
  <c r="Q59" i="22"/>
  <c r="Q70" i="22" s="1"/>
  <c r="O59" i="22"/>
  <c r="AB59" i="22" s="1"/>
  <c r="AK59" i="22" s="1"/>
  <c r="N59" i="22"/>
  <c r="N70" i="22" s="1"/>
  <c r="M59" i="22"/>
  <c r="M70" i="22" s="1"/>
  <c r="L59" i="22"/>
  <c r="I59" i="22"/>
  <c r="I70" i="22" s="1"/>
  <c r="H59" i="22"/>
  <c r="H70" i="22" s="1"/>
  <c r="G59" i="22"/>
  <c r="G70" i="22" s="1"/>
  <c r="E59" i="22"/>
  <c r="E70" i="22" s="1"/>
  <c r="D59" i="22"/>
  <c r="D70" i="22" s="1"/>
  <c r="C59" i="22"/>
  <c r="C70" i="22" s="1"/>
  <c r="B59" i="22"/>
  <c r="AC58" i="22"/>
  <c r="AL58" i="22" s="1"/>
  <c r="AB58" i="22"/>
  <c r="AK58" i="22" s="1"/>
  <c r="AA58" i="22"/>
  <c r="AJ58" i="22" s="1"/>
  <c r="Z58" i="22"/>
  <c r="AI58" i="22" s="1"/>
  <c r="Y58" i="22"/>
  <c r="AH58" i="22" s="1"/>
  <c r="X58" i="22"/>
  <c r="AG58" i="22" s="1"/>
  <c r="W58" i="22"/>
  <c r="AF58" i="22" s="1"/>
  <c r="V58" i="22"/>
  <c r="AE58" i="22" s="1"/>
  <c r="AC57" i="22"/>
  <c r="AL57" i="22" s="1"/>
  <c r="AB57" i="22"/>
  <c r="AK57" i="22" s="1"/>
  <c r="AA57" i="22"/>
  <c r="AJ57" i="22" s="1"/>
  <c r="Z57" i="22"/>
  <c r="AI57" i="22" s="1"/>
  <c r="Y57" i="22"/>
  <c r="AH57" i="22" s="1"/>
  <c r="X57" i="22"/>
  <c r="AG57" i="22" s="1"/>
  <c r="W57" i="22"/>
  <c r="AF57" i="22" s="1"/>
  <c r="V57" i="22"/>
  <c r="AE57" i="22" s="1"/>
  <c r="AC56" i="22"/>
  <c r="AL56" i="22" s="1"/>
  <c r="AB56" i="22"/>
  <c r="AK56" i="22" s="1"/>
  <c r="AA56" i="22"/>
  <c r="AJ56" i="22" s="1"/>
  <c r="Z56" i="22"/>
  <c r="AI56" i="22" s="1"/>
  <c r="Y56" i="22"/>
  <c r="AH56" i="22" s="1"/>
  <c r="X56" i="22"/>
  <c r="AG56" i="22" s="1"/>
  <c r="W56" i="22"/>
  <c r="AF56" i="22" s="1"/>
  <c r="V56" i="22"/>
  <c r="AE56" i="22" s="1"/>
  <c r="AL55" i="22"/>
  <c r="AC55" i="22"/>
  <c r="AB55" i="22"/>
  <c r="AK55" i="22" s="1"/>
  <c r="AA55" i="22"/>
  <c r="AJ55" i="22" s="1"/>
  <c r="Z55" i="22"/>
  <c r="AI55" i="22" s="1"/>
  <c r="Y55" i="22"/>
  <c r="AH55" i="22" s="1"/>
  <c r="X55" i="22"/>
  <c r="AG55" i="22" s="1"/>
  <c r="W55" i="22"/>
  <c r="AF55" i="22" s="1"/>
  <c r="V55" i="22"/>
  <c r="AE55" i="22" s="1"/>
  <c r="AC54" i="22"/>
  <c r="AL54" i="22" s="1"/>
  <c r="AB54" i="22"/>
  <c r="AK54" i="22" s="1"/>
  <c r="AA54" i="22"/>
  <c r="AJ54" i="22" s="1"/>
  <c r="Z54" i="22"/>
  <c r="AI54" i="22" s="1"/>
  <c r="Y54" i="22"/>
  <c r="AH54" i="22" s="1"/>
  <c r="X54" i="22"/>
  <c r="AG54" i="22" s="1"/>
  <c r="W54" i="22"/>
  <c r="AF54" i="22" s="1"/>
  <c r="V54" i="22"/>
  <c r="AE54" i="22" s="1"/>
  <c r="AC53" i="22"/>
  <c r="AL53" i="22" s="1"/>
  <c r="AB53" i="22"/>
  <c r="AK53" i="22" s="1"/>
  <c r="AA53" i="22"/>
  <c r="AJ53" i="22" s="1"/>
  <c r="Z53" i="22"/>
  <c r="AI53" i="22" s="1"/>
  <c r="Y53" i="22"/>
  <c r="AH53" i="22" s="1"/>
  <c r="X53" i="22"/>
  <c r="AG53" i="22" s="1"/>
  <c r="W53" i="22"/>
  <c r="AF53" i="22" s="1"/>
  <c r="V53" i="22"/>
  <c r="AE53" i="22" s="1"/>
  <c r="AC52" i="22"/>
  <c r="AL52" i="22" s="1"/>
  <c r="AB52" i="22"/>
  <c r="AK52" i="22" s="1"/>
  <c r="AA52" i="22"/>
  <c r="AJ52" i="22" s="1"/>
  <c r="Z52" i="22"/>
  <c r="AI52" i="22" s="1"/>
  <c r="Y52" i="22"/>
  <c r="AH52" i="22" s="1"/>
  <c r="X52" i="22"/>
  <c r="AG52" i="22" s="1"/>
  <c r="W52" i="22"/>
  <c r="AF52" i="22" s="1"/>
  <c r="V52" i="22"/>
  <c r="AE52" i="22" s="1"/>
  <c r="AL51" i="22"/>
  <c r="AC51" i="22"/>
  <c r="AB51" i="22"/>
  <c r="AK51" i="22" s="1"/>
  <c r="AA51" i="22"/>
  <c r="AJ51" i="22" s="1"/>
  <c r="Z51" i="22"/>
  <c r="AI51" i="22" s="1"/>
  <c r="Y51" i="22"/>
  <c r="AH51" i="22" s="1"/>
  <c r="X51" i="22"/>
  <c r="AG51" i="22" s="1"/>
  <c r="W51" i="22"/>
  <c r="AF51" i="22" s="1"/>
  <c r="V51" i="22"/>
  <c r="AE51" i="22" s="1"/>
  <c r="AC50" i="22"/>
  <c r="AL50" i="22" s="1"/>
  <c r="AB50" i="22"/>
  <c r="AK50" i="22" s="1"/>
  <c r="AA50" i="22"/>
  <c r="AJ50" i="22" s="1"/>
  <c r="Z50" i="22"/>
  <c r="AI50" i="22" s="1"/>
  <c r="Y50" i="22"/>
  <c r="AH50" i="22" s="1"/>
  <c r="X50" i="22"/>
  <c r="AG50" i="22" s="1"/>
  <c r="W50" i="22"/>
  <c r="AF50" i="22" s="1"/>
  <c r="V50" i="22"/>
  <c r="AE50" i="22" s="1"/>
  <c r="AC49" i="22"/>
  <c r="AL49" i="22" s="1"/>
  <c r="AB49" i="22"/>
  <c r="AK49" i="22" s="1"/>
  <c r="AA49" i="22"/>
  <c r="AJ49" i="22" s="1"/>
  <c r="Z49" i="22"/>
  <c r="AI49" i="22" s="1"/>
  <c r="Y49" i="22"/>
  <c r="AH49" i="22" s="1"/>
  <c r="X49" i="22"/>
  <c r="AG49" i="22" s="1"/>
  <c r="W49" i="22"/>
  <c r="AF49" i="22" s="1"/>
  <c r="V49" i="22"/>
  <c r="AE49" i="22" s="1"/>
  <c r="AC48" i="22"/>
  <c r="AL48" i="22" s="1"/>
  <c r="AB48" i="22"/>
  <c r="AK48" i="22" s="1"/>
  <c r="AA48" i="22"/>
  <c r="AJ48" i="22" s="1"/>
  <c r="Z48" i="22"/>
  <c r="AI48" i="22" s="1"/>
  <c r="Y48" i="22"/>
  <c r="AH48" i="22" s="1"/>
  <c r="X48" i="22"/>
  <c r="AG48" i="22" s="1"/>
  <c r="W48" i="22"/>
  <c r="AF48" i="22" s="1"/>
  <c r="V48" i="22"/>
  <c r="AE48" i="22" s="1"/>
  <c r="AL47" i="22"/>
  <c r="AC47" i="22"/>
  <c r="AB47" i="22"/>
  <c r="AK47" i="22" s="1"/>
  <c r="AA47" i="22"/>
  <c r="AJ47" i="22" s="1"/>
  <c r="Z47" i="22"/>
  <c r="AI47" i="22" s="1"/>
  <c r="Y47" i="22"/>
  <c r="AH47" i="22" s="1"/>
  <c r="X47" i="22"/>
  <c r="AG47" i="22" s="1"/>
  <c r="W47" i="22"/>
  <c r="AF47" i="22" s="1"/>
  <c r="V47" i="22"/>
  <c r="AE47" i="22" s="1"/>
  <c r="AC46" i="22"/>
  <c r="AL46" i="22" s="1"/>
  <c r="AB46" i="22"/>
  <c r="AK46" i="22" s="1"/>
  <c r="AA46" i="22"/>
  <c r="AJ46" i="22" s="1"/>
  <c r="Z46" i="22"/>
  <c r="AI46" i="22" s="1"/>
  <c r="Y46" i="22"/>
  <c r="AH46" i="22" s="1"/>
  <c r="X46" i="22"/>
  <c r="AG46" i="22" s="1"/>
  <c r="W46" i="22"/>
  <c r="AF46" i="22" s="1"/>
  <c r="V46" i="22"/>
  <c r="AE46" i="22" s="1"/>
  <c r="AC45" i="22"/>
  <c r="AL45" i="22" s="1"/>
  <c r="AB45" i="22"/>
  <c r="AK45" i="22" s="1"/>
  <c r="AA45" i="22"/>
  <c r="AJ45" i="22" s="1"/>
  <c r="Z45" i="22"/>
  <c r="AI45" i="22" s="1"/>
  <c r="Y45" i="22"/>
  <c r="AH45" i="22" s="1"/>
  <c r="X45" i="22"/>
  <c r="AG45" i="22" s="1"/>
  <c r="W45" i="22"/>
  <c r="AF45" i="22" s="1"/>
  <c r="V45" i="22"/>
  <c r="AE45" i="22" s="1"/>
  <c r="AC44" i="22"/>
  <c r="AL44" i="22" s="1"/>
  <c r="AB44" i="22"/>
  <c r="AK44" i="22" s="1"/>
  <c r="AA44" i="22"/>
  <c r="AJ44" i="22" s="1"/>
  <c r="Z44" i="22"/>
  <c r="AI44" i="22" s="1"/>
  <c r="Y44" i="22"/>
  <c r="AH44" i="22" s="1"/>
  <c r="X44" i="22"/>
  <c r="AG44" i="22" s="1"/>
  <c r="W44" i="22"/>
  <c r="AF44" i="22" s="1"/>
  <c r="V44" i="22"/>
  <c r="AE44" i="22" s="1"/>
  <c r="AL43" i="22"/>
  <c r="AC43" i="22"/>
  <c r="AB43" i="22"/>
  <c r="AK43" i="22" s="1"/>
  <c r="AA43" i="22"/>
  <c r="AJ43" i="22" s="1"/>
  <c r="Z43" i="22"/>
  <c r="AI43" i="22" s="1"/>
  <c r="Y43" i="22"/>
  <c r="AH43" i="22" s="1"/>
  <c r="X43" i="22"/>
  <c r="AG43" i="22" s="1"/>
  <c r="W43" i="22"/>
  <c r="AF43" i="22" s="1"/>
  <c r="V43" i="22"/>
  <c r="AE43" i="22" s="1"/>
  <c r="AC42" i="22"/>
  <c r="AL42" i="22" s="1"/>
  <c r="AB42" i="22"/>
  <c r="AK42" i="22" s="1"/>
  <c r="AA42" i="22"/>
  <c r="AJ42" i="22" s="1"/>
  <c r="Z42" i="22"/>
  <c r="AI42" i="22" s="1"/>
  <c r="Y42" i="22"/>
  <c r="AH42" i="22" s="1"/>
  <c r="X42" i="22"/>
  <c r="AG42" i="22" s="1"/>
  <c r="W42" i="22"/>
  <c r="AF42" i="22" s="1"/>
  <c r="V42" i="22"/>
  <c r="AE42" i="22" s="1"/>
  <c r="AC41" i="22"/>
  <c r="AL41" i="22" s="1"/>
  <c r="AB41" i="22"/>
  <c r="AK41" i="22" s="1"/>
  <c r="AA41" i="22"/>
  <c r="AJ41" i="22" s="1"/>
  <c r="Z41" i="22"/>
  <c r="AI41" i="22" s="1"/>
  <c r="Y41" i="22"/>
  <c r="AH41" i="22" s="1"/>
  <c r="X41" i="22"/>
  <c r="AG41" i="22" s="1"/>
  <c r="W41" i="22"/>
  <c r="AF41" i="22" s="1"/>
  <c r="V41" i="22"/>
  <c r="AE41" i="22" s="1"/>
  <c r="AC40" i="22"/>
  <c r="AL40" i="22" s="1"/>
  <c r="AB40" i="22"/>
  <c r="AK40" i="22" s="1"/>
  <c r="AA40" i="22"/>
  <c r="AJ40" i="22" s="1"/>
  <c r="Z40" i="22"/>
  <c r="AI40" i="22" s="1"/>
  <c r="Y40" i="22"/>
  <c r="AH40" i="22" s="1"/>
  <c r="X40" i="22"/>
  <c r="AG40" i="22" s="1"/>
  <c r="W40" i="22"/>
  <c r="AF40" i="22" s="1"/>
  <c r="V40" i="22"/>
  <c r="AE40" i="22" s="1"/>
  <c r="AL39" i="22"/>
  <c r="AC39" i="22"/>
  <c r="AB39" i="22"/>
  <c r="AK39" i="22" s="1"/>
  <c r="AA39" i="22"/>
  <c r="AJ39" i="22" s="1"/>
  <c r="Z39" i="22"/>
  <c r="AI39" i="22" s="1"/>
  <c r="Y39" i="22"/>
  <c r="AH39" i="22" s="1"/>
  <c r="X39" i="22"/>
  <c r="AG39" i="22" s="1"/>
  <c r="W39" i="22"/>
  <c r="AF39" i="22" s="1"/>
  <c r="V39" i="22"/>
  <c r="AE39" i="22" s="1"/>
  <c r="AC38" i="22"/>
  <c r="AL38" i="22" s="1"/>
  <c r="AB38" i="22"/>
  <c r="AK38" i="22" s="1"/>
  <c r="AA38" i="22"/>
  <c r="AJ38" i="22" s="1"/>
  <c r="Z38" i="22"/>
  <c r="AI38" i="22" s="1"/>
  <c r="Y38" i="22"/>
  <c r="AH38" i="22" s="1"/>
  <c r="X38" i="22"/>
  <c r="AG38" i="22" s="1"/>
  <c r="W38" i="22"/>
  <c r="AF38" i="22" s="1"/>
  <c r="V38" i="22"/>
  <c r="AE38" i="22" s="1"/>
  <c r="AC37" i="22"/>
  <c r="AL37" i="22" s="1"/>
  <c r="AB37" i="22"/>
  <c r="AK37" i="22" s="1"/>
  <c r="AA37" i="22"/>
  <c r="AJ37" i="22" s="1"/>
  <c r="Z37" i="22"/>
  <c r="AI37" i="22" s="1"/>
  <c r="Y37" i="22"/>
  <c r="AH37" i="22" s="1"/>
  <c r="X37" i="22"/>
  <c r="AG37" i="22" s="1"/>
  <c r="W37" i="22"/>
  <c r="AF37" i="22" s="1"/>
  <c r="V37" i="22"/>
  <c r="AE37" i="22" s="1"/>
  <c r="AC36" i="22"/>
  <c r="AL36" i="22" s="1"/>
  <c r="AB36" i="22"/>
  <c r="AK36" i="22" s="1"/>
  <c r="AA36" i="22"/>
  <c r="AJ36" i="22" s="1"/>
  <c r="Z36" i="22"/>
  <c r="AI36" i="22" s="1"/>
  <c r="Y36" i="22"/>
  <c r="AH36" i="22" s="1"/>
  <c r="X36" i="22"/>
  <c r="AG36" i="22" s="1"/>
  <c r="W36" i="22"/>
  <c r="AF36" i="22" s="1"/>
  <c r="V36" i="22"/>
  <c r="AE36" i="22" s="1"/>
  <c r="AL35" i="22"/>
  <c r="AC35" i="22"/>
  <c r="AB35" i="22"/>
  <c r="AK35" i="22" s="1"/>
  <c r="AA35" i="22"/>
  <c r="AJ35" i="22" s="1"/>
  <c r="Z35" i="22"/>
  <c r="AI35" i="22" s="1"/>
  <c r="Y35" i="22"/>
  <c r="AH35" i="22" s="1"/>
  <c r="X35" i="22"/>
  <c r="AG35" i="22" s="1"/>
  <c r="W35" i="22"/>
  <c r="AF35" i="22" s="1"/>
  <c r="V35" i="22"/>
  <c r="AE35" i="22" s="1"/>
  <c r="AC34" i="22"/>
  <c r="AL34" i="22" s="1"/>
  <c r="AB34" i="22"/>
  <c r="AK34" i="22" s="1"/>
  <c r="AA34" i="22"/>
  <c r="AJ34" i="22" s="1"/>
  <c r="Z34" i="22"/>
  <c r="AI34" i="22" s="1"/>
  <c r="Y34" i="22"/>
  <c r="AH34" i="22" s="1"/>
  <c r="X34" i="22"/>
  <c r="AG34" i="22" s="1"/>
  <c r="W34" i="22"/>
  <c r="AF34" i="22" s="1"/>
  <c r="V34" i="22"/>
  <c r="AE34" i="22" s="1"/>
  <c r="AG33" i="22"/>
  <c r="AC33" i="22"/>
  <c r="AL33" i="22" s="1"/>
  <c r="AB33" i="22"/>
  <c r="AK33" i="22" s="1"/>
  <c r="AA33" i="22"/>
  <c r="AJ33" i="22" s="1"/>
  <c r="Z33" i="22"/>
  <c r="AI33" i="22" s="1"/>
  <c r="Y33" i="22"/>
  <c r="AH33" i="22" s="1"/>
  <c r="X33" i="22"/>
  <c r="W33" i="22"/>
  <c r="AF33" i="22" s="1"/>
  <c r="V33" i="22"/>
  <c r="AE33" i="22" s="1"/>
  <c r="AL32" i="22"/>
  <c r="AG32" i="22"/>
  <c r="AC32" i="22"/>
  <c r="AB32" i="22"/>
  <c r="AK32" i="22" s="1"/>
  <c r="AA32" i="22"/>
  <c r="AJ32" i="22" s="1"/>
  <c r="Z32" i="22"/>
  <c r="AI32" i="22" s="1"/>
  <c r="Y32" i="22"/>
  <c r="AH32" i="22" s="1"/>
  <c r="X32" i="22"/>
  <c r="W32" i="22"/>
  <c r="AF32" i="22" s="1"/>
  <c r="V32" i="22"/>
  <c r="AE32" i="22" s="1"/>
  <c r="AL31" i="22"/>
  <c r="AC31" i="22"/>
  <c r="AB31" i="22"/>
  <c r="AK31" i="22" s="1"/>
  <c r="AA31" i="22"/>
  <c r="AJ31" i="22" s="1"/>
  <c r="Z31" i="22"/>
  <c r="AI31" i="22" s="1"/>
  <c r="Y31" i="22"/>
  <c r="AH31" i="22" s="1"/>
  <c r="X31" i="22"/>
  <c r="AG31" i="22" s="1"/>
  <c r="W31" i="22"/>
  <c r="AF31" i="22" s="1"/>
  <c r="V31" i="22"/>
  <c r="AE31" i="22" s="1"/>
  <c r="AL30" i="22"/>
  <c r="AC30" i="22"/>
  <c r="AB30" i="22"/>
  <c r="AK30" i="22" s="1"/>
  <c r="AA30" i="22"/>
  <c r="AJ30" i="22" s="1"/>
  <c r="Z30" i="22"/>
  <c r="AI30" i="22" s="1"/>
  <c r="Y30" i="22"/>
  <c r="AH30" i="22" s="1"/>
  <c r="X30" i="22"/>
  <c r="AG30" i="22" s="1"/>
  <c r="W30" i="22"/>
  <c r="AF30" i="22" s="1"/>
  <c r="V30" i="22"/>
  <c r="AE30" i="22" s="1"/>
  <c r="AC29" i="22"/>
  <c r="AL29" i="22" s="1"/>
  <c r="AB29" i="22"/>
  <c r="AK29" i="22" s="1"/>
  <c r="AA29" i="22"/>
  <c r="AJ29" i="22" s="1"/>
  <c r="Z29" i="22"/>
  <c r="AI29" i="22" s="1"/>
  <c r="Y29" i="22"/>
  <c r="AH29" i="22" s="1"/>
  <c r="X29" i="22"/>
  <c r="AG29" i="22" s="1"/>
  <c r="W29" i="22"/>
  <c r="AF29" i="22" s="1"/>
  <c r="V29" i="22"/>
  <c r="AE29" i="22" s="1"/>
  <c r="AL28" i="22"/>
  <c r="AC28" i="22"/>
  <c r="AB28" i="22"/>
  <c r="AK28" i="22" s="1"/>
  <c r="AA28" i="22"/>
  <c r="AJ28" i="22" s="1"/>
  <c r="Z28" i="22"/>
  <c r="AI28" i="22" s="1"/>
  <c r="Y28" i="22"/>
  <c r="AH28" i="22" s="1"/>
  <c r="X28" i="22"/>
  <c r="AG28" i="22" s="1"/>
  <c r="W28" i="22"/>
  <c r="AF28" i="22" s="1"/>
  <c r="V28" i="22"/>
  <c r="AE28" i="22" s="1"/>
  <c r="AC27" i="22"/>
  <c r="AL27" i="22" s="1"/>
  <c r="AB27" i="22"/>
  <c r="AK27" i="22" s="1"/>
  <c r="AA27" i="22"/>
  <c r="AJ27" i="22" s="1"/>
  <c r="Z27" i="22"/>
  <c r="AI27" i="22" s="1"/>
  <c r="Y27" i="22"/>
  <c r="AH27" i="22" s="1"/>
  <c r="X27" i="22"/>
  <c r="AG27" i="22" s="1"/>
  <c r="W27" i="22"/>
  <c r="AF27" i="22" s="1"/>
  <c r="V27" i="22"/>
  <c r="AE27" i="22" s="1"/>
  <c r="AG26" i="22"/>
  <c r="AC26" i="22"/>
  <c r="AL26" i="22" s="1"/>
  <c r="AB26" i="22"/>
  <c r="AK26" i="22" s="1"/>
  <c r="AA26" i="22"/>
  <c r="AJ26" i="22" s="1"/>
  <c r="Z26" i="22"/>
  <c r="AI26" i="22" s="1"/>
  <c r="Y26" i="22"/>
  <c r="AH26" i="22" s="1"/>
  <c r="X26" i="22"/>
  <c r="W26" i="22"/>
  <c r="AF26" i="22" s="1"/>
  <c r="V26" i="22"/>
  <c r="AE26" i="22" s="1"/>
  <c r="AG25" i="22"/>
  <c r="AC25" i="22"/>
  <c r="AL25" i="22" s="1"/>
  <c r="AB25" i="22"/>
  <c r="AK25" i="22" s="1"/>
  <c r="AA25" i="22"/>
  <c r="AJ25" i="22" s="1"/>
  <c r="Z25" i="22"/>
  <c r="AI25" i="22" s="1"/>
  <c r="Y25" i="22"/>
  <c r="AH25" i="22" s="1"/>
  <c r="X25" i="22"/>
  <c r="W25" i="22"/>
  <c r="AF25" i="22" s="1"/>
  <c r="V25" i="22"/>
  <c r="AE25" i="22" s="1"/>
  <c r="AG24" i="22"/>
  <c r="AC24" i="22"/>
  <c r="AL24" i="22" s="1"/>
  <c r="AB24" i="22"/>
  <c r="AK24" i="22" s="1"/>
  <c r="AA24" i="22"/>
  <c r="AJ24" i="22" s="1"/>
  <c r="Z24" i="22"/>
  <c r="AI24" i="22" s="1"/>
  <c r="Y24" i="22"/>
  <c r="AH24" i="22" s="1"/>
  <c r="X24" i="22"/>
  <c r="W24" i="22"/>
  <c r="AF24" i="22" s="1"/>
  <c r="V24" i="22"/>
  <c r="AE24" i="22" s="1"/>
  <c r="AG23" i="22"/>
  <c r="AC23" i="22"/>
  <c r="AL23" i="22" s="1"/>
  <c r="AB23" i="22"/>
  <c r="AK23" i="22" s="1"/>
  <c r="AA23" i="22"/>
  <c r="AJ23" i="22" s="1"/>
  <c r="Z23" i="22"/>
  <c r="AI23" i="22" s="1"/>
  <c r="Y23" i="22"/>
  <c r="AH23" i="22" s="1"/>
  <c r="X23" i="22"/>
  <c r="W23" i="22"/>
  <c r="AF23" i="22" s="1"/>
  <c r="V23" i="22"/>
  <c r="AE23" i="22" s="1"/>
  <c r="AC22" i="22"/>
  <c r="AL22" i="22" s="1"/>
  <c r="AB22" i="22"/>
  <c r="AK22" i="22" s="1"/>
  <c r="AA22" i="22"/>
  <c r="AJ22" i="22" s="1"/>
  <c r="Z22" i="22"/>
  <c r="AI22" i="22" s="1"/>
  <c r="Y22" i="22"/>
  <c r="AH22" i="22" s="1"/>
  <c r="X22" i="22"/>
  <c r="AG22" i="22" s="1"/>
  <c r="W22" i="22"/>
  <c r="AF22" i="22" s="1"/>
  <c r="V22" i="22"/>
  <c r="AE22" i="22" s="1"/>
  <c r="AC21" i="22"/>
  <c r="AL21" i="22" s="1"/>
  <c r="AB21" i="22"/>
  <c r="AK21" i="22" s="1"/>
  <c r="AA21" i="22"/>
  <c r="AJ21" i="22" s="1"/>
  <c r="Z21" i="22"/>
  <c r="AI21" i="22" s="1"/>
  <c r="Y21" i="22"/>
  <c r="AH21" i="22" s="1"/>
  <c r="X21" i="22"/>
  <c r="AG21" i="22" s="1"/>
  <c r="W21" i="22"/>
  <c r="AF21" i="22" s="1"/>
  <c r="V21" i="22"/>
  <c r="AE21" i="22" s="1"/>
  <c r="AG20" i="22"/>
  <c r="AC20" i="22"/>
  <c r="AL20" i="22" s="1"/>
  <c r="AB20" i="22"/>
  <c r="AK20" i="22" s="1"/>
  <c r="AA20" i="22"/>
  <c r="AJ20" i="22" s="1"/>
  <c r="Z20" i="22"/>
  <c r="AI20" i="22" s="1"/>
  <c r="Y20" i="22"/>
  <c r="AH20" i="22" s="1"/>
  <c r="X20" i="22"/>
  <c r="W20" i="22"/>
  <c r="AF20" i="22" s="1"/>
  <c r="V20" i="22"/>
  <c r="AE20" i="22" s="1"/>
  <c r="AC19" i="22"/>
  <c r="AL19" i="22" s="1"/>
  <c r="AB19" i="22"/>
  <c r="AK19" i="22" s="1"/>
  <c r="AA19" i="22"/>
  <c r="AJ19" i="22" s="1"/>
  <c r="Z19" i="22"/>
  <c r="AI19" i="22" s="1"/>
  <c r="Y19" i="22"/>
  <c r="AH19" i="22" s="1"/>
  <c r="X19" i="22"/>
  <c r="AG19" i="22" s="1"/>
  <c r="W19" i="22"/>
  <c r="AF19" i="22" s="1"/>
  <c r="V19" i="22"/>
  <c r="AE19" i="22" s="1"/>
  <c r="AG18" i="22"/>
  <c r="AC18" i="22"/>
  <c r="AL18" i="22" s="1"/>
  <c r="AB18" i="22"/>
  <c r="AK18" i="22" s="1"/>
  <c r="AA18" i="22"/>
  <c r="AJ18" i="22" s="1"/>
  <c r="Z18" i="22"/>
  <c r="AI18" i="22" s="1"/>
  <c r="Y18" i="22"/>
  <c r="AH18" i="22" s="1"/>
  <c r="X18" i="22"/>
  <c r="W18" i="22"/>
  <c r="AF18" i="22" s="1"/>
  <c r="V18" i="22"/>
  <c r="AE18" i="22" s="1"/>
  <c r="AG17" i="22"/>
  <c r="AC17" i="22"/>
  <c r="AL17" i="22" s="1"/>
  <c r="AB17" i="22"/>
  <c r="AK17" i="22" s="1"/>
  <c r="AA17" i="22"/>
  <c r="AJ17" i="22" s="1"/>
  <c r="Z17" i="22"/>
  <c r="AI17" i="22" s="1"/>
  <c r="Y17" i="22"/>
  <c r="AH17" i="22" s="1"/>
  <c r="X17" i="22"/>
  <c r="W17" i="22"/>
  <c r="AF17" i="22" s="1"/>
  <c r="V17" i="22"/>
  <c r="AE17" i="22" s="1"/>
  <c r="AG16" i="22"/>
  <c r="AC16" i="22"/>
  <c r="AL16" i="22" s="1"/>
  <c r="AB16" i="22"/>
  <c r="AK16" i="22" s="1"/>
  <c r="AA16" i="22"/>
  <c r="AJ16" i="22" s="1"/>
  <c r="Z16" i="22"/>
  <c r="AI16" i="22" s="1"/>
  <c r="Y16" i="22"/>
  <c r="AH16" i="22" s="1"/>
  <c r="X16" i="22"/>
  <c r="W16" i="22"/>
  <c r="AF16" i="22" s="1"/>
  <c r="V16" i="22"/>
  <c r="AE16" i="22" s="1"/>
  <c r="AG15" i="22"/>
  <c r="AC15" i="22"/>
  <c r="AL15" i="22" s="1"/>
  <c r="AB15" i="22"/>
  <c r="AK15" i="22" s="1"/>
  <c r="AA15" i="22"/>
  <c r="AJ15" i="22" s="1"/>
  <c r="Z15" i="22"/>
  <c r="AI15" i="22" s="1"/>
  <c r="Y15" i="22"/>
  <c r="AH15" i="22" s="1"/>
  <c r="X15" i="22"/>
  <c r="W15" i="22"/>
  <c r="AF15" i="22" s="1"/>
  <c r="V15" i="22"/>
  <c r="AE15" i="22" s="1"/>
  <c r="AC14" i="22"/>
  <c r="AL14" i="22" s="1"/>
  <c r="AB14" i="22"/>
  <c r="AK14" i="22" s="1"/>
  <c r="AA14" i="22"/>
  <c r="AJ14" i="22" s="1"/>
  <c r="Z14" i="22"/>
  <c r="AI14" i="22" s="1"/>
  <c r="Y14" i="22"/>
  <c r="AH14" i="22" s="1"/>
  <c r="X14" i="22"/>
  <c r="AG14" i="22" s="1"/>
  <c r="W14" i="22"/>
  <c r="AF14" i="22" s="1"/>
  <c r="V14" i="22"/>
  <c r="AE14" i="22" s="1"/>
  <c r="AC13" i="22"/>
  <c r="AL13" i="22" s="1"/>
  <c r="AB13" i="22"/>
  <c r="AK13" i="22" s="1"/>
  <c r="AA13" i="22"/>
  <c r="AJ13" i="22" s="1"/>
  <c r="Z13" i="22"/>
  <c r="AI13" i="22" s="1"/>
  <c r="Y13" i="22"/>
  <c r="AH13" i="22" s="1"/>
  <c r="X13" i="22"/>
  <c r="AG13" i="22" s="1"/>
  <c r="W13" i="22"/>
  <c r="AF13" i="22" s="1"/>
  <c r="V13" i="22"/>
  <c r="AE13" i="22" s="1"/>
  <c r="AG12" i="22"/>
  <c r="AC12" i="22"/>
  <c r="AL12" i="22" s="1"/>
  <c r="AB12" i="22"/>
  <c r="AK12" i="22" s="1"/>
  <c r="AA12" i="22"/>
  <c r="AJ12" i="22" s="1"/>
  <c r="Z12" i="22"/>
  <c r="AI12" i="22" s="1"/>
  <c r="Y12" i="22"/>
  <c r="AH12" i="22" s="1"/>
  <c r="X12" i="22"/>
  <c r="W12" i="22"/>
  <c r="AF12" i="22" s="1"/>
  <c r="V12" i="22"/>
  <c r="AE12" i="22" s="1"/>
  <c r="AC11" i="22"/>
  <c r="AL11" i="22" s="1"/>
  <c r="AB11" i="22"/>
  <c r="AK11" i="22" s="1"/>
  <c r="AA11" i="22"/>
  <c r="AJ11" i="22" s="1"/>
  <c r="Z11" i="22"/>
  <c r="AI11" i="22" s="1"/>
  <c r="Y11" i="22"/>
  <c r="AH11" i="22" s="1"/>
  <c r="X11" i="22"/>
  <c r="AG11" i="22" s="1"/>
  <c r="W11" i="22"/>
  <c r="AF11" i="22" s="1"/>
  <c r="V11" i="22"/>
  <c r="AE11" i="22" s="1"/>
  <c r="AG10" i="22"/>
  <c r="AC10" i="22"/>
  <c r="AL10" i="22" s="1"/>
  <c r="AB10" i="22"/>
  <c r="AK10" i="22" s="1"/>
  <c r="AA10" i="22"/>
  <c r="AJ10" i="22" s="1"/>
  <c r="Z10" i="22"/>
  <c r="AI10" i="22" s="1"/>
  <c r="Y10" i="22"/>
  <c r="AH10" i="22" s="1"/>
  <c r="X10" i="22"/>
  <c r="W10" i="22"/>
  <c r="AF10" i="22" s="1"/>
  <c r="V10" i="22"/>
  <c r="AE10" i="22" s="1"/>
  <c r="AG9" i="22"/>
  <c r="AC9" i="22"/>
  <c r="AL9" i="22" s="1"/>
  <c r="AB9" i="22"/>
  <c r="AK9" i="22" s="1"/>
  <c r="AA9" i="22"/>
  <c r="AJ9" i="22" s="1"/>
  <c r="Z9" i="22"/>
  <c r="AI9" i="22" s="1"/>
  <c r="Y9" i="22"/>
  <c r="AH9" i="22" s="1"/>
  <c r="X9" i="22"/>
  <c r="W9" i="22"/>
  <c r="AF9" i="22" s="1"/>
  <c r="V9" i="22"/>
  <c r="AE9" i="22" s="1"/>
  <c r="AG8" i="22"/>
  <c r="AC8" i="22"/>
  <c r="AL8" i="22" s="1"/>
  <c r="AB8" i="22"/>
  <c r="AK8" i="22" s="1"/>
  <c r="AA8" i="22"/>
  <c r="AJ8" i="22" s="1"/>
  <c r="Z8" i="22"/>
  <c r="AI8" i="22" s="1"/>
  <c r="Y8" i="22"/>
  <c r="AH8" i="22" s="1"/>
  <c r="X8" i="22"/>
  <c r="W8" i="22"/>
  <c r="AF8" i="22" s="1"/>
  <c r="V8" i="22"/>
  <c r="AE8" i="22" s="1"/>
  <c r="AG7" i="22"/>
  <c r="AC7" i="22"/>
  <c r="AL7" i="22" s="1"/>
  <c r="AB7" i="22"/>
  <c r="AK7" i="22" s="1"/>
  <c r="AA7" i="22"/>
  <c r="AJ7" i="22" s="1"/>
  <c r="Z7" i="22"/>
  <c r="AI7" i="22" s="1"/>
  <c r="Y7" i="22"/>
  <c r="AH7" i="22" s="1"/>
  <c r="X7" i="22"/>
  <c r="W7" i="22"/>
  <c r="AF7" i="22" s="1"/>
  <c r="V7" i="22"/>
  <c r="AE7" i="22" s="1"/>
  <c r="AC6" i="22"/>
  <c r="AL6" i="22" s="1"/>
  <c r="AB6" i="22"/>
  <c r="AK6" i="22" s="1"/>
  <c r="AA6" i="22"/>
  <c r="AJ6" i="22" s="1"/>
  <c r="Z6" i="22"/>
  <c r="AI6" i="22" s="1"/>
  <c r="Y6" i="22"/>
  <c r="AH6" i="22" s="1"/>
  <c r="X6" i="22"/>
  <c r="AG6" i="22" s="1"/>
  <c r="W6" i="22"/>
  <c r="AF6" i="22" s="1"/>
  <c r="V6" i="22"/>
  <c r="AE6" i="22" s="1"/>
  <c r="AC5" i="22"/>
  <c r="AL5" i="22" s="1"/>
  <c r="AB5" i="22"/>
  <c r="AK5" i="22" s="1"/>
  <c r="AA5" i="22"/>
  <c r="AJ5" i="22" s="1"/>
  <c r="Z5" i="22"/>
  <c r="AI5" i="22" s="1"/>
  <c r="Y5" i="22"/>
  <c r="AH5" i="22" s="1"/>
  <c r="X5" i="22"/>
  <c r="AG5" i="22" s="1"/>
  <c r="W5" i="22"/>
  <c r="AF5" i="22" s="1"/>
  <c r="V5" i="22"/>
  <c r="AE5" i="22" s="1"/>
  <c r="AC4" i="22"/>
  <c r="AL4" i="22" s="1"/>
  <c r="AB4" i="22"/>
  <c r="AK4" i="22" s="1"/>
  <c r="AA4" i="22"/>
  <c r="AJ4" i="22" s="1"/>
  <c r="Z4" i="22"/>
  <c r="AI4" i="22" s="1"/>
  <c r="Y4" i="22"/>
  <c r="AH4" i="22" s="1"/>
  <c r="X4" i="22"/>
  <c r="AG4" i="22" s="1"/>
  <c r="W4" i="22"/>
  <c r="AF4" i="22" s="1"/>
  <c r="V4" i="22"/>
  <c r="AE4" i="22" s="1"/>
  <c r="T66" i="20"/>
  <c r="S66" i="20"/>
  <c r="R66" i="20"/>
  <c r="Q66" i="20"/>
  <c r="O66" i="20"/>
  <c r="N66" i="20"/>
  <c r="M66" i="20"/>
  <c r="L66" i="20"/>
  <c r="J66" i="20"/>
  <c r="I66" i="20"/>
  <c r="H66" i="20"/>
  <c r="G66" i="20"/>
  <c r="E66" i="20"/>
  <c r="D66" i="20"/>
  <c r="C66" i="20"/>
  <c r="B66" i="20"/>
  <c r="T65" i="20"/>
  <c r="S65" i="20"/>
  <c r="R65" i="20"/>
  <c r="Q65" i="20"/>
  <c r="O65" i="20"/>
  <c r="N65" i="20"/>
  <c r="M65" i="20"/>
  <c r="L65" i="20"/>
  <c r="J65" i="20"/>
  <c r="I65" i="20"/>
  <c r="H65" i="20"/>
  <c r="G65" i="20"/>
  <c r="E65" i="20"/>
  <c r="D65" i="20"/>
  <c r="C65" i="20"/>
  <c r="B65" i="20"/>
  <c r="T61" i="20"/>
  <c r="S61" i="20"/>
  <c r="R61" i="20"/>
  <c r="Q61" i="20"/>
  <c r="O61" i="20"/>
  <c r="N61" i="20"/>
  <c r="M61" i="20"/>
  <c r="L61" i="20"/>
  <c r="J61" i="20"/>
  <c r="I61" i="20"/>
  <c r="H61" i="20"/>
  <c r="G61" i="20"/>
  <c r="E61" i="20"/>
  <c r="D61" i="20"/>
  <c r="C61" i="20"/>
  <c r="B61" i="20"/>
  <c r="T59" i="20"/>
  <c r="T70" i="20" s="1"/>
  <c r="S59" i="20"/>
  <c r="S70" i="20" s="1"/>
  <c r="R59" i="20"/>
  <c r="R70" i="20" s="1"/>
  <c r="Q59" i="20"/>
  <c r="Q70" i="20" s="1"/>
  <c r="O59" i="20"/>
  <c r="N59" i="20"/>
  <c r="M59" i="20"/>
  <c r="Z59" i="20" s="1"/>
  <c r="AI59" i="20" s="1"/>
  <c r="L59" i="20"/>
  <c r="L70" i="20" s="1"/>
  <c r="J59" i="20"/>
  <c r="J70" i="20" s="1"/>
  <c r="I59" i="20"/>
  <c r="I70" i="20" s="1"/>
  <c r="H59" i="20"/>
  <c r="H70" i="20" s="1"/>
  <c r="G59" i="20"/>
  <c r="G70" i="20" s="1"/>
  <c r="E59" i="20"/>
  <c r="E70" i="20" s="1"/>
  <c r="D59" i="20"/>
  <c r="C59" i="20"/>
  <c r="V59" i="20" s="1"/>
  <c r="AE59" i="20" s="1"/>
  <c r="B59" i="20"/>
  <c r="B70" i="20" s="1"/>
  <c r="AC58" i="20"/>
  <c r="AL58" i="20" s="1"/>
  <c r="AB58" i="20"/>
  <c r="AK58" i="20" s="1"/>
  <c r="AA58" i="20"/>
  <c r="AJ58" i="20" s="1"/>
  <c r="Z58" i="20"/>
  <c r="AI58" i="20" s="1"/>
  <c r="Y58" i="20"/>
  <c r="AH58" i="20" s="1"/>
  <c r="X58" i="20"/>
  <c r="AG58" i="20" s="1"/>
  <c r="W58" i="20"/>
  <c r="AF58" i="20" s="1"/>
  <c r="V58" i="20"/>
  <c r="AE58" i="20" s="1"/>
  <c r="AG57" i="20"/>
  <c r="AC57" i="20"/>
  <c r="AL57" i="20" s="1"/>
  <c r="AB57" i="20"/>
  <c r="AK57" i="20" s="1"/>
  <c r="AA57" i="20"/>
  <c r="AJ57" i="20" s="1"/>
  <c r="Z57" i="20"/>
  <c r="AI57" i="20" s="1"/>
  <c r="Y57" i="20"/>
  <c r="AH57" i="20" s="1"/>
  <c r="X57" i="20"/>
  <c r="W57" i="20"/>
  <c r="AF57" i="20" s="1"/>
  <c r="V57" i="20"/>
  <c r="AE57" i="20" s="1"/>
  <c r="AC56" i="20"/>
  <c r="AL56" i="20" s="1"/>
  <c r="AB56" i="20"/>
  <c r="AK56" i="20" s="1"/>
  <c r="AA56" i="20"/>
  <c r="AJ56" i="20" s="1"/>
  <c r="Z56" i="20"/>
  <c r="AI56" i="20" s="1"/>
  <c r="Y56" i="20"/>
  <c r="AH56" i="20" s="1"/>
  <c r="X56" i="20"/>
  <c r="AG56" i="20" s="1"/>
  <c r="W56" i="20"/>
  <c r="AF56" i="20" s="1"/>
  <c r="V56" i="20"/>
  <c r="AE56" i="20" s="1"/>
  <c r="AG55" i="20"/>
  <c r="AC55" i="20"/>
  <c r="AL55" i="20" s="1"/>
  <c r="AB55" i="20"/>
  <c r="AK55" i="20" s="1"/>
  <c r="AA55" i="20"/>
  <c r="AJ55" i="20" s="1"/>
  <c r="Z55" i="20"/>
  <c r="AI55" i="20" s="1"/>
  <c r="Y55" i="20"/>
  <c r="AH55" i="20" s="1"/>
  <c r="X55" i="20"/>
  <c r="W55" i="20"/>
  <c r="AF55" i="20" s="1"/>
  <c r="V55" i="20"/>
  <c r="AE55" i="20" s="1"/>
  <c r="AG54" i="20"/>
  <c r="AC54" i="20"/>
  <c r="AL54" i="20" s="1"/>
  <c r="AB54" i="20"/>
  <c r="AK54" i="20" s="1"/>
  <c r="AA54" i="20"/>
  <c r="AJ54" i="20" s="1"/>
  <c r="Z54" i="20"/>
  <c r="AI54" i="20" s="1"/>
  <c r="Y54" i="20"/>
  <c r="AH54" i="20" s="1"/>
  <c r="X54" i="20"/>
  <c r="W54" i="20"/>
  <c r="AF54" i="20" s="1"/>
  <c r="V54" i="20"/>
  <c r="AE54" i="20" s="1"/>
  <c r="AG53" i="20"/>
  <c r="AC53" i="20"/>
  <c r="AL53" i="20" s="1"/>
  <c r="AB53" i="20"/>
  <c r="AK53" i="20" s="1"/>
  <c r="AA53" i="20"/>
  <c r="AJ53" i="20" s="1"/>
  <c r="Z53" i="20"/>
  <c r="AI53" i="20" s="1"/>
  <c r="Y53" i="20"/>
  <c r="AH53" i="20" s="1"/>
  <c r="X53" i="20"/>
  <c r="W53" i="20"/>
  <c r="AF53" i="20" s="1"/>
  <c r="V53" i="20"/>
  <c r="AE53" i="20" s="1"/>
  <c r="AG52" i="20"/>
  <c r="AC52" i="20"/>
  <c r="AL52" i="20" s="1"/>
  <c r="AB52" i="20"/>
  <c r="AK52" i="20" s="1"/>
  <c r="AA52" i="20"/>
  <c r="AJ52" i="20" s="1"/>
  <c r="Z52" i="20"/>
  <c r="AI52" i="20" s="1"/>
  <c r="Y52" i="20"/>
  <c r="AH52" i="20" s="1"/>
  <c r="X52" i="20"/>
  <c r="W52" i="20"/>
  <c r="AF52" i="20" s="1"/>
  <c r="V52" i="20"/>
  <c r="AE52" i="20" s="1"/>
  <c r="AC51" i="20"/>
  <c r="AL51" i="20" s="1"/>
  <c r="AB51" i="20"/>
  <c r="AK51" i="20" s="1"/>
  <c r="AA51" i="20"/>
  <c r="AJ51" i="20" s="1"/>
  <c r="Z51" i="20"/>
  <c r="AI51" i="20" s="1"/>
  <c r="Y51" i="20"/>
  <c r="AH51" i="20" s="1"/>
  <c r="X51" i="20"/>
  <c r="AG51" i="20" s="1"/>
  <c r="W51" i="20"/>
  <c r="AF51" i="20" s="1"/>
  <c r="V51" i="20"/>
  <c r="AE51" i="20" s="1"/>
  <c r="AC50" i="20"/>
  <c r="AL50" i="20" s="1"/>
  <c r="AB50" i="20"/>
  <c r="AK50" i="20" s="1"/>
  <c r="AA50" i="20"/>
  <c r="AJ50" i="20" s="1"/>
  <c r="Z50" i="20"/>
  <c r="AI50" i="20" s="1"/>
  <c r="Y50" i="20"/>
  <c r="AH50" i="20" s="1"/>
  <c r="X50" i="20"/>
  <c r="AG50" i="20" s="1"/>
  <c r="W50" i="20"/>
  <c r="AF50" i="20" s="1"/>
  <c r="V50" i="20"/>
  <c r="AE50" i="20" s="1"/>
  <c r="AC49" i="20"/>
  <c r="AL49" i="20" s="1"/>
  <c r="AB49" i="20"/>
  <c r="AK49" i="20" s="1"/>
  <c r="AA49" i="20"/>
  <c r="AJ49" i="20" s="1"/>
  <c r="Z49" i="20"/>
  <c r="AI49" i="20" s="1"/>
  <c r="Y49" i="20"/>
  <c r="AH49" i="20" s="1"/>
  <c r="X49" i="20"/>
  <c r="AG49" i="20" s="1"/>
  <c r="W49" i="20"/>
  <c r="AF49" i="20" s="1"/>
  <c r="V49" i="20"/>
  <c r="AE49" i="20" s="1"/>
  <c r="AC48" i="20"/>
  <c r="AL48" i="20" s="1"/>
  <c r="AB48" i="20"/>
  <c r="AK48" i="20" s="1"/>
  <c r="AA48" i="20"/>
  <c r="AJ48" i="20" s="1"/>
  <c r="Z48" i="20"/>
  <c r="AI48" i="20" s="1"/>
  <c r="Y48" i="20"/>
  <c r="AH48" i="20" s="1"/>
  <c r="X48" i="20"/>
  <c r="AG48" i="20" s="1"/>
  <c r="W48" i="20"/>
  <c r="AF48" i="20" s="1"/>
  <c r="V48" i="20"/>
  <c r="AE48" i="20" s="1"/>
  <c r="AG47" i="20"/>
  <c r="AC47" i="20"/>
  <c r="AL47" i="20" s="1"/>
  <c r="AB47" i="20"/>
  <c r="AK47" i="20" s="1"/>
  <c r="AA47" i="20"/>
  <c r="AJ47" i="20" s="1"/>
  <c r="Z47" i="20"/>
  <c r="AI47" i="20" s="1"/>
  <c r="Y47" i="20"/>
  <c r="AH47" i="20" s="1"/>
  <c r="X47" i="20"/>
  <c r="W47" i="20"/>
  <c r="AF47" i="20" s="1"/>
  <c r="V47" i="20"/>
  <c r="AE47" i="20" s="1"/>
  <c r="AG46" i="20"/>
  <c r="AC46" i="20"/>
  <c r="AL46" i="20" s="1"/>
  <c r="AB46" i="20"/>
  <c r="AK46" i="20" s="1"/>
  <c r="AA46" i="20"/>
  <c r="AJ46" i="20" s="1"/>
  <c r="Z46" i="20"/>
  <c r="AI46" i="20" s="1"/>
  <c r="Y46" i="20"/>
  <c r="AH46" i="20" s="1"/>
  <c r="X46" i="20"/>
  <c r="W46" i="20"/>
  <c r="AF46" i="20" s="1"/>
  <c r="V46" i="20"/>
  <c r="AE46" i="20" s="1"/>
  <c r="AG45" i="20"/>
  <c r="AC45" i="20"/>
  <c r="AL45" i="20" s="1"/>
  <c r="AB45" i="20"/>
  <c r="AK45" i="20" s="1"/>
  <c r="AA45" i="20"/>
  <c r="AJ45" i="20" s="1"/>
  <c r="Z45" i="20"/>
  <c r="AI45" i="20" s="1"/>
  <c r="Y45" i="20"/>
  <c r="AH45" i="20" s="1"/>
  <c r="X45" i="20"/>
  <c r="W45" i="20"/>
  <c r="AF45" i="20" s="1"/>
  <c r="V45" i="20"/>
  <c r="AE45" i="20" s="1"/>
  <c r="AG44" i="20"/>
  <c r="AC44" i="20"/>
  <c r="AL44" i="20" s="1"/>
  <c r="AB44" i="20"/>
  <c r="AK44" i="20" s="1"/>
  <c r="AA44" i="20"/>
  <c r="AJ44" i="20" s="1"/>
  <c r="Z44" i="20"/>
  <c r="AI44" i="20" s="1"/>
  <c r="Y44" i="20"/>
  <c r="AH44" i="20" s="1"/>
  <c r="X44" i="20"/>
  <c r="W44" i="20"/>
  <c r="AF44" i="20" s="1"/>
  <c r="V44" i="20"/>
  <c r="AE44" i="20" s="1"/>
  <c r="AC43" i="20"/>
  <c r="AL43" i="20" s="1"/>
  <c r="AB43" i="20"/>
  <c r="AK43" i="20" s="1"/>
  <c r="AA43" i="20"/>
  <c r="AJ43" i="20" s="1"/>
  <c r="Z43" i="20"/>
  <c r="AI43" i="20" s="1"/>
  <c r="Y43" i="20"/>
  <c r="AH43" i="20" s="1"/>
  <c r="X43" i="20"/>
  <c r="AG43" i="20" s="1"/>
  <c r="W43" i="20"/>
  <c r="AF43" i="20" s="1"/>
  <c r="V43" i="20"/>
  <c r="AE43" i="20" s="1"/>
  <c r="AC42" i="20"/>
  <c r="AL42" i="20" s="1"/>
  <c r="AB42" i="20"/>
  <c r="AK42" i="20" s="1"/>
  <c r="AA42" i="20"/>
  <c r="AJ42" i="20" s="1"/>
  <c r="Z42" i="20"/>
  <c r="AI42" i="20" s="1"/>
  <c r="Y42" i="20"/>
  <c r="AH42" i="20" s="1"/>
  <c r="X42" i="20"/>
  <c r="AG42" i="20" s="1"/>
  <c r="W42" i="20"/>
  <c r="AF42" i="20" s="1"/>
  <c r="V42" i="20"/>
  <c r="AE42" i="20" s="1"/>
  <c r="AC41" i="20"/>
  <c r="AL41" i="20" s="1"/>
  <c r="AB41" i="20"/>
  <c r="AK41" i="20" s="1"/>
  <c r="AA41" i="20"/>
  <c r="AJ41" i="20" s="1"/>
  <c r="Z41" i="20"/>
  <c r="AI41" i="20" s="1"/>
  <c r="Y41" i="20"/>
  <c r="AH41" i="20" s="1"/>
  <c r="X41" i="20"/>
  <c r="AG41" i="20" s="1"/>
  <c r="W41" i="20"/>
  <c r="AF41" i="20" s="1"/>
  <c r="V41" i="20"/>
  <c r="AE41" i="20" s="1"/>
  <c r="AC40" i="20"/>
  <c r="AL40" i="20" s="1"/>
  <c r="AB40" i="20"/>
  <c r="AK40" i="20" s="1"/>
  <c r="AA40" i="20"/>
  <c r="AJ40" i="20" s="1"/>
  <c r="Z40" i="20"/>
  <c r="AI40" i="20" s="1"/>
  <c r="Y40" i="20"/>
  <c r="AH40" i="20" s="1"/>
  <c r="X40" i="20"/>
  <c r="AG40" i="20" s="1"/>
  <c r="W40" i="20"/>
  <c r="AF40" i="20" s="1"/>
  <c r="V40" i="20"/>
  <c r="AE40" i="20" s="1"/>
  <c r="AG39" i="20"/>
  <c r="AC39" i="20"/>
  <c r="AL39" i="20" s="1"/>
  <c r="AB39" i="20"/>
  <c r="AK39" i="20" s="1"/>
  <c r="AA39" i="20"/>
  <c r="AJ39" i="20" s="1"/>
  <c r="Z39" i="20"/>
  <c r="AI39" i="20" s="1"/>
  <c r="Y39" i="20"/>
  <c r="AH39" i="20" s="1"/>
  <c r="X39" i="20"/>
  <c r="W39" i="20"/>
  <c r="AF39" i="20" s="1"/>
  <c r="V39" i="20"/>
  <c r="AE39" i="20" s="1"/>
  <c r="AG38" i="20"/>
  <c r="AC38" i="20"/>
  <c r="AL38" i="20" s="1"/>
  <c r="AB38" i="20"/>
  <c r="AK38" i="20" s="1"/>
  <c r="AA38" i="20"/>
  <c r="AJ38" i="20" s="1"/>
  <c r="Z38" i="20"/>
  <c r="AI38" i="20" s="1"/>
  <c r="Y38" i="20"/>
  <c r="AH38" i="20" s="1"/>
  <c r="X38" i="20"/>
  <c r="W38" i="20"/>
  <c r="AF38" i="20" s="1"/>
  <c r="V38" i="20"/>
  <c r="AE38" i="20" s="1"/>
  <c r="AG37" i="20"/>
  <c r="AC37" i="20"/>
  <c r="AL37" i="20" s="1"/>
  <c r="AB37" i="20"/>
  <c r="AK37" i="20" s="1"/>
  <c r="AA37" i="20"/>
  <c r="AJ37" i="20" s="1"/>
  <c r="Z37" i="20"/>
  <c r="AI37" i="20" s="1"/>
  <c r="Y37" i="20"/>
  <c r="AH37" i="20" s="1"/>
  <c r="X37" i="20"/>
  <c r="W37" i="20"/>
  <c r="AF37" i="20" s="1"/>
  <c r="V37" i="20"/>
  <c r="AE37" i="20" s="1"/>
  <c r="AG36" i="20"/>
  <c r="AC36" i="20"/>
  <c r="AL36" i="20" s="1"/>
  <c r="AB36" i="20"/>
  <c r="AK36" i="20" s="1"/>
  <c r="AA36" i="20"/>
  <c r="AJ36" i="20" s="1"/>
  <c r="Z36" i="20"/>
  <c r="AI36" i="20" s="1"/>
  <c r="Y36" i="20"/>
  <c r="AH36" i="20" s="1"/>
  <c r="X36" i="20"/>
  <c r="W36" i="20"/>
  <c r="AF36" i="20" s="1"/>
  <c r="V36" i="20"/>
  <c r="AE36" i="20" s="1"/>
  <c r="AC35" i="20"/>
  <c r="AL35" i="20" s="1"/>
  <c r="AB35" i="20"/>
  <c r="AK35" i="20" s="1"/>
  <c r="AA35" i="20"/>
  <c r="AJ35" i="20" s="1"/>
  <c r="Z35" i="20"/>
  <c r="AI35" i="20" s="1"/>
  <c r="Y35" i="20"/>
  <c r="AH35" i="20" s="1"/>
  <c r="X35" i="20"/>
  <c r="AG35" i="20" s="1"/>
  <c r="W35" i="20"/>
  <c r="AF35" i="20" s="1"/>
  <c r="V35" i="20"/>
  <c r="AE35" i="20" s="1"/>
  <c r="AC34" i="20"/>
  <c r="AL34" i="20" s="1"/>
  <c r="AB34" i="20"/>
  <c r="AK34" i="20" s="1"/>
  <c r="AA34" i="20"/>
  <c r="AJ34" i="20" s="1"/>
  <c r="Z34" i="20"/>
  <c r="AI34" i="20" s="1"/>
  <c r="Y34" i="20"/>
  <c r="AH34" i="20" s="1"/>
  <c r="X34" i="20"/>
  <c r="AG34" i="20" s="1"/>
  <c r="W34" i="20"/>
  <c r="AF34" i="20" s="1"/>
  <c r="V34" i="20"/>
  <c r="AE34" i="20" s="1"/>
  <c r="AC33" i="20"/>
  <c r="AL33" i="20" s="1"/>
  <c r="AB33" i="20"/>
  <c r="AK33" i="20" s="1"/>
  <c r="AA33" i="20"/>
  <c r="AJ33" i="20" s="1"/>
  <c r="Z33" i="20"/>
  <c r="AI33" i="20" s="1"/>
  <c r="Y33" i="20"/>
  <c r="AH33" i="20" s="1"/>
  <c r="X33" i="20"/>
  <c r="AG33" i="20" s="1"/>
  <c r="W33" i="20"/>
  <c r="AF33" i="20" s="1"/>
  <c r="V33" i="20"/>
  <c r="AE33" i="20" s="1"/>
  <c r="AC32" i="20"/>
  <c r="AL32" i="20" s="1"/>
  <c r="AB32" i="20"/>
  <c r="AK32" i="20" s="1"/>
  <c r="AA32" i="20"/>
  <c r="AJ32" i="20" s="1"/>
  <c r="Z32" i="20"/>
  <c r="AI32" i="20" s="1"/>
  <c r="Y32" i="20"/>
  <c r="AH32" i="20" s="1"/>
  <c r="X32" i="20"/>
  <c r="AG32" i="20" s="1"/>
  <c r="W32" i="20"/>
  <c r="AF32" i="20" s="1"/>
  <c r="V32" i="20"/>
  <c r="AE32" i="20" s="1"/>
  <c r="AG31" i="20"/>
  <c r="AC31" i="20"/>
  <c r="AL31" i="20" s="1"/>
  <c r="AB31" i="20"/>
  <c r="AK31" i="20" s="1"/>
  <c r="AA31" i="20"/>
  <c r="AJ31" i="20" s="1"/>
  <c r="Z31" i="20"/>
  <c r="AI31" i="20" s="1"/>
  <c r="Y31" i="20"/>
  <c r="AH31" i="20" s="1"/>
  <c r="X31" i="20"/>
  <c r="W31" i="20"/>
  <c r="AF31" i="20" s="1"/>
  <c r="V31" i="20"/>
  <c r="AE31" i="20" s="1"/>
  <c r="AG30" i="20"/>
  <c r="AC30" i="20"/>
  <c r="AL30" i="20" s="1"/>
  <c r="AB30" i="20"/>
  <c r="AK30" i="20" s="1"/>
  <c r="AA30" i="20"/>
  <c r="AJ30" i="20" s="1"/>
  <c r="Z30" i="20"/>
  <c r="AI30" i="20" s="1"/>
  <c r="Y30" i="20"/>
  <c r="AH30" i="20" s="1"/>
  <c r="X30" i="20"/>
  <c r="W30" i="20"/>
  <c r="AF30" i="20" s="1"/>
  <c r="V30" i="20"/>
  <c r="AE30" i="20" s="1"/>
  <c r="AJ29" i="20"/>
  <c r="AG29" i="20"/>
  <c r="AC29" i="20"/>
  <c r="AL29" i="20" s="1"/>
  <c r="AB29" i="20"/>
  <c r="AK29" i="20" s="1"/>
  <c r="AA29" i="20"/>
  <c r="Z29" i="20"/>
  <c r="AI29" i="20" s="1"/>
  <c r="Y29" i="20"/>
  <c r="AH29" i="20" s="1"/>
  <c r="X29" i="20"/>
  <c r="W29" i="20"/>
  <c r="AF29" i="20" s="1"/>
  <c r="V29" i="20"/>
  <c r="AE29" i="20" s="1"/>
  <c r="AC28" i="20"/>
  <c r="AL28" i="20" s="1"/>
  <c r="AB28" i="20"/>
  <c r="AK28" i="20" s="1"/>
  <c r="AA28" i="20"/>
  <c r="AJ28" i="20" s="1"/>
  <c r="Z28" i="20"/>
  <c r="AI28" i="20" s="1"/>
  <c r="Y28" i="20"/>
  <c r="AH28" i="20" s="1"/>
  <c r="X28" i="20"/>
  <c r="AG28" i="20" s="1"/>
  <c r="W28" i="20"/>
  <c r="AF28" i="20" s="1"/>
  <c r="V28" i="20"/>
  <c r="AE28" i="20" s="1"/>
  <c r="AC27" i="20"/>
  <c r="AL27" i="20" s="1"/>
  <c r="AB27" i="20"/>
  <c r="AK27" i="20" s="1"/>
  <c r="AA27" i="20"/>
  <c r="AJ27" i="20" s="1"/>
  <c r="Z27" i="20"/>
  <c r="AI27" i="20" s="1"/>
  <c r="Y27" i="20"/>
  <c r="AH27" i="20" s="1"/>
  <c r="X27" i="20"/>
  <c r="AG27" i="20" s="1"/>
  <c r="W27" i="20"/>
  <c r="AF27" i="20" s="1"/>
  <c r="V27" i="20"/>
  <c r="AE27" i="20" s="1"/>
  <c r="AJ26" i="20"/>
  <c r="AG26" i="20"/>
  <c r="AC26" i="20"/>
  <c r="AL26" i="20" s="1"/>
  <c r="AB26" i="20"/>
  <c r="AK26" i="20" s="1"/>
  <c r="AA26" i="20"/>
  <c r="Z26" i="20"/>
  <c r="AI26" i="20" s="1"/>
  <c r="Y26" i="20"/>
  <c r="AH26" i="20" s="1"/>
  <c r="X26" i="20"/>
  <c r="W26" i="20"/>
  <c r="AF26" i="20" s="1"/>
  <c r="V26" i="20"/>
  <c r="AE26" i="20" s="1"/>
  <c r="AJ25" i="20"/>
  <c r="AG25" i="20"/>
  <c r="AC25" i="20"/>
  <c r="AL25" i="20" s="1"/>
  <c r="AB25" i="20"/>
  <c r="AK25" i="20" s="1"/>
  <c r="AA25" i="20"/>
  <c r="Z25" i="20"/>
  <c r="AI25" i="20" s="1"/>
  <c r="Y25" i="20"/>
  <c r="AH25" i="20" s="1"/>
  <c r="X25" i="20"/>
  <c r="W25" i="20"/>
  <c r="AF25" i="20" s="1"/>
  <c r="V25" i="20"/>
  <c r="AE25" i="20" s="1"/>
  <c r="AC24" i="20"/>
  <c r="AL24" i="20" s="1"/>
  <c r="AB24" i="20"/>
  <c r="AK24" i="20" s="1"/>
  <c r="AA24" i="20"/>
  <c r="AJ24" i="20" s="1"/>
  <c r="Z24" i="20"/>
  <c r="AI24" i="20" s="1"/>
  <c r="Y24" i="20"/>
  <c r="AH24" i="20" s="1"/>
  <c r="X24" i="20"/>
  <c r="AG24" i="20" s="1"/>
  <c r="W24" i="20"/>
  <c r="AF24" i="20" s="1"/>
  <c r="V24" i="20"/>
  <c r="AE24" i="20" s="1"/>
  <c r="AC23" i="20"/>
  <c r="AL23" i="20" s="1"/>
  <c r="AB23" i="20"/>
  <c r="AK23" i="20" s="1"/>
  <c r="AA23" i="20"/>
  <c r="AJ23" i="20" s="1"/>
  <c r="Z23" i="20"/>
  <c r="AI23" i="20" s="1"/>
  <c r="Y23" i="20"/>
  <c r="AH23" i="20" s="1"/>
  <c r="X23" i="20"/>
  <c r="AG23" i="20" s="1"/>
  <c r="W23" i="20"/>
  <c r="AF23" i="20" s="1"/>
  <c r="V23" i="20"/>
  <c r="AE23" i="20" s="1"/>
  <c r="AJ22" i="20"/>
  <c r="AG22" i="20"/>
  <c r="AC22" i="20"/>
  <c r="AL22" i="20" s="1"/>
  <c r="AB22" i="20"/>
  <c r="AK22" i="20" s="1"/>
  <c r="AA22" i="20"/>
  <c r="Z22" i="20"/>
  <c r="AI22" i="20" s="1"/>
  <c r="Y22" i="20"/>
  <c r="AH22" i="20" s="1"/>
  <c r="X22" i="20"/>
  <c r="W22" i="20"/>
  <c r="AF22" i="20" s="1"/>
  <c r="V22" i="20"/>
  <c r="AE22" i="20" s="1"/>
  <c r="AJ21" i="20"/>
  <c r="AG21" i="20"/>
  <c r="AC21" i="20"/>
  <c r="AL21" i="20" s="1"/>
  <c r="AB21" i="20"/>
  <c r="AK21" i="20" s="1"/>
  <c r="AA21" i="20"/>
  <c r="Z21" i="20"/>
  <c r="AI21" i="20" s="1"/>
  <c r="Y21" i="20"/>
  <c r="AH21" i="20" s="1"/>
  <c r="X21" i="20"/>
  <c r="W21" i="20"/>
  <c r="AF21" i="20" s="1"/>
  <c r="V21" i="20"/>
  <c r="AE21" i="20" s="1"/>
  <c r="AF20" i="20"/>
  <c r="AC20" i="20"/>
  <c r="AL20" i="20" s="1"/>
  <c r="AB20" i="20"/>
  <c r="AK20" i="20" s="1"/>
  <c r="AA20" i="20"/>
  <c r="AJ20" i="20" s="1"/>
  <c r="Z20" i="20"/>
  <c r="AI20" i="20" s="1"/>
  <c r="Y20" i="20"/>
  <c r="AH20" i="20" s="1"/>
  <c r="X20" i="20"/>
  <c r="AG20" i="20" s="1"/>
  <c r="W20" i="20"/>
  <c r="V20" i="20"/>
  <c r="AE20" i="20" s="1"/>
  <c r="AL19" i="20"/>
  <c r="AJ19" i="20"/>
  <c r="AI19" i="20"/>
  <c r="AC19" i="20"/>
  <c r="AB19" i="20"/>
  <c r="AK19" i="20" s="1"/>
  <c r="AA19" i="20"/>
  <c r="Z19" i="20"/>
  <c r="Y19" i="20"/>
  <c r="AH19" i="20" s="1"/>
  <c r="X19" i="20"/>
  <c r="AG19" i="20" s="1"/>
  <c r="W19" i="20"/>
  <c r="AF19" i="20" s="1"/>
  <c r="V19" i="20"/>
  <c r="AE19" i="20" s="1"/>
  <c r="AL18" i="20"/>
  <c r="AI18" i="20"/>
  <c r="AG18" i="20"/>
  <c r="AC18" i="20"/>
  <c r="AB18" i="20"/>
  <c r="AK18" i="20" s="1"/>
  <c r="AA18" i="20"/>
  <c r="AJ18" i="20" s="1"/>
  <c r="Z18" i="20"/>
  <c r="Y18" i="20"/>
  <c r="AH18" i="20" s="1"/>
  <c r="X18" i="20"/>
  <c r="W18" i="20"/>
  <c r="AF18" i="20" s="1"/>
  <c r="V18" i="20"/>
  <c r="AE18" i="20" s="1"/>
  <c r="AK17" i="20"/>
  <c r="AH17" i="20"/>
  <c r="AF17" i="20"/>
  <c r="AC17" i="20"/>
  <c r="AL17" i="20" s="1"/>
  <c r="AB17" i="20"/>
  <c r="AA17" i="20"/>
  <c r="AJ17" i="20" s="1"/>
  <c r="Z17" i="20"/>
  <c r="AI17" i="20" s="1"/>
  <c r="Y17" i="20"/>
  <c r="X17" i="20"/>
  <c r="AG17" i="20" s="1"/>
  <c r="W17" i="20"/>
  <c r="V17" i="20"/>
  <c r="AE17" i="20" s="1"/>
  <c r="AJ16" i="20"/>
  <c r="AG16" i="20"/>
  <c r="AC16" i="20"/>
  <c r="AL16" i="20" s="1"/>
  <c r="AB16" i="20"/>
  <c r="AK16" i="20" s="1"/>
  <c r="AA16" i="20"/>
  <c r="Z16" i="20"/>
  <c r="AI16" i="20" s="1"/>
  <c r="Y16" i="20"/>
  <c r="AH16" i="20" s="1"/>
  <c r="X16" i="20"/>
  <c r="W16" i="20"/>
  <c r="AF16" i="20" s="1"/>
  <c r="V16" i="20"/>
  <c r="AE16" i="20" s="1"/>
  <c r="AL15" i="20"/>
  <c r="AI15" i="20"/>
  <c r="AF15" i="20"/>
  <c r="AC15" i="20"/>
  <c r="AB15" i="20"/>
  <c r="AK15" i="20" s="1"/>
  <c r="AA15" i="20"/>
  <c r="AJ15" i="20" s="1"/>
  <c r="Z15" i="20"/>
  <c r="Y15" i="20"/>
  <c r="AH15" i="20" s="1"/>
  <c r="X15" i="20"/>
  <c r="AG15" i="20" s="1"/>
  <c r="W15" i="20"/>
  <c r="V15" i="20"/>
  <c r="AE15" i="20" s="1"/>
  <c r="AK14" i="20"/>
  <c r="AC14" i="20"/>
  <c r="AL14" i="20" s="1"/>
  <c r="AB14" i="20"/>
  <c r="AA14" i="20"/>
  <c r="AJ14" i="20" s="1"/>
  <c r="Z14" i="20"/>
  <c r="AI14" i="20" s="1"/>
  <c r="Y14" i="20"/>
  <c r="AH14" i="20" s="1"/>
  <c r="X14" i="20"/>
  <c r="AG14" i="20" s="1"/>
  <c r="W14" i="20"/>
  <c r="AF14" i="20" s="1"/>
  <c r="V14" i="20"/>
  <c r="AE14" i="20" s="1"/>
  <c r="AL13" i="20"/>
  <c r="AJ13" i="20"/>
  <c r="AC13" i="20"/>
  <c r="AB13" i="20"/>
  <c r="AK13" i="20" s="1"/>
  <c r="AA13" i="20"/>
  <c r="Z13" i="20"/>
  <c r="AI13" i="20" s="1"/>
  <c r="Y13" i="20"/>
  <c r="AH13" i="20" s="1"/>
  <c r="X13" i="20"/>
  <c r="AG13" i="20" s="1"/>
  <c r="W13" i="20"/>
  <c r="AF13" i="20" s="1"/>
  <c r="V13" i="20"/>
  <c r="AE13" i="20" s="1"/>
  <c r="AI12" i="20"/>
  <c r="AC12" i="20"/>
  <c r="AL12" i="20" s="1"/>
  <c r="AB12" i="20"/>
  <c r="AK12" i="20" s="1"/>
  <c r="AA12" i="20"/>
  <c r="AJ12" i="20" s="1"/>
  <c r="Z12" i="20"/>
  <c r="Y12" i="20"/>
  <c r="AH12" i="20" s="1"/>
  <c r="X12" i="20"/>
  <c r="AG12" i="20" s="1"/>
  <c r="W12" i="20"/>
  <c r="AF12" i="20" s="1"/>
  <c r="V12" i="20"/>
  <c r="AE12" i="20" s="1"/>
  <c r="AI11" i="20"/>
  <c r="AC11" i="20"/>
  <c r="AL11" i="20" s="1"/>
  <c r="AB11" i="20"/>
  <c r="AK11" i="20" s="1"/>
  <c r="AA11" i="20"/>
  <c r="AJ11" i="20" s="1"/>
  <c r="Z11" i="20"/>
  <c r="Y11" i="20"/>
  <c r="AH11" i="20" s="1"/>
  <c r="X11" i="20"/>
  <c r="AG11" i="20" s="1"/>
  <c r="W11" i="20"/>
  <c r="AF11" i="20" s="1"/>
  <c r="V11" i="20"/>
  <c r="AE11" i="20" s="1"/>
  <c r="AI10" i="20"/>
  <c r="AC10" i="20"/>
  <c r="AL10" i="20" s="1"/>
  <c r="AB10" i="20"/>
  <c r="AK10" i="20" s="1"/>
  <c r="AA10" i="20"/>
  <c r="AJ10" i="20" s="1"/>
  <c r="Z10" i="20"/>
  <c r="Y10" i="20"/>
  <c r="AH10" i="20" s="1"/>
  <c r="X10" i="20"/>
  <c r="AG10" i="20" s="1"/>
  <c r="W10" i="20"/>
  <c r="AF10" i="20" s="1"/>
  <c r="V10" i="20"/>
  <c r="AE10" i="20" s="1"/>
  <c r="AC9" i="20"/>
  <c r="AL9" i="20" s="1"/>
  <c r="AB9" i="20"/>
  <c r="AK9" i="20" s="1"/>
  <c r="AA9" i="20"/>
  <c r="AJ9" i="20" s="1"/>
  <c r="Z9" i="20"/>
  <c r="AI9" i="20" s="1"/>
  <c r="Y9" i="20"/>
  <c r="AH9" i="20" s="1"/>
  <c r="X9" i="20"/>
  <c r="AG9" i="20" s="1"/>
  <c r="W9" i="20"/>
  <c r="AF9" i="20" s="1"/>
  <c r="V9" i="20"/>
  <c r="AE9" i="20" s="1"/>
  <c r="AC8" i="20"/>
  <c r="AL8" i="20" s="1"/>
  <c r="AB8" i="20"/>
  <c r="AK8" i="20" s="1"/>
  <c r="AA8" i="20"/>
  <c r="AJ8" i="20" s="1"/>
  <c r="Z8" i="20"/>
  <c r="AI8" i="20" s="1"/>
  <c r="Y8" i="20"/>
  <c r="AH8" i="20" s="1"/>
  <c r="X8" i="20"/>
  <c r="AG8" i="20" s="1"/>
  <c r="W8" i="20"/>
  <c r="AF8" i="20" s="1"/>
  <c r="V8" i="20"/>
  <c r="AE8" i="20" s="1"/>
  <c r="AC7" i="20"/>
  <c r="AL7" i="20" s="1"/>
  <c r="AB7" i="20"/>
  <c r="AK7" i="20" s="1"/>
  <c r="AA7" i="20"/>
  <c r="AJ7" i="20" s="1"/>
  <c r="Z7" i="20"/>
  <c r="AI7" i="20" s="1"/>
  <c r="Y7" i="20"/>
  <c r="AH7" i="20" s="1"/>
  <c r="X7" i="20"/>
  <c r="AG7" i="20" s="1"/>
  <c r="W7" i="20"/>
  <c r="AF7" i="20" s="1"/>
  <c r="V7" i="20"/>
  <c r="AE7" i="20" s="1"/>
  <c r="AC6" i="20"/>
  <c r="AL6" i="20" s="1"/>
  <c r="AB6" i="20"/>
  <c r="AK6" i="20" s="1"/>
  <c r="AA6" i="20"/>
  <c r="AJ6" i="20" s="1"/>
  <c r="Z6" i="20"/>
  <c r="AI6" i="20" s="1"/>
  <c r="Y6" i="20"/>
  <c r="AH6" i="20" s="1"/>
  <c r="X6" i="20"/>
  <c r="AG6" i="20" s="1"/>
  <c r="W6" i="20"/>
  <c r="AF6" i="20" s="1"/>
  <c r="V6" i="20"/>
  <c r="AE6" i="20" s="1"/>
  <c r="AC5" i="20"/>
  <c r="AL5" i="20" s="1"/>
  <c r="AB5" i="20"/>
  <c r="AK5" i="20" s="1"/>
  <c r="AA5" i="20"/>
  <c r="AJ5" i="20" s="1"/>
  <c r="Z5" i="20"/>
  <c r="AI5" i="20" s="1"/>
  <c r="Y5" i="20"/>
  <c r="AH5" i="20" s="1"/>
  <c r="X5" i="20"/>
  <c r="AG5" i="20" s="1"/>
  <c r="W5" i="20"/>
  <c r="AF5" i="20" s="1"/>
  <c r="V5" i="20"/>
  <c r="AE5" i="20" s="1"/>
  <c r="AI4" i="20"/>
  <c r="AC4" i="20"/>
  <c r="AL4" i="20" s="1"/>
  <c r="AB4" i="20"/>
  <c r="AK4" i="20" s="1"/>
  <c r="AA4" i="20"/>
  <c r="AJ4" i="20" s="1"/>
  <c r="Z4" i="20"/>
  <c r="Y4" i="20"/>
  <c r="AH4" i="20" s="1"/>
  <c r="X4" i="20"/>
  <c r="AG4" i="20" s="1"/>
  <c r="W4" i="20"/>
  <c r="AF4" i="20" s="1"/>
  <c r="V4" i="20"/>
  <c r="AE4" i="20" s="1"/>
  <c r="G70" i="18"/>
  <c r="T66" i="18"/>
  <c r="S66" i="18"/>
  <c r="R66" i="18"/>
  <c r="Q66" i="18"/>
  <c r="O66" i="18"/>
  <c r="N66" i="18"/>
  <c r="M66" i="18"/>
  <c r="L66" i="18"/>
  <c r="J66" i="18"/>
  <c r="I66" i="18"/>
  <c r="H66" i="18"/>
  <c r="G66" i="18"/>
  <c r="E66" i="18"/>
  <c r="D66" i="18"/>
  <c r="C66" i="18"/>
  <c r="B66" i="18"/>
  <c r="T65" i="18"/>
  <c r="S65" i="18"/>
  <c r="R65" i="18"/>
  <c r="Q65" i="18"/>
  <c r="O65" i="18"/>
  <c r="N65" i="18"/>
  <c r="M65" i="18"/>
  <c r="L65" i="18"/>
  <c r="J65" i="18"/>
  <c r="I65" i="18"/>
  <c r="H65" i="18"/>
  <c r="G65" i="18"/>
  <c r="E65" i="18"/>
  <c r="D65" i="18"/>
  <c r="C65" i="18"/>
  <c r="B65" i="18"/>
  <c r="T61" i="18"/>
  <c r="S61" i="18"/>
  <c r="R61" i="18"/>
  <c r="Q61" i="18"/>
  <c r="O61" i="18"/>
  <c r="N61" i="18"/>
  <c r="M61" i="18"/>
  <c r="L61" i="18"/>
  <c r="J61" i="18"/>
  <c r="I61" i="18"/>
  <c r="H61" i="18"/>
  <c r="G61" i="18"/>
  <c r="E61" i="18"/>
  <c r="D61" i="18"/>
  <c r="C61" i="18"/>
  <c r="B61" i="18"/>
  <c r="Z59" i="18"/>
  <c r="AI59" i="18" s="1"/>
  <c r="T59" i="18"/>
  <c r="T70" i="18" s="1"/>
  <c r="S59" i="18"/>
  <c r="S70" i="18" s="1"/>
  <c r="R59" i="18"/>
  <c r="R70" i="18" s="1"/>
  <c r="Q59" i="18"/>
  <c r="O59" i="18"/>
  <c r="AB59" i="18" s="1"/>
  <c r="AK59" i="18" s="1"/>
  <c r="N59" i="18"/>
  <c r="N70" i="18" s="1"/>
  <c r="M59" i="18"/>
  <c r="M70" i="18" s="1"/>
  <c r="L59" i="18"/>
  <c r="L70" i="18" s="1"/>
  <c r="J59" i="18"/>
  <c r="J70" i="18" s="1"/>
  <c r="I59" i="18"/>
  <c r="I70" i="18" s="1"/>
  <c r="H59" i="18"/>
  <c r="G59" i="18"/>
  <c r="G69" i="18" s="1"/>
  <c r="E59" i="18"/>
  <c r="X59" i="18" s="1"/>
  <c r="AG59" i="18" s="1"/>
  <c r="D59" i="18"/>
  <c r="D70" i="18" s="1"/>
  <c r="C59" i="18"/>
  <c r="C70" i="18" s="1"/>
  <c r="B59" i="18"/>
  <c r="B70" i="18" s="1"/>
  <c r="AI58" i="18"/>
  <c r="AC58" i="18"/>
  <c r="AL58" i="18" s="1"/>
  <c r="AB58" i="18"/>
  <c r="AK58" i="18" s="1"/>
  <c r="AA58" i="18"/>
  <c r="AJ58" i="18" s="1"/>
  <c r="Z58" i="18"/>
  <c r="Y58" i="18"/>
  <c r="AH58" i="18" s="1"/>
  <c r="X58" i="18"/>
  <c r="AG58" i="18" s="1"/>
  <c r="W58" i="18"/>
  <c r="AF58" i="18" s="1"/>
  <c r="V58" i="18"/>
  <c r="AE58" i="18" s="1"/>
  <c r="AI57" i="18"/>
  <c r="AC57" i="18"/>
  <c r="AL57" i="18" s="1"/>
  <c r="AB57" i="18"/>
  <c r="AK57" i="18" s="1"/>
  <c r="AA57" i="18"/>
  <c r="AJ57" i="18" s="1"/>
  <c r="Z57" i="18"/>
  <c r="Y57" i="18"/>
  <c r="AH57" i="18" s="1"/>
  <c r="X57" i="18"/>
  <c r="AG57" i="18" s="1"/>
  <c r="W57" i="18"/>
  <c r="AF57" i="18" s="1"/>
  <c r="V57" i="18"/>
  <c r="AE57" i="18" s="1"/>
  <c r="AI56" i="18"/>
  <c r="AC56" i="18"/>
  <c r="AL56" i="18" s="1"/>
  <c r="AB56" i="18"/>
  <c r="AK56" i="18" s="1"/>
  <c r="AA56" i="18"/>
  <c r="AJ56" i="18" s="1"/>
  <c r="Z56" i="18"/>
  <c r="Y56" i="18"/>
  <c r="AH56" i="18" s="1"/>
  <c r="X56" i="18"/>
  <c r="AG56" i="18" s="1"/>
  <c r="W56" i="18"/>
  <c r="AF56" i="18" s="1"/>
  <c r="V56" i="18"/>
  <c r="AE56" i="18" s="1"/>
  <c r="AI55" i="18"/>
  <c r="AC55" i="18"/>
  <c r="AL55" i="18" s="1"/>
  <c r="AB55" i="18"/>
  <c r="AK55" i="18" s="1"/>
  <c r="AA55" i="18"/>
  <c r="AJ55" i="18" s="1"/>
  <c r="Z55" i="18"/>
  <c r="Y55" i="18"/>
  <c r="AH55" i="18" s="1"/>
  <c r="X55" i="18"/>
  <c r="AG55" i="18" s="1"/>
  <c r="W55" i="18"/>
  <c r="AF55" i="18" s="1"/>
  <c r="V55" i="18"/>
  <c r="AE55" i="18" s="1"/>
  <c r="AC54" i="18"/>
  <c r="AL54" i="18" s="1"/>
  <c r="AB54" i="18"/>
  <c r="AK54" i="18" s="1"/>
  <c r="AA54" i="18"/>
  <c r="AJ54" i="18" s="1"/>
  <c r="Z54" i="18"/>
  <c r="AI54" i="18" s="1"/>
  <c r="Y54" i="18"/>
  <c r="AH54" i="18" s="1"/>
  <c r="X54" i="18"/>
  <c r="AG54" i="18" s="1"/>
  <c r="W54" i="18"/>
  <c r="AF54" i="18" s="1"/>
  <c r="V54" i="18"/>
  <c r="AE54" i="18" s="1"/>
  <c r="AC53" i="18"/>
  <c r="AL53" i="18" s="1"/>
  <c r="AB53" i="18"/>
  <c r="AK53" i="18" s="1"/>
  <c r="AA53" i="18"/>
  <c r="AJ53" i="18" s="1"/>
  <c r="Z53" i="18"/>
  <c r="AI53" i="18" s="1"/>
  <c r="Y53" i="18"/>
  <c r="AH53" i="18" s="1"/>
  <c r="X53" i="18"/>
  <c r="AG53" i="18" s="1"/>
  <c r="W53" i="18"/>
  <c r="AF53" i="18" s="1"/>
  <c r="V53" i="18"/>
  <c r="AE53" i="18" s="1"/>
  <c r="AC52" i="18"/>
  <c r="AL52" i="18" s="1"/>
  <c r="AB52" i="18"/>
  <c r="AK52" i="18" s="1"/>
  <c r="AA52" i="18"/>
  <c r="AJ52" i="18" s="1"/>
  <c r="Z52" i="18"/>
  <c r="AI52" i="18" s="1"/>
  <c r="Y52" i="18"/>
  <c r="AH52" i="18" s="1"/>
  <c r="X52" i="18"/>
  <c r="AG52" i="18" s="1"/>
  <c r="W52" i="18"/>
  <c r="AF52" i="18" s="1"/>
  <c r="V52" i="18"/>
  <c r="AE52" i="18" s="1"/>
  <c r="AC51" i="18"/>
  <c r="AL51" i="18" s="1"/>
  <c r="AB51" i="18"/>
  <c r="AK51" i="18" s="1"/>
  <c r="AA51" i="18"/>
  <c r="AJ51" i="18" s="1"/>
  <c r="Z51" i="18"/>
  <c r="AI51" i="18" s="1"/>
  <c r="Y51" i="18"/>
  <c r="AH51" i="18" s="1"/>
  <c r="X51" i="18"/>
  <c r="AG51" i="18" s="1"/>
  <c r="W51" i="18"/>
  <c r="AF51" i="18" s="1"/>
  <c r="V51" i="18"/>
  <c r="AE51" i="18" s="1"/>
  <c r="AI50" i="18"/>
  <c r="AC50" i="18"/>
  <c r="AL50" i="18" s="1"/>
  <c r="AB50" i="18"/>
  <c r="AK50" i="18" s="1"/>
  <c r="AA50" i="18"/>
  <c r="AJ50" i="18" s="1"/>
  <c r="Z50" i="18"/>
  <c r="Y50" i="18"/>
  <c r="AH50" i="18" s="1"/>
  <c r="X50" i="18"/>
  <c r="AG50" i="18" s="1"/>
  <c r="W50" i="18"/>
  <c r="AF50" i="18" s="1"/>
  <c r="V50" i="18"/>
  <c r="AE50" i="18" s="1"/>
  <c r="AI49" i="18"/>
  <c r="AC49" i="18"/>
  <c r="AL49" i="18" s="1"/>
  <c r="AB49" i="18"/>
  <c r="AK49" i="18" s="1"/>
  <c r="AA49" i="18"/>
  <c r="AJ49" i="18" s="1"/>
  <c r="Z49" i="18"/>
  <c r="Y49" i="18"/>
  <c r="AH49" i="18" s="1"/>
  <c r="X49" i="18"/>
  <c r="AG49" i="18" s="1"/>
  <c r="W49" i="18"/>
  <c r="AF49" i="18" s="1"/>
  <c r="V49" i="18"/>
  <c r="AE49" i="18" s="1"/>
  <c r="AI48" i="18"/>
  <c r="AC48" i="18"/>
  <c r="AL48" i="18" s="1"/>
  <c r="AB48" i="18"/>
  <c r="AK48" i="18" s="1"/>
  <c r="AA48" i="18"/>
  <c r="AJ48" i="18" s="1"/>
  <c r="Z48" i="18"/>
  <c r="Y48" i="18"/>
  <c r="AH48" i="18" s="1"/>
  <c r="X48" i="18"/>
  <c r="AG48" i="18" s="1"/>
  <c r="W48" i="18"/>
  <c r="AF48" i="18" s="1"/>
  <c r="V48" i="18"/>
  <c r="AE48" i="18" s="1"/>
  <c r="AI47" i="18"/>
  <c r="AC47" i="18"/>
  <c r="AL47" i="18" s="1"/>
  <c r="AB47" i="18"/>
  <c r="AK47" i="18" s="1"/>
  <c r="AA47" i="18"/>
  <c r="AJ47" i="18" s="1"/>
  <c r="Z47" i="18"/>
  <c r="Y47" i="18"/>
  <c r="AH47" i="18" s="1"/>
  <c r="X47" i="18"/>
  <c r="AG47" i="18" s="1"/>
  <c r="W47" i="18"/>
  <c r="AF47" i="18" s="1"/>
  <c r="V47" i="18"/>
  <c r="AE47" i="18" s="1"/>
  <c r="AC46" i="18"/>
  <c r="AL46" i="18" s="1"/>
  <c r="AB46" i="18"/>
  <c r="AK46" i="18" s="1"/>
  <c r="AA46" i="18"/>
  <c r="AJ46" i="18" s="1"/>
  <c r="Z46" i="18"/>
  <c r="AI46" i="18" s="1"/>
  <c r="Y46" i="18"/>
  <c r="AH46" i="18" s="1"/>
  <c r="X46" i="18"/>
  <c r="AG46" i="18" s="1"/>
  <c r="W46" i="18"/>
  <c r="AF46" i="18" s="1"/>
  <c r="V46" i="18"/>
  <c r="AE46" i="18" s="1"/>
  <c r="AC45" i="18"/>
  <c r="AL45" i="18" s="1"/>
  <c r="AB45" i="18"/>
  <c r="AK45" i="18" s="1"/>
  <c r="AA45" i="18"/>
  <c r="AJ45" i="18" s="1"/>
  <c r="Z45" i="18"/>
  <c r="AI45" i="18" s="1"/>
  <c r="Y45" i="18"/>
  <c r="AH45" i="18" s="1"/>
  <c r="X45" i="18"/>
  <c r="AG45" i="18" s="1"/>
  <c r="W45" i="18"/>
  <c r="AF45" i="18" s="1"/>
  <c r="V45" i="18"/>
  <c r="AE45" i="18" s="1"/>
  <c r="AC44" i="18"/>
  <c r="AL44" i="18" s="1"/>
  <c r="AB44" i="18"/>
  <c r="AK44" i="18" s="1"/>
  <c r="AA44" i="18"/>
  <c r="AJ44" i="18" s="1"/>
  <c r="Z44" i="18"/>
  <c r="AI44" i="18" s="1"/>
  <c r="Y44" i="18"/>
  <c r="AH44" i="18" s="1"/>
  <c r="X44" i="18"/>
  <c r="AG44" i="18" s="1"/>
  <c r="W44" i="18"/>
  <c r="AF44" i="18" s="1"/>
  <c r="V44" i="18"/>
  <c r="AE44" i="18" s="1"/>
  <c r="AC43" i="18"/>
  <c r="AL43" i="18" s="1"/>
  <c r="AB43" i="18"/>
  <c r="AK43" i="18" s="1"/>
  <c r="AA43" i="18"/>
  <c r="AJ43" i="18" s="1"/>
  <c r="Z43" i="18"/>
  <c r="AI43" i="18" s="1"/>
  <c r="Y43" i="18"/>
  <c r="AH43" i="18" s="1"/>
  <c r="X43" i="18"/>
  <c r="AG43" i="18" s="1"/>
  <c r="W43" i="18"/>
  <c r="AF43" i="18" s="1"/>
  <c r="V43" i="18"/>
  <c r="AE43" i="18" s="1"/>
  <c r="AI42" i="18"/>
  <c r="AC42" i="18"/>
  <c r="AL42" i="18" s="1"/>
  <c r="AB42" i="18"/>
  <c r="AK42" i="18" s="1"/>
  <c r="AA42" i="18"/>
  <c r="AJ42" i="18" s="1"/>
  <c r="Z42" i="18"/>
  <c r="Y42" i="18"/>
  <c r="AH42" i="18" s="1"/>
  <c r="X42" i="18"/>
  <c r="AG42" i="18" s="1"/>
  <c r="W42" i="18"/>
  <c r="AF42" i="18" s="1"/>
  <c r="V42" i="18"/>
  <c r="AE42" i="18" s="1"/>
  <c r="AI41" i="18"/>
  <c r="AC41" i="18"/>
  <c r="AL41" i="18" s="1"/>
  <c r="AB41" i="18"/>
  <c r="AK41" i="18" s="1"/>
  <c r="AA41" i="18"/>
  <c r="AJ41" i="18" s="1"/>
  <c r="Z41" i="18"/>
  <c r="Y41" i="18"/>
  <c r="AH41" i="18" s="1"/>
  <c r="X41" i="18"/>
  <c r="AG41" i="18" s="1"/>
  <c r="W41" i="18"/>
  <c r="AF41" i="18" s="1"/>
  <c r="V41" i="18"/>
  <c r="AE41" i="18" s="1"/>
  <c r="AI40" i="18"/>
  <c r="AC40" i="18"/>
  <c r="AL40" i="18" s="1"/>
  <c r="AB40" i="18"/>
  <c r="AK40" i="18" s="1"/>
  <c r="AA40" i="18"/>
  <c r="AJ40" i="18" s="1"/>
  <c r="Z40" i="18"/>
  <c r="Y40" i="18"/>
  <c r="AH40" i="18" s="1"/>
  <c r="X40" i="18"/>
  <c r="AG40" i="18" s="1"/>
  <c r="W40" i="18"/>
  <c r="AF40" i="18" s="1"/>
  <c r="V40" i="18"/>
  <c r="AE40" i="18" s="1"/>
  <c r="AI39" i="18"/>
  <c r="AC39" i="18"/>
  <c r="AL39" i="18" s="1"/>
  <c r="AB39" i="18"/>
  <c r="AK39" i="18" s="1"/>
  <c r="AA39" i="18"/>
  <c r="AJ39" i="18" s="1"/>
  <c r="Z39" i="18"/>
  <c r="Y39" i="18"/>
  <c r="AH39" i="18" s="1"/>
  <c r="X39" i="18"/>
  <c r="AG39" i="18" s="1"/>
  <c r="W39" i="18"/>
  <c r="AF39" i="18" s="1"/>
  <c r="V39" i="18"/>
  <c r="AE39" i="18" s="1"/>
  <c r="AC38" i="18"/>
  <c r="AL38" i="18" s="1"/>
  <c r="AB38" i="18"/>
  <c r="AK38" i="18" s="1"/>
  <c r="AA38" i="18"/>
  <c r="AJ38" i="18" s="1"/>
  <c r="Z38" i="18"/>
  <c r="AI38" i="18" s="1"/>
  <c r="Y38" i="18"/>
  <c r="AH38" i="18" s="1"/>
  <c r="X38" i="18"/>
  <c r="AG38" i="18" s="1"/>
  <c r="W38" i="18"/>
  <c r="AF38" i="18" s="1"/>
  <c r="V38" i="18"/>
  <c r="AE38" i="18" s="1"/>
  <c r="AC37" i="18"/>
  <c r="AL37" i="18" s="1"/>
  <c r="AB37" i="18"/>
  <c r="AK37" i="18" s="1"/>
  <c r="AA37" i="18"/>
  <c r="AJ37" i="18" s="1"/>
  <c r="Z37" i="18"/>
  <c r="AI37" i="18" s="1"/>
  <c r="Y37" i="18"/>
  <c r="AH37" i="18" s="1"/>
  <c r="X37" i="18"/>
  <c r="AG37" i="18" s="1"/>
  <c r="W37" i="18"/>
  <c r="AF37" i="18" s="1"/>
  <c r="V37" i="18"/>
  <c r="AE37" i="18" s="1"/>
  <c r="AC36" i="18"/>
  <c r="AL36" i="18" s="1"/>
  <c r="AB36" i="18"/>
  <c r="AK36" i="18" s="1"/>
  <c r="AA36" i="18"/>
  <c r="AJ36" i="18" s="1"/>
  <c r="Z36" i="18"/>
  <c r="AI36" i="18" s="1"/>
  <c r="Y36" i="18"/>
  <c r="AH36" i="18" s="1"/>
  <c r="X36" i="18"/>
  <c r="AG36" i="18" s="1"/>
  <c r="W36" i="18"/>
  <c r="AF36" i="18" s="1"/>
  <c r="V36" i="18"/>
  <c r="AE36" i="18" s="1"/>
  <c r="AC35" i="18"/>
  <c r="AL35" i="18" s="1"/>
  <c r="AB35" i="18"/>
  <c r="AK35" i="18" s="1"/>
  <c r="AA35" i="18"/>
  <c r="AJ35" i="18" s="1"/>
  <c r="Z35" i="18"/>
  <c r="AI35" i="18" s="1"/>
  <c r="Y35" i="18"/>
  <c r="AH35" i="18" s="1"/>
  <c r="X35" i="18"/>
  <c r="AG35" i="18" s="1"/>
  <c r="W35" i="18"/>
  <c r="AF35" i="18" s="1"/>
  <c r="V35" i="18"/>
  <c r="AE35" i="18" s="1"/>
  <c r="AI34" i="18"/>
  <c r="AC34" i="18"/>
  <c r="AL34" i="18" s="1"/>
  <c r="AB34" i="18"/>
  <c r="AK34" i="18" s="1"/>
  <c r="AA34" i="18"/>
  <c r="AJ34" i="18" s="1"/>
  <c r="Z34" i="18"/>
  <c r="Y34" i="18"/>
  <c r="AH34" i="18" s="1"/>
  <c r="X34" i="18"/>
  <c r="AG34" i="18" s="1"/>
  <c r="W34" i="18"/>
  <c r="AF34" i="18" s="1"/>
  <c r="V34" i="18"/>
  <c r="AE34" i="18" s="1"/>
  <c r="AI33" i="18"/>
  <c r="AC33" i="18"/>
  <c r="AL33" i="18" s="1"/>
  <c r="AB33" i="18"/>
  <c r="AK33" i="18" s="1"/>
  <c r="AA33" i="18"/>
  <c r="AJ33" i="18" s="1"/>
  <c r="Z33" i="18"/>
  <c r="Y33" i="18"/>
  <c r="AH33" i="18" s="1"/>
  <c r="X33" i="18"/>
  <c r="AG33" i="18" s="1"/>
  <c r="W33" i="18"/>
  <c r="AF33" i="18" s="1"/>
  <c r="V33" i="18"/>
  <c r="AE33" i="18" s="1"/>
  <c r="AI32" i="18"/>
  <c r="AC32" i="18"/>
  <c r="AL32" i="18" s="1"/>
  <c r="AB32" i="18"/>
  <c r="AK32" i="18" s="1"/>
  <c r="AA32" i="18"/>
  <c r="AJ32" i="18" s="1"/>
  <c r="Z32" i="18"/>
  <c r="Y32" i="18"/>
  <c r="AH32" i="18" s="1"/>
  <c r="X32" i="18"/>
  <c r="AG32" i="18" s="1"/>
  <c r="W32" i="18"/>
  <c r="AF32" i="18" s="1"/>
  <c r="V32" i="18"/>
  <c r="AE32" i="18" s="1"/>
  <c r="AI31" i="18"/>
  <c r="AC31" i="18"/>
  <c r="AL31" i="18" s="1"/>
  <c r="AB31" i="18"/>
  <c r="AK31" i="18" s="1"/>
  <c r="AA31" i="18"/>
  <c r="AJ31" i="18" s="1"/>
  <c r="Z31" i="18"/>
  <c r="Y31" i="18"/>
  <c r="AH31" i="18" s="1"/>
  <c r="X31" i="18"/>
  <c r="AG31" i="18" s="1"/>
  <c r="W31" i="18"/>
  <c r="AF31" i="18" s="1"/>
  <c r="V31" i="18"/>
  <c r="AE31" i="18" s="1"/>
  <c r="AC30" i="18"/>
  <c r="AL30" i="18" s="1"/>
  <c r="AB30" i="18"/>
  <c r="AK30" i="18" s="1"/>
  <c r="AA30" i="18"/>
  <c r="AJ30" i="18" s="1"/>
  <c r="Z30" i="18"/>
  <c r="AI30" i="18" s="1"/>
  <c r="Y30" i="18"/>
  <c r="AH30" i="18" s="1"/>
  <c r="X30" i="18"/>
  <c r="AG30" i="18" s="1"/>
  <c r="W30" i="18"/>
  <c r="AF30" i="18" s="1"/>
  <c r="V30" i="18"/>
  <c r="AE30" i="18" s="1"/>
  <c r="AC29" i="18"/>
  <c r="AL29" i="18" s="1"/>
  <c r="AB29" i="18"/>
  <c r="AK29" i="18" s="1"/>
  <c r="AA29" i="18"/>
  <c r="AJ29" i="18" s="1"/>
  <c r="Z29" i="18"/>
  <c r="AI29" i="18" s="1"/>
  <c r="Y29" i="18"/>
  <c r="AH29" i="18" s="1"/>
  <c r="X29" i="18"/>
  <c r="AG29" i="18" s="1"/>
  <c r="W29" i="18"/>
  <c r="AF29" i="18" s="1"/>
  <c r="V29" i="18"/>
  <c r="AE29" i="18" s="1"/>
  <c r="AC28" i="18"/>
  <c r="AL28" i="18" s="1"/>
  <c r="AB28" i="18"/>
  <c r="AK28" i="18" s="1"/>
  <c r="AA28" i="18"/>
  <c r="AJ28" i="18" s="1"/>
  <c r="Z28" i="18"/>
  <c r="AI28" i="18" s="1"/>
  <c r="Y28" i="18"/>
  <c r="AH28" i="18" s="1"/>
  <c r="X28" i="18"/>
  <c r="AG28" i="18" s="1"/>
  <c r="W28" i="18"/>
  <c r="AF28" i="18" s="1"/>
  <c r="V28" i="18"/>
  <c r="AE28" i="18" s="1"/>
  <c r="AC27" i="18"/>
  <c r="AL27" i="18" s="1"/>
  <c r="AB27" i="18"/>
  <c r="AK27" i="18" s="1"/>
  <c r="AA27" i="18"/>
  <c r="AJ27" i="18" s="1"/>
  <c r="Z27" i="18"/>
  <c r="AI27" i="18" s="1"/>
  <c r="Y27" i="18"/>
  <c r="AH27" i="18" s="1"/>
  <c r="X27" i="18"/>
  <c r="AG27" i="18" s="1"/>
  <c r="W27" i="18"/>
  <c r="AF27" i="18" s="1"/>
  <c r="V27" i="18"/>
  <c r="AE27" i="18" s="1"/>
  <c r="AI26" i="18"/>
  <c r="AC26" i="18"/>
  <c r="AL26" i="18" s="1"/>
  <c r="AB26" i="18"/>
  <c r="AK26" i="18" s="1"/>
  <c r="AA26" i="18"/>
  <c r="AJ26" i="18" s="1"/>
  <c r="Z26" i="18"/>
  <c r="Y26" i="18"/>
  <c r="AH26" i="18" s="1"/>
  <c r="X26" i="18"/>
  <c r="AG26" i="18" s="1"/>
  <c r="W26" i="18"/>
  <c r="AF26" i="18" s="1"/>
  <c r="V26" i="18"/>
  <c r="AE26" i="18" s="1"/>
  <c r="AI25" i="18"/>
  <c r="AC25" i="18"/>
  <c r="AL25" i="18" s="1"/>
  <c r="AB25" i="18"/>
  <c r="AK25" i="18" s="1"/>
  <c r="AA25" i="18"/>
  <c r="AJ25" i="18" s="1"/>
  <c r="Z25" i="18"/>
  <c r="Y25" i="18"/>
  <c r="AH25" i="18" s="1"/>
  <c r="X25" i="18"/>
  <c r="AG25" i="18" s="1"/>
  <c r="W25" i="18"/>
  <c r="AF25" i="18" s="1"/>
  <c r="V25" i="18"/>
  <c r="AE25" i="18" s="1"/>
  <c r="AI24" i="18"/>
  <c r="AC24" i="18"/>
  <c r="AL24" i="18" s="1"/>
  <c r="AB24" i="18"/>
  <c r="AK24" i="18" s="1"/>
  <c r="AA24" i="18"/>
  <c r="AJ24" i="18" s="1"/>
  <c r="Z24" i="18"/>
  <c r="Y24" i="18"/>
  <c r="AH24" i="18" s="1"/>
  <c r="X24" i="18"/>
  <c r="AG24" i="18" s="1"/>
  <c r="W24" i="18"/>
  <c r="AF24" i="18" s="1"/>
  <c r="V24" i="18"/>
  <c r="AE24" i="18" s="1"/>
  <c r="AI23" i="18"/>
  <c r="AC23" i="18"/>
  <c r="AL23" i="18" s="1"/>
  <c r="AB23" i="18"/>
  <c r="AK23" i="18" s="1"/>
  <c r="AA23" i="18"/>
  <c r="AJ23" i="18" s="1"/>
  <c r="Z23" i="18"/>
  <c r="Y23" i="18"/>
  <c r="AH23" i="18" s="1"/>
  <c r="X23" i="18"/>
  <c r="AG23" i="18" s="1"/>
  <c r="W23" i="18"/>
  <c r="AF23" i="18" s="1"/>
  <c r="V23" i="18"/>
  <c r="AE23" i="18" s="1"/>
  <c r="AC22" i="18"/>
  <c r="AL22" i="18" s="1"/>
  <c r="AB22" i="18"/>
  <c r="AK22" i="18" s="1"/>
  <c r="AA22" i="18"/>
  <c r="AJ22" i="18" s="1"/>
  <c r="Z22" i="18"/>
  <c r="AI22" i="18" s="1"/>
  <c r="Y22" i="18"/>
  <c r="AH22" i="18" s="1"/>
  <c r="X22" i="18"/>
  <c r="AG22" i="18" s="1"/>
  <c r="W22" i="18"/>
  <c r="AF22" i="18" s="1"/>
  <c r="V22" i="18"/>
  <c r="AE22" i="18" s="1"/>
  <c r="AC21" i="18"/>
  <c r="AL21" i="18" s="1"/>
  <c r="AB21" i="18"/>
  <c r="AK21" i="18" s="1"/>
  <c r="AA21" i="18"/>
  <c r="AJ21" i="18" s="1"/>
  <c r="Z21" i="18"/>
  <c r="AI21" i="18" s="1"/>
  <c r="Y21" i="18"/>
  <c r="AH21" i="18" s="1"/>
  <c r="X21" i="18"/>
  <c r="AG21" i="18" s="1"/>
  <c r="W21" i="18"/>
  <c r="AF21" i="18" s="1"/>
  <c r="V21" i="18"/>
  <c r="AE21" i="18" s="1"/>
  <c r="AC20" i="18"/>
  <c r="AL20" i="18" s="1"/>
  <c r="AB20" i="18"/>
  <c r="AK20" i="18" s="1"/>
  <c r="AA20" i="18"/>
  <c r="AJ20" i="18" s="1"/>
  <c r="Z20" i="18"/>
  <c r="AI20" i="18" s="1"/>
  <c r="Y20" i="18"/>
  <c r="AH20" i="18" s="1"/>
  <c r="X20" i="18"/>
  <c r="AG20" i="18" s="1"/>
  <c r="W20" i="18"/>
  <c r="AF20" i="18" s="1"/>
  <c r="V20" i="18"/>
  <c r="AE20" i="18" s="1"/>
  <c r="AC19" i="18"/>
  <c r="AL19" i="18" s="1"/>
  <c r="AB19" i="18"/>
  <c r="AK19" i="18" s="1"/>
  <c r="AA19" i="18"/>
  <c r="AJ19" i="18" s="1"/>
  <c r="Z19" i="18"/>
  <c r="AI19" i="18" s="1"/>
  <c r="Y19" i="18"/>
  <c r="AH19" i="18" s="1"/>
  <c r="X19" i="18"/>
  <c r="AG19" i="18" s="1"/>
  <c r="W19" i="18"/>
  <c r="AF19" i="18" s="1"/>
  <c r="V19" i="18"/>
  <c r="AE19" i="18" s="1"/>
  <c r="AI18" i="18"/>
  <c r="AC18" i="18"/>
  <c r="AL18" i="18" s="1"/>
  <c r="AB18" i="18"/>
  <c r="AK18" i="18" s="1"/>
  <c r="AA18" i="18"/>
  <c r="AJ18" i="18" s="1"/>
  <c r="Z18" i="18"/>
  <c r="Y18" i="18"/>
  <c r="AH18" i="18" s="1"/>
  <c r="X18" i="18"/>
  <c r="AG18" i="18" s="1"/>
  <c r="W18" i="18"/>
  <c r="AF18" i="18" s="1"/>
  <c r="V18" i="18"/>
  <c r="AE18" i="18" s="1"/>
  <c r="AI17" i="18"/>
  <c r="AC17" i="18"/>
  <c r="AL17" i="18" s="1"/>
  <c r="AB17" i="18"/>
  <c r="AK17" i="18" s="1"/>
  <c r="AA17" i="18"/>
  <c r="AJ17" i="18" s="1"/>
  <c r="Z17" i="18"/>
  <c r="Y17" i="18"/>
  <c r="AH17" i="18" s="1"/>
  <c r="X17" i="18"/>
  <c r="AG17" i="18" s="1"/>
  <c r="W17" i="18"/>
  <c r="AF17" i="18" s="1"/>
  <c r="V17" i="18"/>
  <c r="AE17" i="18" s="1"/>
  <c r="AI16" i="18"/>
  <c r="AC16" i="18"/>
  <c r="AL16" i="18" s="1"/>
  <c r="AB16" i="18"/>
  <c r="AK16" i="18" s="1"/>
  <c r="AA16" i="18"/>
  <c r="AJ16" i="18" s="1"/>
  <c r="Z16" i="18"/>
  <c r="Y16" i="18"/>
  <c r="AH16" i="18" s="1"/>
  <c r="X16" i="18"/>
  <c r="AG16" i="18" s="1"/>
  <c r="W16" i="18"/>
  <c r="AF16" i="18" s="1"/>
  <c r="V16" i="18"/>
  <c r="AE16" i="18" s="1"/>
  <c r="AI15" i="18"/>
  <c r="AC15" i="18"/>
  <c r="AL15" i="18" s="1"/>
  <c r="AB15" i="18"/>
  <c r="AK15" i="18" s="1"/>
  <c r="AA15" i="18"/>
  <c r="AJ15" i="18" s="1"/>
  <c r="Z15" i="18"/>
  <c r="Y15" i="18"/>
  <c r="AH15" i="18" s="1"/>
  <c r="X15" i="18"/>
  <c r="AG15" i="18" s="1"/>
  <c r="W15" i="18"/>
  <c r="AF15" i="18" s="1"/>
  <c r="V15" i="18"/>
  <c r="AE15" i="18" s="1"/>
  <c r="AC14" i="18"/>
  <c r="AL14" i="18" s="1"/>
  <c r="AB14" i="18"/>
  <c r="AK14" i="18" s="1"/>
  <c r="AA14" i="18"/>
  <c r="AJ14" i="18" s="1"/>
  <c r="Z14" i="18"/>
  <c r="AI14" i="18" s="1"/>
  <c r="Y14" i="18"/>
  <c r="AH14" i="18" s="1"/>
  <c r="X14" i="18"/>
  <c r="AG14" i="18" s="1"/>
  <c r="W14" i="18"/>
  <c r="AF14" i="18" s="1"/>
  <c r="V14" i="18"/>
  <c r="AE14" i="18" s="1"/>
  <c r="AH13" i="18"/>
  <c r="AC13" i="18"/>
  <c r="AL13" i="18" s="1"/>
  <c r="AB13" i="18"/>
  <c r="AK13" i="18" s="1"/>
  <c r="AA13" i="18"/>
  <c r="AJ13" i="18" s="1"/>
  <c r="Z13" i="18"/>
  <c r="AI13" i="18" s="1"/>
  <c r="Y13" i="18"/>
  <c r="X13" i="18"/>
  <c r="AG13" i="18" s="1"/>
  <c r="W13" i="18"/>
  <c r="AF13" i="18" s="1"/>
  <c r="V13" i="18"/>
  <c r="AE13" i="18" s="1"/>
  <c r="AK12" i="18"/>
  <c r="AI12" i="18"/>
  <c r="AH12" i="18"/>
  <c r="AC12" i="18"/>
  <c r="AL12" i="18" s="1"/>
  <c r="AB12" i="18"/>
  <c r="AA12" i="18"/>
  <c r="AJ12" i="18" s="1"/>
  <c r="Z12" i="18"/>
  <c r="Y12" i="18"/>
  <c r="X12" i="18"/>
  <c r="AG12" i="18" s="1"/>
  <c r="W12" i="18"/>
  <c r="AF12" i="18" s="1"/>
  <c r="V12" i="18"/>
  <c r="AE12" i="18" s="1"/>
  <c r="AC11" i="18"/>
  <c r="AL11" i="18" s="1"/>
  <c r="AB11" i="18"/>
  <c r="AK11" i="18" s="1"/>
  <c r="AA11" i="18"/>
  <c r="AJ11" i="18" s="1"/>
  <c r="Z11" i="18"/>
  <c r="AI11" i="18" s="1"/>
  <c r="Y11" i="18"/>
  <c r="AH11" i="18" s="1"/>
  <c r="X11" i="18"/>
  <c r="AG11" i="18" s="1"/>
  <c r="W11" i="18"/>
  <c r="AF11" i="18" s="1"/>
  <c r="V11" i="18"/>
  <c r="AE11" i="18" s="1"/>
  <c r="AI10" i="18"/>
  <c r="AH10" i="18"/>
  <c r="AF10" i="18"/>
  <c r="AC10" i="18"/>
  <c r="AL10" i="18" s="1"/>
  <c r="AB10" i="18"/>
  <c r="AK10" i="18" s="1"/>
  <c r="AA10" i="18"/>
  <c r="AJ10" i="18" s="1"/>
  <c r="Z10" i="18"/>
  <c r="Y10" i="18"/>
  <c r="X10" i="18"/>
  <c r="AG10" i="18" s="1"/>
  <c r="W10" i="18"/>
  <c r="V10" i="18"/>
  <c r="AE10" i="18" s="1"/>
  <c r="AK9" i="18"/>
  <c r="AC9" i="18"/>
  <c r="AL9" i="18" s="1"/>
  <c r="AB9" i="18"/>
  <c r="AA9" i="18"/>
  <c r="AJ9" i="18" s="1"/>
  <c r="Z9" i="18"/>
  <c r="AI9" i="18" s="1"/>
  <c r="Y9" i="18"/>
  <c r="AH9" i="18" s="1"/>
  <c r="X9" i="18"/>
  <c r="AG9" i="18" s="1"/>
  <c r="W9" i="18"/>
  <c r="AF9" i="18" s="1"/>
  <c r="V9" i="18"/>
  <c r="AE9" i="18" s="1"/>
  <c r="AI8" i="18"/>
  <c r="AC8" i="18"/>
  <c r="AL8" i="18" s="1"/>
  <c r="AB8" i="18"/>
  <c r="AK8" i="18" s="1"/>
  <c r="AA8" i="18"/>
  <c r="AJ8" i="18" s="1"/>
  <c r="Z8" i="18"/>
  <c r="Y8" i="18"/>
  <c r="AH8" i="18" s="1"/>
  <c r="X8" i="18"/>
  <c r="AG8" i="18" s="1"/>
  <c r="W8" i="18"/>
  <c r="AF8" i="18" s="1"/>
  <c r="V8" i="18"/>
  <c r="AE8" i="18" s="1"/>
  <c r="AC7" i="18"/>
  <c r="AL7" i="18" s="1"/>
  <c r="AB7" i="18"/>
  <c r="AK7" i="18" s="1"/>
  <c r="AA7" i="18"/>
  <c r="AJ7" i="18" s="1"/>
  <c r="Z7" i="18"/>
  <c r="AI7" i="18" s="1"/>
  <c r="Y7" i="18"/>
  <c r="AH7" i="18" s="1"/>
  <c r="X7" i="18"/>
  <c r="AG7" i="18" s="1"/>
  <c r="W7" i="18"/>
  <c r="AF7" i="18" s="1"/>
  <c r="V7" i="18"/>
  <c r="AE7" i="18" s="1"/>
  <c r="AK6" i="18"/>
  <c r="AJ6" i="18"/>
  <c r="AC6" i="18"/>
  <c r="AL6" i="18" s="1"/>
  <c r="AB6" i="18"/>
  <c r="AA6" i="18"/>
  <c r="Z6" i="18"/>
  <c r="AI6" i="18" s="1"/>
  <c r="Y6" i="18"/>
  <c r="AH6" i="18" s="1"/>
  <c r="X6" i="18"/>
  <c r="AG6" i="18" s="1"/>
  <c r="W6" i="18"/>
  <c r="AF6" i="18" s="1"/>
  <c r="V6" i="18"/>
  <c r="AE6" i="18" s="1"/>
  <c r="AK5" i="18"/>
  <c r="AI5" i="18"/>
  <c r="AH5" i="18"/>
  <c r="AC5" i="18"/>
  <c r="AL5" i="18" s="1"/>
  <c r="AB5" i="18"/>
  <c r="AA5" i="18"/>
  <c r="AJ5" i="18" s="1"/>
  <c r="Z5" i="18"/>
  <c r="Y5" i="18"/>
  <c r="X5" i="18"/>
  <c r="AG5" i="18" s="1"/>
  <c r="W5" i="18"/>
  <c r="AF5" i="18" s="1"/>
  <c r="V5" i="18"/>
  <c r="AE5" i="18" s="1"/>
  <c r="AG4" i="18"/>
  <c r="AC4" i="18"/>
  <c r="AL4" i="18" s="1"/>
  <c r="AB4" i="18"/>
  <c r="AK4" i="18" s="1"/>
  <c r="AA4" i="18"/>
  <c r="AJ4" i="18" s="1"/>
  <c r="Z4" i="18"/>
  <c r="AI4" i="18" s="1"/>
  <c r="Y4" i="18"/>
  <c r="AH4" i="18" s="1"/>
  <c r="X4" i="18"/>
  <c r="W4" i="18"/>
  <c r="AF4" i="18" s="1"/>
  <c r="V4" i="18"/>
  <c r="AE4" i="18" s="1"/>
  <c r="T66" i="16"/>
  <c r="S66" i="16"/>
  <c r="R66" i="16"/>
  <c r="Q66" i="16"/>
  <c r="O66" i="16"/>
  <c r="N66" i="16"/>
  <c r="M66" i="16"/>
  <c r="L66" i="16"/>
  <c r="J66" i="16"/>
  <c r="I66" i="16"/>
  <c r="H66" i="16"/>
  <c r="G66" i="16"/>
  <c r="E66" i="16"/>
  <c r="D66" i="16"/>
  <c r="C66" i="16"/>
  <c r="B66" i="16"/>
  <c r="T65" i="16"/>
  <c r="S65" i="16"/>
  <c r="R65" i="16"/>
  <c r="Q65" i="16"/>
  <c r="O65" i="16"/>
  <c r="N65" i="16"/>
  <c r="M65" i="16"/>
  <c r="L65" i="16"/>
  <c r="J65" i="16"/>
  <c r="I65" i="16"/>
  <c r="H65" i="16"/>
  <c r="G65" i="16"/>
  <c r="E65" i="16"/>
  <c r="D65" i="16"/>
  <c r="C65" i="16"/>
  <c r="B65" i="16"/>
  <c r="T61" i="16"/>
  <c r="S61" i="16"/>
  <c r="R61" i="16"/>
  <c r="Q61" i="16"/>
  <c r="O61" i="16"/>
  <c r="N61" i="16"/>
  <c r="M61" i="16"/>
  <c r="L61" i="16"/>
  <c r="J61" i="16"/>
  <c r="I61" i="16"/>
  <c r="H61" i="16"/>
  <c r="G61" i="16"/>
  <c r="E61" i="16"/>
  <c r="D61" i="16"/>
  <c r="C61" i="16"/>
  <c r="B61" i="16"/>
  <c r="Y59" i="16"/>
  <c r="AH59" i="16" s="1"/>
  <c r="X59" i="16"/>
  <c r="AG59" i="16" s="1"/>
  <c r="T59" i="16"/>
  <c r="T70" i="16" s="1"/>
  <c r="S59" i="16"/>
  <c r="S70" i="16" s="1"/>
  <c r="R59" i="16"/>
  <c r="R70" i="16" s="1"/>
  <c r="Q59" i="16"/>
  <c r="Q70" i="16" s="1"/>
  <c r="O59" i="16"/>
  <c r="N59" i="16"/>
  <c r="N70" i="16" s="1"/>
  <c r="M59" i="16"/>
  <c r="Z59" i="16" s="1"/>
  <c r="AI59" i="16" s="1"/>
  <c r="L59" i="16"/>
  <c r="L70" i="16" s="1"/>
  <c r="J59" i="16"/>
  <c r="J70" i="16" s="1"/>
  <c r="I59" i="16"/>
  <c r="I70" i="16" s="1"/>
  <c r="H59" i="16"/>
  <c r="H70" i="16" s="1"/>
  <c r="G59" i="16"/>
  <c r="G70" i="16" s="1"/>
  <c r="E59" i="16"/>
  <c r="E70" i="16" s="1"/>
  <c r="D59" i="16"/>
  <c r="D70" i="16" s="1"/>
  <c r="C59" i="16"/>
  <c r="V59" i="16" s="1"/>
  <c r="AE59" i="16" s="1"/>
  <c r="B59" i="16"/>
  <c r="B70" i="16" s="1"/>
  <c r="AG58" i="16"/>
  <c r="AC58" i="16"/>
  <c r="AL58" i="16" s="1"/>
  <c r="AB58" i="16"/>
  <c r="AK58" i="16" s="1"/>
  <c r="AA58" i="16"/>
  <c r="AJ58" i="16" s="1"/>
  <c r="Z58" i="16"/>
  <c r="AI58" i="16" s="1"/>
  <c r="Y58" i="16"/>
  <c r="AH58" i="16" s="1"/>
  <c r="X58" i="16"/>
  <c r="W58" i="16"/>
  <c r="AF58" i="16" s="1"/>
  <c r="V58" i="16"/>
  <c r="AE58" i="16" s="1"/>
  <c r="AC57" i="16"/>
  <c r="AL57" i="16" s="1"/>
  <c r="AB57" i="16"/>
  <c r="AK57" i="16" s="1"/>
  <c r="AA57" i="16"/>
  <c r="AJ57" i="16" s="1"/>
  <c r="Z57" i="16"/>
  <c r="AI57" i="16" s="1"/>
  <c r="Y57" i="16"/>
  <c r="AH57" i="16" s="1"/>
  <c r="X57" i="16"/>
  <c r="AG57" i="16" s="1"/>
  <c r="W57" i="16"/>
  <c r="AF57" i="16" s="1"/>
  <c r="V57" i="16"/>
  <c r="AE57" i="16" s="1"/>
  <c r="AC56" i="16"/>
  <c r="AL56" i="16" s="1"/>
  <c r="AB56" i="16"/>
  <c r="AK56" i="16" s="1"/>
  <c r="AA56" i="16"/>
  <c r="AJ56" i="16" s="1"/>
  <c r="Z56" i="16"/>
  <c r="AI56" i="16" s="1"/>
  <c r="Y56" i="16"/>
  <c r="AH56" i="16" s="1"/>
  <c r="X56" i="16"/>
  <c r="AG56" i="16" s="1"/>
  <c r="W56" i="16"/>
  <c r="AF56" i="16" s="1"/>
  <c r="V56" i="16"/>
  <c r="AE56" i="16" s="1"/>
  <c r="AC55" i="16"/>
  <c r="AL55" i="16" s="1"/>
  <c r="AB55" i="16"/>
  <c r="AK55" i="16" s="1"/>
  <c r="AA55" i="16"/>
  <c r="AJ55" i="16" s="1"/>
  <c r="Z55" i="16"/>
  <c r="AI55" i="16" s="1"/>
  <c r="Y55" i="16"/>
  <c r="AH55" i="16" s="1"/>
  <c r="X55" i="16"/>
  <c r="AG55" i="16" s="1"/>
  <c r="W55" i="16"/>
  <c r="AF55" i="16" s="1"/>
  <c r="V55" i="16"/>
  <c r="AE55" i="16" s="1"/>
  <c r="AC54" i="16"/>
  <c r="AL54" i="16" s="1"/>
  <c r="AB54" i="16"/>
  <c r="AK54" i="16" s="1"/>
  <c r="AA54" i="16"/>
  <c r="AJ54" i="16" s="1"/>
  <c r="Z54" i="16"/>
  <c r="AI54" i="16" s="1"/>
  <c r="Y54" i="16"/>
  <c r="AH54" i="16" s="1"/>
  <c r="X54" i="16"/>
  <c r="AG54" i="16" s="1"/>
  <c r="W54" i="16"/>
  <c r="AF54" i="16" s="1"/>
  <c r="V54" i="16"/>
  <c r="AE54" i="16" s="1"/>
  <c r="AG53" i="16"/>
  <c r="AC53" i="16"/>
  <c r="AL53" i="16" s="1"/>
  <c r="AB53" i="16"/>
  <c r="AK53" i="16" s="1"/>
  <c r="AA53" i="16"/>
  <c r="AJ53" i="16" s="1"/>
  <c r="Z53" i="16"/>
  <c r="AI53" i="16" s="1"/>
  <c r="Y53" i="16"/>
  <c r="AH53" i="16" s="1"/>
  <c r="X53" i="16"/>
  <c r="W53" i="16"/>
  <c r="AF53" i="16" s="1"/>
  <c r="V53" i="16"/>
  <c r="AE53" i="16" s="1"/>
  <c r="AC52" i="16"/>
  <c r="AL52" i="16" s="1"/>
  <c r="AB52" i="16"/>
  <c r="AK52" i="16" s="1"/>
  <c r="AA52" i="16"/>
  <c r="AJ52" i="16" s="1"/>
  <c r="Z52" i="16"/>
  <c r="AI52" i="16" s="1"/>
  <c r="Y52" i="16"/>
  <c r="AH52" i="16" s="1"/>
  <c r="X52" i="16"/>
  <c r="AG52" i="16" s="1"/>
  <c r="W52" i="16"/>
  <c r="AF52" i="16" s="1"/>
  <c r="V52" i="16"/>
  <c r="AE52" i="16" s="1"/>
  <c r="AG51" i="16"/>
  <c r="AC51" i="16"/>
  <c r="AL51" i="16" s="1"/>
  <c r="AB51" i="16"/>
  <c r="AK51" i="16" s="1"/>
  <c r="AA51" i="16"/>
  <c r="AJ51" i="16" s="1"/>
  <c r="Z51" i="16"/>
  <c r="AI51" i="16" s="1"/>
  <c r="Y51" i="16"/>
  <c r="AH51" i="16" s="1"/>
  <c r="X51" i="16"/>
  <c r="W51" i="16"/>
  <c r="AF51" i="16" s="1"/>
  <c r="V51" i="16"/>
  <c r="AE51" i="16" s="1"/>
  <c r="AG50" i="16"/>
  <c r="AC50" i="16"/>
  <c r="AL50" i="16" s="1"/>
  <c r="AB50" i="16"/>
  <c r="AK50" i="16" s="1"/>
  <c r="AA50" i="16"/>
  <c r="AJ50" i="16" s="1"/>
  <c r="Z50" i="16"/>
  <c r="AI50" i="16" s="1"/>
  <c r="Y50" i="16"/>
  <c r="AH50" i="16" s="1"/>
  <c r="X50" i="16"/>
  <c r="W50" i="16"/>
  <c r="AF50" i="16" s="1"/>
  <c r="V50" i="16"/>
  <c r="AE50" i="16" s="1"/>
  <c r="AC49" i="16"/>
  <c r="AL49" i="16" s="1"/>
  <c r="AB49" i="16"/>
  <c r="AK49" i="16" s="1"/>
  <c r="AA49" i="16"/>
  <c r="AJ49" i="16" s="1"/>
  <c r="Z49" i="16"/>
  <c r="AI49" i="16" s="1"/>
  <c r="Y49" i="16"/>
  <c r="AH49" i="16" s="1"/>
  <c r="X49" i="16"/>
  <c r="AG49" i="16" s="1"/>
  <c r="W49" i="16"/>
  <c r="AF49" i="16" s="1"/>
  <c r="V49" i="16"/>
  <c r="AE49" i="16" s="1"/>
  <c r="AC48" i="16"/>
  <c r="AL48" i="16" s="1"/>
  <c r="AB48" i="16"/>
  <c r="AK48" i="16" s="1"/>
  <c r="AA48" i="16"/>
  <c r="AJ48" i="16" s="1"/>
  <c r="Z48" i="16"/>
  <c r="AI48" i="16" s="1"/>
  <c r="Y48" i="16"/>
  <c r="AH48" i="16" s="1"/>
  <c r="X48" i="16"/>
  <c r="AG48" i="16" s="1"/>
  <c r="W48" i="16"/>
  <c r="AF48" i="16" s="1"/>
  <c r="V48" i="16"/>
  <c r="AE48" i="16" s="1"/>
  <c r="AC47" i="16"/>
  <c r="AL47" i="16" s="1"/>
  <c r="AB47" i="16"/>
  <c r="AK47" i="16" s="1"/>
  <c r="AA47" i="16"/>
  <c r="AJ47" i="16" s="1"/>
  <c r="Z47" i="16"/>
  <c r="AI47" i="16" s="1"/>
  <c r="Y47" i="16"/>
  <c r="AH47" i="16" s="1"/>
  <c r="X47" i="16"/>
  <c r="AG47" i="16" s="1"/>
  <c r="W47" i="16"/>
  <c r="AF47" i="16" s="1"/>
  <c r="V47" i="16"/>
  <c r="AE47" i="16" s="1"/>
  <c r="AC46" i="16"/>
  <c r="AL46" i="16" s="1"/>
  <c r="AB46" i="16"/>
  <c r="AK46" i="16" s="1"/>
  <c r="AA46" i="16"/>
  <c r="AJ46" i="16" s="1"/>
  <c r="Z46" i="16"/>
  <c r="AI46" i="16" s="1"/>
  <c r="Y46" i="16"/>
  <c r="AH46" i="16" s="1"/>
  <c r="X46" i="16"/>
  <c r="AG46" i="16" s="1"/>
  <c r="W46" i="16"/>
  <c r="AF46" i="16" s="1"/>
  <c r="V46" i="16"/>
  <c r="AE46" i="16" s="1"/>
  <c r="AG45" i="16"/>
  <c r="AC45" i="16"/>
  <c r="AL45" i="16" s="1"/>
  <c r="AB45" i="16"/>
  <c r="AK45" i="16" s="1"/>
  <c r="AA45" i="16"/>
  <c r="AJ45" i="16" s="1"/>
  <c r="Z45" i="16"/>
  <c r="AI45" i="16" s="1"/>
  <c r="Y45" i="16"/>
  <c r="AH45" i="16" s="1"/>
  <c r="X45" i="16"/>
  <c r="W45" i="16"/>
  <c r="AF45" i="16" s="1"/>
  <c r="V45" i="16"/>
  <c r="AE45" i="16" s="1"/>
  <c r="AC44" i="16"/>
  <c r="AL44" i="16" s="1"/>
  <c r="AB44" i="16"/>
  <c r="AK44" i="16" s="1"/>
  <c r="AA44" i="16"/>
  <c r="AJ44" i="16" s="1"/>
  <c r="Z44" i="16"/>
  <c r="AI44" i="16" s="1"/>
  <c r="Y44" i="16"/>
  <c r="AH44" i="16" s="1"/>
  <c r="X44" i="16"/>
  <c r="AG44" i="16" s="1"/>
  <c r="W44" i="16"/>
  <c r="AF44" i="16" s="1"/>
  <c r="V44" i="16"/>
  <c r="AE44" i="16" s="1"/>
  <c r="AG43" i="16"/>
  <c r="AC43" i="16"/>
  <c r="AL43" i="16" s="1"/>
  <c r="AB43" i="16"/>
  <c r="AK43" i="16" s="1"/>
  <c r="AA43" i="16"/>
  <c r="AJ43" i="16" s="1"/>
  <c r="Z43" i="16"/>
  <c r="AI43" i="16" s="1"/>
  <c r="Y43" i="16"/>
  <c r="AH43" i="16" s="1"/>
  <c r="X43" i="16"/>
  <c r="W43" i="16"/>
  <c r="AF43" i="16" s="1"/>
  <c r="V43" i="16"/>
  <c r="AE43" i="16" s="1"/>
  <c r="AG42" i="16"/>
  <c r="AC42" i="16"/>
  <c r="AL42" i="16" s="1"/>
  <c r="AB42" i="16"/>
  <c r="AK42" i="16" s="1"/>
  <c r="AA42" i="16"/>
  <c r="AJ42" i="16" s="1"/>
  <c r="Z42" i="16"/>
  <c r="AI42" i="16" s="1"/>
  <c r="Y42" i="16"/>
  <c r="AH42" i="16" s="1"/>
  <c r="X42" i="16"/>
  <c r="W42" i="16"/>
  <c r="AF42" i="16" s="1"/>
  <c r="V42" i="16"/>
  <c r="AE42" i="16" s="1"/>
  <c r="AC41" i="16"/>
  <c r="AL41" i="16" s="1"/>
  <c r="AB41" i="16"/>
  <c r="AK41" i="16" s="1"/>
  <c r="AA41" i="16"/>
  <c r="AJ41" i="16" s="1"/>
  <c r="Z41" i="16"/>
  <c r="AI41" i="16" s="1"/>
  <c r="Y41" i="16"/>
  <c r="AH41" i="16" s="1"/>
  <c r="X41" i="16"/>
  <c r="AG41" i="16" s="1"/>
  <c r="W41" i="16"/>
  <c r="AF41" i="16" s="1"/>
  <c r="V41" i="16"/>
  <c r="AE41" i="16" s="1"/>
  <c r="AC40" i="16"/>
  <c r="AL40" i="16" s="1"/>
  <c r="AB40" i="16"/>
  <c r="AK40" i="16" s="1"/>
  <c r="AA40" i="16"/>
  <c r="AJ40" i="16" s="1"/>
  <c r="Z40" i="16"/>
  <c r="AI40" i="16" s="1"/>
  <c r="Y40" i="16"/>
  <c r="AH40" i="16" s="1"/>
  <c r="X40" i="16"/>
  <c r="AG40" i="16" s="1"/>
  <c r="W40" i="16"/>
  <c r="AF40" i="16" s="1"/>
  <c r="V40" i="16"/>
  <c r="AE40" i="16" s="1"/>
  <c r="AC39" i="16"/>
  <c r="AL39" i="16" s="1"/>
  <c r="AB39" i="16"/>
  <c r="AK39" i="16" s="1"/>
  <c r="AA39" i="16"/>
  <c r="AJ39" i="16" s="1"/>
  <c r="Z39" i="16"/>
  <c r="AI39" i="16" s="1"/>
  <c r="Y39" i="16"/>
  <c r="AH39" i="16" s="1"/>
  <c r="X39" i="16"/>
  <c r="AG39" i="16" s="1"/>
  <c r="W39" i="16"/>
  <c r="AF39" i="16" s="1"/>
  <c r="V39" i="16"/>
  <c r="AE39" i="16" s="1"/>
  <c r="AC38" i="16"/>
  <c r="AL38" i="16" s="1"/>
  <c r="AB38" i="16"/>
  <c r="AK38" i="16" s="1"/>
  <c r="AA38" i="16"/>
  <c r="AJ38" i="16" s="1"/>
  <c r="Z38" i="16"/>
  <c r="AI38" i="16" s="1"/>
  <c r="Y38" i="16"/>
  <c r="AH38" i="16" s="1"/>
  <c r="X38" i="16"/>
  <c r="AG38" i="16" s="1"/>
  <c r="W38" i="16"/>
  <c r="AF38" i="16" s="1"/>
  <c r="V38" i="16"/>
  <c r="AE38" i="16" s="1"/>
  <c r="AG37" i="16"/>
  <c r="AC37" i="16"/>
  <c r="AL37" i="16" s="1"/>
  <c r="AB37" i="16"/>
  <c r="AK37" i="16" s="1"/>
  <c r="AA37" i="16"/>
  <c r="AJ37" i="16" s="1"/>
  <c r="Z37" i="16"/>
  <c r="AI37" i="16" s="1"/>
  <c r="Y37" i="16"/>
  <c r="AH37" i="16" s="1"/>
  <c r="X37" i="16"/>
  <c r="W37" i="16"/>
  <c r="AF37" i="16" s="1"/>
  <c r="V37" i="16"/>
  <c r="AE37" i="16" s="1"/>
  <c r="AC36" i="16"/>
  <c r="AL36" i="16" s="1"/>
  <c r="AB36" i="16"/>
  <c r="AK36" i="16" s="1"/>
  <c r="AA36" i="16"/>
  <c r="AJ36" i="16" s="1"/>
  <c r="Z36" i="16"/>
  <c r="AI36" i="16" s="1"/>
  <c r="Y36" i="16"/>
  <c r="AH36" i="16" s="1"/>
  <c r="X36" i="16"/>
  <c r="AG36" i="16" s="1"/>
  <c r="W36" i="16"/>
  <c r="AF36" i="16" s="1"/>
  <c r="V36" i="16"/>
  <c r="AE36" i="16" s="1"/>
  <c r="AG35" i="16"/>
  <c r="AC35" i="16"/>
  <c r="AL35" i="16" s="1"/>
  <c r="AB35" i="16"/>
  <c r="AK35" i="16" s="1"/>
  <c r="AA35" i="16"/>
  <c r="AJ35" i="16" s="1"/>
  <c r="Z35" i="16"/>
  <c r="AI35" i="16" s="1"/>
  <c r="Y35" i="16"/>
  <c r="AH35" i="16" s="1"/>
  <c r="X35" i="16"/>
  <c r="W35" i="16"/>
  <c r="AF35" i="16" s="1"/>
  <c r="V35" i="16"/>
  <c r="AE35" i="16" s="1"/>
  <c r="AG34" i="16"/>
  <c r="AC34" i="16"/>
  <c r="AL34" i="16" s="1"/>
  <c r="AB34" i="16"/>
  <c r="AK34" i="16" s="1"/>
  <c r="AA34" i="16"/>
  <c r="AJ34" i="16" s="1"/>
  <c r="Z34" i="16"/>
  <c r="AI34" i="16" s="1"/>
  <c r="Y34" i="16"/>
  <c r="AH34" i="16" s="1"/>
  <c r="X34" i="16"/>
  <c r="W34" i="16"/>
  <c r="AF34" i="16" s="1"/>
  <c r="V34" i="16"/>
  <c r="AE34" i="16" s="1"/>
  <c r="AC33" i="16"/>
  <c r="AL33" i="16" s="1"/>
  <c r="AB33" i="16"/>
  <c r="AK33" i="16" s="1"/>
  <c r="AA33" i="16"/>
  <c r="AJ33" i="16" s="1"/>
  <c r="Z33" i="16"/>
  <c r="AI33" i="16" s="1"/>
  <c r="Y33" i="16"/>
  <c r="AH33" i="16" s="1"/>
  <c r="X33" i="16"/>
  <c r="AG33" i="16" s="1"/>
  <c r="W33" i="16"/>
  <c r="AF33" i="16" s="1"/>
  <c r="V33" i="16"/>
  <c r="AE33" i="16" s="1"/>
  <c r="AC32" i="16"/>
  <c r="AL32" i="16" s="1"/>
  <c r="AB32" i="16"/>
  <c r="AK32" i="16" s="1"/>
  <c r="AA32" i="16"/>
  <c r="AJ32" i="16" s="1"/>
  <c r="Z32" i="16"/>
  <c r="AI32" i="16" s="1"/>
  <c r="Y32" i="16"/>
  <c r="AH32" i="16" s="1"/>
  <c r="X32" i="16"/>
  <c r="AG32" i="16" s="1"/>
  <c r="W32" i="16"/>
  <c r="AF32" i="16" s="1"/>
  <c r="V32" i="16"/>
  <c r="AE32" i="16" s="1"/>
  <c r="AC31" i="16"/>
  <c r="AL31" i="16" s="1"/>
  <c r="AB31" i="16"/>
  <c r="AK31" i="16" s="1"/>
  <c r="AA31" i="16"/>
  <c r="AJ31" i="16" s="1"/>
  <c r="Z31" i="16"/>
  <c r="AI31" i="16" s="1"/>
  <c r="Y31" i="16"/>
  <c r="AH31" i="16" s="1"/>
  <c r="X31" i="16"/>
  <c r="AG31" i="16" s="1"/>
  <c r="W31" i="16"/>
  <c r="AF31" i="16" s="1"/>
  <c r="V31" i="16"/>
  <c r="AE31" i="16" s="1"/>
  <c r="AC30" i="16"/>
  <c r="AL30" i="16" s="1"/>
  <c r="AB30" i="16"/>
  <c r="AK30" i="16" s="1"/>
  <c r="AA30" i="16"/>
  <c r="AJ30" i="16" s="1"/>
  <c r="Z30" i="16"/>
  <c r="AI30" i="16" s="1"/>
  <c r="Y30" i="16"/>
  <c r="AH30" i="16" s="1"/>
  <c r="X30" i="16"/>
  <c r="AG30" i="16" s="1"/>
  <c r="W30" i="16"/>
  <c r="AF30" i="16" s="1"/>
  <c r="V30" i="16"/>
  <c r="AE30" i="16" s="1"/>
  <c r="AG29" i="16"/>
  <c r="AC29" i="16"/>
  <c r="AL29" i="16" s="1"/>
  <c r="AB29" i="16"/>
  <c r="AK29" i="16" s="1"/>
  <c r="AA29" i="16"/>
  <c r="AJ29" i="16" s="1"/>
  <c r="Z29" i="16"/>
  <c r="AI29" i="16" s="1"/>
  <c r="Y29" i="16"/>
  <c r="AH29" i="16" s="1"/>
  <c r="X29" i="16"/>
  <c r="W29" i="16"/>
  <c r="AF29" i="16" s="1"/>
  <c r="V29" i="16"/>
  <c r="AE29" i="16" s="1"/>
  <c r="AC28" i="16"/>
  <c r="AL28" i="16" s="1"/>
  <c r="AB28" i="16"/>
  <c r="AK28" i="16" s="1"/>
  <c r="AA28" i="16"/>
  <c r="AJ28" i="16" s="1"/>
  <c r="Z28" i="16"/>
  <c r="AI28" i="16" s="1"/>
  <c r="Y28" i="16"/>
  <c r="AH28" i="16" s="1"/>
  <c r="X28" i="16"/>
  <c r="AG28" i="16" s="1"/>
  <c r="W28" i="16"/>
  <c r="AF28" i="16" s="1"/>
  <c r="V28" i="16"/>
  <c r="AE28" i="16" s="1"/>
  <c r="AG27" i="16"/>
  <c r="AC27" i="16"/>
  <c r="AL27" i="16" s="1"/>
  <c r="AB27" i="16"/>
  <c r="AK27" i="16" s="1"/>
  <c r="AA27" i="16"/>
  <c r="AJ27" i="16" s="1"/>
  <c r="Z27" i="16"/>
  <c r="AI27" i="16" s="1"/>
  <c r="Y27" i="16"/>
  <c r="AH27" i="16" s="1"/>
  <c r="X27" i="16"/>
  <c r="W27" i="16"/>
  <c r="AF27" i="16" s="1"/>
  <c r="V27" i="16"/>
  <c r="AE27" i="16" s="1"/>
  <c r="AG26" i="16"/>
  <c r="AC26" i="16"/>
  <c r="AL26" i="16" s="1"/>
  <c r="AB26" i="16"/>
  <c r="AK26" i="16" s="1"/>
  <c r="AA26" i="16"/>
  <c r="AJ26" i="16" s="1"/>
  <c r="Z26" i="16"/>
  <c r="AI26" i="16" s="1"/>
  <c r="Y26" i="16"/>
  <c r="AH26" i="16" s="1"/>
  <c r="X26" i="16"/>
  <c r="W26" i="16"/>
  <c r="AF26" i="16" s="1"/>
  <c r="V26" i="16"/>
  <c r="AE26" i="16" s="1"/>
  <c r="AC25" i="16"/>
  <c r="AL25" i="16" s="1"/>
  <c r="AB25" i="16"/>
  <c r="AK25" i="16" s="1"/>
  <c r="AA25" i="16"/>
  <c r="AJ25" i="16" s="1"/>
  <c r="Z25" i="16"/>
  <c r="AI25" i="16" s="1"/>
  <c r="Y25" i="16"/>
  <c r="AH25" i="16" s="1"/>
  <c r="X25" i="16"/>
  <c r="AG25" i="16" s="1"/>
  <c r="W25" i="16"/>
  <c r="AF25" i="16" s="1"/>
  <c r="V25" i="16"/>
  <c r="AE25" i="16" s="1"/>
  <c r="AC24" i="16"/>
  <c r="AL24" i="16" s="1"/>
  <c r="AB24" i="16"/>
  <c r="AK24" i="16" s="1"/>
  <c r="AA24" i="16"/>
  <c r="AJ24" i="16" s="1"/>
  <c r="Z24" i="16"/>
  <c r="AI24" i="16" s="1"/>
  <c r="Y24" i="16"/>
  <c r="AH24" i="16" s="1"/>
  <c r="X24" i="16"/>
  <c r="AG24" i="16" s="1"/>
  <c r="W24" i="16"/>
  <c r="AF24" i="16" s="1"/>
  <c r="V24" i="16"/>
  <c r="AE24" i="16" s="1"/>
  <c r="AC23" i="16"/>
  <c r="AL23" i="16" s="1"/>
  <c r="AB23" i="16"/>
  <c r="AK23" i="16" s="1"/>
  <c r="AA23" i="16"/>
  <c r="AJ23" i="16" s="1"/>
  <c r="Z23" i="16"/>
  <c r="AI23" i="16" s="1"/>
  <c r="Y23" i="16"/>
  <c r="AH23" i="16" s="1"/>
  <c r="X23" i="16"/>
  <c r="AG23" i="16" s="1"/>
  <c r="W23" i="16"/>
  <c r="AF23" i="16" s="1"/>
  <c r="V23" i="16"/>
  <c r="AE23" i="16" s="1"/>
  <c r="AC22" i="16"/>
  <c r="AL22" i="16" s="1"/>
  <c r="AB22" i="16"/>
  <c r="AK22" i="16" s="1"/>
  <c r="AA22" i="16"/>
  <c r="AJ22" i="16" s="1"/>
  <c r="Z22" i="16"/>
  <c r="AI22" i="16" s="1"/>
  <c r="Y22" i="16"/>
  <c r="AH22" i="16" s="1"/>
  <c r="X22" i="16"/>
  <c r="AG22" i="16" s="1"/>
  <c r="W22" i="16"/>
  <c r="AF22" i="16" s="1"/>
  <c r="V22" i="16"/>
  <c r="AE22" i="16" s="1"/>
  <c r="AJ21" i="16"/>
  <c r="AC21" i="16"/>
  <c r="AL21" i="16" s="1"/>
  <c r="AB21" i="16"/>
  <c r="AK21" i="16" s="1"/>
  <c r="AA21" i="16"/>
  <c r="Z21" i="16"/>
  <c r="AI21" i="16" s="1"/>
  <c r="Y21" i="16"/>
  <c r="AH21" i="16" s="1"/>
  <c r="X21" i="16"/>
  <c r="AG21" i="16" s="1"/>
  <c r="W21" i="16"/>
  <c r="AF21" i="16" s="1"/>
  <c r="V21" i="16"/>
  <c r="AE21" i="16" s="1"/>
  <c r="AJ20" i="16"/>
  <c r="AG20" i="16"/>
  <c r="AC20" i="16"/>
  <c r="AL20" i="16" s="1"/>
  <c r="AB20" i="16"/>
  <c r="AK20" i="16" s="1"/>
  <c r="AA20" i="16"/>
  <c r="Z20" i="16"/>
  <c r="AI20" i="16" s="1"/>
  <c r="Y20" i="16"/>
  <c r="AH20" i="16" s="1"/>
  <c r="X20" i="16"/>
  <c r="W20" i="16"/>
  <c r="AF20" i="16" s="1"/>
  <c r="V20" i="16"/>
  <c r="AE20" i="16" s="1"/>
  <c r="AC19" i="16"/>
  <c r="AL19" i="16" s="1"/>
  <c r="AB19" i="16"/>
  <c r="AK19" i="16" s="1"/>
  <c r="AA19" i="16"/>
  <c r="AJ19" i="16" s="1"/>
  <c r="Z19" i="16"/>
  <c r="AI19" i="16" s="1"/>
  <c r="Y19" i="16"/>
  <c r="AH19" i="16" s="1"/>
  <c r="X19" i="16"/>
  <c r="AG19" i="16" s="1"/>
  <c r="W19" i="16"/>
  <c r="AF19" i="16" s="1"/>
  <c r="V19" i="16"/>
  <c r="AE19" i="16" s="1"/>
  <c r="AC18" i="16"/>
  <c r="AL18" i="16" s="1"/>
  <c r="AB18" i="16"/>
  <c r="AK18" i="16" s="1"/>
  <c r="AA18" i="16"/>
  <c r="AJ18" i="16" s="1"/>
  <c r="Z18" i="16"/>
  <c r="AI18" i="16" s="1"/>
  <c r="Y18" i="16"/>
  <c r="AH18" i="16" s="1"/>
  <c r="X18" i="16"/>
  <c r="AG18" i="16" s="1"/>
  <c r="W18" i="16"/>
  <c r="AF18" i="16" s="1"/>
  <c r="V18" i="16"/>
  <c r="AE18" i="16" s="1"/>
  <c r="AJ17" i="16"/>
  <c r="AC17" i="16"/>
  <c r="AL17" i="16" s="1"/>
  <c r="AB17" i="16"/>
  <c r="AK17" i="16" s="1"/>
  <c r="AA17" i="16"/>
  <c r="Z17" i="16"/>
  <c r="AI17" i="16" s="1"/>
  <c r="Y17" i="16"/>
  <c r="AH17" i="16" s="1"/>
  <c r="X17" i="16"/>
  <c r="AG17" i="16" s="1"/>
  <c r="W17" i="16"/>
  <c r="AF17" i="16" s="1"/>
  <c r="V17" i="16"/>
  <c r="AE17" i="16" s="1"/>
  <c r="AJ16" i="16"/>
  <c r="AG16" i="16"/>
  <c r="AC16" i="16"/>
  <c r="AL16" i="16" s="1"/>
  <c r="AB16" i="16"/>
  <c r="AK16" i="16" s="1"/>
  <c r="AA16" i="16"/>
  <c r="Z16" i="16"/>
  <c r="AI16" i="16" s="1"/>
  <c r="Y16" i="16"/>
  <c r="AH16" i="16" s="1"/>
  <c r="X16" i="16"/>
  <c r="W16" i="16"/>
  <c r="AF16" i="16" s="1"/>
  <c r="V16" i="16"/>
  <c r="AE16" i="16" s="1"/>
  <c r="AC15" i="16"/>
  <c r="AL15" i="16" s="1"/>
  <c r="AB15" i="16"/>
  <c r="AK15" i="16" s="1"/>
  <c r="AA15" i="16"/>
  <c r="AJ15" i="16" s="1"/>
  <c r="Z15" i="16"/>
  <c r="AI15" i="16" s="1"/>
  <c r="Y15" i="16"/>
  <c r="AH15" i="16" s="1"/>
  <c r="X15" i="16"/>
  <c r="AG15" i="16" s="1"/>
  <c r="W15" i="16"/>
  <c r="AF15" i="16" s="1"/>
  <c r="V15" i="16"/>
  <c r="AE15" i="16" s="1"/>
  <c r="AC14" i="16"/>
  <c r="AL14" i="16" s="1"/>
  <c r="AB14" i="16"/>
  <c r="AK14" i="16" s="1"/>
  <c r="AA14" i="16"/>
  <c r="AJ14" i="16" s="1"/>
  <c r="Z14" i="16"/>
  <c r="AI14" i="16" s="1"/>
  <c r="Y14" i="16"/>
  <c r="AH14" i="16" s="1"/>
  <c r="X14" i="16"/>
  <c r="AG14" i="16" s="1"/>
  <c r="W14" i="16"/>
  <c r="AF14" i="16" s="1"/>
  <c r="V14" i="16"/>
  <c r="AE14" i="16" s="1"/>
  <c r="AJ13" i="16"/>
  <c r="AC13" i="16"/>
  <c r="AL13" i="16" s="1"/>
  <c r="AB13" i="16"/>
  <c r="AK13" i="16" s="1"/>
  <c r="AA13" i="16"/>
  <c r="Z13" i="16"/>
  <c r="AI13" i="16" s="1"/>
  <c r="Y13" i="16"/>
  <c r="AH13" i="16" s="1"/>
  <c r="X13" i="16"/>
  <c r="AG13" i="16" s="1"/>
  <c r="W13" i="16"/>
  <c r="AF13" i="16" s="1"/>
  <c r="V13" i="16"/>
  <c r="AE13" i="16" s="1"/>
  <c r="AJ12" i="16"/>
  <c r="AG12" i="16"/>
  <c r="AC12" i="16"/>
  <c r="AL12" i="16" s="1"/>
  <c r="AB12" i="16"/>
  <c r="AK12" i="16" s="1"/>
  <c r="AA12" i="16"/>
  <c r="Z12" i="16"/>
  <c r="AI12" i="16" s="1"/>
  <c r="Y12" i="16"/>
  <c r="AH12" i="16" s="1"/>
  <c r="X12" i="16"/>
  <c r="W12" i="16"/>
  <c r="AF12" i="16" s="1"/>
  <c r="V12" i="16"/>
  <c r="AE12" i="16" s="1"/>
  <c r="AC11" i="16"/>
  <c r="AL11" i="16" s="1"/>
  <c r="AB11" i="16"/>
  <c r="AK11" i="16" s="1"/>
  <c r="AA11" i="16"/>
  <c r="AJ11" i="16" s="1"/>
  <c r="Z11" i="16"/>
  <c r="AI11" i="16" s="1"/>
  <c r="Y11" i="16"/>
  <c r="AH11" i="16" s="1"/>
  <c r="X11" i="16"/>
  <c r="AG11" i="16" s="1"/>
  <c r="W11" i="16"/>
  <c r="AF11" i="16" s="1"/>
  <c r="V11" i="16"/>
  <c r="AE11" i="16" s="1"/>
  <c r="AC10" i="16"/>
  <c r="AL10" i="16" s="1"/>
  <c r="AB10" i="16"/>
  <c r="AK10" i="16" s="1"/>
  <c r="AA10" i="16"/>
  <c r="AJ10" i="16" s="1"/>
  <c r="Z10" i="16"/>
  <c r="AI10" i="16" s="1"/>
  <c r="Y10" i="16"/>
  <c r="AH10" i="16" s="1"/>
  <c r="X10" i="16"/>
  <c r="AG10" i="16" s="1"/>
  <c r="W10" i="16"/>
  <c r="AF10" i="16" s="1"/>
  <c r="V10" i="16"/>
  <c r="AE10" i="16" s="1"/>
  <c r="AJ9" i="16"/>
  <c r="AC9" i="16"/>
  <c r="AL9" i="16" s="1"/>
  <c r="AB9" i="16"/>
  <c r="AK9" i="16" s="1"/>
  <c r="AA9" i="16"/>
  <c r="Z9" i="16"/>
  <c r="AI9" i="16" s="1"/>
  <c r="Y9" i="16"/>
  <c r="AH9" i="16" s="1"/>
  <c r="X9" i="16"/>
  <c r="AG9" i="16" s="1"/>
  <c r="W9" i="16"/>
  <c r="AF9" i="16" s="1"/>
  <c r="V9" i="16"/>
  <c r="AE9" i="16" s="1"/>
  <c r="AJ8" i="16"/>
  <c r="AG8" i="16"/>
  <c r="AC8" i="16"/>
  <c r="AL8" i="16" s="1"/>
  <c r="AB8" i="16"/>
  <c r="AK8" i="16" s="1"/>
  <c r="AA8" i="16"/>
  <c r="Z8" i="16"/>
  <c r="AI8" i="16" s="1"/>
  <c r="Y8" i="16"/>
  <c r="AH8" i="16" s="1"/>
  <c r="X8" i="16"/>
  <c r="W8" i="16"/>
  <c r="AF8" i="16" s="1"/>
  <c r="V8" i="16"/>
  <c r="AE8" i="16" s="1"/>
  <c r="AC7" i="16"/>
  <c r="AL7" i="16" s="1"/>
  <c r="AB7" i="16"/>
  <c r="AK7" i="16" s="1"/>
  <c r="AA7" i="16"/>
  <c r="AJ7" i="16" s="1"/>
  <c r="Z7" i="16"/>
  <c r="AI7" i="16" s="1"/>
  <c r="Y7" i="16"/>
  <c r="AH7" i="16" s="1"/>
  <c r="X7" i="16"/>
  <c r="AG7" i="16" s="1"/>
  <c r="W7" i="16"/>
  <c r="AF7" i="16" s="1"/>
  <c r="V7" i="16"/>
  <c r="AE7" i="16" s="1"/>
  <c r="AC6" i="16"/>
  <c r="AL6" i="16" s="1"/>
  <c r="AB6" i="16"/>
  <c r="AK6" i="16" s="1"/>
  <c r="AA6" i="16"/>
  <c r="AJ6" i="16" s="1"/>
  <c r="Z6" i="16"/>
  <c r="AI6" i="16" s="1"/>
  <c r="Y6" i="16"/>
  <c r="AH6" i="16" s="1"/>
  <c r="X6" i="16"/>
  <c r="AG6" i="16" s="1"/>
  <c r="W6" i="16"/>
  <c r="AF6" i="16" s="1"/>
  <c r="V6" i="16"/>
  <c r="AE6" i="16" s="1"/>
  <c r="AJ5" i="16"/>
  <c r="AC5" i="16"/>
  <c r="AL5" i="16" s="1"/>
  <c r="AB5" i="16"/>
  <c r="AK5" i="16" s="1"/>
  <c r="AA5" i="16"/>
  <c r="Z5" i="16"/>
  <c r="AI5" i="16" s="1"/>
  <c r="Y5" i="16"/>
  <c r="AH5" i="16" s="1"/>
  <c r="X5" i="16"/>
  <c r="AG5" i="16" s="1"/>
  <c r="W5" i="16"/>
  <c r="AF5" i="16" s="1"/>
  <c r="V5" i="16"/>
  <c r="AE5" i="16" s="1"/>
  <c r="AJ4" i="16"/>
  <c r="AG4" i="16"/>
  <c r="AC4" i="16"/>
  <c r="AL4" i="16" s="1"/>
  <c r="AB4" i="16"/>
  <c r="AK4" i="16" s="1"/>
  <c r="AA4" i="16"/>
  <c r="Z4" i="16"/>
  <c r="AI4" i="16" s="1"/>
  <c r="Y4" i="16"/>
  <c r="AH4" i="16" s="1"/>
  <c r="X4" i="16"/>
  <c r="W4" i="16"/>
  <c r="AF4" i="16" s="1"/>
  <c r="V4" i="16"/>
  <c r="AE4" i="16" s="1"/>
  <c r="N70" i="14"/>
  <c r="D70" i="14"/>
  <c r="H69" i="14"/>
  <c r="D69" i="14"/>
  <c r="T66" i="14"/>
  <c r="S66" i="14"/>
  <c r="R66" i="14"/>
  <c r="Q66" i="14"/>
  <c r="O66" i="14"/>
  <c r="N66" i="14"/>
  <c r="M66" i="14"/>
  <c r="L66" i="14"/>
  <c r="J66" i="14"/>
  <c r="I66" i="14"/>
  <c r="H66" i="14"/>
  <c r="G66" i="14"/>
  <c r="E66" i="14"/>
  <c r="D66" i="14"/>
  <c r="C66" i="14"/>
  <c r="B66" i="14"/>
  <c r="T65" i="14"/>
  <c r="S65" i="14"/>
  <c r="R65" i="14"/>
  <c r="Q65" i="14"/>
  <c r="O65" i="14"/>
  <c r="N65" i="14"/>
  <c r="M65" i="14"/>
  <c r="L65" i="14"/>
  <c r="J65" i="14"/>
  <c r="I65" i="14"/>
  <c r="H65" i="14"/>
  <c r="G65" i="14"/>
  <c r="E65" i="14"/>
  <c r="D65" i="14"/>
  <c r="C65" i="14"/>
  <c r="B65" i="14"/>
  <c r="T61" i="14"/>
  <c r="S61" i="14"/>
  <c r="R61" i="14"/>
  <c r="Q61" i="14"/>
  <c r="O61" i="14"/>
  <c r="N61" i="14"/>
  <c r="M61" i="14"/>
  <c r="L61" i="14"/>
  <c r="J61" i="14"/>
  <c r="I61" i="14"/>
  <c r="H61" i="14"/>
  <c r="G61" i="14"/>
  <c r="E61" i="14"/>
  <c r="D61" i="14"/>
  <c r="C61" i="14"/>
  <c r="B61" i="14"/>
  <c r="Y59" i="14"/>
  <c r="AH59" i="14" s="1"/>
  <c r="T59" i="14"/>
  <c r="T70" i="14" s="1"/>
  <c r="S59" i="14"/>
  <c r="S70" i="14" s="1"/>
  <c r="R59" i="14"/>
  <c r="R70" i="14" s="1"/>
  <c r="Q59" i="14"/>
  <c r="Q70" i="14" s="1"/>
  <c r="O59" i="14"/>
  <c r="N59" i="14"/>
  <c r="N69" i="14" s="1"/>
  <c r="M59" i="14"/>
  <c r="Z59" i="14" s="1"/>
  <c r="AI59" i="14" s="1"/>
  <c r="L59" i="14"/>
  <c r="L70" i="14" s="1"/>
  <c r="J59" i="14"/>
  <c r="J70" i="14" s="1"/>
  <c r="I59" i="14"/>
  <c r="I70" i="14" s="1"/>
  <c r="H59" i="14"/>
  <c r="W59" i="14" s="1"/>
  <c r="AF59" i="14" s="1"/>
  <c r="G59" i="14"/>
  <c r="G70" i="14" s="1"/>
  <c r="E59" i="14"/>
  <c r="X59" i="14" s="1"/>
  <c r="AG59" i="14" s="1"/>
  <c r="D59" i="14"/>
  <c r="C59" i="14"/>
  <c r="V59" i="14" s="1"/>
  <c r="AE59" i="14" s="1"/>
  <c r="B59" i="14"/>
  <c r="B70" i="14" s="1"/>
  <c r="AH58" i="14"/>
  <c r="AG58" i="14"/>
  <c r="AC58" i="14"/>
  <c r="AL58" i="14" s="1"/>
  <c r="AB58" i="14"/>
  <c r="AK58" i="14" s="1"/>
  <c r="AA58" i="14"/>
  <c r="AJ58" i="14" s="1"/>
  <c r="Z58" i="14"/>
  <c r="AI58" i="14" s="1"/>
  <c r="Y58" i="14"/>
  <c r="X58" i="14"/>
  <c r="W58" i="14"/>
  <c r="AF58" i="14" s="1"/>
  <c r="V58" i="14"/>
  <c r="AE58" i="14" s="1"/>
  <c r="AJ57" i="14"/>
  <c r="AC57" i="14"/>
  <c r="AL57" i="14" s="1"/>
  <c r="AB57" i="14"/>
  <c r="AK57" i="14" s="1"/>
  <c r="AA57" i="14"/>
  <c r="Z57" i="14"/>
  <c r="AI57" i="14" s="1"/>
  <c r="Y57" i="14"/>
  <c r="AH57" i="14" s="1"/>
  <c r="X57" i="14"/>
  <c r="AG57" i="14" s="1"/>
  <c r="W57" i="14"/>
  <c r="AF57" i="14" s="1"/>
  <c r="V57" i="14"/>
  <c r="AE57" i="14" s="1"/>
  <c r="AJ56" i="14"/>
  <c r="AH56" i="14"/>
  <c r="AC56" i="14"/>
  <c r="AL56" i="14" s="1"/>
  <c r="AB56" i="14"/>
  <c r="AK56" i="14" s="1"/>
  <c r="AA56" i="14"/>
  <c r="Z56" i="14"/>
  <c r="AI56" i="14" s="1"/>
  <c r="Y56" i="14"/>
  <c r="X56" i="14"/>
  <c r="AG56" i="14" s="1"/>
  <c r="W56" i="14"/>
  <c r="AF56" i="14" s="1"/>
  <c r="V56" i="14"/>
  <c r="AE56" i="14" s="1"/>
  <c r="AJ55" i="14"/>
  <c r="AF55" i="14"/>
  <c r="AC55" i="14"/>
  <c r="AL55" i="14" s="1"/>
  <c r="AB55" i="14"/>
  <c r="AK55" i="14" s="1"/>
  <c r="AA55" i="14"/>
  <c r="Z55" i="14"/>
  <c r="AI55" i="14" s="1"/>
  <c r="Y55" i="14"/>
  <c r="AH55" i="14" s="1"/>
  <c r="X55" i="14"/>
  <c r="AG55" i="14" s="1"/>
  <c r="W55" i="14"/>
  <c r="V55" i="14"/>
  <c r="AE55" i="14" s="1"/>
  <c r="AH54" i="14"/>
  <c r="AF54" i="14"/>
  <c r="AC54" i="14"/>
  <c r="AL54" i="14" s="1"/>
  <c r="AB54" i="14"/>
  <c r="AK54" i="14" s="1"/>
  <c r="AA54" i="14"/>
  <c r="AJ54" i="14" s="1"/>
  <c r="Z54" i="14"/>
  <c r="AI54" i="14" s="1"/>
  <c r="Y54" i="14"/>
  <c r="X54" i="14"/>
  <c r="AG54" i="14" s="1"/>
  <c r="W54" i="14"/>
  <c r="V54" i="14"/>
  <c r="AE54" i="14" s="1"/>
  <c r="AL53" i="14"/>
  <c r="AG53" i="14"/>
  <c r="AF53" i="14"/>
  <c r="AC53" i="14"/>
  <c r="AB53" i="14"/>
  <c r="AK53" i="14" s="1"/>
  <c r="AA53" i="14"/>
  <c r="AJ53" i="14" s="1"/>
  <c r="Z53" i="14"/>
  <c r="AI53" i="14" s="1"/>
  <c r="Y53" i="14"/>
  <c r="AH53" i="14" s="1"/>
  <c r="X53" i="14"/>
  <c r="W53" i="14"/>
  <c r="V53" i="14"/>
  <c r="AE53" i="14" s="1"/>
  <c r="AK52" i="14"/>
  <c r="AJ52" i="14"/>
  <c r="AG52" i="14"/>
  <c r="AC52" i="14"/>
  <c r="AL52" i="14" s="1"/>
  <c r="AB52" i="14"/>
  <c r="AA52" i="14"/>
  <c r="Z52" i="14"/>
  <c r="AI52" i="14" s="1"/>
  <c r="Y52" i="14"/>
  <c r="AH52" i="14" s="1"/>
  <c r="X52" i="14"/>
  <c r="W52" i="14"/>
  <c r="AF52" i="14" s="1"/>
  <c r="V52" i="14"/>
  <c r="AE52" i="14" s="1"/>
  <c r="AC51" i="14"/>
  <c r="AL51" i="14" s="1"/>
  <c r="AB51" i="14"/>
  <c r="AK51" i="14" s="1"/>
  <c r="AA51" i="14"/>
  <c r="AJ51" i="14" s="1"/>
  <c r="Z51" i="14"/>
  <c r="AI51" i="14" s="1"/>
  <c r="Y51" i="14"/>
  <c r="AH51" i="14" s="1"/>
  <c r="X51" i="14"/>
  <c r="AG51" i="14" s="1"/>
  <c r="W51" i="14"/>
  <c r="AF51" i="14" s="1"/>
  <c r="V51" i="14"/>
  <c r="AE51" i="14" s="1"/>
  <c r="AC50" i="14"/>
  <c r="AL50" i="14" s="1"/>
  <c r="AB50" i="14"/>
  <c r="AK50" i="14" s="1"/>
  <c r="AA50" i="14"/>
  <c r="AJ50" i="14" s="1"/>
  <c r="Z50" i="14"/>
  <c r="AI50" i="14" s="1"/>
  <c r="Y50" i="14"/>
  <c r="AH50" i="14" s="1"/>
  <c r="X50" i="14"/>
  <c r="AG50" i="14" s="1"/>
  <c r="W50" i="14"/>
  <c r="AF50" i="14" s="1"/>
  <c r="V50" i="14"/>
  <c r="AE50" i="14" s="1"/>
  <c r="AC49" i="14"/>
  <c r="AL49" i="14" s="1"/>
  <c r="AB49" i="14"/>
  <c r="AK49" i="14" s="1"/>
  <c r="AA49" i="14"/>
  <c r="AJ49" i="14" s="1"/>
  <c r="Z49" i="14"/>
  <c r="AI49" i="14" s="1"/>
  <c r="Y49" i="14"/>
  <c r="AH49" i="14" s="1"/>
  <c r="X49" i="14"/>
  <c r="AG49" i="14" s="1"/>
  <c r="W49" i="14"/>
  <c r="AF49" i="14" s="1"/>
  <c r="V49" i="14"/>
  <c r="AE49" i="14" s="1"/>
  <c r="AI48" i="14"/>
  <c r="AC48" i="14"/>
  <c r="AL48" i="14" s="1"/>
  <c r="AB48" i="14"/>
  <c r="AK48" i="14" s="1"/>
  <c r="AA48" i="14"/>
  <c r="AJ48" i="14" s="1"/>
  <c r="Z48" i="14"/>
  <c r="Y48" i="14"/>
  <c r="AH48" i="14" s="1"/>
  <c r="X48" i="14"/>
  <c r="AG48" i="14" s="1"/>
  <c r="W48" i="14"/>
  <c r="AF48" i="14" s="1"/>
  <c r="V48" i="14"/>
  <c r="AE48" i="14" s="1"/>
  <c r="AI47" i="14"/>
  <c r="AC47" i="14"/>
  <c r="AL47" i="14" s="1"/>
  <c r="AB47" i="14"/>
  <c r="AK47" i="14" s="1"/>
  <c r="AA47" i="14"/>
  <c r="AJ47" i="14" s="1"/>
  <c r="Z47" i="14"/>
  <c r="Y47" i="14"/>
  <c r="AH47" i="14" s="1"/>
  <c r="X47" i="14"/>
  <c r="AG47" i="14" s="1"/>
  <c r="W47" i="14"/>
  <c r="AF47" i="14" s="1"/>
  <c r="V47" i="14"/>
  <c r="AE47" i="14" s="1"/>
  <c r="AI46" i="14"/>
  <c r="AC46" i="14"/>
  <c r="AL46" i="14" s="1"/>
  <c r="AB46" i="14"/>
  <c r="AK46" i="14" s="1"/>
  <c r="AA46" i="14"/>
  <c r="AJ46" i="14" s="1"/>
  <c r="Z46" i="14"/>
  <c r="Y46" i="14"/>
  <c r="AH46" i="14" s="1"/>
  <c r="X46" i="14"/>
  <c r="AG46" i="14" s="1"/>
  <c r="W46" i="14"/>
  <c r="AF46" i="14" s="1"/>
  <c r="V46" i="14"/>
  <c r="AE46" i="14" s="1"/>
  <c r="AI45" i="14"/>
  <c r="AC45" i="14"/>
  <c r="AL45" i="14" s="1"/>
  <c r="AB45" i="14"/>
  <c r="AK45" i="14" s="1"/>
  <c r="AA45" i="14"/>
  <c r="AJ45" i="14" s="1"/>
  <c r="Z45" i="14"/>
  <c r="Y45" i="14"/>
  <c r="AH45" i="14" s="1"/>
  <c r="X45" i="14"/>
  <c r="AG45" i="14" s="1"/>
  <c r="W45" i="14"/>
  <c r="AF45" i="14" s="1"/>
  <c r="V45" i="14"/>
  <c r="AE45" i="14" s="1"/>
  <c r="AC44" i="14"/>
  <c r="AL44" i="14" s="1"/>
  <c r="AB44" i="14"/>
  <c r="AK44" i="14" s="1"/>
  <c r="AA44" i="14"/>
  <c r="AJ44" i="14" s="1"/>
  <c r="Z44" i="14"/>
  <c r="AI44" i="14" s="1"/>
  <c r="Y44" i="14"/>
  <c r="AH44" i="14" s="1"/>
  <c r="X44" i="14"/>
  <c r="AG44" i="14" s="1"/>
  <c r="W44" i="14"/>
  <c r="AF44" i="14" s="1"/>
  <c r="V44" i="14"/>
  <c r="AE44" i="14" s="1"/>
  <c r="AC43" i="14"/>
  <c r="AL43" i="14" s="1"/>
  <c r="AB43" i="14"/>
  <c r="AK43" i="14" s="1"/>
  <c r="AA43" i="14"/>
  <c r="AJ43" i="14" s="1"/>
  <c r="Z43" i="14"/>
  <c r="AI43" i="14" s="1"/>
  <c r="Y43" i="14"/>
  <c r="AH43" i="14" s="1"/>
  <c r="X43" i="14"/>
  <c r="AG43" i="14" s="1"/>
  <c r="W43" i="14"/>
  <c r="AF43" i="14" s="1"/>
  <c r="V43" i="14"/>
  <c r="AE43" i="14" s="1"/>
  <c r="AC42" i="14"/>
  <c r="AL42" i="14" s="1"/>
  <c r="AB42" i="14"/>
  <c r="AK42" i="14" s="1"/>
  <c r="AA42" i="14"/>
  <c r="AJ42" i="14" s="1"/>
  <c r="Z42" i="14"/>
  <c r="AI42" i="14" s="1"/>
  <c r="Y42" i="14"/>
  <c r="AH42" i="14" s="1"/>
  <c r="X42" i="14"/>
  <c r="AG42" i="14" s="1"/>
  <c r="W42" i="14"/>
  <c r="AF42" i="14" s="1"/>
  <c r="V42" i="14"/>
  <c r="AE42" i="14" s="1"/>
  <c r="AC41" i="14"/>
  <c r="AL41" i="14" s="1"/>
  <c r="AB41" i="14"/>
  <c r="AK41" i="14" s="1"/>
  <c r="AA41" i="14"/>
  <c r="AJ41" i="14" s="1"/>
  <c r="Z41" i="14"/>
  <c r="AI41" i="14" s="1"/>
  <c r="Y41" i="14"/>
  <c r="AH41" i="14" s="1"/>
  <c r="X41" i="14"/>
  <c r="AG41" i="14" s="1"/>
  <c r="W41" i="14"/>
  <c r="AF41" i="14" s="1"/>
  <c r="V41" i="14"/>
  <c r="AE41" i="14" s="1"/>
  <c r="AI40" i="14"/>
  <c r="AC40" i="14"/>
  <c r="AL40" i="14" s="1"/>
  <c r="AB40" i="14"/>
  <c r="AK40" i="14" s="1"/>
  <c r="AA40" i="14"/>
  <c r="AJ40" i="14" s="1"/>
  <c r="Z40" i="14"/>
  <c r="Y40" i="14"/>
  <c r="AH40" i="14" s="1"/>
  <c r="X40" i="14"/>
  <c r="AG40" i="14" s="1"/>
  <c r="W40" i="14"/>
  <c r="AF40" i="14" s="1"/>
  <c r="V40" i="14"/>
  <c r="AE40" i="14" s="1"/>
  <c r="AI39" i="14"/>
  <c r="AC39" i="14"/>
  <c r="AL39" i="14" s="1"/>
  <c r="AB39" i="14"/>
  <c r="AK39" i="14" s="1"/>
  <c r="AA39" i="14"/>
  <c r="AJ39" i="14" s="1"/>
  <c r="Z39" i="14"/>
  <c r="Y39" i="14"/>
  <c r="AH39" i="14" s="1"/>
  <c r="X39" i="14"/>
  <c r="AG39" i="14" s="1"/>
  <c r="W39" i="14"/>
  <c r="AF39" i="14" s="1"/>
  <c r="V39" i="14"/>
  <c r="AE39" i="14" s="1"/>
  <c r="AI38" i="14"/>
  <c r="AC38" i="14"/>
  <c r="AL38" i="14" s="1"/>
  <c r="AB38" i="14"/>
  <c r="AK38" i="14" s="1"/>
  <c r="AA38" i="14"/>
  <c r="AJ38" i="14" s="1"/>
  <c r="Z38" i="14"/>
  <c r="Y38" i="14"/>
  <c r="AH38" i="14" s="1"/>
  <c r="X38" i="14"/>
  <c r="AG38" i="14" s="1"/>
  <c r="W38" i="14"/>
  <c r="AF38" i="14" s="1"/>
  <c r="V38" i="14"/>
  <c r="AE38" i="14" s="1"/>
  <c r="AI37" i="14"/>
  <c r="AC37" i="14"/>
  <c r="AL37" i="14" s="1"/>
  <c r="AB37" i="14"/>
  <c r="AK37" i="14" s="1"/>
  <c r="AA37" i="14"/>
  <c r="AJ37" i="14" s="1"/>
  <c r="Z37" i="14"/>
  <c r="Y37" i="14"/>
  <c r="AH37" i="14" s="1"/>
  <c r="X37" i="14"/>
  <c r="AG37" i="14" s="1"/>
  <c r="W37" i="14"/>
  <c r="AF37" i="14" s="1"/>
  <c r="V37" i="14"/>
  <c r="AE37" i="14" s="1"/>
  <c r="AC36" i="14"/>
  <c r="AL36" i="14" s="1"/>
  <c r="AB36" i="14"/>
  <c r="AK36" i="14" s="1"/>
  <c r="AA36" i="14"/>
  <c r="AJ36" i="14" s="1"/>
  <c r="Z36" i="14"/>
  <c r="AI36" i="14" s="1"/>
  <c r="Y36" i="14"/>
  <c r="AH36" i="14" s="1"/>
  <c r="X36" i="14"/>
  <c r="AG36" i="14" s="1"/>
  <c r="W36" i="14"/>
  <c r="AF36" i="14" s="1"/>
  <c r="V36" i="14"/>
  <c r="AE36" i="14" s="1"/>
  <c r="AC35" i="14"/>
  <c r="AL35" i="14" s="1"/>
  <c r="AB35" i="14"/>
  <c r="AK35" i="14" s="1"/>
  <c r="AA35" i="14"/>
  <c r="AJ35" i="14" s="1"/>
  <c r="Z35" i="14"/>
  <c r="AI35" i="14" s="1"/>
  <c r="Y35" i="14"/>
  <c r="AH35" i="14" s="1"/>
  <c r="X35" i="14"/>
  <c r="AG35" i="14" s="1"/>
  <c r="W35" i="14"/>
  <c r="AF35" i="14" s="1"/>
  <c r="V35" i="14"/>
  <c r="AE35" i="14" s="1"/>
  <c r="AC34" i="14"/>
  <c r="AL34" i="14" s="1"/>
  <c r="AB34" i="14"/>
  <c r="AK34" i="14" s="1"/>
  <c r="AA34" i="14"/>
  <c r="AJ34" i="14" s="1"/>
  <c r="Z34" i="14"/>
  <c r="AI34" i="14" s="1"/>
  <c r="Y34" i="14"/>
  <c r="AH34" i="14" s="1"/>
  <c r="X34" i="14"/>
  <c r="AG34" i="14" s="1"/>
  <c r="W34" i="14"/>
  <c r="AF34" i="14" s="1"/>
  <c r="V34" i="14"/>
  <c r="AE34" i="14" s="1"/>
  <c r="AC33" i="14"/>
  <c r="AL33" i="14" s="1"/>
  <c r="AB33" i="14"/>
  <c r="AK33" i="14" s="1"/>
  <c r="AA33" i="14"/>
  <c r="AJ33" i="14" s="1"/>
  <c r="Z33" i="14"/>
  <c r="AI33" i="14" s="1"/>
  <c r="Y33" i="14"/>
  <c r="AH33" i="14" s="1"/>
  <c r="X33" i="14"/>
  <c r="AG33" i="14" s="1"/>
  <c r="W33" i="14"/>
  <c r="AF33" i="14" s="1"/>
  <c r="V33" i="14"/>
  <c r="AE33" i="14" s="1"/>
  <c r="AI32" i="14"/>
  <c r="AC32" i="14"/>
  <c r="AL32" i="14" s="1"/>
  <c r="AB32" i="14"/>
  <c r="AK32" i="14" s="1"/>
  <c r="AA32" i="14"/>
  <c r="AJ32" i="14" s="1"/>
  <c r="Z32" i="14"/>
  <c r="Y32" i="14"/>
  <c r="AH32" i="14" s="1"/>
  <c r="X32" i="14"/>
  <c r="AG32" i="14" s="1"/>
  <c r="W32" i="14"/>
  <c r="AF32" i="14" s="1"/>
  <c r="V32" i="14"/>
  <c r="AE32" i="14" s="1"/>
  <c r="AI31" i="14"/>
  <c r="AC31" i="14"/>
  <c r="AL31" i="14" s="1"/>
  <c r="AB31" i="14"/>
  <c r="AK31" i="14" s="1"/>
  <c r="AA31" i="14"/>
  <c r="AJ31" i="14" s="1"/>
  <c r="Z31" i="14"/>
  <c r="Y31" i="14"/>
  <c r="AH31" i="14" s="1"/>
  <c r="X31" i="14"/>
  <c r="AG31" i="14" s="1"/>
  <c r="W31" i="14"/>
  <c r="AF31" i="14" s="1"/>
  <c r="V31" i="14"/>
  <c r="AE31" i="14" s="1"/>
  <c r="AI30" i="14"/>
  <c r="AC30" i="14"/>
  <c r="AL30" i="14" s="1"/>
  <c r="AB30" i="14"/>
  <c r="AK30" i="14" s="1"/>
  <c r="AA30" i="14"/>
  <c r="AJ30" i="14" s="1"/>
  <c r="Z30" i="14"/>
  <c r="Y30" i="14"/>
  <c r="AH30" i="14" s="1"/>
  <c r="X30" i="14"/>
  <c r="AG30" i="14" s="1"/>
  <c r="W30" i="14"/>
  <c r="AF30" i="14" s="1"/>
  <c r="V30" i="14"/>
  <c r="AE30" i="14" s="1"/>
  <c r="AI29" i="14"/>
  <c r="AC29" i="14"/>
  <c r="AL29" i="14" s="1"/>
  <c r="AB29" i="14"/>
  <c r="AK29" i="14" s="1"/>
  <c r="AA29" i="14"/>
  <c r="AJ29" i="14" s="1"/>
  <c r="Z29" i="14"/>
  <c r="Y29" i="14"/>
  <c r="AH29" i="14" s="1"/>
  <c r="X29" i="14"/>
  <c r="AG29" i="14" s="1"/>
  <c r="W29" i="14"/>
  <c r="AF29" i="14" s="1"/>
  <c r="V29" i="14"/>
  <c r="AE29" i="14" s="1"/>
  <c r="AC28" i="14"/>
  <c r="AL28" i="14" s="1"/>
  <c r="AB28" i="14"/>
  <c r="AK28" i="14" s="1"/>
  <c r="AA28" i="14"/>
  <c r="AJ28" i="14" s="1"/>
  <c r="Z28" i="14"/>
  <c r="AI28" i="14" s="1"/>
  <c r="Y28" i="14"/>
  <c r="AH28" i="14" s="1"/>
  <c r="X28" i="14"/>
  <c r="AG28" i="14" s="1"/>
  <c r="W28" i="14"/>
  <c r="AF28" i="14" s="1"/>
  <c r="V28" i="14"/>
  <c r="AE28" i="14" s="1"/>
  <c r="AC27" i="14"/>
  <c r="AL27" i="14" s="1"/>
  <c r="AB27" i="14"/>
  <c r="AK27" i="14" s="1"/>
  <c r="AA27" i="14"/>
  <c r="AJ27" i="14" s="1"/>
  <c r="Z27" i="14"/>
  <c r="AI27" i="14" s="1"/>
  <c r="Y27" i="14"/>
  <c r="AH27" i="14" s="1"/>
  <c r="X27" i="14"/>
  <c r="AG27" i="14" s="1"/>
  <c r="W27" i="14"/>
  <c r="AF27" i="14" s="1"/>
  <c r="V27" i="14"/>
  <c r="AE27" i="14" s="1"/>
  <c r="AC26" i="14"/>
  <c r="AL26" i="14" s="1"/>
  <c r="AB26" i="14"/>
  <c r="AK26" i="14" s="1"/>
  <c r="AA26" i="14"/>
  <c r="AJ26" i="14" s="1"/>
  <c r="Z26" i="14"/>
  <c r="AI26" i="14" s="1"/>
  <c r="Y26" i="14"/>
  <c r="AH26" i="14" s="1"/>
  <c r="X26" i="14"/>
  <c r="AG26" i="14" s="1"/>
  <c r="W26" i="14"/>
  <c r="AF26" i="14" s="1"/>
  <c r="V26" i="14"/>
  <c r="AE26" i="14" s="1"/>
  <c r="AC25" i="14"/>
  <c r="AL25" i="14" s="1"/>
  <c r="AB25" i="14"/>
  <c r="AK25" i="14" s="1"/>
  <c r="AA25" i="14"/>
  <c r="AJ25" i="14" s="1"/>
  <c r="Z25" i="14"/>
  <c r="AI25" i="14" s="1"/>
  <c r="Y25" i="14"/>
  <c r="AH25" i="14" s="1"/>
  <c r="X25" i="14"/>
  <c r="AG25" i="14" s="1"/>
  <c r="W25" i="14"/>
  <c r="AF25" i="14" s="1"/>
  <c r="V25" i="14"/>
  <c r="AE25" i="14" s="1"/>
  <c r="AI24" i="14"/>
  <c r="AC24" i="14"/>
  <c r="AL24" i="14" s="1"/>
  <c r="AB24" i="14"/>
  <c r="AK24" i="14" s="1"/>
  <c r="AA24" i="14"/>
  <c r="AJ24" i="14" s="1"/>
  <c r="Z24" i="14"/>
  <c r="Y24" i="14"/>
  <c r="AH24" i="14" s="1"/>
  <c r="X24" i="14"/>
  <c r="AG24" i="14" s="1"/>
  <c r="W24" i="14"/>
  <c r="AF24" i="14" s="1"/>
  <c r="V24" i="14"/>
  <c r="AE24" i="14" s="1"/>
  <c r="AI23" i="14"/>
  <c r="AC23" i="14"/>
  <c r="AL23" i="14" s="1"/>
  <c r="AB23" i="14"/>
  <c r="AK23" i="14" s="1"/>
  <c r="AA23" i="14"/>
  <c r="AJ23" i="14" s="1"/>
  <c r="Z23" i="14"/>
  <c r="Y23" i="14"/>
  <c r="AH23" i="14" s="1"/>
  <c r="X23" i="14"/>
  <c r="AG23" i="14" s="1"/>
  <c r="W23" i="14"/>
  <c r="AF23" i="14" s="1"/>
  <c r="V23" i="14"/>
  <c r="AE23" i="14" s="1"/>
  <c r="AI22" i="14"/>
  <c r="AC22" i="14"/>
  <c r="AL22" i="14" s="1"/>
  <c r="AB22" i="14"/>
  <c r="AK22" i="14" s="1"/>
  <c r="AA22" i="14"/>
  <c r="AJ22" i="14" s="1"/>
  <c r="Z22" i="14"/>
  <c r="Y22" i="14"/>
  <c r="AH22" i="14" s="1"/>
  <c r="X22" i="14"/>
  <c r="AG22" i="14" s="1"/>
  <c r="W22" i="14"/>
  <c r="AF22" i="14" s="1"/>
  <c r="V22" i="14"/>
  <c r="AE22" i="14" s="1"/>
  <c r="AI21" i="14"/>
  <c r="AC21" i="14"/>
  <c r="AL21" i="14" s="1"/>
  <c r="AB21" i="14"/>
  <c r="AK21" i="14" s="1"/>
  <c r="AA21" i="14"/>
  <c r="AJ21" i="14" s="1"/>
  <c r="Z21" i="14"/>
  <c r="Y21" i="14"/>
  <c r="AH21" i="14" s="1"/>
  <c r="X21" i="14"/>
  <c r="AG21" i="14" s="1"/>
  <c r="W21" i="14"/>
  <c r="AF21" i="14" s="1"/>
  <c r="V21" i="14"/>
  <c r="AE21" i="14" s="1"/>
  <c r="AC20" i="14"/>
  <c r="AL20" i="14" s="1"/>
  <c r="AB20" i="14"/>
  <c r="AK20" i="14" s="1"/>
  <c r="AA20" i="14"/>
  <c r="AJ20" i="14" s="1"/>
  <c r="Z20" i="14"/>
  <c r="AI20" i="14" s="1"/>
  <c r="Y20" i="14"/>
  <c r="AH20" i="14" s="1"/>
  <c r="X20" i="14"/>
  <c r="AG20" i="14" s="1"/>
  <c r="W20" i="14"/>
  <c r="AF20" i="14" s="1"/>
  <c r="V20" i="14"/>
  <c r="AE20" i="14" s="1"/>
  <c r="AC19" i="14"/>
  <c r="AL19" i="14" s="1"/>
  <c r="AB19" i="14"/>
  <c r="AK19" i="14" s="1"/>
  <c r="AA19" i="14"/>
  <c r="AJ19" i="14" s="1"/>
  <c r="Z19" i="14"/>
  <c r="AI19" i="14" s="1"/>
  <c r="Y19" i="14"/>
  <c r="AH19" i="14" s="1"/>
  <c r="X19" i="14"/>
  <c r="AG19" i="14" s="1"/>
  <c r="W19" i="14"/>
  <c r="AF19" i="14" s="1"/>
  <c r="V19" i="14"/>
  <c r="AE19" i="14" s="1"/>
  <c r="AC18" i="14"/>
  <c r="AL18" i="14" s="1"/>
  <c r="AB18" i="14"/>
  <c r="AK18" i="14" s="1"/>
  <c r="AA18" i="14"/>
  <c r="AJ18" i="14" s="1"/>
  <c r="Z18" i="14"/>
  <c r="AI18" i="14" s="1"/>
  <c r="Y18" i="14"/>
  <c r="AH18" i="14" s="1"/>
  <c r="X18" i="14"/>
  <c r="AG18" i="14" s="1"/>
  <c r="W18" i="14"/>
  <c r="AF18" i="14" s="1"/>
  <c r="V18" i="14"/>
  <c r="AE18" i="14" s="1"/>
  <c r="AC17" i="14"/>
  <c r="AL17" i="14" s="1"/>
  <c r="AB17" i="14"/>
  <c r="AK17" i="14" s="1"/>
  <c r="AA17" i="14"/>
  <c r="AJ17" i="14" s="1"/>
  <c r="Z17" i="14"/>
  <c r="AI17" i="14" s="1"/>
  <c r="Y17" i="14"/>
  <c r="AH17" i="14" s="1"/>
  <c r="X17" i="14"/>
  <c r="AG17" i="14" s="1"/>
  <c r="W17" i="14"/>
  <c r="AF17" i="14" s="1"/>
  <c r="V17" i="14"/>
  <c r="AE17" i="14" s="1"/>
  <c r="AI16" i="14"/>
  <c r="AC16" i="14"/>
  <c r="AL16" i="14" s="1"/>
  <c r="AB16" i="14"/>
  <c r="AK16" i="14" s="1"/>
  <c r="AA16" i="14"/>
  <c r="AJ16" i="14" s="1"/>
  <c r="Z16" i="14"/>
  <c r="Y16" i="14"/>
  <c r="AH16" i="14" s="1"/>
  <c r="X16" i="14"/>
  <c r="AG16" i="14" s="1"/>
  <c r="W16" i="14"/>
  <c r="AF16" i="14" s="1"/>
  <c r="V16" i="14"/>
  <c r="AE16" i="14" s="1"/>
  <c r="AI15" i="14"/>
  <c r="AC15" i="14"/>
  <c r="AL15" i="14" s="1"/>
  <c r="AB15" i="14"/>
  <c r="AK15" i="14" s="1"/>
  <c r="AA15" i="14"/>
  <c r="AJ15" i="14" s="1"/>
  <c r="Z15" i="14"/>
  <c r="Y15" i="14"/>
  <c r="AH15" i="14" s="1"/>
  <c r="X15" i="14"/>
  <c r="AG15" i="14" s="1"/>
  <c r="W15" i="14"/>
  <c r="AF15" i="14" s="1"/>
  <c r="V15" i="14"/>
  <c r="AE15" i="14" s="1"/>
  <c r="AI14" i="14"/>
  <c r="AC14" i="14"/>
  <c r="AL14" i="14" s="1"/>
  <c r="AB14" i="14"/>
  <c r="AK14" i="14" s="1"/>
  <c r="AA14" i="14"/>
  <c r="AJ14" i="14" s="1"/>
  <c r="Z14" i="14"/>
  <c r="Y14" i="14"/>
  <c r="AH14" i="14" s="1"/>
  <c r="X14" i="14"/>
  <c r="AG14" i="14" s="1"/>
  <c r="W14" i="14"/>
  <c r="AF14" i="14" s="1"/>
  <c r="V14" i="14"/>
  <c r="AE14" i="14" s="1"/>
  <c r="AI13" i="14"/>
  <c r="AC13" i="14"/>
  <c r="AL13" i="14" s="1"/>
  <c r="AB13" i="14"/>
  <c r="AK13" i="14" s="1"/>
  <c r="AA13" i="14"/>
  <c r="AJ13" i="14" s="1"/>
  <c r="Z13" i="14"/>
  <c r="Y13" i="14"/>
  <c r="AH13" i="14" s="1"/>
  <c r="X13" i="14"/>
  <c r="AG13" i="14" s="1"/>
  <c r="W13" i="14"/>
  <c r="AF13" i="14" s="1"/>
  <c r="V13" i="14"/>
  <c r="AE13" i="14" s="1"/>
  <c r="AC12" i="14"/>
  <c r="AL12" i="14" s="1"/>
  <c r="AB12" i="14"/>
  <c r="AK12" i="14" s="1"/>
  <c r="AA12" i="14"/>
  <c r="AJ12" i="14" s="1"/>
  <c r="Z12" i="14"/>
  <c r="AI12" i="14" s="1"/>
  <c r="Y12" i="14"/>
  <c r="AH12" i="14" s="1"/>
  <c r="X12" i="14"/>
  <c r="AG12" i="14" s="1"/>
  <c r="W12" i="14"/>
  <c r="AF12" i="14" s="1"/>
  <c r="V12" i="14"/>
  <c r="AE12" i="14" s="1"/>
  <c r="AC11" i="14"/>
  <c r="AL11" i="14" s="1"/>
  <c r="AB11" i="14"/>
  <c r="AK11" i="14" s="1"/>
  <c r="AA11" i="14"/>
  <c r="AJ11" i="14" s="1"/>
  <c r="Z11" i="14"/>
  <c r="AI11" i="14" s="1"/>
  <c r="Y11" i="14"/>
  <c r="AH11" i="14" s="1"/>
  <c r="X11" i="14"/>
  <c r="AG11" i="14" s="1"/>
  <c r="W11" i="14"/>
  <c r="AF11" i="14" s="1"/>
  <c r="V11" i="14"/>
  <c r="AE11" i="14" s="1"/>
  <c r="AC10" i="14"/>
  <c r="AL10" i="14" s="1"/>
  <c r="AB10" i="14"/>
  <c r="AK10" i="14" s="1"/>
  <c r="AA10" i="14"/>
  <c r="AJ10" i="14" s="1"/>
  <c r="Z10" i="14"/>
  <c r="AI10" i="14" s="1"/>
  <c r="Y10" i="14"/>
  <c r="AH10" i="14" s="1"/>
  <c r="X10" i="14"/>
  <c r="AG10" i="14" s="1"/>
  <c r="W10" i="14"/>
  <c r="AF10" i="14" s="1"/>
  <c r="V10" i="14"/>
  <c r="AE10" i="14" s="1"/>
  <c r="AC9" i="14"/>
  <c r="AL9" i="14" s="1"/>
  <c r="AB9" i="14"/>
  <c r="AK9" i="14" s="1"/>
  <c r="AA9" i="14"/>
  <c r="AJ9" i="14" s="1"/>
  <c r="Z9" i="14"/>
  <c r="AI9" i="14" s="1"/>
  <c r="Y9" i="14"/>
  <c r="AH9" i="14" s="1"/>
  <c r="X9" i="14"/>
  <c r="AG9" i="14" s="1"/>
  <c r="W9" i="14"/>
  <c r="AF9" i="14" s="1"/>
  <c r="V9" i="14"/>
  <c r="AE9" i="14" s="1"/>
  <c r="AI8" i="14"/>
  <c r="AC8" i="14"/>
  <c r="AL8" i="14" s="1"/>
  <c r="AB8" i="14"/>
  <c r="AK8" i="14" s="1"/>
  <c r="AA8" i="14"/>
  <c r="AJ8" i="14" s="1"/>
  <c r="Z8" i="14"/>
  <c r="Y8" i="14"/>
  <c r="AH8" i="14" s="1"/>
  <c r="X8" i="14"/>
  <c r="AG8" i="14" s="1"/>
  <c r="W8" i="14"/>
  <c r="AF8" i="14" s="1"/>
  <c r="V8" i="14"/>
  <c r="AE8" i="14" s="1"/>
  <c r="AI7" i="14"/>
  <c r="AC7" i="14"/>
  <c r="AL7" i="14" s="1"/>
  <c r="AB7" i="14"/>
  <c r="AK7" i="14" s="1"/>
  <c r="AA7" i="14"/>
  <c r="AJ7" i="14" s="1"/>
  <c r="Z7" i="14"/>
  <c r="Y7" i="14"/>
  <c r="AH7" i="14" s="1"/>
  <c r="X7" i="14"/>
  <c r="AG7" i="14" s="1"/>
  <c r="W7" i="14"/>
  <c r="AF7" i="14" s="1"/>
  <c r="V7" i="14"/>
  <c r="AE7" i="14" s="1"/>
  <c r="AI6" i="14"/>
  <c r="AC6" i="14"/>
  <c r="AL6" i="14" s="1"/>
  <c r="AB6" i="14"/>
  <c r="AK6" i="14" s="1"/>
  <c r="AA6" i="14"/>
  <c r="AJ6" i="14" s="1"/>
  <c r="Z6" i="14"/>
  <c r="Y6" i="14"/>
  <c r="AH6" i="14" s="1"/>
  <c r="X6" i="14"/>
  <c r="AG6" i="14" s="1"/>
  <c r="W6" i="14"/>
  <c r="AF6" i="14" s="1"/>
  <c r="V6" i="14"/>
  <c r="AE6" i="14" s="1"/>
  <c r="AI5" i="14"/>
  <c r="AC5" i="14"/>
  <c r="AL5" i="14" s="1"/>
  <c r="AB5" i="14"/>
  <c r="AK5" i="14" s="1"/>
  <c r="AA5" i="14"/>
  <c r="AJ5" i="14" s="1"/>
  <c r="Z5" i="14"/>
  <c r="Y5" i="14"/>
  <c r="AH5" i="14" s="1"/>
  <c r="X5" i="14"/>
  <c r="AG5" i="14" s="1"/>
  <c r="W5" i="14"/>
  <c r="AF5" i="14" s="1"/>
  <c r="V5" i="14"/>
  <c r="AE5" i="14" s="1"/>
  <c r="AC4" i="14"/>
  <c r="AL4" i="14" s="1"/>
  <c r="AB4" i="14"/>
  <c r="AK4" i="14" s="1"/>
  <c r="AA4" i="14"/>
  <c r="AJ4" i="14" s="1"/>
  <c r="Z4" i="14"/>
  <c r="AI4" i="14" s="1"/>
  <c r="Y4" i="14"/>
  <c r="AH4" i="14" s="1"/>
  <c r="X4" i="14"/>
  <c r="AG4" i="14" s="1"/>
  <c r="W4" i="14"/>
  <c r="AF4" i="14" s="1"/>
  <c r="V4" i="14"/>
  <c r="AE4" i="14" s="1"/>
  <c r="T66" i="21"/>
  <c r="S66" i="21"/>
  <c r="R66" i="21"/>
  <c r="Q66" i="21"/>
  <c r="O66" i="21"/>
  <c r="N66" i="21"/>
  <c r="M66" i="21"/>
  <c r="L66" i="21"/>
  <c r="J66" i="21"/>
  <c r="I66" i="21"/>
  <c r="H66" i="21"/>
  <c r="G66" i="21"/>
  <c r="E66" i="21"/>
  <c r="D66" i="21"/>
  <c r="C66" i="21"/>
  <c r="B66" i="21"/>
  <c r="T65" i="21"/>
  <c r="S65" i="21"/>
  <c r="R65" i="21"/>
  <c r="Q65" i="21"/>
  <c r="O65" i="21"/>
  <c r="N65" i="21"/>
  <c r="M65" i="21"/>
  <c r="L65" i="21"/>
  <c r="J65" i="21"/>
  <c r="I65" i="21"/>
  <c r="H65" i="21"/>
  <c r="G65" i="21"/>
  <c r="E65" i="21"/>
  <c r="D65" i="21"/>
  <c r="C65" i="21"/>
  <c r="B65" i="21"/>
  <c r="T61" i="21"/>
  <c r="S61" i="21"/>
  <c r="R61" i="21"/>
  <c r="Q61" i="21"/>
  <c r="Q59" i="21" s="1"/>
  <c r="O61" i="21"/>
  <c r="N61" i="21"/>
  <c r="M61" i="21"/>
  <c r="L61" i="21"/>
  <c r="J61" i="21"/>
  <c r="I61" i="21"/>
  <c r="H61" i="21"/>
  <c r="G61" i="21"/>
  <c r="G59" i="21" s="1"/>
  <c r="E61" i="21"/>
  <c r="D61" i="21"/>
  <c r="C61" i="21"/>
  <c r="B61" i="21"/>
  <c r="Z59" i="21"/>
  <c r="AI59" i="21" s="1"/>
  <c r="Y59" i="21"/>
  <c r="AH59" i="21" s="1"/>
  <c r="T59" i="21"/>
  <c r="T70" i="21" s="1"/>
  <c r="S59" i="21"/>
  <c r="S70" i="21" s="1"/>
  <c r="R59" i="21"/>
  <c r="R70" i="21" s="1"/>
  <c r="O59" i="21"/>
  <c r="AB59" i="21" s="1"/>
  <c r="AK59" i="21" s="1"/>
  <c r="N59" i="21"/>
  <c r="N70" i="21" s="1"/>
  <c r="M59" i="21"/>
  <c r="M70" i="21" s="1"/>
  <c r="L59" i="21"/>
  <c r="L70" i="21" s="1"/>
  <c r="J59" i="21"/>
  <c r="J70" i="21" s="1"/>
  <c r="I59" i="21"/>
  <c r="I70" i="21" s="1"/>
  <c r="H59" i="21"/>
  <c r="H70" i="21" s="1"/>
  <c r="E59" i="21"/>
  <c r="X59" i="21" s="1"/>
  <c r="AG59" i="21" s="1"/>
  <c r="D59" i="21"/>
  <c r="D70" i="21" s="1"/>
  <c r="C59" i="21"/>
  <c r="C70" i="21" s="1"/>
  <c r="B59" i="21"/>
  <c r="B70" i="21" s="1"/>
  <c r="AI58" i="21"/>
  <c r="AC58" i="21"/>
  <c r="AL58" i="21" s="1"/>
  <c r="AB58" i="21"/>
  <c r="AK58" i="21" s="1"/>
  <c r="AA58" i="21"/>
  <c r="AJ58" i="21" s="1"/>
  <c r="Z58" i="21"/>
  <c r="Y58" i="21"/>
  <c r="AH58" i="21" s="1"/>
  <c r="X58" i="21"/>
  <c r="AG58" i="21" s="1"/>
  <c r="W58" i="21"/>
  <c r="AF58" i="21" s="1"/>
  <c r="V58" i="21"/>
  <c r="AE58" i="21" s="1"/>
  <c r="AC57" i="21"/>
  <c r="AL57" i="21" s="1"/>
  <c r="AB57" i="21"/>
  <c r="AK57" i="21" s="1"/>
  <c r="AA57" i="21"/>
  <c r="AJ57" i="21" s="1"/>
  <c r="Z57" i="21"/>
  <c r="AI57" i="21" s="1"/>
  <c r="Y57" i="21"/>
  <c r="AH57" i="21" s="1"/>
  <c r="X57" i="21"/>
  <c r="AG57" i="21" s="1"/>
  <c r="W57" i="21"/>
  <c r="AF57" i="21" s="1"/>
  <c r="V57" i="21"/>
  <c r="AE57" i="21" s="1"/>
  <c r="AC56" i="21"/>
  <c r="AL56" i="21" s="1"/>
  <c r="AB56" i="21"/>
  <c r="AK56" i="21" s="1"/>
  <c r="AA56" i="21"/>
  <c r="AJ56" i="21" s="1"/>
  <c r="Z56" i="21"/>
  <c r="AI56" i="21" s="1"/>
  <c r="Y56" i="21"/>
  <c r="AH56" i="21" s="1"/>
  <c r="X56" i="21"/>
  <c r="AG56" i="21" s="1"/>
  <c r="W56" i="21"/>
  <c r="AF56" i="21" s="1"/>
  <c r="V56" i="21"/>
  <c r="AE56" i="21" s="1"/>
  <c r="AC55" i="21"/>
  <c r="AL55" i="21" s="1"/>
  <c r="AB55" i="21"/>
  <c r="AK55" i="21" s="1"/>
  <c r="AA55" i="21"/>
  <c r="AJ55" i="21" s="1"/>
  <c r="Z55" i="21"/>
  <c r="AI55" i="21" s="1"/>
  <c r="Y55" i="21"/>
  <c r="AH55" i="21" s="1"/>
  <c r="X55" i="21"/>
  <c r="AG55" i="21" s="1"/>
  <c r="W55" i="21"/>
  <c r="AF55" i="21" s="1"/>
  <c r="V55" i="21"/>
  <c r="AE55" i="21" s="1"/>
  <c r="AC54" i="21"/>
  <c r="AL54" i="21" s="1"/>
  <c r="AB54" i="21"/>
  <c r="AK54" i="21" s="1"/>
  <c r="AA54" i="21"/>
  <c r="AJ54" i="21" s="1"/>
  <c r="Z54" i="21"/>
  <c r="AI54" i="21" s="1"/>
  <c r="Y54" i="21"/>
  <c r="AH54" i="21" s="1"/>
  <c r="X54" i="21"/>
  <c r="AG54" i="21" s="1"/>
  <c r="W54" i="21"/>
  <c r="AF54" i="21" s="1"/>
  <c r="V54" i="21"/>
  <c r="AE54" i="21" s="1"/>
  <c r="AI53" i="21"/>
  <c r="AC53" i="21"/>
  <c r="AL53" i="21" s="1"/>
  <c r="AB53" i="21"/>
  <c r="AK53" i="21" s="1"/>
  <c r="AA53" i="21"/>
  <c r="AJ53" i="21" s="1"/>
  <c r="Z53" i="21"/>
  <c r="Y53" i="21"/>
  <c r="AH53" i="21" s="1"/>
  <c r="X53" i="21"/>
  <c r="AG53" i="21" s="1"/>
  <c r="W53" i="21"/>
  <c r="AF53" i="21" s="1"/>
  <c r="V53" i="21"/>
  <c r="AE53" i="21" s="1"/>
  <c r="AI52" i="21"/>
  <c r="AC52" i="21"/>
  <c r="AL52" i="21" s="1"/>
  <c r="AB52" i="21"/>
  <c r="AK52" i="21" s="1"/>
  <c r="AA52" i="21"/>
  <c r="AJ52" i="21" s="1"/>
  <c r="Z52" i="21"/>
  <c r="Y52" i="21"/>
  <c r="AH52" i="21" s="1"/>
  <c r="X52" i="21"/>
  <c r="AG52" i="21" s="1"/>
  <c r="W52" i="21"/>
  <c r="AF52" i="21" s="1"/>
  <c r="V52" i="21"/>
  <c r="AE52" i="21" s="1"/>
  <c r="AI51" i="21"/>
  <c r="AC51" i="21"/>
  <c r="AL51" i="21" s="1"/>
  <c r="AB51" i="21"/>
  <c r="AK51" i="21" s="1"/>
  <c r="AA51" i="21"/>
  <c r="AJ51" i="21" s="1"/>
  <c r="Z51" i="21"/>
  <c r="Y51" i="21"/>
  <c r="AH51" i="21" s="1"/>
  <c r="X51" i="21"/>
  <c r="AG51" i="21" s="1"/>
  <c r="W51" i="21"/>
  <c r="AF51" i="21" s="1"/>
  <c r="V51" i="21"/>
  <c r="AE51" i="21" s="1"/>
  <c r="AI50" i="21"/>
  <c r="AC50" i="21"/>
  <c r="AL50" i="21" s="1"/>
  <c r="AB50" i="21"/>
  <c r="AK50" i="21" s="1"/>
  <c r="AA50" i="21"/>
  <c r="AJ50" i="21" s="1"/>
  <c r="Z50" i="21"/>
  <c r="Y50" i="21"/>
  <c r="AH50" i="21" s="1"/>
  <c r="X50" i="21"/>
  <c r="AG50" i="21" s="1"/>
  <c r="W50" i="21"/>
  <c r="AF50" i="21" s="1"/>
  <c r="V50" i="21"/>
  <c r="AE50" i="21" s="1"/>
  <c r="AC49" i="21"/>
  <c r="AL49" i="21" s="1"/>
  <c r="AB49" i="21"/>
  <c r="AK49" i="21" s="1"/>
  <c r="AA49" i="21"/>
  <c r="AJ49" i="21" s="1"/>
  <c r="Z49" i="21"/>
  <c r="AI49" i="21" s="1"/>
  <c r="Y49" i="21"/>
  <c r="AH49" i="21" s="1"/>
  <c r="X49" i="21"/>
  <c r="AG49" i="21" s="1"/>
  <c r="W49" i="21"/>
  <c r="AF49" i="21" s="1"/>
  <c r="V49" i="21"/>
  <c r="AE49" i="21" s="1"/>
  <c r="AC48" i="21"/>
  <c r="AL48" i="21" s="1"/>
  <c r="AB48" i="21"/>
  <c r="AK48" i="21" s="1"/>
  <c r="AA48" i="21"/>
  <c r="AJ48" i="21" s="1"/>
  <c r="Z48" i="21"/>
  <c r="AI48" i="21" s="1"/>
  <c r="Y48" i="21"/>
  <c r="AH48" i="21" s="1"/>
  <c r="X48" i="21"/>
  <c r="AG48" i="21" s="1"/>
  <c r="W48" i="21"/>
  <c r="AF48" i="21" s="1"/>
  <c r="V48" i="21"/>
  <c r="AE48" i="21" s="1"/>
  <c r="AC47" i="21"/>
  <c r="AL47" i="21" s="1"/>
  <c r="AB47" i="21"/>
  <c r="AK47" i="21" s="1"/>
  <c r="AA47" i="21"/>
  <c r="AJ47" i="21" s="1"/>
  <c r="Z47" i="21"/>
  <c r="AI47" i="21" s="1"/>
  <c r="Y47" i="21"/>
  <c r="AH47" i="21" s="1"/>
  <c r="X47" i="21"/>
  <c r="AG47" i="21" s="1"/>
  <c r="W47" i="21"/>
  <c r="AF47" i="21" s="1"/>
  <c r="V47" i="21"/>
  <c r="AE47" i="21" s="1"/>
  <c r="AC46" i="21"/>
  <c r="AL46" i="21" s="1"/>
  <c r="AB46" i="21"/>
  <c r="AK46" i="21" s="1"/>
  <c r="AA46" i="21"/>
  <c r="AJ46" i="21" s="1"/>
  <c r="Z46" i="21"/>
  <c r="AI46" i="21" s="1"/>
  <c r="Y46" i="21"/>
  <c r="AH46" i="21" s="1"/>
  <c r="X46" i="21"/>
  <c r="AG46" i="21" s="1"/>
  <c r="W46" i="21"/>
  <c r="AF46" i="21" s="1"/>
  <c r="V46" i="21"/>
  <c r="AE46" i="21" s="1"/>
  <c r="AI45" i="21"/>
  <c r="AC45" i="21"/>
  <c r="AL45" i="21" s="1"/>
  <c r="AB45" i="21"/>
  <c r="AK45" i="21" s="1"/>
  <c r="AA45" i="21"/>
  <c r="AJ45" i="21" s="1"/>
  <c r="Z45" i="21"/>
  <c r="Y45" i="21"/>
  <c r="AH45" i="21" s="1"/>
  <c r="X45" i="21"/>
  <c r="AG45" i="21" s="1"/>
  <c r="W45" i="21"/>
  <c r="AF45" i="21" s="1"/>
  <c r="V45" i="21"/>
  <c r="AE45" i="21" s="1"/>
  <c r="AI44" i="21"/>
  <c r="AC44" i="21"/>
  <c r="AL44" i="21" s="1"/>
  <c r="AB44" i="21"/>
  <c r="AK44" i="21" s="1"/>
  <c r="AA44" i="21"/>
  <c r="AJ44" i="21" s="1"/>
  <c r="Z44" i="21"/>
  <c r="Y44" i="21"/>
  <c r="AH44" i="21" s="1"/>
  <c r="X44" i="21"/>
  <c r="AG44" i="21" s="1"/>
  <c r="W44" i="21"/>
  <c r="AF44" i="21" s="1"/>
  <c r="V44" i="21"/>
  <c r="AE44" i="21" s="1"/>
  <c r="AI43" i="21"/>
  <c r="AC43" i="21"/>
  <c r="AL43" i="21" s="1"/>
  <c r="AB43" i="21"/>
  <c r="AK43" i="21" s="1"/>
  <c r="AA43" i="21"/>
  <c r="AJ43" i="21" s="1"/>
  <c r="Z43" i="21"/>
  <c r="Y43" i="21"/>
  <c r="AH43" i="21" s="1"/>
  <c r="X43" i="21"/>
  <c r="AG43" i="21" s="1"/>
  <c r="W43" i="21"/>
  <c r="AF43" i="21" s="1"/>
  <c r="V43" i="21"/>
  <c r="AE43" i="21" s="1"/>
  <c r="AI42" i="21"/>
  <c r="AC42" i="21"/>
  <c r="AL42" i="21" s="1"/>
  <c r="AB42" i="21"/>
  <c r="AK42" i="21" s="1"/>
  <c r="AA42" i="21"/>
  <c r="AJ42" i="21" s="1"/>
  <c r="Z42" i="21"/>
  <c r="Y42" i="21"/>
  <c r="AH42" i="21" s="1"/>
  <c r="X42" i="21"/>
  <c r="AG42" i="21" s="1"/>
  <c r="W42" i="21"/>
  <c r="AF42" i="21" s="1"/>
  <c r="V42" i="21"/>
  <c r="AE42" i="21" s="1"/>
  <c r="AC41" i="21"/>
  <c r="AL41" i="21" s="1"/>
  <c r="AB41" i="21"/>
  <c r="AK41" i="21" s="1"/>
  <c r="AA41" i="21"/>
  <c r="AJ41" i="21" s="1"/>
  <c r="Z41" i="21"/>
  <c r="AI41" i="21" s="1"/>
  <c r="Y41" i="21"/>
  <c r="AH41" i="21" s="1"/>
  <c r="X41" i="21"/>
  <c r="AG41" i="21" s="1"/>
  <c r="W41" i="21"/>
  <c r="AF41" i="21" s="1"/>
  <c r="V41" i="21"/>
  <c r="AE41" i="21" s="1"/>
  <c r="AC40" i="21"/>
  <c r="AL40" i="21" s="1"/>
  <c r="AB40" i="21"/>
  <c r="AK40" i="21" s="1"/>
  <c r="AA40" i="21"/>
  <c r="AJ40" i="21" s="1"/>
  <c r="Z40" i="21"/>
  <c r="AI40" i="21" s="1"/>
  <c r="Y40" i="21"/>
  <c r="AH40" i="21" s="1"/>
  <c r="X40" i="21"/>
  <c r="AG40" i="21" s="1"/>
  <c r="W40" i="21"/>
  <c r="AF40" i="21" s="1"/>
  <c r="V40" i="21"/>
  <c r="AE40" i="21" s="1"/>
  <c r="AC39" i="21"/>
  <c r="AL39" i="21" s="1"/>
  <c r="AB39" i="21"/>
  <c r="AK39" i="21" s="1"/>
  <c r="AA39" i="21"/>
  <c r="AJ39" i="21" s="1"/>
  <c r="Z39" i="21"/>
  <c r="AI39" i="21" s="1"/>
  <c r="Y39" i="21"/>
  <c r="AH39" i="21" s="1"/>
  <c r="X39" i="21"/>
  <c r="AG39" i="21" s="1"/>
  <c r="W39" i="21"/>
  <c r="AF39" i="21" s="1"/>
  <c r="V39" i="21"/>
  <c r="AE39" i="21" s="1"/>
  <c r="AC38" i="21"/>
  <c r="AL38" i="21" s="1"/>
  <c r="AB38" i="21"/>
  <c r="AK38" i="21" s="1"/>
  <c r="AA38" i="21"/>
  <c r="AJ38" i="21" s="1"/>
  <c r="Z38" i="21"/>
  <c r="AI38" i="21" s="1"/>
  <c r="Y38" i="21"/>
  <c r="AH38" i="21" s="1"/>
  <c r="X38" i="21"/>
  <c r="AG38" i="21" s="1"/>
  <c r="W38" i="21"/>
  <c r="AF38" i="21" s="1"/>
  <c r="V38" i="21"/>
  <c r="AE38" i="21" s="1"/>
  <c r="AI37" i="21"/>
  <c r="AC37" i="21"/>
  <c r="AL37" i="21" s="1"/>
  <c r="AB37" i="21"/>
  <c r="AK37" i="21" s="1"/>
  <c r="AA37" i="21"/>
  <c r="AJ37" i="21" s="1"/>
  <c r="Z37" i="21"/>
  <c r="Y37" i="21"/>
  <c r="AH37" i="21" s="1"/>
  <c r="X37" i="21"/>
  <c r="AG37" i="21" s="1"/>
  <c r="W37" i="21"/>
  <c r="AF37" i="21" s="1"/>
  <c r="V37" i="21"/>
  <c r="AE37" i="21" s="1"/>
  <c r="AI36" i="21"/>
  <c r="AC36" i="21"/>
  <c r="AL36" i="21" s="1"/>
  <c r="AB36" i="21"/>
  <c r="AK36" i="21" s="1"/>
  <c r="AA36" i="21"/>
  <c r="AJ36" i="21" s="1"/>
  <c r="Z36" i="21"/>
  <c r="Y36" i="21"/>
  <c r="AH36" i="21" s="1"/>
  <c r="X36" i="21"/>
  <c r="AG36" i="21" s="1"/>
  <c r="W36" i="21"/>
  <c r="AF36" i="21" s="1"/>
  <c r="V36" i="21"/>
  <c r="AE36" i="21" s="1"/>
  <c r="AI35" i="21"/>
  <c r="AC35" i="21"/>
  <c r="AL35" i="21" s="1"/>
  <c r="AB35" i="21"/>
  <c r="AK35" i="21" s="1"/>
  <c r="AA35" i="21"/>
  <c r="AJ35" i="21" s="1"/>
  <c r="Z35" i="21"/>
  <c r="Y35" i="21"/>
  <c r="AH35" i="21" s="1"/>
  <c r="X35" i="21"/>
  <c r="AG35" i="21" s="1"/>
  <c r="W35" i="21"/>
  <c r="AF35" i="21" s="1"/>
  <c r="V35" i="21"/>
  <c r="AE35" i="21" s="1"/>
  <c r="AI34" i="21"/>
  <c r="AC34" i="21"/>
  <c r="AL34" i="21" s="1"/>
  <c r="AB34" i="21"/>
  <c r="AK34" i="21" s="1"/>
  <c r="AA34" i="21"/>
  <c r="AJ34" i="21" s="1"/>
  <c r="Z34" i="21"/>
  <c r="Y34" i="21"/>
  <c r="AH34" i="21" s="1"/>
  <c r="X34" i="21"/>
  <c r="AG34" i="21" s="1"/>
  <c r="W34" i="21"/>
  <c r="AF34" i="21" s="1"/>
  <c r="V34" i="21"/>
  <c r="AE34" i="21" s="1"/>
  <c r="AC33" i="21"/>
  <c r="AL33" i="21" s="1"/>
  <c r="AB33" i="21"/>
  <c r="AK33" i="21" s="1"/>
  <c r="AA33" i="21"/>
  <c r="AJ33" i="21" s="1"/>
  <c r="Z33" i="21"/>
  <c r="AI33" i="21" s="1"/>
  <c r="Y33" i="21"/>
  <c r="AH33" i="21" s="1"/>
  <c r="X33" i="21"/>
  <c r="AG33" i="21" s="1"/>
  <c r="W33" i="21"/>
  <c r="AF33" i="21" s="1"/>
  <c r="V33" i="21"/>
  <c r="AE33" i="21" s="1"/>
  <c r="AC32" i="21"/>
  <c r="AL32" i="21" s="1"/>
  <c r="AB32" i="21"/>
  <c r="AK32" i="21" s="1"/>
  <c r="AA32" i="21"/>
  <c r="AJ32" i="21" s="1"/>
  <c r="Z32" i="21"/>
  <c r="AI32" i="21" s="1"/>
  <c r="Y32" i="21"/>
  <c r="AH32" i="21" s="1"/>
  <c r="X32" i="21"/>
  <c r="AG32" i="21" s="1"/>
  <c r="W32" i="21"/>
  <c r="AF32" i="21" s="1"/>
  <c r="V32" i="21"/>
  <c r="AE32" i="21" s="1"/>
  <c r="AC31" i="21"/>
  <c r="AL31" i="21" s="1"/>
  <c r="AB31" i="21"/>
  <c r="AK31" i="21" s="1"/>
  <c r="AA31" i="21"/>
  <c r="AJ31" i="21" s="1"/>
  <c r="Z31" i="21"/>
  <c r="AI31" i="21" s="1"/>
  <c r="Y31" i="21"/>
  <c r="AH31" i="21" s="1"/>
  <c r="X31" i="21"/>
  <c r="AG31" i="21" s="1"/>
  <c r="W31" i="21"/>
  <c r="AF31" i="21" s="1"/>
  <c r="V31" i="21"/>
  <c r="AE31" i="21" s="1"/>
  <c r="AC30" i="21"/>
  <c r="AL30" i="21" s="1"/>
  <c r="AB30" i="21"/>
  <c r="AK30" i="21" s="1"/>
  <c r="AA30" i="21"/>
  <c r="AJ30" i="21" s="1"/>
  <c r="Z30" i="21"/>
  <c r="AI30" i="21" s="1"/>
  <c r="Y30" i="21"/>
  <c r="AH30" i="21" s="1"/>
  <c r="X30" i="21"/>
  <c r="AG30" i="21" s="1"/>
  <c r="W30" i="21"/>
  <c r="AF30" i="21" s="1"/>
  <c r="V30" i="21"/>
  <c r="AE30" i="21" s="1"/>
  <c r="AI29" i="21"/>
  <c r="AC29" i="21"/>
  <c r="AL29" i="21" s="1"/>
  <c r="AB29" i="21"/>
  <c r="AK29" i="21" s="1"/>
  <c r="AA29" i="21"/>
  <c r="AJ29" i="21" s="1"/>
  <c r="Z29" i="21"/>
  <c r="Y29" i="21"/>
  <c r="AH29" i="21" s="1"/>
  <c r="X29" i="21"/>
  <c r="AG29" i="21" s="1"/>
  <c r="W29" i="21"/>
  <c r="AF29" i="21" s="1"/>
  <c r="V29" i="21"/>
  <c r="AE29" i="21" s="1"/>
  <c r="AI28" i="21"/>
  <c r="AC28" i="21"/>
  <c r="AL28" i="21" s="1"/>
  <c r="AB28" i="21"/>
  <c r="AK28" i="21" s="1"/>
  <c r="AA28" i="21"/>
  <c r="AJ28" i="21" s="1"/>
  <c r="Z28" i="21"/>
  <c r="Y28" i="21"/>
  <c r="AH28" i="21" s="1"/>
  <c r="X28" i="21"/>
  <c r="AG28" i="21" s="1"/>
  <c r="W28" i="21"/>
  <c r="AF28" i="21" s="1"/>
  <c r="V28" i="21"/>
  <c r="AE28" i="21" s="1"/>
  <c r="AC27" i="21"/>
  <c r="AL27" i="21" s="1"/>
  <c r="AB27" i="21"/>
  <c r="AK27" i="21" s="1"/>
  <c r="AA27" i="21"/>
  <c r="AJ27" i="21" s="1"/>
  <c r="Z27" i="21"/>
  <c r="AI27" i="21" s="1"/>
  <c r="Y27" i="21"/>
  <c r="AH27" i="21" s="1"/>
  <c r="X27" i="21"/>
  <c r="AG27" i="21" s="1"/>
  <c r="W27" i="21"/>
  <c r="AF27" i="21" s="1"/>
  <c r="V27" i="21"/>
  <c r="AE27" i="21" s="1"/>
  <c r="AI26" i="21"/>
  <c r="AC26" i="21"/>
  <c r="AL26" i="21" s="1"/>
  <c r="AB26" i="21"/>
  <c r="AK26" i="21" s="1"/>
  <c r="AA26" i="21"/>
  <c r="AJ26" i="21" s="1"/>
  <c r="Z26" i="21"/>
  <c r="Y26" i="21"/>
  <c r="AH26" i="21" s="1"/>
  <c r="X26" i="21"/>
  <c r="AG26" i="21" s="1"/>
  <c r="W26" i="21"/>
  <c r="AF26" i="21" s="1"/>
  <c r="V26" i="21"/>
  <c r="AE26" i="21" s="1"/>
  <c r="AC25" i="21"/>
  <c r="AL25" i="21" s="1"/>
  <c r="AB25" i="21"/>
  <c r="AK25" i="21" s="1"/>
  <c r="AA25" i="21"/>
  <c r="AJ25" i="21" s="1"/>
  <c r="Z25" i="21"/>
  <c r="AI25" i="21" s="1"/>
  <c r="Y25" i="21"/>
  <c r="AH25" i="21" s="1"/>
  <c r="X25" i="21"/>
  <c r="AG25" i="21" s="1"/>
  <c r="W25" i="21"/>
  <c r="AF25" i="21" s="1"/>
  <c r="V25" i="21"/>
  <c r="AE25" i="21" s="1"/>
  <c r="AC24" i="21"/>
  <c r="AL24" i="21" s="1"/>
  <c r="AB24" i="21"/>
  <c r="AK24" i="21" s="1"/>
  <c r="AA24" i="21"/>
  <c r="AJ24" i="21" s="1"/>
  <c r="Z24" i="21"/>
  <c r="AI24" i="21" s="1"/>
  <c r="Y24" i="21"/>
  <c r="AH24" i="21" s="1"/>
  <c r="X24" i="21"/>
  <c r="AG24" i="21" s="1"/>
  <c r="W24" i="21"/>
  <c r="AF24" i="21" s="1"/>
  <c r="V24" i="21"/>
  <c r="AE24" i="21" s="1"/>
  <c r="AC23" i="21"/>
  <c r="AL23" i="21" s="1"/>
  <c r="AB23" i="21"/>
  <c r="AK23" i="21" s="1"/>
  <c r="AA23" i="21"/>
  <c r="AJ23" i="21" s="1"/>
  <c r="Z23" i="21"/>
  <c r="AI23" i="21" s="1"/>
  <c r="Y23" i="21"/>
  <c r="AH23" i="21" s="1"/>
  <c r="X23" i="21"/>
  <c r="AG23" i="21" s="1"/>
  <c r="W23" i="21"/>
  <c r="AF23" i="21" s="1"/>
  <c r="V23" i="21"/>
  <c r="AE23" i="21" s="1"/>
  <c r="AC22" i="21"/>
  <c r="AL22" i="21" s="1"/>
  <c r="AB22" i="21"/>
  <c r="AK22" i="21" s="1"/>
  <c r="AA22" i="21"/>
  <c r="AJ22" i="21" s="1"/>
  <c r="Z22" i="21"/>
  <c r="AI22" i="21" s="1"/>
  <c r="Y22" i="21"/>
  <c r="AH22" i="21" s="1"/>
  <c r="X22" i="21"/>
  <c r="AG22" i="21" s="1"/>
  <c r="W22" i="21"/>
  <c r="AF22" i="21" s="1"/>
  <c r="V22" i="21"/>
  <c r="AE22" i="21" s="1"/>
  <c r="AI21" i="21"/>
  <c r="AC21" i="21"/>
  <c r="AL21" i="21" s="1"/>
  <c r="AB21" i="21"/>
  <c r="AK21" i="21" s="1"/>
  <c r="AA21" i="21"/>
  <c r="AJ21" i="21" s="1"/>
  <c r="Z21" i="21"/>
  <c r="Y21" i="21"/>
  <c r="AH21" i="21" s="1"/>
  <c r="X21" i="21"/>
  <c r="AG21" i="21" s="1"/>
  <c r="W21" i="21"/>
  <c r="AF21" i="21" s="1"/>
  <c r="V21" i="21"/>
  <c r="AE21" i="21" s="1"/>
  <c r="AI20" i="21"/>
  <c r="AC20" i="21"/>
  <c r="AL20" i="21" s="1"/>
  <c r="AB20" i="21"/>
  <c r="AK20" i="21" s="1"/>
  <c r="AA20" i="21"/>
  <c r="AJ20" i="21" s="1"/>
  <c r="Z20" i="21"/>
  <c r="Y20" i="21"/>
  <c r="AH20" i="21" s="1"/>
  <c r="X20" i="21"/>
  <c r="AG20" i="21" s="1"/>
  <c r="W20" i="21"/>
  <c r="AF20" i="21" s="1"/>
  <c r="V20" i="21"/>
  <c r="AE20" i="21" s="1"/>
  <c r="AC19" i="21"/>
  <c r="AL19" i="21" s="1"/>
  <c r="AB19" i="21"/>
  <c r="AK19" i="21" s="1"/>
  <c r="AA19" i="21"/>
  <c r="AJ19" i="21" s="1"/>
  <c r="Z19" i="21"/>
  <c r="AI19" i="21" s="1"/>
  <c r="Y19" i="21"/>
  <c r="AH19" i="21" s="1"/>
  <c r="X19" i="21"/>
  <c r="AG19" i="21" s="1"/>
  <c r="W19" i="21"/>
  <c r="AF19" i="21" s="1"/>
  <c r="V19" i="21"/>
  <c r="AE19" i="21" s="1"/>
  <c r="AI18" i="21"/>
  <c r="AC18" i="21"/>
  <c r="AL18" i="21" s="1"/>
  <c r="AB18" i="21"/>
  <c r="AK18" i="21" s="1"/>
  <c r="AA18" i="21"/>
  <c r="AJ18" i="21" s="1"/>
  <c r="Z18" i="21"/>
  <c r="Y18" i="21"/>
  <c r="AH18" i="21" s="1"/>
  <c r="X18" i="21"/>
  <c r="AG18" i="21" s="1"/>
  <c r="W18" i="21"/>
  <c r="AF18" i="21" s="1"/>
  <c r="V18" i="21"/>
  <c r="AE18" i="21" s="1"/>
  <c r="AC17" i="21"/>
  <c r="AL17" i="21" s="1"/>
  <c r="AB17" i="21"/>
  <c r="AK17" i="21" s="1"/>
  <c r="AA17" i="21"/>
  <c r="AJ17" i="21" s="1"/>
  <c r="Z17" i="21"/>
  <c r="AI17" i="21" s="1"/>
  <c r="Y17" i="21"/>
  <c r="AH17" i="21" s="1"/>
  <c r="X17" i="21"/>
  <c r="AG17" i="21" s="1"/>
  <c r="W17" i="21"/>
  <c r="AF17" i="21" s="1"/>
  <c r="V17" i="21"/>
  <c r="AE17" i="21" s="1"/>
  <c r="AC16" i="21"/>
  <c r="AL16" i="21" s="1"/>
  <c r="AB16" i="21"/>
  <c r="AK16" i="21" s="1"/>
  <c r="AA16" i="21"/>
  <c r="AJ16" i="21" s="1"/>
  <c r="Z16" i="21"/>
  <c r="AI16" i="21" s="1"/>
  <c r="Y16" i="21"/>
  <c r="AH16" i="21" s="1"/>
  <c r="X16" i="21"/>
  <c r="AG16" i="21" s="1"/>
  <c r="W16" i="21"/>
  <c r="AF16" i="21" s="1"/>
  <c r="V16" i="21"/>
  <c r="AE16" i="21" s="1"/>
  <c r="AC15" i="21"/>
  <c r="AL15" i="21" s="1"/>
  <c r="AB15" i="21"/>
  <c r="AK15" i="21" s="1"/>
  <c r="AA15" i="21"/>
  <c r="AJ15" i="21" s="1"/>
  <c r="Z15" i="21"/>
  <c r="AI15" i="21" s="1"/>
  <c r="Y15" i="21"/>
  <c r="AH15" i="21" s="1"/>
  <c r="X15" i="21"/>
  <c r="AG15" i="21" s="1"/>
  <c r="W15" i="21"/>
  <c r="AF15" i="21" s="1"/>
  <c r="V15" i="21"/>
  <c r="AE15" i="21" s="1"/>
  <c r="AC14" i="21"/>
  <c r="AL14" i="21" s="1"/>
  <c r="AB14" i="21"/>
  <c r="AK14" i="21" s="1"/>
  <c r="AA14" i="21"/>
  <c r="AJ14" i="21" s="1"/>
  <c r="Z14" i="21"/>
  <c r="AI14" i="21" s="1"/>
  <c r="Y14" i="21"/>
  <c r="AH14" i="21" s="1"/>
  <c r="X14" i="21"/>
  <c r="AG14" i="21" s="1"/>
  <c r="W14" i="21"/>
  <c r="AF14" i="21" s="1"/>
  <c r="V14" i="21"/>
  <c r="AE14" i="21" s="1"/>
  <c r="AI13" i="21"/>
  <c r="AC13" i="21"/>
  <c r="AL13" i="21" s="1"/>
  <c r="AB13" i="21"/>
  <c r="AK13" i="21" s="1"/>
  <c r="AA13" i="21"/>
  <c r="AJ13" i="21" s="1"/>
  <c r="Z13" i="21"/>
  <c r="Y13" i="21"/>
  <c r="AH13" i="21" s="1"/>
  <c r="X13" i="21"/>
  <c r="AG13" i="21" s="1"/>
  <c r="W13" i="21"/>
  <c r="AF13" i="21" s="1"/>
  <c r="V13" i="21"/>
  <c r="AE13" i="21" s="1"/>
  <c r="AI12" i="21"/>
  <c r="AC12" i="21"/>
  <c r="AL12" i="21" s="1"/>
  <c r="AB12" i="21"/>
  <c r="AK12" i="21" s="1"/>
  <c r="AA12" i="21"/>
  <c r="AJ12" i="21" s="1"/>
  <c r="Z12" i="21"/>
  <c r="Y12" i="21"/>
  <c r="AH12" i="21" s="1"/>
  <c r="X12" i="21"/>
  <c r="AG12" i="21" s="1"/>
  <c r="W12" i="21"/>
  <c r="AF12" i="21" s="1"/>
  <c r="V12" i="21"/>
  <c r="AE12" i="21" s="1"/>
  <c r="AC11" i="21"/>
  <c r="AL11" i="21" s="1"/>
  <c r="AB11" i="21"/>
  <c r="AK11" i="21" s="1"/>
  <c r="AA11" i="21"/>
  <c r="AJ11" i="21" s="1"/>
  <c r="Z11" i="21"/>
  <c r="AI11" i="21" s="1"/>
  <c r="Y11" i="21"/>
  <c r="AH11" i="21" s="1"/>
  <c r="X11" i="21"/>
  <c r="AG11" i="21" s="1"/>
  <c r="W11" i="21"/>
  <c r="AF11" i="21" s="1"/>
  <c r="V11" i="21"/>
  <c r="AE11" i="21" s="1"/>
  <c r="AI10" i="21"/>
  <c r="AC10" i="21"/>
  <c r="AL10" i="21" s="1"/>
  <c r="AB10" i="21"/>
  <c r="AK10" i="21" s="1"/>
  <c r="AA10" i="21"/>
  <c r="AJ10" i="21" s="1"/>
  <c r="Z10" i="21"/>
  <c r="Y10" i="21"/>
  <c r="AH10" i="21" s="1"/>
  <c r="X10" i="21"/>
  <c r="AG10" i="21" s="1"/>
  <c r="W10" i="21"/>
  <c r="AF10" i="21" s="1"/>
  <c r="V10" i="21"/>
  <c r="AE10" i="21" s="1"/>
  <c r="AC9" i="21"/>
  <c r="AL9" i="21" s="1"/>
  <c r="AB9" i="21"/>
  <c r="AK9" i="21" s="1"/>
  <c r="AA9" i="21"/>
  <c r="AJ9" i="21" s="1"/>
  <c r="Z9" i="21"/>
  <c r="AI9" i="21" s="1"/>
  <c r="Y9" i="21"/>
  <c r="AH9" i="21" s="1"/>
  <c r="X9" i="21"/>
  <c r="AG9" i="21" s="1"/>
  <c r="W9" i="21"/>
  <c r="AF9" i="21" s="1"/>
  <c r="V9" i="21"/>
  <c r="AE9" i="21" s="1"/>
  <c r="AC8" i="21"/>
  <c r="AL8" i="21" s="1"/>
  <c r="AB8" i="21"/>
  <c r="AK8" i="21" s="1"/>
  <c r="AA8" i="21"/>
  <c r="AJ8" i="21" s="1"/>
  <c r="Z8" i="21"/>
  <c r="AI8" i="21" s="1"/>
  <c r="Y8" i="21"/>
  <c r="AH8" i="21" s="1"/>
  <c r="X8" i="21"/>
  <c r="AG8" i="21" s="1"/>
  <c r="W8" i="21"/>
  <c r="AF8" i="21" s="1"/>
  <c r="V8" i="21"/>
  <c r="AE8" i="21" s="1"/>
  <c r="AC7" i="21"/>
  <c r="AL7" i="21" s="1"/>
  <c r="AB7" i="21"/>
  <c r="AK7" i="21" s="1"/>
  <c r="AA7" i="21"/>
  <c r="AJ7" i="21" s="1"/>
  <c r="Z7" i="21"/>
  <c r="AI7" i="21" s="1"/>
  <c r="Y7" i="21"/>
  <c r="AH7" i="21" s="1"/>
  <c r="X7" i="21"/>
  <c r="AG7" i="21" s="1"/>
  <c r="W7" i="21"/>
  <c r="AF7" i="21" s="1"/>
  <c r="V7" i="21"/>
  <c r="AE7" i="21" s="1"/>
  <c r="AC6" i="21"/>
  <c r="AL6" i="21" s="1"/>
  <c r="AB6" i="21"/>
  <c r="AK6" i="21" s="1"/>
  <c r="AA6" i="21"/>
  <c r="AJ6" i="21" s="1"/>
  <c r="Z6" i="21"/>
  <c r="AI6" i="21" s="1"/>
  <c r="Y6" i="21"/>
  <c r="AH6" i="21" s="1"/>
  <c r="X6" i="21"/>
  <c r="AG6" i="21" s="1"/>
  <c r="W6" i="21"/>
  <c r="AF6" i="21" s="1"/>
  <c r="V6" i="21"/>
  <c r="AE6" i="21" s="1"/>
  <c r="AI5" i="21"/>
  <c r="AC5" i="21"/>
  <c r="AL5" i="21" s="1"/>
  <c r="AB5" i="21"/>
  <c r="AK5" i="21" s="1"/>
  <c r="AA5" i="21"/>
  <c r="AJ5" i="21" s="1"/>
  <c r="Z5" i="21"/>
  <c r="Y5" i="21"/>
  <c r="AH5" i="21" s="1"/>
  <c r="X5" i="21"/>
  <c r="AG5" i="21" s="1"/>
  <c r="W5" i="21"/>
  <c r="AF5" i="21" s="1"/>
  <c r="V5" i="21"/>
  <c r="AE5" i="21" s="1"/>
  <c r="AI4" i="21"/>
  <c r="AC4" i="21"/>
  <c r="AL4" i="21" s="1"/>
  <c r="AB4" i="21"/>
  <c r="AK4" i="21" s="1"/>
  <c r="AA4" i="21"/>
  <c r="AJ4" i="21" s="1"/>
  <c r="Z4" i="21"/>
  <c r="Y4" i="21"/>
  <c r="AH4" i="21" s="1"/>
  <c r="X4" i="21"/>
  <c r="AG4" i="21" s="1"/>
  <c r="W4" i="21"/>
  <c r="AF4" i="21" s="1"/>
  <c r="V4" i="21"/>
  <c r="AE4" i="21" s="1"/>
  <c r="T66" i="19"/>
  <c r="S66" i="19"/>
  <c r="R66" i="19"/>
  <c r="Q66" i="19"/>
  <c r="O66" i="19"/>
  <c r="N66" i="19"/>
  <c r="M66" i="19"/>
  <c r="L66" i="19"/>
  <c r="J66" i="19"/>
  <c r="I66" i="19"/>
  <c r="H66" i="19"/>
  <c r="G66" i="19"/>
  <c r="E66" i="19"/>
  <c r="D66" i="19"/>
  <c r="C66" i="19"/>
  <c r="B66" i="19"/>
  <c r="T65" i="19"/>
  <c r="S65" i="19"/>
  <c r="R65" i="19"/>
  <c r="Q65" i="19"/>
  <c r="O65" i="19"/>
  <c r="N65" i="19"/>
  <c r="M65" i="19"/>
  <c r="L65" i="19"/>
  <c r="J65" i="19"/>
  <c r="I65" i="19"/>
  <c r="H65" i="19"/>
  <c r="G65" i="19"/>
  <c r="E65" i="19"/>
  <c r="D65" i="19"/>
  <c r="C65" i="19"/>
  <c r="B65" i="19"/>
  <c r="T61" i="19"/>
  <c r="S61" i="19"/>
  <c r="R61" i="19"/>
  <c r="Q61" i="19"/>
  <c r="Q59" i="19" s="1"/>
  <c r="O61" i="19"/>
  <c r="O59" i="19" s="1"/>
  <c r="N61" i="19"/>
  <c r="M61" i="19"/>
  <c r="L61" i="19"/>
  <c r="J61" i="19"/>
  <c r="I61" i="19"/>
  <c r="H61" i="19"/>
  <c r="G61" i="19"/>
  <c r="G59" i="19" s="1"/>
  <c r="E61" i="19"/>
  <c r="E59" i="19" s="1"/>
  <c r="D61" i="19"/>
  <c r="C61" i="19"/>
  <c r="B61" i="19"/>
  <c r="Z59" i="19"/>
  <c r="AI59" i="19" s="1"/>
  <c r="Y59" i="19"/>
  <c r="AH59" i="19" s="1"/>
  <c r="T59" i="19"/>
  <c r="T70" i="19" s="1"/>
  <c r="S59" i="19"/>
  <c r="S70" i="19" s="1"/>
  <c r="R59" i="19"/>
  <c r="R70" i="19" s="1"/>
  <c r="N59" i="19"/>
  <c r="N70" i="19" s="1"/>
  <c r="M59" i="19"/>
  <c r="M70" i="19" s="1"/>
  <c r="L59" i="19"/>
  <c r="L70" i="19" s="1"/>
  <c r="J59" i="19"/>
  <c r="J70" i="19" s="1"/>
  <c r="I59" i="19"/>
  <c r="I70" i="19" s="1"/>
  <c r="H59" i="19"/>
  <c r="H70" i="19" s="1"/>
  <c r="D59" i="19"/>
  <c r="D70" i="19" s="1"/>
  <c r="C59" i="19"/>
  <c r="C70" i="19" s="1"/>
  <c r="B59" i="19"/>
  <c r="B70" i="19" s="1"/>
  <c r="AI58" i="19"/>
  <c r="AH58" i="19"/>
  <c r="AC58" i="19"/>
  <c r="AL58" i="19" s="1"/>
  <c r="AB58" i="19"/>
  <c r="AK58" i="19" s="1"/>
  <c r="AA58" i="19"/>
  <c r="AJ58" i="19" s="1"/>
  <c r="Z58" i="19"/>
  <c r="Y58" i="19"/>
  <c r="X58" i="19"/>
  <c r="AG58" i="19" s="1"/>
  <c r="W58" i="19"/>
  <c r="AF58" i="19" s="1"/>
  <c r="V58" i="19"/>
  <c r="AE58" i="19" s="1"/>
  <c r="AC57" i="19"/>
  <c r="AL57" i="19" s="1"/>
  <c r="AB57" i="19"/>
  <c r="AK57" i="19" s="1"/>
  <c r="AA57" i="19"/>
  <c r="AJ57" i="19" s="1"/>
  <c r="Z57" i="19"/>
  <c r="AI57" i="19" s="1"/>
  <c r="Y57" i="19"/>
  <c r="AH57" i="19" s="1"/>
  <c r="X57" i="19"/>
  <c r="AG57" i="19" s="1"/>
  <c r="W57" i="19"/>
  <c r="AF57" i="19" s="1"/>
  <c r="V57" i="19"/>
  <c r="AE57" i="19" s="1"/>
  <c r="AH56" i="19"/>
  <c r="AC56" i="19"/>
  <c r="AL56" i="19" s="1"/>
  <c r="AB56" i="19"/>
  <c r="AK56" i="19" s="1"/>
  <c r="AA56" i="19"/>
  <c r="AJ56" i="19" s="1"/>
  <c r="Z56" i="19"/>
  <c r="AI56" i="19" s="1"/>
  <c r="Y56" i="19"/>
  <c r="X56" i="19"/>
  <c r="AG56" i="19" s="1"/>
  <c r="W56" i="19"/>
  <c r="AF56" i="19" s="1"/>
  <c r="V56" i="19"/>
  <c r="AE56" i="19" s="1"/>
  <c r="AI55" i="19"/>
  <c r="AH55" i="19"/>
  <c r="AC55" i="19"/>
  <c r="AL55" i="19" s="1"/>
  <c r="AB55" i="19"/>
  <c r="AK55" i="19" s="1"/>
  <c r="AA55" i="19"/>
  <c r="AJ55" i="19" s="1"/>
  <c r="Z55" i="19"/>
  <c r="Y55" i="19"/>
  <c r="X55" i="19"/>
  <c r="AG55" i="19" s="1"/>
  <c r="W55" i="19"/>
  <c r="AF55" i="19" s="1"/>
  <c r="V55" i="19"/>
  <c r="AE55" i="19" s="1"/>
  <c r="AI54" i="19"/>
  <c r="AC54" i="19"/>
  <c r="AL54" i="19" s="1"/>
  <c r="AB54" i="19"/>
  <c r="AK54" i="19" s="1"/>
  <c r="AA54" i="19"/>
  <c r="AJ54" i="19" s="1"/>
  <c r="Z54" i="19"/>
  <c r="Y54" i="19"/>
  <c r="AH54" i="19" s="1"/>
  <c r="X54" i="19"/>
  <c r="AG54" i="19" s="1"/>
  <c r="W54" i="19"/>
  <c r="AF54" i="19" s="1"/>
  <c r="V54" i="19"/>
  <c r="AE54" i="19" s="1"/>
  <c r="AC53" i="19"/>
  <c r="AL53" i="19" s="1"/>
  <c r="AB53" i="19"/>
  <c r="AK53" i="19" s="1"/>
  <c r="AA53" i="19"/>
  <c r="AJ53" i="19" s="1"/>
  <c r="Z53" i="19"/>
  <c r="AI53" i="19" s="1"/>
  <c r="Y53" i="19"/>
  <c r="AH53" i="19" s="1"/>
  <c r="X53" i="19"/>
  <c r="AG53" i="19" s="1"/>
  <c r="W53" i="19"/>
  <c r="AF53" i="19" s="1"/>
  <c r="V53" i="19"/>
  <c r="AE53" i="19" s="1"/>
  <c r="AH52" i="19"/>
  <c r="AC52" i="19"/>
  <c r="AL52" i="19" s="1"/>
  <c r="AB52" i="19"/>
  <c r="AK52" i="19" s="1"/>
  <c r="AA52" i="19"/>
  <c r="AJ52" i="19" s="1"/>
  <c r="Z52" i="19"/>
  <c r="AI52" i="19" s="1"/>
  <c r="Y52" i="19"/>
  <c r="X52" i="19"/>
  <c r="AG52" i="19" s="1"/>
  <c r="W52" i="19"/>
  <c r="AF52" i="19" s="1"/>
  <c r="V52" i="19"/>
  <c r="AE52" i="19" s="1"/>
  <c r="AI51" i="19"/>
  <c r="AH51" i="19"/>
  <c r="AC51" i="19"/>
  <c r="AL51" i="19" s="1"/>
  <c r="AB51" i="19"/>
  <c r="AK51" i="19" s="1"/>
  <c r="AA51" i="19"/>
  <c r="AJ51" i="19" s="1"/>
  <c r="Z51" i="19"/>
  <c r="Y51" i="19"/>
  <c r="X51" i="19"/>
  <c r="AG51" i="19" s="1"/>
  <c r="W51" i="19"/>
  <c r="AF51" i="19" s="1"/>
  <c r="V51" i="19"/>
  <c r="AE51" i="19" s="1"/>
  <c r="AI50" i="19"/>
  <c r="AC50" i="19"/>
  <c r="AL50" i="19" s="1"/>
  <c r="AB50" i="19"/>
  <c r="AK50" i="19" s="1"/>
  <c r="AA50" i="19"/>
  <c r="AJ50" i="19" s="1"/>
  <c r="Z50" i="19"/>
  <c r="Y50" i="19"/>
  <c r="AH50" i="19" s="1"/>
  <c r="X50" i="19"/>
  <c r="AG50" i="19" s="1"/>
  <c r="W50" i="19"/>
  <c r="AF50" i="19" s="1"/>
  <c r="V50" i="19"/>
  <c r="AE50" i="19" s="1"/>
  <c r="AC49" i="19"/>
  <c r="AL49" i="19" s="1"/>
  <c r="AB49" i="19"/>
  <c r="AK49" i="19" s="1"/>
  <c r="AA49" i="19"/>
  <c r="AJ49" i="19" s="1"/>
  <c r="Z49" i="19"/>
  <c r="AI49" i="19" s="1"/>
  <c r="Y49" i="19"/>
  <c r="AH49" i="19" s="1"/>
  <c r="X49" i="19"/>
  <c r="AG49" i="19" s="1"/>
  <c r="W49" i="19"/>
  <c r="AF49" i="19" s="1"/>
  <c r="V49" i="19"/>
  <c r="AE49" i="19" s="1"/>
  <c r="AH48" i="19"/>
  <c r="AC48" i="19"/>
  <c r="AL48" i="19" s="1"/>
  <c r="AB48" i="19"/>
  <c r="AK48" i="19" s="1"/>
  <c r="AA48" i="19"/>
  <c r="AJ48" i="19" s="1"/>
  <c r="Z48" i="19"/>
  <c r="AI48" i="19" s="1"/>
  <c r="Y48" i="19"/>
  <c r="X48" i="19"/>
  <c r="AG48" i="19" s="1"/>
  <c r="W48" i="19"/>
  <c r="AF48" i="19" s="1"/>
  <c r="V48" i="19"/>
  <c r="AE48" i="19" s="1"/>
  <c r="AI47" i="19"/>
  <c r="AH47" i="19"/>
  <c r="AC47" i="19"/>
  <c r="AL47" i="19" s="1"/>
  <c r="AB47" i="19"/>
  <c r="AK47" i="19" s="1"/>
  <c r="AA47" i="19"/>
  <c r="AJ47" i="19" s="1"/>
  <c r="Z47" i="19"/>
  <c r="Y47" i="19"/>
  <c r="X47" i="19"/>
  <c r="AG47" i="19" s="1"/>
  <c r="W47" i="19"/>
  <c r="AF47" i="19" s="1"/>
  <c r="V47" i="19"/>
  <c r="AE47" i="19" s="1"/>
  <c r="AI46" i="19"/>
  <c r="AC46" i="19"/>
  <c r="AL46" i="19" s="1"/>
  <c r="AB46" i="19"/>
  <c r="AK46" i="19" s="1"/>
  <c r="AA46" i="19"/>
  <c r="AJ46" i="19" s="1"/>
  <c r="Z46" i="19"/>
  <c r="Y46" i="19"/>
  <c r="AH46" i="19" s="1"/>
  <c r="X46" i="19"/>
  <c r="AG46" i="19" s="1"/>
  <c r="W46" i="19"/>
  <c r="AF46" i="19" s="1"/>
  <c r="V46" i="19"/>
  <c r="AE46" i="19" s="1"/>
  <c r="AC45" i="19"/>
  <c r="AL45" i="19" s="1"/>
  <c r="AB45" i="19"/>
  <c r="AK45" i="19" s="1"/>
  <c r="AA45" i="19"/>
  <c r="AJ45" i="19" s="1"/>
  <c r="Z45" i="19"/>
  <c r="AI45" i="19" s="1"/>
  <c r="Y45" i="19"/>
  <c r="AH45" i="19" s="1"/>
  <c r="X45" i="19"/>
  <c r="AG45" i="19" s="1"/>
  <c r="W45" i="19"/>
  <c r="AF45" i="19" s="1"/>
  <c r="V45" i="19"/>
  <c r="AE45" i="19" s="1"/>
  <c r="AH44" i="19"/>
  <c r="AC44" i="19"/>
  <c r="AL44" i="19" s="1"/>
  <c r="AB44" i="19"/>
  <c r="AK44" i="19" s="1"/>
  <c r="AA44" i="19"/>
  <c r="AJ44" i="19" s="1"/>
  <c r="Z44" i="19"/>
  <c r="AI44" i="19" s="1"/>
  <c r="Y44" i="19"/>
  <c r="X44" i="19"/>
  <c r="AG44" i="19" s="1"/>
  <c r="W44" i="19"/>
  <c r="AF44" i="19" s="1"/>
  <c r="V44" i="19"/>
  <c r="AE44" i="19" s="1"/>
  <c r="AI43" i="19"/>
  <c r="AH43" i="19"/>
  <c r="AC43" i="19"/>
  <c r="AL43" i="19" s="1"/>
  <c r="AB43" i="19"/>
  <c r="AK43" i="19" s="1"/>
  <c r="AA43" i="19"/>
  <c r="AJ43" i="19" s="1"/>
  <c r="Z43" i="19"/>
  <c r="Y43" i="19"/>
  <c r="X43" i="19"/>
  <c r="AG43" i="19" s="1"/>
  <c r="W43" i="19"/>
  <c r="AF43" i="19" s="1"/>
  <c r="V43" i="19"/>
  <c r="AE43" i="19" s="1"/>
  <c r="AI42" i="19"/>
  <c r="AC42" i="19"/>
  <c r="AL42" i="19" s="1"/>
  <c r="AB42" i="19"/>
  <c r="AK42" i="19" s="1"/>
  <c r="AA42" i="19"/>
  <c r="AJ42" i="19" s="1"/>
  <c r="Z42" i="19"/>
  <c r="Y42" i="19"/>
  <c r="AH42" i="19" s="1"/>
  <c r="X42" i="19"/>
  <c r="AG42" i="19" s="1"/>
  <c r="W42" i="19"/>
  <c r="AF42" i="19" s="1"/>
  <c r="V42" i="19"/>
  <c r="AE42" i="19" s="1"/>
  <c r="AC41" i="19"/>
  <c r="AL41" i="19" s="1"/>
  <c r="AB41" i="19"/>
  <c r="AK41" i="19" s="1"/>
  <c r="AA41" i="19"/>
  <c r="AJ41" i="19" s="1"/>
  <c r="Z41" i="19"/>
  <c r="AI41" i="19" s="1"/>
  <c r="Y41" i="19"/>
  <c r="AH41" i="19" s="1"/>
  <c r="X41" i="19"/>
  <c r="AG41" i="19" s="1"/>
  <c r="W41" i="19"/>
  <c r="AF41" i="19" s="1"/>
  <c r="V41" i="19"/>
  <c r="AE41" i="19" s="1"/>
  <c r="AH40" i="19"/>
  <c r="AC40" i="19"/>
  <c r="AL40" i="19" s="1"/>
  <c r="AB40" i="19"/>
  <c r="AK40" i="19" s="1"/>
  <c r="AA40" i="19"/>
  <c r="AJ40" i="19" s="1"/>
  <c r="Z40" i="19"/>
  <c r="AI40" i="19" s="1"/>
  <c r="Y40" i="19"/>
  <c r="X40" i="19"/>
  <c r="AG40" i="19" s="1"/>
  <c r="W40" i="19"/>
  <c r="AF40" i="19" s="1"/>
  <c r="V40" i="19"/>
  <c r="AE40" i="19" s="1"/>
  <c r="AI39" i="19"/>
  <c r="AH39" i="19"/>
  <c r="AC39" i="19"/>
  <c r="AL39" i="19" s="1"/>
  <c r="AB39" i="19"/>
  <c r="AK39" i="19" s="1"/>
  <c r="AA39" i="19"/>
  <c r="AJ39" i="19" s="1"/>
  <c r="Z39" i="19"/>
  <c r="Y39" i="19"/>
  <c r="X39" i="19"/>
  <c r="AG39" i="19" s="1"/>
  <c r="W39" i="19"/>
  <c r="AF39" i="19" s="1"/>
  <c r="V39" i="19"/>
  <c r="AE39" i="19" s="1"/>
  <c r="AK38" i="19"/>
  <c r="AC38" i="19"/>
  <c r="AL38" i="19" s="1"/>
  <c r="AB38" i="19"/>
  <c r="AA38" i="19"/>
  <c r="AJ38" i="19" s="1"/>
  <c r="Z38" i="19"/>
  <c r="AI38" i="19" s="1"/>
  <c r="Y38" i="19"/>
  <c r="AH38" i="19" s="1"/>
  <c r="X38" i="19"/>
  <c r="AG38" i="19" s="1"/>
  <c r="W38" i="19"/>
  <c r="AF38" i="19" s="1"/>
  <c r="V38" i="19"/>
  <c r="AE38" i="19" s="1"/>
  <c r="AI37" i="19"/>
  <c r="AH37" i="19"/>
  <c r="AF37" i="19"/>
  <c r="AC37" i="19"/>
  <c r="AL37" i="19" s="1"/>
  <c r="AB37" i="19"/>
  <c r="AK37" i="19" s="1"/>
  <c r="AA37" i="19"/>
  <c r="AJ37" i="19" s="1"/>
  <c r="Z37" i="19"/>
  <c r="Y37" i="19"/>
  <c r="X37" i="19"/>
  <c r="AG37" i="19" s="1"/>
  <c r="W37" i="19"/>
  <c r="V37" i="19"/>
  <c r="AE37" i="19" s="1"/>
  <c r="AK36" i="19"/>
  <c r="AC36" i="19"/>
  <c r="AL36" i="19" s="1"/>
  <c r="AB36" i="19"/>
  <c r="AA36" i="19"/>
  <c r="AJ36" i="19" s="1"/>
  <c r="Z36" i="19"/>
  <c r="AI36" i="19" s="1"/>
  <c r="Y36" i="19"/>
  <c r="AH36" i="19" s="1"/>
  <c r="X36" i="19"/>
  <c r="AG36" i="19" s="1"/>
  <c r="W36" i="19"/>
  <c r="AF36" i="19" s="1"/>
  <c r="V36" i="19"/>
  <c r="AE36" i="19" s="1"/>
  <c r="AI35" i="19"/>
  <c r="AH35" i="19"/>
  <c r="AF35" i="19"/>
  <c r="AC35" i="19"/>
  <c r="AL35" i="19" s="1"/>
  <c r="AB35" i="19"/>
  <c r="AK35" i="19" s="1"/>
  <c r="AA35" i="19"/>
  <c r="AJ35" i="19" s="1"/>
  <c r="Z35" i="19"/>
  <c r="Y35" i="19"/>
  <c r="X35" i="19"/>
  <c r="AG35" i="19" s="1"/>
  <c r="W35" i="19"/>
  <c r="V35" i="19"/>
  <c r="AE35" i="19" s="1"/>
  <c r="AK34" i="19"/>
  <c r="AC34" i="19"/>
  <c r="AL34" i="19" s="1"/>
  <c r="AB34" i="19"/>
  <c r="AA34" i="19"/>
  <c r="AJ34" i="19" s="1"/>
  <c r="Z34" i="19"/>
  <c r="AI34" i="19" s="1"/>
  <c r="Y34" i="19"/>
  <c r="AH34" i="19" s="1"/>
  <c r="X34" i="19"/>
  <c r="AG34" i="19" s="1"/>
  <c r="W34" i="19"/>
  <c r="AF34" i="19" s="1"/>
  <c r="V34" i="19"/>
  <c r="AE34" i="19" s="1"/>
  <c r="AI33" i="19"/>
  <c r="AH33" i="19"/>
  <c r="AF33" i="19"/>
  <c r="AC33" i="19"/>
  <c r="AL33" i="19" s="1"/>
  <c r="AB33" i="19"/>
  <c r="AK33" i="19" s="1"/>
  <c r="AA33" i="19"/>
  <c r="AJ33" i="19" s="1"/>
  <c r="Z33" i="19"/>
  <c r="Y33" i="19"/>
  <c r="X33" i="19"/>
  <c r="AG33" i="19" s="1"/>
  <c r="W33" i="19"/>
  <c r="V33" i="19"/>
  <c r="AE33" i="19" s="1"/>
  <c r="AK32" i="19"/>
  <c r="AC32" i="19"/>
  <c r="AL32" i="19" s="1"/>
  <c r="AB32" i="19"/>
  <c r="AA32" i="19"/>
  <c r="AJ32" i="19" s="1"/>
  <c r="Z32" i="19"/>
  <c r="AI32" i="19" s="1"/>
  <c r="Y32" i="19"/>
  <c r="AH32" i="19" s="1"/>
  <c r="X32" i="19"/>
  <c r="AG32" i="19" s="1"/>
  <c r="W32" i="19"/>
  <c r="AF32" i="19" s="1"/>
  <c r="V32" i="19"/>
  <c r="AE32" i="19" s="1"/>
  <c r="AI31" i="19"/>
  <c r="AH31" i="19"/>
  <c r="AF31" i="19"/>
  <c r="AC31" i="19"/>
  <c r="AL31" i="19" s="1"/>
  <c r="AB31" i="19"/>
  <c r="AK31" i="19" s="1"/>
  <c r="AA31" i="19"/>
  <c r="AJ31" i="19" s="1"/>
  <c r="Z31" i="19"/>
  <c r="Y31" i="19"/>
  <c r="X31" i="19"/>
  <c r="AG31" i="19" s="1"/>
  <c r="W31" i="19"/>
  <c r="V31" i="19"/>
  <c r="AE31" i="19" s="1"/>
  <c r="AK30" i="19"/>
  <c r="AC30" i="19"/>
  <c r="AL30" i="19" s="1"/>
  <c r="AB30" i="19"/>
  <c r="AA30" i="19"/>
  <c r="AJ30" i="19" s="1"/>
  <c r="Z30" i="19"/>
  <c r="AI30" i="19" s="1"/>
  <c r="Y30" i="19"/>
  <c r="AH30" i="19" s="1"/>
  <c r="X30" i="19"/>
  <c r="AG30" i="19" s="1"/>
  <c r="W30" i="19"/>
  <c r="AF30" i="19" s="1"/>
  <c r="V30" i="19"/>
  <c r="AE30" i="19" s="1"/>
  <c r="AI29" i="19"/>
  <c r="AH29" i="19"/>
  <c r="AF29" i="19"/>
  <c r="AC29" i="19"/>
  <c r="AL29" i="19" s="1"/>
  <c r="AB29" i="19"/>
  <c r="AK29" i="19" s="1"/>
  <c r="AA29" i="19"/>
  <c r="AJ29" i="19" s="1"/>
  <c r="Z29" i="19"/>
  <c r="Y29" i="19"/>
  <c r="X29" i="19"/>
  <c r="AG29" i="19" s="1"/>
  <c r="W29" i="19"/>
  <c r="V29" i="19"/>
  <c r="AE29" i="19" s="1"/>
  <c r="AK28" i="19"/>
  <c r="AC28" i="19"/>
  <c r="AL28" i="19" s="1"/>
  <c r="AB28" i="19"/>
  <c r="AA28" i="19"/>
  <c r="AJ28" i="19" s="1"/>
  <c r="Z28" i="19"/>
  <c r="AI28" i="19" s="1"/>
  <c r="Y28" i="19"/>
  <c r="AH28" i="19" s="1"/>
  <c r="X28" i="19"/>
  <c r="AG28" i="19" s="1"/>
  <c r="W28" i="19"/>
  <c r="AF28" i="19" s="1"/>
  <c r="V28" i="19"/>
  <c r="AE28" i="19" s="1"/>
  <c r="AI27" i="19"/>
  <c r="AH27" i="19"/>
  <c r="AF27" i="19"/>
  <c r="AC27" i="19"/>
  <c r="AL27" i="19" s="1"/>
  <c r="AB27" i="19"/>
  <c r="AK27" i="19" s="1"/>
  <c r="AA27" i="19"/>
  <c r="AJ27" i="19" s="1"/>
  <c r="Z27" i="19"/>
  <c r="Y27" i="19"/>
  <c r="X27" i="19"/>
  <c r="AG27" i="19" s="1"/>
  <c r="W27" i="19"/>
  <c r="V27" i="19"/>
  <c r="AE27" i="19" s="1"/>
  <c r="AK26" i="19"/>
  <c r="AC26" i="19"/>
  <c r="AL26" i="19" s="1"/>
  <c r="AB26" i="19"/>
  <c r="AA26" i="19"/>
  <c r="AJ26" i="19" s="1"/>
  <c r="Z26" i="19"/>
  <c r="AI26" i="19" s="1"/>
  <c r="Y26" i="19"/>
  <c r="AH26" i="19" s="1"/>
  <c r="X26" i="19"/>
  <c r="AG26" i="19" s="1"/>
  <c r="W26" i="19"/>
  <c r="AF26" i="19" s="1"/>
  <c r="V26" i="19"/>
  <c r="AE26" i="19" s="1"/>
  <c r="AI25" i="19"/>
  <c r="AH25" i="19"/>
  <c r="AF25" i="19"/>
  <c r="AC25" i="19"/>
  <c r="AL25" i="19" s="1"/>
  <c r="AB25" i="19"/>
  <c r="AK25" i="19" s="1"/>
  <c r="AA25" i="19"/>
  <c r="AJ25" i="19" s="1"/>
  <c r="Z25" i="19"/>
  <c r="Y25" i="19"/>
  <c r="X25" i="19"/>
  <c r="AG25" i="19" s="1"/>
  <c r="W25" i="19"/>
  <c r="V25" i="19"/>
  <c r="AE25" i="19" s="1"/>
  <c r="AK24" i="19"/>
  <c r="AH24" i="19"/>
  <c r="AC24" i="19"/>
  <c r="AL24" i="19" s="1"/>
  <c r="AB24" i="19"/>
  <c r="AA24" i="19"/>
  <c r="AJ24" i="19" s="1"/>
  <c r="Z24" i="19"/>
  <c r="AI24" i="19" s="1"/>
  <c r="Y24" i="19"/>
  <c r="X24" i="19"/>
  <c r="AG24" i="19" s="1"/>
  <c r="W24" i="19"/>
  <c r="AF24" i="19" s="1"/>
  <c r="V24" i="19"/>
  <c r="AE24" i="19" s="1"/>
  <c r="AL23" i="19"/>
  <c r="AK23" i="19"/>
  <c r="AI23" i="19"/>
  <c r="AH23" i="19"/>
  <c r="AF23" i="19"/>
  <c r="AC23" i="19"/>
  <c r="AB23" i="19"/>
  <c r="AA23" i="19"/>
  <c r="AJ23" i="19" s="1"/>
  <c r="Z23" i="19"/>
  <c r="Y23" i="19"/>
  <c r="X23" i="19"/>
  <c r="AG23" i="19" s="1"/>
  <c r="W23" i="19"/>
  <c r="V23" i="19"/>
  <c r="AE23" i="19" s="1"/>
  <c r="AI22" i="19"/>
  <c r="AG22" i="19"/>
  <c r="AF22" i="19"/>
  <c r="AC22" i="19"/>
  <c r="AL22" i="19" s="1"/>
  <c r="AB22" i="19"/>
  <c r="AK22" i="19" s="1"/>
  <c r="AA22" i="19"/>
  <c r="AJ22" i="19" s="1"/>
  <c r="Z22" i="19"/>
  <c r="Y22" i="19"/>
  <c r="AH22" i="19" s="1"/>
  <c r="X22" i="19"/>
  <c r="W22" i="19"/>
  <c r="V22" i="19"/>
  <c r="AE22" i="19" s="1"/>
  <c r="AG21" i="19"/>
  <c r="AC21" i="19"/>
  <c r="AL21" i="19" s="1"/>
  <c r="AB21" i="19"/>
  <c r="AK21" i="19" s="1"/>
  <c r="AA21" i="19"/>
  <c r="AJ21" i="19" s="1"/>
  <c r="Z21" i="19"/>
  <c r="AI21" i="19" s="1"/>
  <c r="Y21" i="19"/>
  <c r="AH21" i="19" s="1"/>
  <c r="X21" i="19"/>
  <c r="W21" i="19"/>
  <c r="AF21" i="19" s="1"/>
  <c r="V21" i="19"/>
  <c r="AE21" i="19" s="1"/>
  <c r="AL20" i="19"/>
  <c r="AK20" i="19"/>
  <c r="AH20" i="19"/>
  <c r="AC20" i="19"/>
  <c r="AB20" i="19"/>
  <c r="AA20" i="19"/>
  <c r="AJ20" i="19" s="1"/>
  <c r="Z20" i="19"/>
  <c r="AI20" i="19" s="1"/>
  <c r="Y20" i="19"/>
  <c r="X20" i="19"/>
  <c r="AG20" i="19" s="1"/>
  <c r="W20" i="19"/>
  <c r="AF20" i="19" s="1"/>
  <c r="V20" i="19"/>
  <c r="AE20" i="19" s="1"/>
  <c r="AL19" i="19"/>
  <c r="AC19" i="19"/>
  <c r="AB19" i="19"/>
  <c r="AK19" i="19" s="1"/>
  <c r="AA19" i="19"/>
  <c r="AJ19" i="19" s="1"/>
  <c r="Z19" i="19"/>
  <c r="AI19" i="19" s="1"/>
  <c r="Y19" i="19"/>
  <c r="AH19" i="19" s="1"/>
  <c r="X19" i="19"/>
  <c r="AG19" i="19" s="1"/>
  <c r="W19" i="19"/>
  <c r="AF19" i="19" s="1"/>
  <c r="V19" i="19"/>
  <c r="AE19" i="19" s="1"/>
  <c r="AH18" i="19"/>
  <c r="AC18" i="19"/>
  <c r="AL18" i="19" s="1"/>
  <c r="AB18" i="19"/>
  <c r="AK18" i="19" s="1"/>
  <c r="AA18" i="19"/>
  <c r="AJ18" i="19" s="1"/>
  <c r="Z18" i="19"/>
  <c r="AI18" i="19" s="1"/>
  <c r="Y18" i="19"/>
  <c r="X18" i="19"/>
  <c r="AG18" i="19" s="1"/>
  <c r="W18" i="19"/>
  <c r="AF18" i="19" s="1"/>
  <c r="V18" i="19"/>
  <c r="AE18" i="19" s="1"/>
  <c r="AC17" i="19"/>
  <c r="AL17" i="19" s="1"/>
  <c r="AB17" i="19"/>
  <c r="AK17" i="19" s="1"/>
  <c r="AA17" i="19"/>
  <c r="AJ17" i="19" s="1"/>
  <c r="Z17" i="19"/>
  <c r="AI17" i="19" s="1"/>
  <c r="Y17" i="19"/>
  <c r="AH17" i="19" s="1"/>
  <c r="X17" i="19"/>
  <c r="AG17" i="19" s="1"/>
  <c r="W17" i="19"/>
  <c r="AF17" i="19" s="1"/>
  <c r="V17" i="19"/>
  <c r="AE17" i="19" s="1"/>
  <c r="AC16" i="19"/>
  <c r="AL16" i="19" s="1"/>
  <c r="AB16" i="19"/>
  <c r="AK16" i="19" s="1"/>
  <c r="AA16" i="19"/>
  <c r="AJ16" i="19" s="1"/>
  <c r="Z16" i="19"/>
  <c r="AI16" i="19" s="1"/>
  <c r="Y16" i="19"/>
  <c r="AH16" i="19" s="1"/>
  <c r="X16" i="19"/>
  <c r="AG16" i="19" s="1"/>
  <c r="W16" i="19"/>
  <c r="AF16" i="19" s="1"/>
  <c r="V16" i="19"/>
  <c r="AE16" i="19" s="1"/>
  <c r="AC15" i="19"/>
  <c r="AL15" i="19" s="1"/>
  <c r="AB15" i="19"/>
  <c r="AK15" i="19" s="1"/>
  <c r="AA15" i="19"/>
  <c r="AJ15" i="19" s="1"/>
  <c r="Z15" i="19"/>
  <c r="AI15" i="19" s="1"/>
  <c r="Y15" i="19"/>
  <c r="AH15" i="19" s="1"/>
  <c r="X15" i="19"/>
  <c r="AG15" i="19" s="1"/>
  <c r="W15" i="19"/>
  <c r="AF15" i="19" s="1"/>
  <c r="V15" i="19"/>
  <c r="AE15" i="19" s="1"/>
  <c r="AH14" i="19"/>
  <c r="AC14" i="19"/>
  <c r="AL14" i="19" s="1"/>
  <c r="AB14" i="19"/>
  <c r="AK14" i="19" s="1"/>
  <c r="AA14" i="19"/>
  <c r="AJ14" i="19" s="1"/>
  <c r="Z14" i="19"/>
  <c r="AI14" i="19" s="1"/>
  <c r="Y14" i="19"/>
  <c r="X14" i="19"/>
  <c r="AG14" i="19" s="1"/>
  <c r="W14" i="19"/>
  <c r="AF14" i="19" s="1"/>
  <c r="V14" i="19"/>
  <c r="AE14" i="19" s="1"/>
  <c r="AC13" i="19"/>
  <c r="AL13" i="19" s="1"/>
  <c r="AB13" i="19"/>
  <c r="AK13" i="19" s="1"/>
  <c r="AA13" i="19"/>
  <c r="AJ13" i="19" s="1"/>
  <c r="Z13" i="19"/>
  <c r="AI13" i="19" s="1"/>
  <c r="Y13" i="19"/>
  <c r="AH13" i="19" s="1"/>
  <c r="X13" i="19"/>
  <c r="AG13" i="19" s="1"/>
  <c r="W13" i="19"/>
  <c r="AF13" i="19" s="1"/>
  <c r="V13" i="19"/>
  <c r="AE13" i="19" s="1"/>
  <c r="AH12" i="19"/>
  <c r="AC12" i="19"/>
  <c r="AL12" i="19" s="1"/>
  <c r="AB12" i="19"/>
  <c r="AK12" i="19" s="1"/>
  <c r="AA12" i="19"/>
  <c r="AJ12" i="19" s="1"/>
  <c r="Z12" i="19"/>
  <c r="AI12" i="19" s="1"/>
  <c r="Y12" i="19"/>
  <c r="X12" i="19"/>
  <c r="AG12" i="19" s="1"/>
  <c r="W12" i="19"/>
  <c r="AF12" i="19" s="1"/>
  <c r="V12" i="19"/>
  <c r="AE12" i="19" s="1"/>
  <c r="AC11" i="19"/>
  <c r="AL11" i="19" s="1"/>
  <c r="AB11" i="19"/>
  <c r="AK11" i="19" s="1"/>
  <c r="AA11" i="19"/>
  <c r="AJ11" i="19" s="1"/>
  <c r="Z11" i="19"/>
  <c r="AI11" i="19" s="1"/>
  <c r="Y11" i="19"/>
  <c r="AH11" i="19" s="1"/>
  <c r="X11" i="19"/>
  <c r="AG11" i="19" s="1"/>
  <c r="W11" i="19"/>
  <c r="AF11" i="19" s="1"/>
  <c r="V11" i="19"/>
  <c r="AE11" i="19" s="1"/>
  <c r="AH10" i="19"/>
  <c r="AC10" i="19"/>
  <c r="AL10" i="19" s="1"/>
  <c r="AB10" i="19"/>
  <c r="AK10" i="19" s="1"/>
  <c r="AA10" i="19"/>
  <c r="AJ10" i="19" s="1"/>
  <c r="Z10" i="19"/>
  <c r="AI10" i="19" s="1"/>
  <c r="Y10" i="19"/>
  <c r="X10" i="19"/>
  <c r="AG10" i="19" s="1"/>
  <c r="W10" i="19"/>
  <c r="AF10" i="19" s="1"/>
  <c r="V10" i="19"/>
  <c r="AE10" i="19" s="1"/>
  <c r="AC9" i="19"/>
  <c r="AL9" i="19" s="1"/>
  <c r="AB9" i="19"/>
  <c r="AK9" i="19" s="1"/>
  <c r="AA9" i="19"/>
  <c r="AJ9" i="19" s="1"/>
  <c r="Z9" i="19"/>
  <c r="AI9" i="19" s="1"/>
  <c r="Y9" i="19"/>
  <c r="AH9" i="19" s="1"/>
  <c r="X9" i="19"/>
  <c r="AG9" i="19" s="1"/>
  <c r="W9" i="19"/>
  <c r="AF9" i="19" s="1"/>
  <c r="V9" i="19"/>
  <c r="AE9" i="19" s="1"/>
  <c r="AH8" i="19"/>
  <c r="AC8" i="19"/>
  <c r="AL8" i="19" s="1"/>
  <c r="AB8" i="19"/>
  <c r="AK8" i="19" s="1"/>
  <c r="AA8" i="19"/>
  <c r="AJ8" i="19" s="1"/>
  <c r="Z8" i="19"/>
  <c r="AI8" i="19" s="1"/>
  <c r="Y8" i="19"/>
  <c r="X8" i="19"/>
  <c r="AG8" i="19" s="1"/>
  <c r="W8" i="19"/>
  <c r="AF8" i="19" s="1"/>
  <c r="V8" i="19"/>
  <c r="AE8" i="19" s="1"/>
  <c r="AC7" i="19"/>
  <c r="AL7" i="19" s="1"/>
  <c r="AB7" i="19"/>
  <c r="AK7" i="19" s="1"/>
  <c r="AA7" i="19"/>
  <c r="AJ7" i="19" s="1"/>
  <c r="Z7" i="19"/>
  <c r="AI7" i="19" s="1"/>
  <c r="Y7" i="19"/>
  <c r="AH7" i="19" s="1"/>
  <c r="X7" i="19"/>
  <c r="AG7" i="19" s="1"/>
  <c r="W7" i="19"/>
  <c r="AF7" i="19" s="1"/>
  <c r="V7" i="19"/>
  <c r="AE7" i="19" s="1"/>
  <c r="AH6" i="19"/>
  <c r="AC6" i="19"/>
  <c r="AL6" i="19" s="1"/>
  <c r="AB6" i="19"/>
  <c r="AK6" i="19" s="1"/>
  <c r="AA6" i="19"/>
  <c r="AJ6" i="19" s="1"/>
  <c r="Z6" i="19"/>
  <c r="AI6" i="19" s="1"/>
  <c r="Y6" i="19"/>
  <c r="X6" i="19"/>
  <c r="AG6" i="19" s="1"/>
  <c r="W6" i="19"/>
  <c r="AF6" i="19" s="1"/>
  <c r="V6" i="19"/>
  <c r="AE6" i="19" s="1"/>
  <c r="AC5" i="19"/>
  <c r="AL5" i="19" s="1"/>
  <c r="AB5" i="19"/>
  <c r="AK5" i="19" s="1"/>
  <c r="AA5" i="19"/>
  <c r="AJ5" i="19" s="1"/>
  <c r="Z5" i="19"/>
  <c r="AI5" i="19" s="1"/>
  <c r="Y5" i="19"/>
  <c r="AH5" i="19" s="1"/>
  <c r="X5" i="19"/>
  <c r="AG5" i="19" s="1"/>
  <c r="W5" i="19"/>
  <c r="AF5" i="19" s="1"/>
  <c r="V5" i="19"/>
  <c r="AE5" i="19" s="1"/>
  <c r="AH4" i="19"/>
  <c r="AC4" i="19"/>
  <c r="AL4" i="19" s="1"/>
  <c r="AB4" i="19"/>
  <c r="AK4" i="19" s="1"/>
  <c r="AA4" i="19"/>
  <c r="AJ4" i="19" s="1"/>
  <c r="Z4" i="19"/>
  <c r="AI4" i="19" s="1"/>
  <c r="Y4" i="19"/>
  <c r="X4" i="19"/>
  <c r="AG4" i="19" s="1"/>
  <c r="W4" i="19"/>
  <c r="AF4" i="19" s="1"/>
  <c r="V4" i="19"/>
  <c r="AE4" i="19" s="1"/>
  <c r="T66" i="17"/>
  <c r="S66" i="17"/>
  <c r="R66" i="17"/>
  <c r="Q66" i="17"/>
  <c r="O66" i="17"/>
  <c r="N66" i="17"/>
  <c r="M66" i="17"/>
  <c r="L66" i="17"/>
  <c r="J66" i="17"/>
  <c r="I66" i="17"/>
  <c r="H66" i="17"/>
  <c r="G66" i="17"/>
  <c r="E66" i="17"/>
  <c r="D66" i="17"/>
  <c r="C66" i="17"/>
  <c r="B66" i="17"/>
  <c r="T65" i="17"/>
  <c r="S65" i="17"/>
  <c r="R65" i="17"/>
  <c r="Q65" i="17"/>
  <c r="O65" i="17"/>
  <c r="N65" i="17"/>
  <c r="M65" i="17"/>
  <c r="L65" i="17"/>
  <c r="J65" i="17"/>
  <c r="I65" i="17"/>
  <c r="H65" i="17"/>
  <c r="G65" i="17"/>
  <c r="E65" i="17"/>
  <c r="D65" i="17"/>
  <c r="C65" i="17"/>
  <c r="B65" i="17"/>
  <c r="T61" i="17"/>
  <c r="S61" i="17"/>
  <c r="R61" i="17"/>
  <c r="Q61" i="17"/>
  <c r="O61" i="17"/>
  <c r="N61" i="17"/>
  <c r="M61" i="17"/>
  <c r="L61" i="17"/>
  <c r="J61" i="17"/>
  <c r="I61" i="17"/>
  <c r="H61" i="17"/>
  <c r="G61" i="17"/>
  <c r="E61" i="17"/>
  <c r="D61" i="17"/>
  <c r="C61" i="17"/>
  <c r="B61" i="17"/>
  <c r="AH59" i="17"/>
  <c r="Z59" i="17"/>
  <c r="AI59" i="17" s="1"/>
  <c r="Y59" i="17"/>
  <c r="T59" i="17"/>
  <c r="T70" i="17" s="1"/>
  <c r="S59" i="17"/>
  <c r="S70" i="17" s="1"/>
  <c r="R59" i="17"/>
  <c r="R70" i="17" s="1"/>
  <c r="Q59" i="17"/>
  <c r="Q70" i="17" s="1"/>
  <c r="O59" i="17"/>
  <c r="AB59" i="17" s="1"/>
  <c r="AK59" i="17" s="1"/>
  <c r="N59" i="17"/>
  <c r="N70" i="17" s="1"/>
  <c r="M59" i="17"/>
  <c r="M70" i="17" s="1"/>
  <c r="L59" i="17"/>
  <c r="L70" i="17" s="1"/>
  <c r="J59" i="17"/>
  <c r="J70" i="17" s="1"/>
  <c r="I59" i="17"/>
  <c r="I70" i="17" s="1"/>
  <c r="H59" i="17"/>
  <c r="H70" i="17" s="1"/>
  <c r="G59" i="17"/>
  <c r="W59" i="17" s="1"/>
  <c r="AF59" i="17" s="1"/>
  <c r="E59" i="17"/>
  <c r="X59" i="17" s="1"/>
  <c r="AG59" i="17" s="1"/>
  <c r="D59" i="17"/>
  <c r="D70" i="17" s="1"/>
  <c r="C59" i="17"/>
  <c r="C70" i="17" s="1"/>
  <c r="B59" i="17"/>
  <c r="B70" i="17" s="1"/>
  <c r="AH58" i="17"/>
  <c r="AC58" i="17"/>
  <c r="AL58" i="17" s="1"/>
  <c r="AB58" i="17"/>
  <c r="AK58" i="17" s="1"/>
  <c r="AA58" i="17"/>
  <c r="AJ58" i="17" s="1"/>
  <c r="Z58" i="17"/>
  <c r="AI58" i="17" s="1"/>
  <c r="Y58" i="17"/>
  <c r="X58" i="17"/>
  <c r="AG58" i="17" s="1"/>
  <c r="W58" i="17"/>
  <c r="AF58" i="17" s="1"/>
  <c r="V58" i="17"/>
  <c r="AE58" i="17" s="1"/>
  <c r="AH57" i="17"/>
  <c r="AC57" i="17"/>
  <c r="AL57" i="17" s="1"/>
  <c r="AB57" i="17"/>
  <c r="AK57" i="17" s="1"/>
  <c r="AA57" i="17"/>
  <c r="AJ57" i="17" s="1"/>
  <c r="Z57" i="17"/>
  <c r="AI57" i="17" s="1"/>
  <c r="Y57" i="17"/>
  <c r="X57" i="17"/>
  <c r="AG57" i="17" s="1"/>
  <c r="W57" i="17"/>
  <c r="AF57" i="17" s="1"/>
  <c r="V57" i="17"/>
  <c r="AE57" i="17" s="1"/>
  <c r="AH56" i="17"/>
  <c r="AC56" i="17"/>
  <c r="AL56" i="17" s="1"/>
  <c r="AB56" i="17"/>
  <c r="AK56" i="17" s="1"/>
  <c r="AA56" i="17"/>
  <c r="AJ56" i="17" s="1"/>
  <c r="Z56" i="17"/>
  <c r="AI56" i="17" s="1"/>
  <c r="Y56" i="17"/>
  <c r="X56" i="17"/>
  <c r="AG56" i="17" s="1"/>
  <c r="W56" i="17"/>
  <c r="AF56" i="17" s="1"/>
  <c r="V56" i="17"/>
  <c r="AE56" i="17" s="1"/>
  <c r="AC55" i="17"/>
  <c r="AL55" i="17" s="1"/>
  <c r="AB55" i="17"/>
  <c r="AK55" i="17" s="1"/>
  <c r="AA55" i="17"/>
  <c r="AJ55" i="17" s="1"/>
  <c r="Z55" i="17"/>
  <c r="AI55" i="17" s="1"/>
  <c r="Y55" i="17"/>
  <c r="AH55" i="17" s="1"/>
  <c r="X55" i="17"/>
  <c r="AG55" i="17" s="1"/>
  <c r="W55" i="17"/>
  <c r="AF55" i="17" s="1"/>
  <c r="V55" i="17"/>
  <c r="AE55" i="17" s="1"/>
  <c r="AH54" i="17"/>
  <c r="AC54" i="17"/>
  <c r="AL54" i="17" s="1"/>
  <c r="AB54" i="17"/>
  <c r="AK54" i="17" s="1"/>
  <c r="AA54" i="17"/>
  <c r="AJ54" i="17" s="1"/>
  <c r="Z54" i="17"/>
  <c r="AI54" i="17" s="1"/>
  <c r="Y54" i="17"/>
  <c r="X54" i="17"/>
  <c r="AG54" i="17" s="1"/>
  <c r="W54" i="17"/>
  <c r="AF54" i="17" s="1"/>
  <c r="V54" i="17"/>
  <c r="AE54" i="17" s="1"/>
  <c r="AC53" i="17"/>
  <c r="AL53" i="17" s="1"/>
  <c r="AB53" i="17"/>
  <c r="AK53" i="17" s="1"/>
  <c r="AA53" i="17"/>
  <c r="AJ53" i="17" s="1"/>
  <c r="Z53" i="17"/>
  <c r="AI53" i="17" s="1"/>
  <c r="Y53" i="17"/>
  <c r="AH53" i="17" s="1"/>
  <c r="X53" i="17"/>
  <c r="AG53" i="17" s="1"/>
  <c r="W53" i="17"/>
  <c r="AF53" i="17" s="1"/>
  <c r="V53" i="17"/>
  <c r="AE53" i="17" s="1"/>
  <c r="AH52" i="17"/>
  <c r="AC52" i="17"/>
  <c r="AL52" i="17" s="1"/>
  <c r="AB52" i="17"/>
  <c r="AK52" i="17" s="1"/>
  <c r="AA52" i="17"/>
  <c r="AJ52" i="17" s="1"/>
  <c r="Z52" i="17"/>
  <c r="AI52" i="17" s="1"/>
  <c r="Y52" i="17"/>
  <c r="X52" i="17"/>
  <c r="AG52" i="17" s="1"/>
  <c r="W52" i="17"/>
  <c r="AF52" i="17" s="1"/>
  <c r="V52" i="17"/>
  <c r="AE52" i="17" s="1"/>
  <c r="AC51" i="17"/>
  <c r="AL51" i="17" s="1"/>
  <c r="AB51" i="17"/>
  <c r="AK51" i="17" s="1"/>
  <c r="AA51" i="17"/>
  <c r="AJ51" i="17" s="1"/>
  <c r="Z51" i="17"/>
  <c r="AI51" i="17" s="1"/>
  <c r="Y51" i="17"/>
  <c r="AH51" i="17" s="1"/>
  <c r="X51" i="17"/>
  <c r="AG51" i="17" s="1"/>
  <c r="W51" i="17"/>
  <c r="AF51" i="17" s="1"/>
  <c r="V51" i="17"/>
  <c r="AE51" i="17" s="1"/>
  <c r="AH50" i="17"/>
  <c r="AC50" i="17"/>
  <c r="AL50" i="17" s="1"/>
  <c r="AB50" i="17"/>
  <c r="AK50" i="17" s="1"/>
  <c r="AA50" i="17"/>
  <c r="AJ50" i="17" s="1"/>
  <c r="Z50" i="17"/>
  <c r="AI50" i="17" s="1"/>
  <c r="Y50" i="17"/>
  <c r="X50" i="17"/>
  <c r="AG50" i="17" s="1"/>
  <c r="W50" i="17"/>
  <c r="AF50" i="17" s="1"/>
  <c r="V50" i="17"/>
  <c r="AE50" i="17" s="1"/>
  <c r="AH49" i="17"/>
  <c r="AC49" i="17"/>
  <c r="AL49" i="17" s="1"/>
  <c r="AB49" i="17"/>
  <c r="AK49" i="17" s="1"/>
  <c r="AA49" i="17"/>
  <c r="AJ49" i="17" s="1"/>
  <c r="Z49" i="17"/>
  <c r="AI49" i="17" s="1"/>
  <c r="Y49" i="17"/>
  <c r="X49" i="17"/>
  <c r="AG49" i="17" s="1"/>
  <c r="W49" i="17"/>
  <c r="AF49" i="17" s="1"/>
  <c r="V49" i="17"/>
  <c r="AE49" i="17" s="1"/>
  <c r="AH48" i="17"/>
  <c r="AC48" i="17"/>
  <c r="AL48" i="17" s="1"/>
  <c r="AB48" i="17"/>
  <c r="AK48" i="17" s="1"/>
  <c r="AA48" i="17"/>
  <c r="AJ48" i="17" s="1"/>
  <c r="Z48" i="17"/>
  <c r="AI48" i="17" s="1"/>
  <c r="Y48" i="17"/>
  <c r="X48" i="17"/>
  <c r="AG48" i="17" s="1"/>
  <c r="W48" i="17"/>
  <c r="AF48" i="17" s="1"/>
  <c r="V48" i="17"/>
  <c r="AE48" i="17" s="1"/>
  <c r="AC47" i="17"/>
  <c r="AL47" i="17" s="1"/>
  <c r="AB47" i="17"/>
  <c r="AK47" i="17" s="1"/>
  <c r="AA47" i="17"/>
  <c r="AJ47" i="17" s="1"/>
  <c r="Z47" i="17"/>
  <c r="AI47" i="17" s="1"/>
  <c r="Y47" i="17"/>
  <c r="AH47" i="17" s="1"/>
  <c r="X47" i="17"/>
  <c r="AG47" i="17" s="1"/>
  <c r="W47" i="17"/>
  <c r="AF47" i="17" s="1"/>
  <c r="V47" i="17"/>
  <c r="AE47" i="17" s="1"/>
  <c r="AH46" i="17"/>
  <c r="AC46" i="17"/>
  <c r="AL46" i="17" s="1"/>
  <c r="AB46" i="17"/>
  <c r="AK46" i="17" s="1"/>
  <c r="AA46" i="17"/>
  <c r="AJ46" i="17" s="1"/>
  <c r="Z46" i="17"/>
  <c r="AI46" i="17" s="1"/>
  <c r="Y46" i="17"/>
  <c r="X46" i="17"/>
  <c r="AG46" i="17" s="1"/>
  <c r="W46" i="17"/>
  <c r="AF46" i="17" s="1"/>
  <c r="V46" i="17"/>
  <c r="AE46" i="17" s="1"/>
  <c r="AC45" i="17"/>
  <c r="AL45" i="17" s="1"/>
  <c r="AB45" i="17"/>
  <c r="AK45" i="17" s="1"/>
  <c r="AA45" i="17"/>
  <c r="AJ45" i="17" s="1"/>
  <c r="Z45" i="17"/>
  <c r="AI45" i="17" s="1"/>
  <c r="Y45" i="17"/>
  <c r="AH45" i="17" s="1"/>
  <c r="X45" i="17"/>
  <c r="AG45" i="17" s="1"/>
  <c r="W45" i="17"/>
  <c r="AF45" i="17" s="1"/>
  <c r="V45" i="17"/>
  <c r="AE45" i="17" s="1"/>
  <c r="AH44" i="17"/>
  <c r="AC44" i="17"/>
  <c r="AL44" i="17" s="1"/>
  <c r="AB44" i="17"/>
  <c r="AK44" i="17" s="1"/>
  <c r="AA44" i="17"/>
  <c r="AJ44" i="17" s="1"/>
  <c r="Z44" i="17"/>
  <c r="AI44" i="17" s="1"/>
  <c r="Y44" i="17"/>
  <c r="X44" i="17"/>
  <c r="AG44" i="17" s="1"/>
  <c r="W44" i="17"/>
  <c r="AF44" i="17" s="1"/>
  <c r="V44" i="17"/>
  <c r="AE44" i="17" s="1"/>
  <c r="AC43" i="17"/>
  <c r="AL43" i="17" s="1"/>
  <c r="AB43" i="17"/>
  <c r="AK43" i="17" s="1"/>
  <c r="AA43" i="17"/>
  <c r="AJ43" i="17" s="1"/>
  <c r="Z43" i="17"/>
  <c r="AI43" i="17" s="1"/>
  <c r="Y43" i="17"/>
  <c r="AH43" i="17" s="1"/>
  <c r="X43" i="17"/>
  <c r="AG43" i="17" s="1"/>
  <c r="W43" i="17"/>
  <c r="AF43" i="17" s="1"/>
  <c r="V43" i="17"/>
  <c r="AE43" i="17" s="1"/>
  <c r="AH42" i="17"/>
  <c r="AC42" i="17"/>
  <c r="AL42" i="17" s="1"/>
  <c r="AB42" i="17"/>
  <c r="AK42" i="17" s="1"/>
  <c r="AA42" i="17"/>
  <c r="AJ42" i="17" s="1"/>
  <c r="Z42" i="17"/>
  <c r="AI42" i="17" s="1"/>
  <c r="Y42" i="17"/>
  <c r="X42" i="17"/>
  <c r="AG42" i="17" s="1"/>
  <c r="W42" i="17"/>
  <c r="AF42" i="17" s="1"/>
  <c r="V42" i="17"/>
  <c r="AE42" i="17" s="1"/>
  <c r="AC41" i="17"/>
  <c r="AL41" i="17" s="1"/>
  <c r="AB41" i="17"/>
  <c r="AK41" i="17" s="1"/>
  <c r="AA41" i="17"/>
  <c r="AJ41" i="17" s="1"/>
  <c r="Z41" i="17"/>
  <c r="AI41" i="17" s="1"/>
  <c r="Y41" i="17"/>
  <c r="AH41" i="17" s="1"/>
  <c r="X41" i="17"/>
  <c r="AG41" i="17" s="1"/>
  <c r="W41" i="17"/>
  <c r="AF41" i="17" s="1"/>
  <c r="V41" i="17"/>
  <c r="AE41" i="17" s="1"/>
  <c r="AH40" i="17"/>
  <c r="AC40" i="17"/>
  <c r="AL40" i="17" s="1"/>
  <c r="AB40" i="17"/>
  <c r="AK40" i="17" s="1"/>
  <c r="AA40" i="17"/>
  <c r="AJ40" i="17" s="1"/>
  <c r="Z40" i="17"/>
  <c r="AI40" i="17" s="1"/>
  <c r="Y40" i="17"/>
  <c r="X40" i="17"/>
  <c r="AG40" i="17" s="1"/>
  <c r="W40" i="17"/>
  <c r="AF40" i="17" s="1"/>
  <c r="V40" i="17"/>
  <c r="AE40" i="17" s="1"/>
  <c r="AC39" i="17"/>
  <c r="AL39" i="17" s="1"/>
  <c r="AB39" i="17"/>
  <c r="AK39" i="17" s="1"/>
  <c r="AA39" i="17"/>
  <c r="AJ39" i="17" s="1"/>
  <c r="Z39" i="17"/>
  <c r="AI39" i="17" s="1"/>
  <c r="Y39" i="17"/>
  <c r="AH39" i="17" s="1"/>
  <c r="X39" i="17"/>
  <c r="AG39" i="17" s="1"/>
  <c r="W39" i="17"/>
  <c r="AF39" i="17" s="1"/>
  <c r="V39" i="17"/>
  <c r="AE39" i="17" s="1"/>
  <c r="AH38" i="17"/>
  <c r="AC38" i="17"/>
  <c r="AL38" i="17" s="1"/>
  <c r="AB38" i="17"/>
  <c r="AK38" i="17" s="1"/>
  <c r="AA38" i="17"/>
  <c r="AJ38" i="17" s="1"/>
  <c r="Z38" i="17"/>
  <c r="AI38" i="17" s="1"/>
  <c r="Y38" i="17"/>
  <c r="X38" i="17"/>
  <c r="AG38" i="17" s="1"/>
  <c r="W38" i="17"/>
  <c r="AF38" i="17" s="1"/>
  <c r="V38" i="17"/>
  <c r="AE38" i="17" s="1"/>
  <c r="AC37" i="17"/>
  <c r="AL37" i="17" s="1"/>
  <c r="AB37" i="17"/>
  <c r="AK37" i="17" s="1"/>
  <c r="AA37" i="17"/>
  <c r="AJ37" i="17" s="1"/>
  <c r="Z37" i="17"/>
  <c r="AI37" i="17" s="1"/>
  <c r="Y37" i="17"/>
  <c r="AH37" i="17" s="1"/>
  <c r="X37" i="17"/>
  <c r="AG37" i="17" s="1"/>
  <c r="W37" i="17"/>
  <c r="AF37" i="17" s="1"/>
  <c r="V37" i="17"/>
  <c r="AE37" i="17" s="1"/>
  <c r="AH36" i="17"/>
  <c r="AC36" i="17"/>
  <c r="AL36" i="17" s="1"/>
  <c r="AB36" i="17"/>
  <c r="AK36" i="17" s="1"/>
  <c r="AA36" i="17"/>
  <c r="AJ36" i="17" s="1"/>
  <c r="Z36" i="17"/>
  <c r="AI36" i="17" s="1"/>
  <c r="Y36" i="17"/>
  <c r="X36" i="17"/>
  <c r="AG36" i="17" s="1"/>
  <c r="W36" i="17"/>
  <c r="AF36" i="17" s="1"/>
  <c r="V36" i="17"/>
  <c r="AE36" i="17" s="1"/>
  <c r="AC35" i="17"/>
  <c r="AL35" i="17" s="1"/>
  <c r="AB35" i="17"/>
  <c r="AK35" i="17" s="1"/>
  <c r="AA35" i="17"/>
  <c r="AJ35" i="17" s="1"/>
  <c r="Z35" i="17"/>
  <c r="AI35" i="17" s="1"/>
  <c r="Y35" i="17"/>
  <c r="AH35" i="17" s="1"/>
  <c r="X35" i="17"/>
  <c r="AG35" i="17" s="1"/>
  <c r="W35" i="17"/>
  <c r="AF35" i="17" s="1"/>
  <c r="V35" i="17"/>
  <c r="AE35" i="17" s="1"/>
  <c r="AH34" i="17"/>
  <c r="AC34" i="17"/>
  <c r="AL34" i="17" s="1"/>
  <c r="AB34" i="17"/>
  <c r="AK34" i="17" s="1"/>
  <c r="AA34" i="17"/>
  <c r="AJ34" i="17" s="1"/>
  <c r="Z34" i="17"/>
  <c r="AI34" i="17" s="1"/>
  <c r="Y34" i="17"/>
  <c r="X34" i="17"/>
  <c r="AG34" i="17" s="1"/>
  <c r="W34" i="17"/>
  <c r="AF34" i="17" s="1"/>
  <c r="V34" i="17"/>
  <c r="AE34" i="17" s="1"/>
  <c r="AC33" i="17"/>
  <c r="AL33" i="17" s="1"/>
  <c r="AB33" i="17"/>
  <c r="AK33" i="17" s="1"/>
  <c r="AA33" i="17"/>
  <c r="AJ33" i="17" s="1"/>
  <c r="Z33" i="17"/>
  <c r="AI33" i="17" s="1"/>
  <c r="Y33" i="17"/>
  <c r="AH33" i="17" s="1"/>
  <c r="X33" i="17"/>
  <c r="AG33" i="17" s="1"/>
  <c r="W33" i="17"/>
  <c r="AF33" i="17" s="1"/>
  <c r="V33" i="17"/>
  <c r="AE33" i="17" s="1"/>
  <c r="AH32" i="17"/>
  <c r="AC32" i="17"/>
  <c r="AL32" i="17" s="1"/>
  <c r="AB32" i="17"/>
  <c r="AK32" i="17" s="1"/>
  <c r="AA32" i="17"/>
  <c r="AJ32" i="17" s="1"/>
  <c r="Z32" i="17"/>
  <c r="AI32" i="17" s="1"/>
  <c r="Y32" i="17"/>
  <c r="X32" i="17"/>
  <c r="AG32" i="17" s="1"/>
  <c r="W32" i="17"/>
  <c r="AF32" i="17" s="1"/>
  <c r="V32" i="17"/>
  <c r="AE32" i="17" s="1"/>
  <c r="AC31" i="17"/>
  <c r="AL31" i="17" s="1"/>
  <c r="AB31" i="17"/>
  <c r="AK31" i="17" s="1"/>
  <c r="AA31" i="17"/>
  <c r="AJ31" i="17" s="1"/>
  <c r="Z31" i="17"/>
  <c r="AI31" i="17" s="1"/>
  <c r="Y31" i="17"/>
  <c r="AH31" i="17" s="1"/>
  <c r="X31" i="17"/>
  <c r="AG31" i="17" s="1"/>
  <c r="W31" i="17"/>
  <c r="AF31" i="17" s="1"/>
  <c r="V31" i="17"/>
  <c r="AE31" i="17" s="1"/>
  <c r="AH30" i="17"/>
  <c r="AC30" i="17"/>
  <c r="AL30" i="17" s="1"/>
  <c r="AB30" i="17"/>
  <c r="AK30" i="17" s="1"/>
  <c r="AA30" i="17"/>
  <c r="AJ30" i="17" s="1"/>
  <c r="Z30" i="17"/>
  <c r="AI30" i="17" s="1"/>
  <c r="Y30" i="17"/>
  <c r="X30" i="17"/>
  <c r="AG30" i="17" s="1"/>
  <c r="W30" i="17"/>
  <c r="AF30" i="17" s="1"/>
  <c r="V30" i="17"/>
  <c r="AE30" i="17" s="1"/>
  <c r="AH29" i="17"/>
  <c r="AC29" i="17"/>
  <c r="AL29" i="17" s="1"/>
  <c r="AB29" i="17"/>
  <c r="AK29" i="17" s="1"/>
  <c r="AA29" i="17"/>
  <c r="AJ29" i="17" s="1"/>
  <c r="Z29" i="17"/>
  <c r="AI29" i="17" s="1"/>
  <c r="Y29" i="17"/>
  <c r="X29" i="17"/>
  <c r="AG29" i="17" s="1"/>
  <c r="W29" i="17"/>
  <c r="AF29" i="17" s="1"/>
  <c r="V29" i="17"/>
  <c r="AE29" i="17" s="1"/>
  <c r="AH28" i="17"/>
  <c r="AC28" i="17"/>
  <c r="AL28" i="17" s="1"/>
  <c r="AB28" i="17"/>
  <c r="AK28" i="17" s="1"/>
  <c r="AA28" i="17"/>
  <c r="AJ28" i="17" s="1"/>
  <c r="Z28" i="17"/>
  <c r="AI28" i="17" s="1"/>
  <c r="Y28" i="17"/>
  <c r="X28" i="17"/>
  <c r="AG28" i="17" s="1"/>
  <c r="W28" i="17"/>
  <c r="AF28" i="17" s="1"/>
  <c r="V28" i="17"/>
  <c r="AE28" i="17" s="1"/>
  <c r="AC27" i="17"/>
  <c r="AL27" i="17" s="1"/>
  <c r="AB27" i="17"/>
  <c r="AK27" i="17" s="1"/>
  <c r="AA27" i="17"/>
  <c r="AJ27" i="17" s="1"/>
  <c r="Z27" i="17"/>
  <c r="AI27" i="17" s="1"/>
  <c r="Y27" i="17"/>
  <c r="AH27" i="17" s="1"/>
  <c r="X27" i="17"/>
  <c r="AG27" i="17" s="1"/>
  <c r="W27" i="17"/>
  <c r="AF27" i="17" s="1"/>
  <c r="V27" i="17"/>
  <c r="AE27" i="17" s="1"/>
  <c r="AH26" i="17"/>
  <c r="AC26" i="17"/>
  <c r="AL26" i="17" s="1"/>
  <c r="AB26" i="17"/>
  <c r="AK26" i="17" s="1"/>
  <c r="AA26" i="17"/>
  <c r="AJ26" i="17" s="1"/>
  <c r="Z26" i="17"/>
  <c r="AI26" i="17" s="1"/>
  <c r="Y26" i="17"/>
  <c r="X26" i="17"/>
  <c r="AG26" i="17" s="1"/>
  <c r="W26" i="17"/>
  <c r="AF26" i="17" s="1"/>
  <c r="V26" i="17"/>
  <c r="AE26" i="17" s="1"/>
  <c r="AH25" i="17"/>
  <c r="AC25" i="17"/>
  <c r="AL25" i="17" s="1"/>
  <c r="AB25" i="17"/>
  <c r="AK25" i="17" s="1"/>
  <c r="AA25" i="17"/>
  <c r="AJ25" i="17" s="1"/>
  <c r="Z25" i="17"/>
  <c r="AI25" i="17" s="1"/>
  <c r="Y25" i="17"/>
  <c r="X25" i="17"/>
  <c r="AG25" i="17" s="1"/>
  <c r="W25" i="17"/>
  <c r="AF25" i="17" s="1"/>
  <c r="V25" i="17"/>
  <c r="AE25" i="17" s="1"/>
  <c r="AH24" i="17"/>
  <c r="AC24" i="17"/>
  <c r="AL24" i="17" s="1"/>
  <c r="AB24" i="17"/>
  <c r="AK24" i="17" s="1"/>
  <c r="AA24" i="17"/>
  <c r="AJ24" i="17" s="1"/>
  <c r="Z24" i="17"/>
  <c r="AI24" i="17" s="1"/>
  <c r="Y24" i="17"/>
  <c r="X24" i="17"/>
  <c r="AG24" i="17" s="1"/>
  <c r="W24" i="17"/>
  <c r="AF24" i="17" s="1"/>
  <c r="V24" i="17"/>
  <c r="AE24" i="17" s="1"/>
  <c r="AC23" i="17"/>
  <c r="AL23" i="17" s="1"/>
  <c r="AB23" i="17"/>
  <c r="AK23" i="17" s="1"/>
  <c r="AA23" i="17"/>
  <c r="AJ23" i="17" s="1"/>
  <c r="Z23" i="17"/>
  <c r="AI23" i="17" s="1"/>
  <c r="Y23" i="17"/>
  <c r="AH23" i="17" s="1"/>
  <c r="X23" i="17"/>
  <c r="AG23" i="17" s="1"/>
  <c r="W23" i="17"/>
  <c r="AF23" i="17" s="1"/>
  <c r="V23" i="17"/>
  <c r="AE23" i="17" s="1"/>
  <c r="AH22" i="17"/>
  <c r="AC22" i="17"/>
  <c r="AL22" i="17" s="1"/>
  <c r="AB22" i="17"/>
  <c r="AK22" i="17" s="1"/>
  <c r="AA22" i="17"/>
  <c r="AJ22" i="17" s="1"/>
  <c r="Z22" i="17"/>
  <c r="AI22" i="17" s="1"/>
  <c r="Y22" i="17"/>
  <c r="X22" i="17"/>
  <c r="AG22" i="17" s="1"/>
  <c r="W22" i="17"/>
  <c r="AF22" i="17" s="1"/>
  <c r="V22" i="17"/>
  <c r="AE22" i="17" s="1"/>
  <c r="AH21" i="17"/>
  <c r="AC21" i="17"/>
  <c r="AL21" i="17" s="1"/>
  <c r="AB21" i="17"/>
  <c r="AK21" i="17" s="1"/>
  <c r="AA21" i="17"/>
  <c r="AJ21" i="17" s="1"/>
  <c r="Z21" i="17"/>
  <c r="AI21" i="17" s="1"/>
  <c r="Y21" i="17"/>
  <c r="X21" i="17"/>
  <c r="AG21" i="17" s="1"/>
  <c r="W21" i="17"/>
  <c r="AF21" i="17" s="1"/>
  <c r="V21" i="17"/>
  <c r="AE21" i="17" s="1"/>
  <c r="AH20" i="17"/>
  <c r="AC20" i="17"/>
  <c r="AL20" i="17" s="1"/>
  <c r="AB20" i="17"/>
  <c r="AK20" i="17" s="1"/>
  <c r="AA20" i="17"/>
  <c r="AJ20" i="17" s="1"/>
  <c r="Z20" i="17"/>
  <c r="AI20" i="17" s="1"/>
  <c r="Y20" i="17"/>
  <c r="X20" i="17"/>
  <c r="AG20" i="17" s="1"/>
  <c r="W20" i="17"/>
  <c r="AF20" i="17" s="1"/>
  <c r="V20" i="17"/>
  <c r="AE20" i="17" s="1"/>
  <c r="AC19" i="17"/>
  <c r="AL19" i="17" s="1"/>
  <c r="AB19" i="17"/>
  <c r="AK19" i="17" s="1"/>
  <c r="AA19" i="17"/>
  <c r="AJ19" i="17" s="1"/>
  <c r="Z19" i="17"/>
  <c r="AI19" i="17" s="1"/>
  <c r="Y19" i="17"/>
  <c r="AH19" i="17" s="1"/>
  <c r="X19" i="17"/>
  <c r="AG19" i="17" s="1"/>
  <c r="W19" i="17"/>
  <c r="AF19" i="17" s="1"/>
  <c r="V19" i="17"/>
  <c r="AE19" i="17" s="1"/>
  <c r="AH18" i="17"/>
  <c r="AC18" i="17"/>
  <c r="AL18" i="17" s="1"/>
  <c r="AB18" i="17"/>
  <c r="AK18" i="17" s="1"/>
  <c r="AA18" i="17"/>
  <c r="AJ18" i="17" s="1"/>
  <c r="Z18" i="17"/>
  <c r="AI18" i="17" s="1"/>
  <c r="Y18" i="17"/>
  <c r="X18" i="17"/>
  <c r="AG18" i="17" s="1"/>
  <c r="W18" i="17"/>
  <c r="AF18" i="17" s="1"/>
  <c r="V18" i="17"/>
  <c r="AE18" i="17" s="1"/>
  <c r="AC17" i="17"/>
  <c r="AL17" i="17" s="1"/>
  <c r="AB17" i="17"/>
  <c r="AK17" i="17" s="1"/>
  <c r="AA17" i="17"/>
  <c r="AJ17" i="17" s="1"/>
  <c r="Z17" i="17"/>
  <c r="AI17" i="17" s="1"/>
  <c r="Y17" i="17"/>
  <c r="AH17" i="17" s="1"/>
  <c r="X17" i="17"/>
  <c r="AG17" i="17" s="1"/>
  <c r="W17" i="17"/>
  <c r="AF17" i="17" s="1"/>
  <c r="V17" i="17"/>
  <c r="AE17" i="17" s="1"/>
  <c r="AH16" i="17"/>
  <c r="AC16" i="17"/>
  <c r="AL16" i="17" s="1"/>
  <c r="AB16" i="17"/>
  <c r="AK16" i="17" s="1"/>
  <c r="AA16" i="17"/>
  <c r="AJ16" i="17" s="1"/>
  <c r="Z16" i="17"/>
  <c r="AI16" i="17" s="1"/>
  <c r="Y16" i="17"/>
  <c r="X16" i="17"/>
  <c r="AG16" i="17" s="1"/>
  <c r="W16" i="17"/>
  <c r="AF16" i="17" s="1"/>
  <c r="V16" i="17"/>
  <c r="AE16" i="17" s="1"/>
  <c r="AC15" i="17"/>
  <c r="AL15" i="17" s="1"/>
  <c r="AB15" i="17"/>
  <c r="AK15" i="17" s="1"/>
  <c r="AA15" i="17"/>
  <c r="AJ15" i="17" s="1"/>
  <c r="Z15" i="17"/>
  <c r="AI15" i="17" s="1"/>
  <c r="Y15" i="17"/>
  <c r="AH15" i="17" s="1"/>
  <c r="X15" i="17"/>
  <c r="AG15" i="17" s="1"/>
  <c r="W15" i="17"/>
  <c r="AF15" i="17" s="1"/>
  <c r="V15" i="17"/>
  <c r="AE15" i="17" s="1"/>
  <c r="AH14" i="17"/>
  <c r="AC14" i="17"/>
  <c r="AL14" i="17" s="1"/>
  <c r="AB14" i="17"/>
  <c r="AK14" i="17" s="1"/>
  <c r="AA14" i="17"/>
  <c r="AJ14" i="17" s="1"/>
  <c r="Z14" i="17"/>
  <c r="AI14" i="17" s="1"/>
  <c r="Y14" i="17"/>
  <c r="X14" i="17"/>
  <c r="AG14" i="17" s="1"/>
  <c r="W14" i="17"/>
  <c r="AF14" i="17" s="1"/>
  <c r="V14" i="17"/>
  <c r="AE14" i="17" s="1"/>
  <c r="AC13" i="17"/>
  <c r="AL13" i="17" s="1"/>
  <c r="AB13" i="17"/>
  <c r="AK13" i="17" s="1"/>
  <c r="AA13" i="17"/>
  <c r="AJ13" i="17" s="1"/>
  <c r="Z13" i="17"/>
  <c r="AI13" i="17" s="1"/>
  <c r="Y13" i="17"/>
  <c r="AH13" i="17" s="1"/>
  <c r="X13" i="17"/>
  <c r="AG13" i="17" s="1"/>
  <c r="W13" i="17"/>
  <c r="AF13" i="17" s="1"/>
  <c r="V13" i="17"/>
  <c r="AE13" i="17" s="1"/>
  <c r="AH12" i="17"/>
  <c r="AC12" i="17"/>
  <c r="AL12" i="17" s="1"/>
  <c r="AB12" i="17"/>
  <c r="AK12" i="17" s="1"/>
  <c r="AA12" i="17"/>
  <c r="AJ12" i="17" s="1"/>
  <c r="Z12" i="17"/>
  <c r="AI12" i="17" s="1"/>
  <c r="Y12" i="17"/>
  <c r="X12" i="17"/>
  <c r="AG12" i="17" s="1"/>
  <c r="W12" i="17"/>
  <c r="AF12" i="17" s="1"/>
  <c r="V12" i="17"/>
  <c r="AE12" i="17" s="1"/>
  <c r="AC11" i="17"/>
  <c r="AL11" i="17" s="1"/>
  <c r="AB11" i="17"/>
  <c r="AK11" i="17" s="1"/>
  <c r="AA11" i="17"/>
  <c r="AJ11" i="17" s="1"/>
  <c r="Z11" i="17"/>
  <c r="AI11" i="17" s="1"/>
  <c r="Y11" i="17"/>
  <c r="AH11" i="17" s="1"/>
  <c r="X11" i="17"/>
  <c r="AG11" i="17" s="1"/>
  <c r="W11" i="17"/>
  <c r="AF11" i="17" s="1"/>
  <c r="V11" i="17"/>
  <c r="AE11" i="17" s="1"/>
  <c r="AH10" i="17"/>
  <c r="AC10" i="17"/>
  <c r="AL10" i="17" s="1"/>
  <c r="AB10" i="17"/>
  <c r="AK10" i="17" s="1"/>
  <c r="AA10" i="17"/>
  <c r="AJ10" i="17" s="1"/>
  <c r="Z10" i="17"/>
  <c r="AI10" i="17" s="1"/>
  <c r="Y10" i="17"/>
  <c r="X10" i="17"/>
  <c r="AG10" i="17" s="1"/>
  <c r="W10" i="17"/>
  <c r="AF10" i="17" s="1"/>
  <c r="V10" i="17"/>
  <c r="AE10" i="17" s="1"/>
  <c r="AC9" i="17"/>
  <c r="AL9" i="17" s="1"/>
  <c r="AB9" i="17"/>
  <c r="AK9" i="17" s="1"/>
  <c r="AA9" i="17"/>
  <c r="AJ9" i="17" s="1"/>
  <c r="Z9" i="17"/>
  <c r="AI9" i="17" s="1"/>
  <c r="Y9" i="17"/>
  <c r="AH9" i="17" s="1"/>
  <c r="X9" i="17"/>
  <c r="AG9" i="17" s="1"/>
  <c r="W9" i="17"/>
  <c r="AF9" i="17" s="1"/>
  <c r="V9" i="17"/>
  <c r="AE9" i="17" s="1"/>
  <c r="AH8" i="17"/>
  <c r="AC8" i="17"/>
  <c r="AL8" i="17" s="1"/>
  <c r="AB8" i="17"/>
  <c r="AK8" i="17" s="1"/>
  <c r="AA8" i="17"/>
  <c r="AJ8" i="17" s="1"/>
  <c r="Z8" i="17"/>
  <c r="AI8" i="17" s="1"/>
  <c r="Y8" i="17"/>
  <c r="X8" i="17"/>
  <c r="AG8" i="17" s="1"/>
  <c r="W8" i="17"/>
  <c r="AF8" i="17" s="1"/>
  <c r="V8" i="17"/>
  <c r="AE8" i="17" s="1"/>
  <c r="AC7" i="17"/>
  <c r="AL7" i="17" s="1"/>
  <c r="AB7" i="17"/>
  <c r="AK7" i="17" s="1"/>
  <c r="AA7" i="17"/>
  <c r="AJ7" i="17" s="1"/>
  <c r="Z7" i="17"/>
  <c r="AI7" i="17" s="1"/>
  <c r="Y7" i="17"/>
  <c r="AH7" i="17" s="1"/>
  <c r="X7" i="17"/>
  <c r="AG7" i="17" s="1"/>
  <c r="W7" i="17"/>
  <c r="AF7" i="17" s="1"/>
  <c r="V7" i="17"/>
  <c r="AE7" i="17" s="1"/>
  <c r="AH6" i="17"/>
  <c r="AC6" i="17"/>
  <c r="AL6" i="17" s="1"/>
  <c r="AB6" i="17"/>
  <c r="AK6" i="17" s="1"/>
  <c r="AA6" i="17"/>
  <c r="AJ6" i="17" s="1"/>
  <c r="Z6" i="17"/>
  <c r="AI6" i="17" s="1"/>
  <c r="Y6" i="17"/>
  <c r="X6" i="17"/>
  <c r="AG6" i="17" s="1"/>
  <c r="W6" i="17"/>
  <c r="AF6" i="17" s="1"/>
  <c r="V6" i="17"/>
  <c r="AE6" i="17" s="1"/>
  <c r="AC5" i="17"/>
  <c r="AL5" i="17" s="1"/>
  <c r="AB5" i="17"/>
  <c r="AK5" i="17" s="1"/>
  <c r="AA5" i="17"/>
  <c r="AJ5" i="17" s="1"/>
  <c r="Z5" i="17"/>
  <c r="AI5" i="17" s="1"/>
  <c r="Y5" i="17"/>
  <c r="AH5" i="17" s="1"/>
  <c r="X5" i="17"/>
  <c r="AG5" i="17" s="1"/>
  <c r="W5" i="17"/>
  <c r="AF5" i="17" s="1"/>
  <c r="V5" i="17"/>
  <c r="AE5" i="17" s="1"/>
  <c r="AH4" i="17"/>
  <c r="AC4" i="17"/>
  <c r="AL4" i="17" s="1"/>
  <c r="AB4" i="17"/>
  <c r="AK4" i="17" s="1"/>
  <c r="AA4" i="17"/>
  <c r="AJ4" i="17" s="1"/>
  <c r="Z4" i="17"/>
  <c r="AI4" i="17" s="1"/>
  <c r="Y4" i="17"/>
  <c r="X4" i="17"/>
  <c r="AG4" i="17" s="1"/>
  <c r="W4" i="17"/>
  <c r="AF4" i="17" s="1"/>
  <c r="V4" i="17"/>
  <c r="AE4" i="17" s="1"/>
  <c r="E70" i="15"/>
  <c r="O69" i="15"/>
  <c r="T66" i="15"/>
  <c r="S66" i="15"/>
  <c r="R66" i="15"/>
  <c r="Q66" i="15"/>
  <c r="O66" i="15"/>
  <c r="N66" i="15"/>
  <c r="M66" i="15"/>
  <c r="L66" i="15"/>
  <c r="J66" i="15"/>
  <c r="I66" i="15"/>
  <c r="H66" i="15"/>
  <c r="G66" i="15"/>
  <c r="E66" i="15"/>
  <c r="D66" i="15"/>
  <c r="C66" i="15"/>
  <c r="B66" i="15"/>
  <c r="T65" i="15"/>
  <c r="S65" i="15"/>
  <c r="R65" i="15"/>
  <c r="Q65" i="15"/>
  <c r="O65" i="15"/>
  <c r="N65" i="15"/>
  <c r="M65" i="15"/>
  <c r="L65" i="15"/>
  <c r="J65" i="15"/>
  <c r="I65" i="15"/>
  <c r="H65" i="15"/>
  <c r="G65" i="15"/>
  <c r="E65" i="15"/>
  <c r="D65" i="15"/>
  <c r="C65" i="15"/>
  <c r="B65" i="15"/>
  <c r="T61" i="15"/>
  <c r="S61" i="15"/>
  <c r="R61" i="15"/>
  <c r="Q61" i="15"/>
  <c r="O61" i="15"/>
  <c r="N61" i="15"/>
  <c r="M61" i="15"/>
  <c r="L61" i="15"/>
  <c r="J61" i="15"/>
  <c r="I61" i="15"/>
  <c r="H61" i="15"/>
  <c r="G61" i="15"/>
  <c r="E61" i="15"/>
  <c r="D61" i="15"/>
  <c r="C61" i="15"/>
  <c r="B61" i="15"/>
  <c r="Z59" i="15"/>
  <c r="AI59" i="15" s="1"/>
  <c r="Y59" i="15"/>
  <c r="AH59" i="15" s="1"/>
  <c r="T59" i="15"/>
  <c r="T70" i="15" s="1"/>
  <c r="S59" i="15"/>
  <c r="S70" i="15" s="1"/>
  <c r="R59" i="15"/>
  <c r="R70" i="15" s="1"/>
  <c r="Q59" i="15"/>
  <c r="Q70" i="15" s="1"/>
  <c r="O59" i="15"/>
  <c r="AB59" i="15" s="1"/>
  <c r="AK59" i="15" s="1"/>
  <c r="N59" i="15"/>
  <c r="N70" i="15" s="1"/>
  <c r="M59" i="15"/>
  <c r="M70" i="15" s="1"/>
  <c r="L59" i="15"/>
  <c r="L70" i="15" s="1"/>
  <c r="J59" i="15"/>
  <c r="J70" i="15" s="1"/>
  <c r="I59" i="15"/>
  <c r="I70" i="15" s="1"/>
  <c r="H59" i="15"/>
  <c r="H70" i="15" s="1"/>
  <c r="G59" i="15"/>
  <c r="W59" i="15" s="1"/>
  <c r="AF59" i="15" s="1"/>
  <c r="E59" i="15"/>
  <c r="X59" i="15" s="1"/>
  <c r="AG59" i="15" s="1"/>
  <c r="D59" i="15"/>
  <c r="D70" i="15" s="1"/>
  <c r="C59" i="15"/>
  <c r="C70" i="15" s="1"/>
  <c r="B59" i="15"/>
  <c r="B70" i="15" s="1"/>
  <c r="AH58" i="15"/>
  <c r="AC58" i="15"/>
  <c r="AL58" i="15" s="1"/>
  <c r="AB58" i="15"/>
  <c r="AK58" i="15" s="1"/>
  <c r="AA58" i="15"/>
  <c r="AJ58" i="15" s="1"/>
  <c r="Z58" i="15"/>
  <c r="AI58" i="15" s="1"/>
  <c r="Y58" i="15"/>
  <c r="X58" i="15"/>
  <c r="AG58" i="15" s="1"/>
  <c r="W58" i="15"/>
  <c r="AF58" i="15" s="1"/>
  <c r="V58" i="15"/>
  <c r="AE58" i="15" s="1"/>
  <c r="AC57" i="15"/>
  <c r="AL57" i="15" s="1"/>
  <c r="AB57" i="15"/>
  <c r="AK57" i="15" s="1"/>
  <c r="AA57" i="15"/>
  <c r="AJ57" i="15" s="1"/>
  <c r="Z57" i="15"/>
  <c r="AI57" i="15" s="1"/>
  <c r="Y57" i="15"/>
  <c r="AH57" i="15" s="1"/>
  <c r="X57" i="15"/>
  <c r="AG57" i="15" s="1"/>
  <c r="W57" i="15"/>
  <c r="AF57" i="15" s="1"/>
  <c r="V57" i="15"/>
  <c r="AE57" i="15" s="1"/>
  <c r="AH56" i="15"/>
  <c r="AC56" i="15"/>
  <c r="AL56" i="15" s="1"/>
  <c r="AB56" i="15"/>
  <c r="AK56" i="15" s="1"/>
  <c r="AA56" i="15"/>
  <c r="AJ56" i="15" s="1"/>
  <c r="Z56" i="15"/>
  <c r="AI56" i="15" s="1"/>
  <c r="Y56" i="15"/>
  <c r="X56" i="15"/>
  <c r="AG56" i="15" s="1"/>
  <c r="W56" i="15"/>
  <c r="AF56" i="15" s="1"/>
  <c r="V56" i="15"/>
  <c r="AE56" i="15" s="1"/>
  <c r="AH55" i="15"/>
  <c r="AC55" i="15"/>
  <c r="AL55" i="15" s="1"/>
  <c r="AB55" i="15"/>
  <c r="AK55" i="15" s="1"/>
  <c r="AA55" i="15"/>
  <c r="AJ55" i="15" s="1"/>
  <c r="Z55" i="15"/>
  <c r="AI55" i="15" s="1"/>
  <c r="Y55" i="15"/>
  <c r="X55" i="15"/>
  <c r="AG55" i="15" s="1"/>
  <c r="W55" i="15"/>
  <c r="AF55" i="15" s="1"/>
  <c r="V55" i="15"/>
  <c r="AE55" i="15" s="1"/>
  <c r="AH54" i="15"/>
  <c r="AC54" i="15"/>
  <c r="AL54" i="15" s="1"/>
  <c r="AB54" i="15"/>
  <c r="AK54" i="15" s="1"/>
  <c r="AA54" i="15"/>
  <c r="AJ54" i="15" s="1"/>
  <c r="Z54" i="15"/>
  <c r="AI54" i="15" s="1"/>
  <c r="Y54" i="15"/>
  <c r="X54" i="15"/>
  <c r="AG54" i="15" s="1"/>
  <c r="W54" i="15"/>
  <c r="AF54" i="15" s="1"/>
  <c r="V54" i="15"/>
  <c r="AE54" i="15" s="1"/>
  <c r="AC53" i="15"/>
  <c r="AL53" i="15" s="1"/>
  <c r="AB53" i="15"/>
  <c r="AK53" i="15" s="1"/>
  <c r="AA53" i="15"/>
  <c r="AJ53" i="15" s="1"/>
  <c r="Z53" i="15"/>
  <c r="AI53" i="15" s="1"/>
  <c r="Y53" i="15"/>
  <c r="AH53" i="15" s="1"/>
  <c r="X53" i="15"/>
  <c r="AG53" i="15" s="1"/>
  <c r="W53" i="15"/>
  <c r="AF53" i="15" s="1"/>
  <c r="V53" i="15"/>
  <c r="AE53" i="15" s="1"/>
  <c r="AC52" i="15"/>
  <c r="AL52" i="15" s="1"/>
  <c r="AB52" i="15"/>
  <c r="AK52" i="15" s="1"/>
  <c r="AA52" i="15"/>
  <c r="AJ52" i="15" s="1"/>
  <c r="Z52" i="15"/>
  <c r="AI52" i="15" s="1"/>
  <c r="Y52" i="15"/>
  <c r="AH52" i="15" s="1"/>
  <c r="X52" i="15"/>
  <c r="AG52" i="15" s="1"/>
  <c r="W52" i="15"/>
  <c r="AF52" i="15" s="1"/>
  <c r="V52" i="15"/>
  <c r="AE52" i="15" s="1"/>
  <c r="AC51" i="15"/>
  <c r="AL51" i="15" s="1"/>
  <c r="AB51" i="15"/>
  <c r="AK51" i="15" s="1"/>
  <c r="AA51" i="15"/>
  <c r="AJ51" i="15" s="1"/>
  <c r="Z51" i="15"/>
  <c r="AI51" i="15" s="1"/>
  <c r="Y51" i="15"/>
  <c r="AH51" i="15" s="1"/>
  <c r="X51" i="15"/>
  <c r="AG51" i="15" s="1"/>
  <c r="W51" i="15"/>
  <c r="AF51" i="15" s="1"/>
  <c r="V51" i="15"/>
  <c r="AE51" i="15" s="1"/>
  <c r="AH50" i="15"/>
  <c r="AC50" i="15"/>
  <c r="AL50" i="15" s="1"/>
  <c r="AB50" i="15"/>
  <c r="AK50" i="15" s="1"/>
  <c r="AA50" i="15"/>
  <c r="AJ50" i="15" s="1"/>
  <c r="Z50" i="15"/>
  <c r="AI50" i="15" s="1"/>
  <c r="Y50" i="15"/>
  <c r="X50" i="15"/>
  <c r="AG50" i="15" s="1"/>
  <c r="W50" i="15"/>
  <c r="AF50" i="15" s="1"/>
  <c r="V50" i="15"/>
  <c r="AE50" i="15" s="1"/>
  <c r="AC49" i="15"/>
  <c r="AL49" i="15" s="1"/>
  <c r="AB49" i="15"/>
  <c r="AK49" i="15" s="1"/>
  <c r="AA49" i="15"/>
  <c r="AJ49" i="15" s="1"/>
  <c r="Z49" i="15"/>
  <c r="AI49" i="15" s="1"/>
  <c r="Y49" i="15"/>
  <c r="AH49" i="15" s="1"/>
  <c r="X49" i="15"/>
  <c r="AG49" i="15" s="1"/>
  <c r="W49" i="15"/>
  <c r="AF49" i="15" s="1"/>
  <c r="V49" i="15"/>
  <c r="AE49" i="15" s="1"/>
  <c r="AH48" i="15"/>
  <c r="AC48" i="15"/>
  <c r="AL48" i="15" s="1"/>
  <c r="AB48" i="15"/>
  <c r="AK48" i="15" s="1"/>
  <c r="AA48" i="15"/>
  <c r="AJ48" i="15" s="1"/>
  <c r="Z48" i="15"/>
  <c r="AI48" i="15" s="1"/>
  <c r="Y48" i="15"/>
  <c r="X48" i="15"/>
  <c r="AG48" i="15" s="1"/>
  <c r="W48" i="15"/>
  <c r="AF48" i="15" s="1"/>
  <c r="V48" i="15"/>
  <c r="AE48" i="15" s="1"/>
  <c r="AH47" i="15"/>
  <c r="AC47" i="15"/>
  <c r="AL47" i="15" s="1"/>
  <c r="AB47" i="15"/>
  <c r="AK47" i="15" s="1"/>
  <c r="AA47" i="15"/>
  <c r="AJ47" i="15" s="1"/>
  <c r="Z47" i="15"/>
  <c r="AI47" i="15" s="1"/>
  <c r="Y47" i="15"/>
  <c r="X47" i="15"/>
  <c r="AG47" i="15" s="1"/>
  <c r="W47" i="15"/>
  <c r="AF47" i="15" s="1"/>
  <c r="V47" i="15"/>
  <c r="AE47" i="15" s="1"/>
  <c r="AH46" i="15"/>
  <c r="AC46" i="15"/>
  <c r="AL46" i="15" s="1"/>
  <c r="AB46" i="15"/>
  <c r="AK46" i="15" s="1"/>
  <c r="AA46" i="15"/>
  <c r="AJ46" i="15" s="1"/>
  <c r="Z46" i="15"/>
  <c r="AI46" i="15" s="1"/>
  <c r="Y46" i="15"/>
  <c r="X46" i="15"/>
  <c r="AG46" i="15" s="1"/>
  <c r="W46" i="15"/>
  <c r="AF46" i="15" s="1"/>
  <c r="V46" i="15"/>
  <c r="AE46" i="15" s="1"/>
  <c r="AC45" i="15"/>
  <c r="AL45" i="15" s="1"/>
  <c r="AB45" i="15"/>
  <c r="AK45" i="15" s="1"/>
  <c r="AA45" i="15"/>
  <c r="AJ45" i="15" s="1"/>
  <c r="Z45" i="15"/>
  <c r="AI45" i="15" s="1"/>
  <c r="Y45" i="15"/>
  <c r="AH45" i="15" s="1"/>
  <c r="X45" i="15"/>
  <c r="AG45" i="15" s="1"/>
  <c r="W45" i="15"/>
  <c r="AF45" i="15" s="1"/>
  <c r="V45" i="15"/>
  <c r="AE45" i="15" s="1"/>
  <c r="AC44" i="15"/>
  <c r="AL44" i="15" s="1"/>
  <c r="AB44" i="15"/>
  <c r="AK44" i="15" s="1"/>
  <c r="AA44" i="15"/>
  <c r="AJ44" i="15" s="1"/>
  <c r="Z44" i="15"/>
  <c r="AI44" i="15" s="1"/>
  <c r="Y44" i="15"/>
  <c r="AH44" i="15" s="1"/>
  <c r="X44" i="15"/>
  <c r="AG44" i="15" s="1"/>
  <c r="W44" i="15"/>
  <c r="AF44" i="15" s="1"/>
  <c r="V44" i="15"/>
  <c r="AE44" i="15" s="1"/>
  <c r="AC43" i="15"/>
  <c r="AL43" i="15" s="1"/>
  <c r="AB43" i="15"/>
  <c r="AK43" i="15" s="1"/>
  <c r="AA43" i="15"/>
  <c r="AJ43" i="15" s="1"/>
  <c r="Z43" i="15"/>
  <c r="AI43" i="15" s="1"/>
  <c r="Y43" i="15"/>
  <c r="AH43" i="15" s="1"/>
  <c r="X43" i="15"/>
  <c r="AG43" i="15" s="1"/>
  <c r="W43" i="15"/>
  <c r="AF43" i="15" s="1"/>
  <c r="V43" i="15"/>
  <c r="AE43" i="15" s="1"/>
  <c r="AH42" i="15"/>
  <c r="AC42" i="15"/>
  <c r="AL42" i="15" s="1"/>
  <c r="AB42" i="15"/>
  <c r="AK42" i="15" s="1"/>
  <c r="AA42" i="15"/>
  <c r="AJ42" i="15" s="1"/>
  <c r="Z42" i="15"/>
  <c r="AI42" i="15" s="1"/>
  <c r="Y42" i="15"/>
  <c r="X42" i="15"/>
  <c r="AG42" i="15" s="1"/>
  <c r="W42" i="15"/>
  <c r="AF42" i="15" s="1"/>
  <c r="V42" i="15"/>
  <c r="AE42" i="15" s="1"/>
  <c r="AC41" i="15"/>
  <c r="AL41" i="15" s="1"/>
  <c r="AB41" i="15"/>
  <c r="AK41" i="15" s="1"/>
  <c r="AA41" i="15"/>
  <c r="AJ41" i="15" s="1"/>
  <c r="Z41" i="15"/>
  <c r="AI41" i="15" s="1"/>
  <c r="Y41" i="15"/>
  <c r="AH41" i="15" s="1"/>
  <c r="X41" i="15"/>
  <c r="AG41" i="15" s="1"/>
  <c r="W41" i="15"/>
  <c r="AF41" i="15" s="1"/>
  <c r="V41" i="15"/>
  <c r="AE41" i="15" s="1"/>
  <c r="AH40" i="15"/>
  <c r="AC40" i="15"/>
  <c r="AL40" i="15" s="1"/>
  <c r="AB40" i="15"/>
  <c r="AK40" i="15" s="1"/>
  <c r="AA40" i="15"/>
  <c r="AJ40" i="15" s="1"/>
  <c r="Z40" i="15"/>
  <c r="AI40" i="15" s="1"/>
  <c r="Y40" i="15"/>
  <c r="X40" i="15"/>
  <c r="AG40" i="15" s="1"/>
  <c r="W40" i="15"/>
  <c r="AF40" i="15" s="1"/>
  <c r="V40" i="15"/>
  <c r="AE40" i="15" s="1"/>
  <c r="AH39" i="15"/>
  <c r="AC39" i="15"/>
  <c r="AL39" i="15" s="1"/>
  <c r="AB39" i="15"/>
  <c r="AK39" i="15" s="1"/>
  <c r="AA39" i="15"/>
  <c r="AJ39" i="15" s="1"/>
  <c r="Z39" i="15"/>
  <c r="AI39" i="15" s="1"/>
  <c r="Y39" i="15"/>
  <c r="X39" i="15"/>
  <c r="AG39" i="15" s="1"/>
  <c r="W39" i="15"/>
  <c r="AF39" i="15" s="1"/>
  <c r="V39" i="15"/>
  <c r="AE39" i="15" s="1"/>
  <c r="AH38" i="15"/>
  <c r="AC38" i="15"/>
  <c r="AL38" i="15" s="1"/>
  <c r="AB38" i="15"/>
  <c r="AK38" i="15" s="1"/>
  <c r="AA38" i="15"/>
  <c r="AJ38" i="15" s="1"/>
  <c r="Z38" i="15"/>
  <c r="AI38" i="15" s="1"/>
  <c r="Y38" i="15"/>
  <c r="X38" i="15"/>
  <c r="AG38" i="15" s="1"/>
  <c r="W38" i="15"/>
  <c r="AF38" i="15" s="1"/>
  <c r="V38" i="15"/>
  <c r="AE38" i="15" s="1"/>
  <c r="AC37" i="15"/>
  <c r="AL37" i="15" s="1"/>
  <c r="AB37" i="15"/>
  <c r="AK37" i="15" s="1"/>
  <c r="AA37" i="15"/>
  <c r="AJ37" i="15" s="1"/>
  <c r="Z37" i="15"/>
  <c r="AI37" i="15" s="1"/>
  <c r="Y37" i="15"/>
  <c r="AH37" i="15" s="1"/>
  <c r="X37" i="15"/>
  <c r="AG37" i="15" s="1"/>
  <c r="W37" i="15"/>
  <c r="AF37" i="15" s="1"/>
  <c r="V37" i="15"/>
  <c r="AE37" i="15" s="1"/>
  <c r="AC36" i="15"/>
  <c r="AL36" i="15" s="1"/>
  <c r="AB36" i="15"/>
  <c r="AK36" i="15" s="1"/>
  <c r="AA36" i="15"/>
  <c r="AJ36" i="15" s="1"/>
  <c r="Z36" i="15"/>
  <c r="AI36" i="15" s="1"/>
  <c r="Y36" i="15"/>
  <c r="AH36" i="15" s="1"/>
  <c r="X36" i="15"/>
  <c r="AG36" i="15" s="1"/>
  <c r="W36" i="15"/>
  <c r="AF36" i="15" s="1"/>
  <c r="V36" i="15"/>
  <c r="AE36" i="15" s="1"/>
  <c r="AC35" i="15"/>
  <c r="AL35" i="15" s="1"/>
  <c r="AB35" i="15"/>
  <c r="AK35" i="15" s="1"/>
  <c r="AA35" i="15"/>
  <c r="AJ35" i="15" s="1"/>
  <c r="Z35" i="15"/>
  <c r="AI35" i="15" s="1"/>
  <c r="Y35" i="15"/>
  <c r="AH35" i="15" s="1"/>
  <c r="X35" i="15"/>
  <c r="AG35" i="15" s="1"/>
  <c r="W35" i="15"/>
  <c r="AF35" i="15" s="1"/>
  <c r="V35" i="15"/>
  <c r="AE35" i="15" s="1"/>
  <c r="AH34" i="15"/>
  <c r="AC34" i="15"/>
  <c r="AL34" i="15" s="1"/>
  <c r="AB34" i="15"/>
  <c r="AK34" i="15" s="1"/>
  <c r="AA34" i="15"/>
  <c r="AJ34" i="15" s="1"/>
  <c r="Z34" i="15"/>
  <c r="AI34" i="15" s="1"/>
  <c r="Y34" i="15"/>
  <c r="X34" i="15"/>
  <c r="AG34" i="15" s="1"/>
  <c r="W34" i="15"/>
  <c r="AF34" i="15" s="1"/>
  <c r="V34" i="15"/>
  <c r="AE34" i="15" s="1"/>
  <c r="AC33" i="15"/>
  <c r="AL33" i="15" s="1"/>
  <c r="AB33" i="15"/>
  <c r="AK33" i="15" s="1"/>
  <c r="AA33" i="15"/>
  <c r="AJ33" i="15" s="1"/>
  <c r="Z33" i="15"/>
  <c r="AI33" i="15" s="1"/>
  <c r="Y33" i="15"/>
  <c r="AH33" i="15" s="1"/>
  <c r="X33" i="15"/>
  <c r="AG33" i="15" s="1"/>
  <c r="W33" i="15"/>
  <c r="AF33" i="15" s="1"/>
  <c r="V33" i="15"/>
  <c r="AE33" i="15" s="1"/>
  <c r="AH32" i="15"/>
  <c r="AC32" i="15"/>
  <c r="AL32" i="15" s="1"/>
  <c r="AB32" i="15"/>
  <c r="AK32" i="15" s="1"/>
  <c r="AA32" i="15"/>
  <c r="AJ32" i="15" s="1"/>
  <c r="Z32" i="15"/>
  <c r="AI32" i="15" s="1"/>
  <c r="Y32" i="15"/>
  <c r="X32" i="15"/>
  <c r="AG32" i="15" s="1"/>
  <c r="W32" i="15"/>
  <c r="AF32" i="15" s="1"/>
  <c r="V32" i="15"/>
  <c r="AE32" i="15" s="1"/>
  <c r="AI31" i="15"/>
  <c r="AH31" i="15"/>
  <c r="AC31" i="15"/>
  <c r="AL31" i="15" s="1"/>
  <c r="AB31" i="15"/>
  <c r="AK31" i="15" s="1"/>
  <c r="AA31" i="15"/>
  <c r="AJ31" i="15" s="1"/>
  <c r="Z31" i="15"/>
  <c r="Y31" i="15"/>
  <c r="X31" i="15"/>
  <c r="AG31" i="15" s="1"/>
  <c r="W31" i="15"/>
  <c r="AF31" i="15" s="1"/>
  <c r="V31" i="15"/>
  <c r="AE31" i="15" s="1"/>
  <c r="AC30" i="15"/>
  <c r="AL30" i="15" s="1"/>
  <c r="AB30" i="15"/>
  <c r="AK30" i="15" s="1"/>
  <c r="AA30" i="15"/>
  <c r="AJ30" i="15" s="1"/>
  <c r="Z30" i="15"/>
  <c r="AI30" i="15" s="1"/>
  <c r="Y30" i="15"/>
  <c r="AH30" i="15" s="1"/>
  <c r="X30" i="15"/>
  <c r="AG30" i="15" s="1"/>
  <c r="W30" i="15"/>
  <c r="AF30" i="15" s="1"/>
  <c r="V30" i="15"/>
  <c r="AE30" i="15" s="1"/>
  <c r="AH29" i="15"/>
  <c r="AC29" i="15"/>
  <c r="AL29" i="15" s="1"/>
  <c r="AB29" i="15"/>
  <c r="AK29" i="15" s="1"/>
  <c r="AA29" i="15"/>
  <c r="AJ29" i="15" s="1"/>
  <c r="Z29" i="15"/>
  <c r="AI29" i="15" s="1"/>
  <c r="Y29" i="15"/>
  <c r="X29" i="15"/>
  <c r="AG29" i="15" s="1"/>
  <c r="W29" i="15"/>
  <c r="AF29" i="15" s="1"/>
  <c r="V29" i="15"/>
  <c r="AE29" i="15" s="1"/>
  <c r="AH28" i="15"/>
  <c r="AC28" i="15"/>
  <c r="AL28" i="15" s="1"/>
  <c r="AB28" i="15"/>
  <c r="AK28" i="15" s="1"/>
  <c r="AA28" i="15"/>
  <c r="AJ28" i="15" s="1"/>
  <c r="Z28" i="15"/>
  <c r="AI28" i="15" s="1"/>
  <c r="Y28" i="15"/>
  <c r="X28" i="15"/>
  <c r="AG28" i="15" s="1"/>
  <c r="W28" i="15"/>
  <c r="AF28" i="15" s="1"/>
  <c r="V28" i="15"/>
  <c r="AE28" i="15" s="1"/>
  <c r="AI27" i="15"/>
  <c r="AH27" i="15"/>
  <c r="AC27" i="15"/>
  <c r="AL27" i="15" s="1"/>
  <c r="AB27" i="15"/>
  <c r="AK27" i="15" s="1"/>
  <c r="AA27" i="15"/>
  <c r="AJ27" i="15" s="1"/>
  <c r="Z27" i="15"/>
  <c r="Y27" i="15"/>
  <c r="X27" i="15"/>
  <c r="AG27" i="15" s="1"/>
  <c r="W27" i="15"/>
  <c r="AF27" i="15" s="1"/>
  <c r="V27" i="15"/>
  <c r="AE27" i="15" s="1"/>
  <c r="AC26" i="15"/>
  <c r="AL26" i="15" s="1"/>
  <c r="AB26" i="15"/>
  <c r="AK26" i="15" s="1"/>
  <c r="AA26" i="15"/>
  <c r="AJ26" i="15" s="1"/>
  <c r="Z26" i="15"/>
  <c r="AI26" i="15" s="1"/>
  <c r="Y26" i="15"/>
  <c r="AH26" i="15" s="1"/>
  <c r="X26" i="15"/>
  <c r="AG26" i="15" s="1"/>
  <c r="W26" i="15"/>
  <c r="AF26" i="15" s="1"/>
  <c r="V26" i="15"/>
  <c r="AE26" i="15" s="1"/>
  <c r="AH25" i="15"/>
  <c r="AC25" i="15"/>
  <c r="AL25" i="15" s="1"/>
  <c r="AB25" i="15"/>
  <c r="AK25" i="15" s="1"/>
  <c r="AA25" i="15"/>
  <c r="AJ25" i="15" s="1"/>
  <c r="Z25" i="15"/>
  <c r="AI25" i="15" s="1"/>
  <c r="Y25" i="15"/>
  <c r="X25" i="15"/>
  <c r="AG25" i="15" s="1"/>
  <c r="W25" i="15"/>
  <c r="AF25" i="15" s="1"/>
  <c r="V25" i="15"/>
  <c r="AE25" i="15" s="1"/>
  <c r="AH24" i="15"/>
  <c r="AC24" i="15"/>
  <c r="AL24" i="15" s="1"/>
  <c r="AB24" i="15"/>
  <c r="AK24" i="15" s="1"/>
  <c r="AA24" i="15"/>
  <c r="AJ24" i="15" s="1"/>
  <c r="Z24" i="15"/>
  <c r="AI24" i="15" s="1"/>
  <c r="Y24" i="15"/>
  <c r="X24" i="15"/>
  <c r="AG24" i="15" s="1"/>
  <c r="W24" i="15"/>
  <c r="AF24" i="15" s="1"/>
  <c r="V24" i="15"/>
  <c r="AE24" i="15" s="1"/>
  <c r="AI23" i="15"/>
  <c r="AH23" i="15"/>
  <c r="AC23" i="15"/>
  <c r="AL23" i="15" s="1"/>
  <c r="AB23" i="15"/>
  <c r="AK23" i="15" s="1"/>
  <c r="AA23" i="15"/>
  <c r="AJ23" i="15" s="1"/>
  <c r="Z23" i="15"/>
  <c r="Y23" i="15"/>
  <c r="X23" i="15"/>
  <c r="AG23" i="15" s="1"/>
  <c r="W23" i="15"/>
  <c r="AF23" i="15" s="1"/>
  <c r="V23" i="15"/>
  <c r="AE23" i="15" s="1"/>
  <c r="AH22" i="15"/>
  <c r="AC22" i="15"/>
  <c r="AL22" i="15" s="1"/>
  <c r="AB22" i="15"/>
  <c r="AK22" i="15" s="1"/>
  <c r="AA22" i="15"/>
  <c r="AJ22" i="15" s="1"/>
  <c r="Z22" i="15"/>
  <c r="AI22" i="15" s="1"/>
  <c r="Y22" i="15"/>
  <c r="X22" i="15"/>
  <c r="AG22" i="15" s="1"/>
  <c r="W22" i="15"/>
  <c r="AF22" i="15" s="1"/>
  <c r="V22" i="15"/>
  <c r="AE22" i="15" s="1"/>
  <c r="AK21" i="15"/>
  <c r="AH21" i="15"/>
  <c r="AC21" i="15"/>
  <c r="AL21" i="15" s="1"/>
  <c r="AB21" i="15"/>
  <c r="AA21" i="15"/>
  <c r="AJ21" i="15" s="1"/>
  <c r="Z21" i="15"/>
  <c r="AI21" i="15" s="1"/>
  <c r="Y21" i="15"/>
  <c r="X21" i="15"/>
  <c r="AG21" i="15" s="1"/>
  <c r="W21" i="15"/>
  <c r="AF21" i="15" s="1"/>
  <c r="V21" i="15"/>
  <c r="AE21" i="15" s="1"/>
  <c r="AK20" i="15"/>
  <c r="AH20" i="15"/>
  <c r="AC20" i="15"/>
  <c r="AL20" i="15" s="1"/>
  <c r="AB20" i="15"/>
  <c r="AA20" i="15"/>
  <c r="AJ20" i="15" s="1"/>
  <c r="Z20" i="15"/>
  <c r="AI20" i="15" s="1"/>
  <c r="Y20" i="15"/>
  <c r="X20" i="15"/>
  <c r="AG20" i="15" s="1"/>
  <c r="W20" i="15"/>
  <c r="AF20" i="15" s="1"/>
  <c r="V20" i="15"/>
  <c r="AE20" i="15" s="1"/>
  <c r="AK19" i="15"/>
  <c r="AH19" i="15"/>
  <c r="AC19" i="15"/>
  <c r="AL19" i="15" s="1"/>
  <c r="AB19" i="15"/>
  <c r="AA19" i="15"/>
  <c r="AJ19" i="15" s="1"/>
  <c r="Z19" i="15"/>
  <c r="AI19" i="15" s="1"/>
  <c r="Y19" i="15"/>
  <c r="X19" i="15"/>
  <c r="AG19" i="15" s="1"/>
  <c r="W19" i="15"/>
  <c r="AF19" i="15" s="1"/>
  <c r="V19" i="15"/>
  <c r="AE19" i="15" s="1"/>
  <c r="AK18" i="15"/>
  <c r="AH18" i="15"/>
  <c r="AC18" i="15"/>
  <c r="AL18" i="15" s="1"/>
  <c r="AB18" i="15"/>
  <c r="AA18" i="15"/>
  <c r="AJ18" i="15" s="1"/>
  <c r="Z18" i="15"/>
  <c r="AI18" i="15" s="1"/>
  <c r="Y18" i="15"/>
  <c r="X18" i="15"/>
  <c r="AG18" i="15" s="1"/>
  <c r="W18" i="15"/>
  <c r="AF18" i="15" s="1"/>
  <c r="V18" i="15"/>
  <c r="AE18" i="15" s="1"/>
  <c r="AK17" i="15"/>
  <c r="AH17" i="15"/>
  <c r="AC17" i="15"/>
  <c r="AL17" i="15" s="1"/>
  <c r="AB17" i="15"/>
  <c r="AA17" i="15"/>
  <c r="AJ17" i="15" s="1"/>
  <c r="Z17" i="15"/>
  <c r="AI17" i="15" s="1"/>
  <c r="Y17" i="15"/>
  <c r="X17" i="15"/>
  <c r="AG17" i="15" s="1"/>
  <c r="W17" i="15"/>
  <c r="AF17" i="15" s="1"/>
  <c r="V17" i="15"/>
  <c r="AE17" i="15" s="1"/>
  <c r="AK16" i="15"/>
  <c r="AH16" i="15"/>
  <c r="AC16" i="15"/>
  <c r="AL16" i="15" s="1"/>
  <c r="AB16" i="15"/>
  <c r="AA16" i="15"/>
  <c r="AJ16" i="15" s="1"/>
  <c r="Z16" i="15"/>
  <c r="AI16" i="15" s="1"/>
  <c r="Y16" i="15"/>
  <c r="X16" i="15"/>
  <c r="AG16" i="15" s="1"/>
  <c r="W16" i="15"/>
  <c r="AF16" i="15" s="1"/>
  <c r="V16" i="15"/>
  <c r="AE16" i="15" s="1"/>
  <c r="AK15" i="15"/>
  <c r="AH15" i="15"/>
  <c r="AC15" i="15"/>
  <c r="AL15" i="15" s="1"/>
  <c r="AB15" i="15"/>
  <c r="AA15" i="15"/>
  <c r="AJ15" i="15" s="1"/>
  <c r="Z15" i="15"/>
  <c r="AI15" i="15" s="1"/>
  <c r="Y15" i="15"/>
  <c r="X15" i="15"/>
  <c r="AG15" i="15" s="1"/>
  <c r="W15" i="15"/>
  <c r="AF15" i="15" s="1"/>
  <c r="V15" i="15"/>
  <c r="AE15" i="15" s="1"/>
  <c r="AI14" i="15"/>
  <c r="AC14" i="15"/>
  <c r="AL14" i="15" s="1"/>
  <c r="AB14" i="15"/>
  <c r="AK14" i="15" s="1"/>
  <c r="AA14" i="15"/>
  <c r="AJ14" i="15" s="1"/>
  <c r="Z14" i="15"/>
  <c r="Y14" i="15"/>
  <c r="AH14" i="15" s="1"/>
  <c r="X14" i="15"/>
  <c r="AG14" i="15" s="1"/>
  <c r="W14" i="15"/>
  <c r="AF14" i="15" s="1"/>
  <c r="V14" i="15"/>
  <c r="AE14" i="15" s="1"/>
  <c r="AK13" i="15"/>
  <c r="AG13" i="15"/>
  <c r="AC13" i="15"/>
  <c r="AL13" i="15" s="1"/>
  <c r="AB13" i="15"/>
  <c r="AA13" i="15"/>
  <c r="AJ13" i="15" s="1"/>
  <c r="Z13" i="15"/>
  <c r="AI13" i="15" s="1"/>
  <c r="Y13" i="15"/>
  <c r="AH13" i="15" s="1"/>
  <c r="X13" i="15"/>
  <c r="W13" i="15"/>
  <c r="AF13" i="15" s="1"/>
  <c r="V13" i="15"/>
  <c r="AE13" i="15" s="1"/>
  <c r="AI12" i="15"/>
  <c r="AC12" i="15"/>
  <c r="AL12" i="15" s="1"/>
  <c r="AB12" i="15"/>
  <c r="AK12" i="15" s="1"/>
  <c r="AA12" i="15"/>
  <c r="AJ12" i="15" s="1"/>
  <c r="Z12" i="15"/>
  <c r="Y12" i="15"/>
  <c r="AH12" i="15" s="1"/>
  <c r="X12" i="15"/>
  <c r="AG12" i="15" s="1"/>
  <c r="W12" i="15"/>
  <c r="AF12" i="15" s="1"/>
  <c r="V12" i="15"/>
  <c r="AE12" i="15" s="1"/>
  <c r="AK11" i="15"/>
  <c r="AG11" i="15"/>
  <c r="AC11" i="15"/>
  <c r="AL11" i="15" s="1"/>
  <c r="AB11" i="15"/>
  <c r="AA11" i="15"/>
  <c r="AJ11" i="15" s="1"/>
  <c r="Z11" i="15"/>
  <c r="AI11" i="15" s="1"/>
  <c r="Y11" i="15"/>
  <c r="AH11" i="15" s="1"/>
  <c r="X11" i="15"/>
  <c r="W11" i="15"/>
  <c r="AF11" i="15" s="1"/>
  <c r="V11" i="15"/>
  <c r="AE11" i="15" s="1"/>
  <c r="AI10" i="15"/>
  <c r="AC10" i="15"/>
  <c r="AL10" i="15" s="1"/>
  <c r="AB10" i="15"/>
  <c r="AK10" i="15" s="1"/>
  <c r="AA10" i="15"/>
  <c r="AJ10" i="15" s="1"/>
  <c r="Z10" i="15"/>
  <c r="Y10" i="15"/>
  <c r="AH10" i="15" s="1"/>
  <c r="X10" i="15"/>
  <c r="AG10" i="15" s="1"/>
  <c r="W10" i="15"/>
  <c r="AF10" i="15" s="1"/>
  <c r="V10" i="15"/>
  <c r="AE10" i="15" s="1"/>
  <c r="AK9" i="15"/>
  <c r="AG9" i="15"/>
  <c r="AC9" i="15"/>
  <c r="AL9" i="15" s="1"/>
  <c r="AB9" i="15"/>
  <c r="AA9" i="15"/>
  <c r="AJ9" i="15" s="1"/>
  <c r="Z9" i="15"/>
  <c r="AI9" i="15" s="1"/>
  <c r="Y9" i="15"/>
  <c r="AH9" i="15" s="1"/>
  <c r="X9" i="15"/>
  <c r="W9" i="15"/>
  <c r="AF9" i="15" s="1"/>
  <c r="V9" i="15"/>
  <c r="AE9" i="15" s="1"/>
  <c r="AI8" i="15"/>
  <c r="AC8" i="15"/>
  <c r="AL8" i="15" s="1"/>
  <c r="AB8" i="15"/>
  <c r="AK8" i="15" s="1"/>
  <c r="AA8" i="15"/>
  <c r="AJ8" i="15" s="1"/>
  <c r="Z8" i="15"/>
  <c r="Y8" i="15"/>
  <c r="AH8" i="15" s="1"/>
  <c r="X8" i="15"/>
  <c r="AG8" i="15" s="1"/>
  <c r="W8" i="15"/>
  <c r="AF8" i="15" s="1"/>
  <c r="V8" i="15"/>
  <c r="AE8" i="15" s="1"/>
  <c r="AK7" i="15"/>
  <c r="AG7" i="15"/>
  <c r="AC7" i="15"/>
  <c r="AL7" i="15" s="1"/>
  <c r="AB7" i="15"/>
  <c r="AA7" i="15"/>
  <c r="AJ7" i="15" s="1"/>
  <c r="Z7" i="15"/>
  <c r="AI7" i="15" s="1"/>
  <c r="Y7" i="15"/>
  <c r="AH7" i="15" s="1"/>
  <c r="X7" i="15"/>
  <c r="W7" i="15"/>
  <c r="AF7" i="15" s="1"/>
  <c r="V7" i="15"/>
  <c r="AE7" i="15" s="1"/>
  <c r="AI6" i="15"/>
  <c r="AC6" i="15"/>
  <c r="AL6" i="15" s="1"/>
  <c r="AB6" i="15"/>
  <c r="AK6" i="15" s="1"/>
  <c r="AA6" i="15"/>
  <c r="AJ6" i="15" s="1"/>
  <c r="Z6" i="15"/>
  <c r="Y6" i="15"/>
  <c r="AH6" i="15" s="1"/>
  <c r="X6" i="15"/>
  <c r="AG6" i="15" s="1"/>
  <c r="W6" i="15"/>
  <c r="AF6" i="15" s="1"/>
  <c r="V6" i="15"/>
  <c r="AE6" i="15" s="1"/>
  <c r="AK5" i="15"/>
  <c r="AG5" i="15"/>
  <c r="AC5" i="15"/>
  <c r="AL5" i="15" s="1"/>
  <c r="AB5" i="15"/>
  <c r="AA5" i="15"/>
  <c r="AJ5" i="15" s="1"/>
  <c r="Z5" i="15"/>
  <c r="AI5" i="15" s="1"/>
  <c r="Y5" i="15"/>
  <c r="AH5" i="15" s="1"/>
  <c r="X5" i="15"/>
  <c r="W5" i="15"/>
  <c r="AF5" i="15" s="1"/>
  <c r="V5" i="15"/>
  <c r="AE5" i="15" s="1"/>
  <c r="AI4" i="15"/>
  <c r="AC4" i="15"/>
  <c r="AL4" i="15" s="1"/>
  <c r="AB4" i="15"/>
  <c r="AK4" i="15" s="1"/>
  <c r="AA4" i="15"/>
  <c r="AJ4" i="15" s="1"/>
  <c r="Z4" i="15"/>
  <c r="Y4" i="15"/>
  <c r="AH4" i="15" s="1"/>
  <c r="X4" i="15"/>
  <c r="AG4" i="15" s="1"/>
  <c r="W4" i="15"/>
  <c r="AF4" i="15" s="1"/>
  <c r="V4" i="15"/>
  <c r="AE4" i="15" s="1"/>
  <c r="R70" i="13"/>
  <c r="N70" i="13"/>
  <c r="M70" i="13"/>
  <c r="T66" i="13"/>
  <c r="S66" i="13"/>
  <c r="R66" i="13"/>
  <c r="Q66" i="13"/>
  <c r="O66" i="13"/>
  <c r="N66" i="13"/>
  <c r="M66" i="13"/>
  <c r="L66" i="13"/>
  <c r="J66" i="13"/>
  <c r="I66" i="13"/>
  <c r="H66" i="13"/>
  <c r="G66" i="13"/>
  <c r="E66" i="13"/>
  <c r="D66" i="13"/>
  <c r="C66" i="13"/>
  <c r="B66" i="13"/>
  <c r="T65" i="13"/>
  <c r="S65" i="13"/>
  <c r="R65" i="13"/>
  <c r="Q65" i="13"/>
  <c r="O65" i="13"/>
  <c r="N65" i="13"/>
  <c r="M65" i="13"/>
  <c r="L65" i="13"/>
  <c r="J65" i="13"/>
  <c r="I65" i="13"/>
  <c r="H65" i="13"/>
  <c r="G65" i="13"/>
  <c r="E65" i="13"/>
  <c r="D65" i="13"/>
  <c r="C65" i="13"/>
  <c r="B65" i="13"/>
  <c r="T61" i="13"/>
  <c r="S61" i="13"/>
  <c r="R61" i="13"/>
  <c r="Q61" i="13"/>
  <c r="O61" i="13"/>
  <c r="N61" i="13"/>
  <c r="M61" i="13"/>
  <c r="L61" i="13"/>
  <c r="L59" i="13" s="1"/>
  <c r="J61" i="13"/>
  <c r="I61" i="13"/>
  <c r="H61" i="13"/>
  <c r="G61" i="13"/>
  <c r="E61" i="13"/>
  <c r="D61" i="13"/>
  <c r="C61" i="13"/>
  <c r="B61" i="13"/>
  <c r="B59" i="13" s="1"/>
  <c r="T59" i="13"/>
  <c r="T70" i="13" s="1"/>
  <c r="S59" i="13"/>
  <c r="S69" i="13" s="1"/>
  <c r="R59" i="13"/>
  <c r="R69" i="13" s="1"/>
  <c r="Q59" i="13"/>
  <c r="Q69" i="13" s="1"/>
  <c r="O59" i="13"/>
  <c r="AB59" i="13" s="1"/>
  <c r="AK59" i="13" s="1"/>
  <c r="N59" i="13"/>
  <c r="N69" i="13" s="1"/>
  <c r="M59" i="13"/>
  <c r="M69" i="13" s="1"/>
  <c r="J59" i="13"/>
  <c r="J70" i="13" s="1"/>
  <c r="I59" i="13"/>
  <c r="I70" i="13" s="1"/>
  <c r="H59" i="13"/>
  <c r="H70" i="13" s="1"/>
  <c r="G59" i="13"/>
  <c r="G70" i="13" s="1"/>
  <c r="E59" i="13"/>
  <c r="E70" i="13" s="1"/>
  <c r="D59" i="13"/>
  <c r="D70" i="13" s="1"/>
  <c r="C59" i="13"/>
  <c r="C70" i="13" s="1"/>
  <c r="AC58" i="13"/>
  <c r="AL58" i="13" s="1"/>
  <c r="AB58" i="13"/>
  <c r="AK58" i="13" s="1"/>
  <c r="AA58" i="13"/>
  <c r="AJ58" i="13" s="1"/>
  <c r="Z58" i="13"/>
  <c r="AI58" i="13" s="1"/>
  <c r="Y58" i="13"/>
  <c r="AH58" i="13" s="1"/>
  <c r="X58" i="13"/>
  <c r="AG58" i="13" s="1"/>
  <c r="W58" i="13"/>
  <c r="AF58" i="13" s="1"/>
  <c r="V58" i="13"/>
  <c r="AE58" i="13" s="1"/>
  <c r="AE57" i="13"/>
  <c r="AC57" i="13"/>
  <c r="AL57" i="13" s="1"/>
  <c r="AB57" i="13"/>
  <c r="AK57" i="13" s="1"/>
  <c r="AA57" i="13"/>
  <c r="AJ57" i="13" s="1"/>
  <c r="Z57" i="13"/>
  <c r="AI57" i="13" s="1"/>
  <c r="Y57" i="13"/>
  <c r="AH57" i="13" s="1"/>
  <c r="X57" i="13"/>
  <c r="AG57" i="13" s="1"/>
  <c r="W57" i="13"/>
  <c r="AF57" i="13" s="1"/>
  <c r="V57" i="13"/>
  <c r="AC56" i="13"/>
  <c r="AL56" i="13" s="1"/>
  <c r="AB56" i="13"/>
  <c r="AK56" i="13" s="1"/>
  <c r="AA56" i="13"/>
  <c r="AJ56" i="13" s="1"/>
  <c r="Z56" i="13"/>
  <c r="AI56" i="13" s="1"/>
  <c r="Y56" i="13"/>
  <c r="AH56" i="13" s="1"/>
  <c r="X56" i="13"/>
  <c r="AG56" i="13" s="1"/>
  <c r="W56" i="13"/>
  <c r="AF56" i="13" s="1"/>
  <c r="V56" i="13"/>
  <c r="AE56" i="13" s="1"/>
  <c r="AC55" i="13"/>
  <c r="AL55" i="13" s="1"/>
  <c r="AB55" i="13"/>
  <c r="AK55" i="13" s="1"/>
  <c r="AA55" i="13"/>
  <c r="AJ55" i="13" s="1"/>
  <c r="Z55" i="13"/>
  <c r="AI55" i="13" s="1"/>
  <c r="Y55" i="13"/>
  <c r="AH55" i="13" s="1"/>
  <c r="X55" i="13"/>
  <c r="AG55" i="13" s="1"/>
  <c r="W55" i="13"/>
  <c r="AF55" i="13" s="1"/>
  <c r="V55" i="13"/>
  <c r="AE55" i="13" s="1"/>
  <c r="AC54" i="13"/>
  <c r="AL54" i="13" s="1"/>
  <c r="AB54" i="13"/>
  <c r="AK54" i="13" s="1"/>
  <c r="AA54" i="13"/>
  <c r="AJ54" i="13" s="1"/>
  <c r="Z54" i="13"/>
  <c r="AI54" i="13" s="1"/>
  <c r="Y54" i="13"/>
  <c r="AH54" i="13" s="1"/>
  <c r="X54" i="13"/>
  <c r="AG54" i="13" s="1"/>
  <c r="W54" i="13"/>
  <c r="AF54" i="13" s="1"/>
  <c r="V54" i="13"/>
  <c r="AE54" i="13" s="1"/>
  <c r="AC53" i="13"/>
  <c r="AL53" i="13" s="1"/>
  <c r="AB53" i="13"/>
  <c r="AK53" i="13" s="1"/>
  <c r="AA53" i="13"/>
  <c r="AJ53" i="13" s="1"/>
  <c r="Z53" i="13"/>
  <c r="AI53" i="13" s="1"/>
  <c r="Y53" i="13"/>
  <c r="AH53" i="13" s="1"/>
  <c r="X53" i="13"/>
  <c r="AG53" i="13" s="1"/>
  <c r="W53" i="13"/>
  <c r="AF53" i="13" s="1"/>
  <c r="V53" i="13"/>
  <c r="AE53" i="13" s="1"/>
  <c r="AC52" i="13"/>
  <c r="AL52" i="13" s="1"/>
  <c r="AB52" i="13"/>
  <c r="AK52" i="13" s="1"/>
  <c r="AA52" i="13"/>
  <c r="AJ52" i="13" s="1"/>
  <c r="Z52" i="13"/>
  <c r="AI52" i="13" s="1"/>
  <c r="Y52" i="13"/>
  <c r="AH52" i="13" s="1"/>
  <c r="X52" i="13"/>
  <c r="AG52" i="13" s="1"/>
  <c r="W52" i="13"/>
  <c r="AF52" i="13" s="1"/>
  <c r="V52" i="13"/>
  <c r="AE52" i="13" s="1"/>
  <c r="AC51" i="13"/>
  <c r="AL51" i="13" s="1"/>
  <c r="AB51" i="13"/>
  <c r="AK51" i="13" s="1"/>
  <c r="AA51" i="13"/>
  <c r="AJ51" i="13" s="1"/>
  <c r="Z51" i="13"/>
  <c r="AI51" i="13" s="1"/>
  <c r="Y51" i="13"/>
  <c r="AH51" i="13" s="1"/>
  <c r="X51" i="13"/>
  <c r="AG51" i="13" s="1"/>
  <c r="W51" i="13"/>
  <c r="AF51" i="13" s="1"/>
  <c r="V51" i="13"/>
  <c r="AE51" i="13" s="1"/>
  <c r="AC50" i="13"/>
  <c r="AL50" i="13" s="1"/>
  <c r="AB50" i="13"/>
  <c r="AK50" i="13" s="1"/>
  <c r="AA50" i="13"/>
  <c r="AJ50" i="13" s="1"/>
  <c r="Z50" i="13"/>
  <c r="AI50" i="13" s="1"/>
  <c r="Y50" i="13"/>
  <c r="AH50" i="13" s="1"/>
  <c r="X50" i="13"/>
  <c r="AG50" i="13" s="1"/>
  <c r="W50" i="13"/>
  <c r="AF50" i="13" s="1"/>
  <c r="V50" i="13"/>
  <c r="AE50" i="13" s="1"/>
  <c r="AC49" i="13"/>
  <c r="AL49" i="13" s="1"/>
  <c r="AB49" i="13"/>
  <c r="AK49" i="13" s="1"/>
  <c r="AA49" i="13"/>
  <c r="AJ49" i="13" s="1"/>
  <c r="Z49" i="13"/>
  <c r="AI49" i="13" s="1"/>
  <c r="Y49" i="13"/>
  <c r="AH49" i="13" s="1"/>
  <c r="X49" i="13"/>
  <c r="AG49" i="13" s="1"/>
  <c r="W49" i="13"/>
  <c r="AF49" i="13" s="1"/>
  <c r="V49" i="13"/>
  <c r="AE49" i="13" s="1"/>
  <c r="AC48" i="13"/>
  <c r="AL48" i="13" s="1"/>
  <c r="AB48" i="13"/>
  <c r="AK48" i="13" s="1"/>
  <c r="AA48" i="13"/>
  <c r="AJ48" i="13" s="1"/>
  <c r="Z48" i="13"/>
  <c r="AI48" i="13" s="1"/>
  <c r="Y48" i="13"/>
  <c r="AH48" i="13" s="1"/>
  <c r="X48" i="13"/>
  <c r="AG48" i="13" s="1"/>
  <c r="W48" i="13"/>
  <c r="AF48" i="13" s="1"/>
  <c r="V48" i="13"/>
  <c r="AE48" i="13" s="1"/>
  <c r="AC47" i="13"/>
  <c r="AL47" i="13" s="1"/>
  <c r="AB47" i="13"/>
  <c r="AK47" i="13" s="1"/>
  <c r="AA47" i="13"/>
  <c r="AJ47" i="13" s="1"/>
  <c r="Z47" i="13"/>
  <c r="AI47" i="13" s="1"/>
  <c r="Y47" i="13"/>
  <c r="AH47" i="13" s="1"/>
  <c r="X47" i="13"/>
  <c r="AG47" i="13" s="1"/>
  <c r="W47" i="13"/>
  <c r="AF47" i="13" s="1"/>
  <c r="V47" i="13"/>
  <c r="AE47" i="13" s="1"/>
  <c r="AC46" i="13"/>
  <c r="AL46" i="13" s="1"/>
  <c r="AB46" i="13"/>
  <c r="AK46" i="13" s="1"/>
  <c r="AA46" i="13"/>
  <c r="AJ46" i="13" s="1"/>
  <c r="Z46" i="13"/>
  <c r="AI46" i="13" s="1"/>
  <c r="Y46" i="13"/>
  <c r="AH46" i="13" s="1"/>
  <c r="X46" i="13"/>
  <c r="AG46" i="13" s="1"/>
  <c r="W46" i="13"/>
  <c r="AF46" i="13" s="1"/>
  <c r="V46" i="13"/>
  <c r="AE46" i="13" s="1"/>
  <c r="AC45" i="13"/>
  <c r="AL45" i="13" s="1"/>
  <c r="AB45" i="13"/>
  <c r="AK45" i="13" s="1"/>
  <c r="AA45" i="13"/>
  <c r="AJ45" i="13" s="1"/>
  <c r="Z45" i="13"/>
  <c r="AI45" i="13" s="1"/>
  <c r="Y45" i="13"/>
  <c r="AH45" i="13" s="1"/>
  <c r="X45" i="13"/>
  <c r="AG45" i="13" s="1"/>
  <c r="W45" i="13"/>
  <c r="AF45" i="13" s="1"/>
  <c r="V45" i="13"/>
  <c r="AE45" i="13" s="1"/>
  <c r="AC44" i="13"/>
  <c r="AL44" i="13" s="1"/>
  <c r="AB44" i="13"/>
  <c r="AK44" i="13" s="1"/>
  <c r="AA44" i="13"/>
  <c r="AJ44" i="13" s="1"/>
  <c r="Z44" i="13"/>
  <c r="AI44" i="13" s="1"/>
  <c r="Y44" i="13"/>
  <c r="AH44" i="13" s="1"/>
  <c r="X44" i="13"/>
  <c r="AG44" i="13" s="1"/>
  <c r="W44" i="13"/>
  <c r="AF44" i="13" s="1"/>
  <c r="V44" i="13"/>
  <c r="AE44" i="13" s="1"/>
  <c r="AC43" i="13"/>
  <c r="AL43" i="13" s="1"/>
  <c r="AB43" i="13"/>
  <c r="AK43" i="13" s="1"/>
  <c r="AA43" i="13"/>
  <c r="AJ43" i="13" s="1"/>
  <c r="Z43" i="13"/>
  <c r="AI43" i="13" s="1"/>
  <c r="Y43" i="13"/>
  <c r="AH43" i="13" s="1"/>
  <c r="X43" i="13"/>
  <c r="AG43" i="13" s="1"/>
  <c r="W43" i="13"/>
  <c r="AF43" i="13" s="1"/>
  <c r="V43" i="13"/>
  <c r="AE43" i="13" s="1"/>
  <c r="AC42" i="13"/>
  <c r="AL42" i="13" s="1"/>
  <c r="AB42" i="13"/>
  <c r="AK42" i="13" s="1"/>
  <c r="AA42" i="13"/>
  <c r="AJ42" i="13" s="1"/>
  <c r="Z42" i="13"/>
  <c r="AI42" i="13" s="1"/>
  <c r="Y42" i="13"/>
  <c r="AH42" i="13" s="1"/>
  <c r="X42" i="13"/>
  <c r="AG42" i="13" s="1"/>
  <c r="W42" i="13"/>
  <c r="AF42" i="13" s="1"/>
  <c r="V42" i="13"/>
  <c r="AE42" i="13" s="1"/>
  <c r="AC41" i="13"/>
  <c r="AL41" i="13" s="1"/>
  <c r="AB41" i="13"/>
  <c r="AK41" i="13" s="1"/>
  <c r="AA41" i="13"/>
  <c r="AJ41" i="13" s="1"/>
  <c r="Z41" i="13"/>
  <c r="AI41" i="13" s="1"/>
  <c r="Y41" i="13"/>
  <c r="AH41" i="13" s="1"/>
  <c r="X41" i="13"/>
  <c r="AG41" i="13" s="1"/>
  <c r="W41" i="13"/>
  <c r="AF41" i="13" s="1"/>
  <c r="V41" i="13"/>
  <c r="AE41" i="13" s="1"/>
  <c r="AC40" i="13"/>
  <c r="AL40" i="13" s="1"/>
  <c r="AB40" i="13"/>
  <c r="AK40" i="13" s="1"/>
  <c r="AA40" i="13"/>
  <c r="AJ40" i="13" s="1"/>
  <c r="Z40" i="13"/>
  <c r="AI40" i="13" s="1"/>
  <c r="Y40" i="13"/>
  <c r="AH40" i="13" s="1"/>
  <c r="X40" i="13"/>
  <c r="AG40" i="13" s="1"/>
  <c r="W40" i="13"/>
  <c r="AF40" i="13" s="1"/>
  <c r="V40" i="13"/>
  <c r="AE40" i="13" s="1"/>
  <c r="AC39" i="13"/>
  <c r="AL39" i="13" s="1"/>
  <c r="AB39" i="13"/>
  <c r="AK39" i="13" s="1"/>
  <c r="AA39" i="13"/>
  <c r="AJ39" i="13" s="1"/>
  <c r="Z39" i="13"/>
  <c r="AI39" i="13" s="1"/>
  <c r="Y39" i="13"/>
  <c r="AH39" i="13" s="1"/>
  <c r="X39" i="13"/>
  <c r="AG39" i="13" s="1"/>
  <c r="W39" i="13"/>
  <c r="AF39" i="13" s="1"/>
  <c r="V39" i="13"/>
  <c r="AE39" i="13" s="1"/>
  <c r="AC38" i="13"/>
  <c r="AL38" i="13" s="1"/>
  <c r="AB38" i="13"/>
  <c r="AK38" i="13" s="1"/>
  <c r="AA38" i="13"/>
  <c r="AJ38" i="13" s="1"/>
  <c r="Z38" i="13"/>
  <c r="AI38" i="13" s="1"/>
  <c r="Y38" i="13"/>
  <c r="AH38" i="13" s="1"/>
  <c r="X38" i="13"/>
  <c r="AG38" i="13" s="1"/>
  <c r="W38" i="13"/>
  <c r="AF38" i="13" s="1"/>
  <c r="V38" i="13"/>
  <c r="AE38" i="13" s="1"/>
  <c r="AC37" i="13"/>
  <c r="AL37" i="13" s="1"/>
  <c r="AB37" i="13"/>
  <c r="AK37" i="13" s="1"/>
  <c r="AA37" i="13"/>
  <c r="AJ37" i="13" s="1"/>
  <c r="Z37" i="13"/>
  <c r="AI37" i="13" s="1"/>
  <c r="Y37" i="13"/>
  <c r="AH37" i="13" s="1"/>
  <c r="X37" i="13"/>
  <c r="AG37" i="13" s="1"/>
  <c r="W37" i="13"/>
  <c r="AF37" i="13" s="1"/>
  <c r="V37" i="13"/>
  <c r="AE37" i="13" s="1"/>
  <c r="AC36" i="13"/>
  <c r="AL36" i="13" s="1"/>
  <c r="AB36" i="13"/>
  <c r="AK36" i="13" s="1"/>
  <c r="AA36" i="13"/>
  <c r="AJ36" i="13" s="1"/>
  <c r="Z36" i="13"/>
  <c r="AI36" i="13" s="1"/>
  <c r="Y36" i="13"/>
  <c r="AH36" i="13" s="1"/>
  <c r="X36" i="13"/>
  <c r="AG36" i="13" s="1"/>
  <c r="W36" i="13"/>
  <c r="AF36" i="13" s="1"/>
  <c r="V36" i="13"/>
  <c r="AE36" i="13" s="1"/>
  <c r="AC35" i="13"/>
  <c r="AL35" i="13" s="1"/>
  <c r="AB35" i="13"/>
  <c r="AK35" i="13" s="1"/>
  <c r="AA35" i="13"/>
  <c r="AJ35" i="13" s="1"/>
  <c r="Z35" i="13"/>
  <c r="AI35" i="13" s="1"/>
  <c r="Y35" i="13"/>
  <c r="AH35" i="13" s="1"/>
  <c r="X35" i="13"/>
  <c r="AG35" i="13" s="1"/>
  <c r="W35" i="13"/>
  <c r="AF35" i="13" s="1"/>
  <c r="V35" i="13"/>
  <c r="AE35" i="13" s="1"/>
  <c r="AC34" i="13"/>
  <c r="AL34" i="13" s="1"/>
  <c r="AB34" i="13"/>
  <c r="AK34" i="13" s="1"/>
  <c r="AA34" i="13"/>
  <c r="AJ34" i="13" s="1"/>
  <c r="Z34" i="13"/>
  <c r="AI34" i="13" s="1"/>
  <c r="Y34" i="13"/>
  <c r="AH34" i="13" s="1"/>
  <c r="X34" i="13"/>
  <c r="AG34" i="13" s="1"/>
  <c r="W34" i="13"/>
  <c r="AF34" i="13" s="1"/>
  <c r="V34" i="13"/>
  <c r="AE34" i="13" s="1"/>
  <c r="AC33" i="13"/>
  <c r="AL33" i="13" s="1"/>
  <c r="AB33" i="13"/>
  <c r="AK33" i="13" s="1"/>
  <c r="AA33" i="13"/>
  <c r="AJ33" i="13" s="1"/>
  <c r="Z33" i="13"/>
  <c r="AI33" i="13" s="1"/>
  <c r="Y33" i="13"/>
  <c r="AH33" i="13" s="1"/>
  <c r="X33" i="13"/>
  <c r="AG33" i="13" s="1"/>
  <c r="W33" i="13"/>
  <c r="AF33" i="13" s="1"/>
  <c r="V33" i="13"/>
  <c r="AE33" i="13" s="1"/>
  <c r="AC32" i="13"/>
  <c r="AL32" i="13" s="1"/>
  <c r="AB32" i="13"/>
  <c r="AK32" i="13" s="1"/>
  <c r="AA32" i="13"/>
  <c r="AJ32" i="13" s="1"/>
  <c r="Z32" i="13"/>
  <c r="AI32" i="13" s="1"/>
  <c r="Y32" i="13"/>
  <c r="AH32" i="13" s="1"/>
  <c r="X32" i="13"/>
  <c r="AG32" i="13" s="1"/>
  <c r="W32" i="13"/>
  <c r="AF32" i="13" s="1"/>
  <c r="V32" i="13"/>
  <c r="AE32" i="13" s="1"/>
  <c r="AC31" i="13"/>
  <c r="AL31" i="13" s="1"/>
  <c r="AB31" i="13"/>
  <c r="AK31" i="13" s="1"/>
  <c r="AA31" i="13"/>
  <c r="AJ31" i="13" s="1"/>
  <c r="Z31" i="13"/>
  <c r="AI31" i="13" s="1"/>
  <c r="Y31" i="13"/>
  <c r="AH31" i="13" s="1"/>
  <c r="X31" i="13"/>
  <c r="AG31" i="13" s="1"/>
  <c r="W31" i="13"/>
  <c r="AF31" i="13" s="1"/>
  <c r="V31" i="13"/>
  <c r="AE31" i="13" s="1"/>
  <c r="AC30" i="13"/>
  <c r="AL30" i="13" s="1"/>
  <c r="AB30" i="13"/>
  <c r="AK30" i="13" s="1"/>
  <c r="AA30" i="13"/>
  <c r="AJ30" i="13" s="1"/>
  <c r="Z30" i="13"/>
  <c r="AI30" i="13" s="1"/>
  <c r="Y30" i="13"/>
  <c r="AH30" i="13" s="1"/>
  <c r="X30" i="13"/>
  <c r="AG30" i="13" s="1"/>
  <c r="W30" i="13"/>
  <c r="AF30" i="13" s="1"/>
  <c r="V30" i="13"/>
  <c r="AE30" i="13" s="1"/>
  <c r="AC29" i="13"/>
  <c r="AL29" i="13" s="1"/>
  <c r="AB29" i="13"/>
  <c r="AK29" i="13" s="1"/>
  <c r="AA29" i="13"/>
  <c r="AJ29" i="13" s="1"/>
  <c r="Z29" i="13"/>
  <c r="AI29" i="13" s="1"/>
  <c r="Y29" i="13"/>
  <c r="AH29" i="13" s="1"/>
  <c r="X29" i="13"/>
  <c r="AG29" i="13" s="1"/>
  <c r="W29" i="13"/>
  <c r="AF29" i="13" s="1"/>
  <c r="V29" i="13"/>
  <c r="AE29" i="13" s="1"/>
  <c r="AC28" i="13"/>
  <c r="AL28" i="13" s="1"/>
  <c r="AB28" i="13"/>
  <c r="AK28" i="13" s="1"/>
  <c r="AA28" i="13"/>
  <c r="AJ28" i="13" s="1"/>
  <c r="Z28" i="13"/>
  <c r="AI28" i="13" s="1"/>
  <c r="Y28" i="13"/>
  <c r="AH28" i="13" s="1"/>
  <c r="X28" i="13"/>
  <c r="AG28" i="13" s="1"/>
  <c r="W28" i="13"/>
  <c r="AF28" i="13" s="1"/>
  <c r="V28" i="13"/>
  <c r="AE28" i="13" s="1"/>
  <c r="AC27" i="13"/>
  <c r="AL27" i="13" s="1"/>
  <c r="AB27" i="13"/>
  <c r="AK27" i="13" s="1"/>
  <c r="AA27" i="13"/>
  <c r="AJ27" i="13" s="1"/>
  <c r="Z27" i="13"/>
  <c r="AI27" i="13" s="1"/>
  <c r="Y27" i="13"/>
  <c r="AH27" i="13" s="1"/>
  <c r="X27" i="13"/>
  <c r="AG27" i="13" s="1"/>
  <c r="W27" i="13"/>
  <c r="AF27" i="13" s="1"/>
  <c r="V27" i="13"/>
  <c r="AE27" i="13" s="1"/>
  <c r="AC26" i="13"/>
  <c r="AL26" i="13" s="1"/>
  <c r="AB26" i="13"/>
  <c r="AK26" i="13" s="1"/>
  <c r="AA26" i="13"/>
  <c r="AJ26" i="13" s="1"/>
  <c r="Z26" i="13"/>
  <c r="AI26" i="13" s="1"/>
  <c r="Y26" i="13"/>
  <c r="AH26" i="13" s="1"/>
  <c r="X26" i="13"/>
  <c r="AG26" i="13" s="1"/>
  <c r="W26" i="13"/>
  <c r="AF26" i="13" s="1"/>
  <c r="V26" i="13"/>
  <c r="AE26" i="13" s="1"/>
  <c r="AC25" i="13"/>
  <c r="AL25" i="13" s="1"/>
  <c r="AB25" i="13"/>
  <c r="AK25" i="13" s="1"/>
  <c r="AA25" i="13"/>
  <c r="AJ25" i="13" s="1"/>
  <c r="Z25" i="13"/>
  <c r="AI25" i="13" s="1"/>
  <c r="Y25" i="13"/>
  <c r="AH25" i="13" s="1"/>
  <c r="X25" i="13"/>
  <c r="AG25" i="13" s="1"/>
  <c r="W25" i="13"/>
  <c r="AF25" i="13" s="1"/>
  <c r="V25" i="13"/>
  <c r="AE25" i="13" s="1"/>
  <c r="AC24" i="13"/>
  <c r="AL24" i="13" s="1"/>
  <c r="AB24" i="13"/>
  <c r="AK24" i="13" s="1"/>
  <c r="AA24" i="13"/>
  <c r="AJ24" i="13" s="1"/>
  <c r="Z24" i="13"/>
  <c r="AI24" i="13" s="1"/>
  <c r="Y24" i="13"/>
  <c r="AH24" i="13" s="1"/>
  <c r="X24" i="13"/>
  <c r="AG24" i="13" s="1"/>
  <c r="W24" i="13"/>
  <c r="AF24" i="13" s="1"/>
  <c r="V24" i="13"/>
  <c r="AE24" i="13" s="1"/>
  <c r="AC23" i="13"/>
  <c r="AL23" i="13" s="1"/>
  <c r="AB23" i="13"/>
  <c r="AK23" i="13" s="1"/>
  <c r="AA23" i="13"/>
  <c r="AJ23" i="13" s="1"/>
  <c r="Z23" i="13"/>
  <c r="AI23" i="13" s="1"/>
  <c r="Y23" i="13"/>
  <c r="AH23" i="13" s="1"/>
  <c r="X23" i="13"/>
  <c r="AG23" i="13" s="1"/>
  <c r="W23" i="13"/>
  <c r="AF23" i="13" s="1"/>
  <c r="V23" i="13"/>
  <c r="AE23" i="13" s="1"/>
  <c r="AC22" i="13"/>
  <c r="AL22" i="13" s="1"/>
  <c r="AB22" i="13"/>
  <c r="AK22" i="13" s="1"/>
  <c r="AA22" i="13"/>
  <c r="AJ22" i="13" s="1"/>
  <c r="Z22" i="13"/>
  <c r="AI22" i="13" s="1"/>
  <c r="Y22" i="13"/>
  <c r="AH22" i="13" s="1"/>
  <c r="X22" i="13"/>
  <c r="AG22" i="13" s="1"/>
  <c r="W22" i="13"/>
  <c r="AF22" i="13" s="1"/>
  <c r="V22" i="13"/>
  <c r="AE22" i="13" s="1"/>
  <c r="AC21" i="13"/>
  <c r="AL21" i="13" s="1"/>
  <c r="AB21" i="13"/>
  <c r="AK21" i="13" s="1"/>
  <c r="AA21" i="13"/>
  <c r="AJ21" i="13" s="1"/>
  <c r="Z21" i="13"/>
  <c r="AI21" i="13" s="1"/>
  <c r="Y21" i="13"/>
  <c r="AH21" i="13" s="1"/>
  <c r="X21" i="13"/>
  <c r="AG21" i="13" s="1"/>
  <c r="W21" i="13"/>
  <c r="AF21" i="13" s="1"/>
  <c r="V21" i="13"/>
  <c r="AE21" i="13" s="1"/>
  <c r="AC20" i="13"/>
  <c r="AL20" i="13" s="1"/>
  <c r="AB20" i="13"/>
  <c r="AK20" i="13" s="1"/>
  <c r="AA20" i="13"/>
  <c r="AJ20" i="13" s="1"/>
  <c r="Z20" i="13"/>
  <c r="AI20" i="13" s="1"/>
  <c r="Y20" i="13"/>
  <c r="AH20" i="13" s="1"/>
  <c r="X20" i="13"/>
  <c r="AG20" i="13" s="1"/>
  <c r="W20" i="13"/>
  <c r="AF20" i="13" s="1"/>
  <c r="V20" i="13"/>
  <c r="AE20" i="13" s="1"/>
  <c r="AC19" i="13"/>
  <c r="AL19" i="13" s="1"/>
  <c r="AB19" i="13"/>
  <c r="AK19" i="13" s="1"/>
  <c r="AA19" i="13"/>
  <c r="AJ19" i="13" s="1"/>
  <c r="Z19" i="13"/>
  <c r="AI19" i="13" s="1"/>
  <c r="Y19" i="13"/>
  <c r="AH19" i="13" s="1"/>
  <c r="X19" i="13"/>
  <c r="AG19" i="13" s="1"/>
  <c r="W19" i="13"/>
  <c r="AF19" i="13" s="1"/>
  <c r="V19" i="13"/>
  <c r="AE19" i="13" s="1"/>
  <c r="AC18" i="13"/>
  <c r="AL18" i="13" s="1"/>
  <c r="AB18" i="13"/>
  <c r="AK18" i="13" s="1"/>
  <c r="AA18" i="13"/>
  <c r="AJ18" i="13" s="1"/>
  <c r="Z18" i="13"/>
  <c r="AI18" i="13" s="1"/>
  <c r="Y18" i="13"/>
  <c r="AH18" i="13" s="1"/>
  <c r="X18" i="13"/>
  <c r="AG18" i="13" s="1"/>
  <c r="W18" i="13"/>
  <c r="AF18" i="13" s="1"/>
  <c r="V18" i="13"/>
  <c r="AE18" i="13" s="1"/>
  <c r="AC17" i="13"/>
  <c r="AL17" i="13" s="1"/>
  <c r="AB17" i="13"/>
  <c r="AK17" i="13" s="1"/>
  <c r="AA17" i="13"/>
  <c r="AJ17" i="13" s="1"/>
  <c r="Z17" i="13"/>
  <c r="AI17" i="13" s="1"/>
  <c r="Y17" i="13"/>
  <c r="AH17" i="13" s="1"/>
  <c r="X17" i="13"/>
  <c r="AG17" i="13" s="1"/>
  <c r="W17" i="13"/>
  <c r="AF17" i="13" s="1"/>
  <c r="V17" i="13"/>
  <c r="AE17" i="13" s="1"/>
  <c r="AC16" i="13"/>
  <c r="AL16" i="13" s="1"/>
  <c r="AB16" i="13"/>
  <c r="AK16" i="13" s="1"/>
  <c r="AA16" i="13"/>
  <c r="AJ16" i="13" s="1"/>
  <c r="Z16" i="13"/>
  <c r="AI16" i="13" s="1"/>
  <c r="Y16" i="13"/>
  <c r="AH16" i="13" s="1"/>
  <c r="X16" i="13"/>
  <c r="AG16" i="13" s="1"/>
  <c r="W16" i="13"/>
  <c r="AF16" i="13" s="1"/>
  <c r="V16" i="13"/>
  <c r="AE16" i="13" s="1"/>
  <c r="AC15" i="13"/>
  <c r="AL15" i="13" s="1"/>
  <c r="AB15" i="13"/>
  <c r="AK15" i="13" s="1"/>
  <c r="AA15" i="13"/>
  <c r="AJ15" i="13" s="1"/>
  <c r="Z15" i="13"/>
  <c r="AI15" i="13" s="1"/>
  <c r="Y15" i="13"/>
  <c r="AH15" i="13" s="1"/>
  <c r="X15" i="13"/>
  <c r="AG15" i="13" s="1"/>
  <c r="W15" i="13"/>
  <c r="AF15" i="13" s="1"/>
  <c r="V15" i="13"/>
  <c r="AE15" i="13" s="1"/>
  <c r="AC14" i="13"/>
  <c r="AL14" i="13" s="1"/>
  <c r="AB14" i="13"/>
  <c r="AK14" i="13" s="1"/>
  <c r="AA14" i="13"/>
  <c r="AJ14" i="13" s="1"/>
  <c r="Z14" i="13"/>
  <c r="AI14" i="13" s="1"/>
  <c r="Y14" i="13"/>
  <c r="AH14" i="13" s="1"/>
  <c r="X14" i="13"/>
  <c r="AG14" i="13" s="1"/>
  <c r="W14" i="13"/>
  <c r="AF14" i="13" s="1"/>
  <c r="V14" i="13"/>
  <c r="AE14" i="13" s="1"/>
  <c r="AC13" i="13"/>
  <c r="AL13" i="13" s="1"/>
  <c r="AB13" i="13"/>
  <c r="AK13" i="13" s="1"/>
  <c r="AA13" i="13"/>
  <c r="AJ13" i="13" s="1"/>
  <c r="Z13" i="13"/>
  <c r="AI13" i="13" s="1"/>
  <c r="Y13" i="13"/>
  <c r="AH13" i="13" s="1"/>
  <c r="X13" i="13"/>
  <c r="AG13" i="13" s="1"/>
  <c r="W13" i="13"/>
  <c r="AF13" i="13" s="1"/>
  <c r="V13" i="13"/>
  <c r="AE13" i="13" s="1"/>
  <c r="AC12" i="13"/>
  <c r="AL12" i="13" s="1"/>
  <c r="AB12" i="13"/>
  <c r="AK12" i="13" s="1"/>
  <c r="AA12" i="13"/>
  <c r="AJ12" i="13" s="1"/>
  <c r="Z12" i="13"/>
  <c r="AI12" i="13" s="1"/>
  <c r="Y12" i="13"/>
  <c r="AH12" i="13" s="1"/>
  <c r="X12" i="13"/>
  <c r="AG12" i="13" s="1"/>
  <c r="W12" i="13"/>
  <c r="AF12" i="13" s="1"/>
  <c r="V12" i="13"/>
  <c r="AE12" i="13" s="1"/>
  <c r="AC11" i="13"/>
  <c r="AL11" i="13" s="1"/>
  <c r="AB11" i="13"/>
  <c r="AK11" i="13" s="1"/>
  <c r="AA11" i="13"/>
  <c r="AJ11" i="13" s="1"/>
  <c r="Z11" i="13"/>
  <c r="AI11" i="13" s="1"/>
  <c r="Y11" i="13"/>
  <c r="AH11" i="13" s="1"/>
  <c r="X11" i="13"/>
  <c r="AG11" i="13" s="1"/>
  <c r="W11" i="13"/>
  <c r="AF11" i="13" s="1"/>
  <c r="V11" i="13"/>
  <c r="AE11" i="13" s="1"/>
  <c r="AC10" i="13"/>
  <c r="AL10" i="13" s="1"/>
  <c r="AB10" i="13"/>
  <c r="AK10" i="13" s="1"/>
  <c r="AA10" i="13"/>
  <c r="AJ10" i="13" s="1"/>
  <c r="Z10" i="13"/>
  <c r="AI10" i="13" s="1"/>
  <c r="Y10" i="13"/>
  <c r="AH10" i="13" s="1"/>
  <c r="X10" i="13"/>
  <c r="AG10" i="13" s="1"/>
  <c r="W10" i="13"/>
  <c r="AF10" i="13" s="1"/>
  <c r="V10" i="13"/>
  <c r="AE10" i="13" s="1"/>
  <c r="AC9" i="13"/>
  <c r="AL9" i="13" s="1"/>
  <c r="AB9" i="13"/>
  <c r="AK9" i="13" s="1"/>
  <c r="AA9" i="13"/>
  <c r="AJ9" i="13" s="1"/>
  <c r="Z9" i="13"/>
  <c r="AI9" i="13" s="1"/>
  <c r="Y9" i="13"/>
  <c r="AH9" i="13" s="1"/>
  <c r="X9" i="13"/>
  <c r="AG9" i="13" s="1"/>
  <c r="W9" i="13"/>
  <c r="AF9" i="13" s="1"/>
  <c r="V9" i="13"/>
  <c r="AE9" i="13" s="1"/>
  <c r="AC8" i="13"/>
  <c r="AL8" i="13" s="1"/>
  <c r="AB8" i="13"/>
  <c r="AK8" i="13" s="1"/>
  <c r="AA8" i="13"/>
  <c r="AJ8" i="13" s="1"/>
  <c r="Z8" i="13"/>
  <c r="AI8" i="13" s="1"/>
  <c r="Y8" i="13"/>
  <c r="AH8" i="13" s="1"/>
  <c r="X8" i="13"/>
  <c r="AG8" i="13" s="1"/>
  <c r="W8" i="13"/>
  <c r="AF8" i="13" s="1"/>
  <c r="V8" i="13"/>
  <c r="AE8" i="13" s="1"/>
  <c r="AC7" i="13"/>
  <c r="AL7" i="13" s="1"/>
  <c r="AB7" i="13"/>
  <c r="AK7" i="13" s="1"/>
  <c r="AA7" i="13"/>
  <c r="AJ7" i="13" s="1"/>
  <c r="Z7" i="13"/>
  <c r="AI7" i="13" s="1"/>
  <c r="Y7" i="13"/>
  <c r="AH7" i="13" s="1"/>
  <c r="X7" i="13"/>
  <c r="AG7" i="13" s="1"/>
  <c r="W7" i="13"/>
  <c r="AF7" i="13" s="1"/>
  <c r="V7" i="13"/>
  <c r="AE7" i="13" s="1"/>
  <c r="AC6" i="13"/>
  <c r="AL6" i="13" s="1"/>
  <c r="AB6" i="13"/>
  <c r="AK6" i="13" s="1"/>
  <c r="AA6" i="13"/>
  <c r="AJ6" i="13" s="1"/>
  <c r="Z6" i="13"/>
  <c r="AI6" i="13" s="1"/>
  <c r="Y6" i="13"/>
  <c r="AH6" i="13" s="1"/>
  <c r="X6" i="13"/>
  <c r="AG6" i="13" s="1"/>
  <c r="W6" i="13"/>
  <c r="AF6" i="13" s="1"/>
  <c r="V6" i="13"/>
  <c r="AE6" i="13" s="1"/>
  <c r="AC5" i="13"/>
  <c r="AL5" i="13" s="1"/>
  <c r="AB5" i="13"/>
  <c r="AK5" i="13" s="1"/>
  <c r="AA5" i="13"/>
  <c r="AJ5" i="13" s="1"/>
  <c r="Z5" i="13"/>
  <c r="AI5" i="13" s="1"/>
  <c r="Y5" i="13"/>
  <c r="AH5" i="13" s="1"/>
  <c r="X5" i="13"/>
  <c r="AG5" i="13" s="1"/>
  <c r="W5" i="13"/>
  <c r="AF5" i="13" s="1"/>
  <c r="V5" i="13"/>
  <c r="AE5" i="13" s="1"/>
  <c r="AC4" i="13"/>
  <c r="AL4" i="13" s="1"/>
  <c r="AB4" i="13"/>
  <c r="AK4" i="13" s="1"/>
  <c r="AA4" i="13"/>
  <c r="AJ4" i="13" s="1"/>
  <c r="Z4" i="13"/>
  <c r="AI4" i="13" s="1"/>
  <c r="Y4" i="13"/>
  <c r="AH4" i="13" s="1"/>
  <c r="X4" i="13"/>
  <c r="AG4" i="13" s="1"/>
  <c r="W4" i="13"/>
  <c r="AF4" i="13" s="1"/>
  <c r="V4" i="13"/>
  <c r="AE4" i="13" s="1"/>
  <c r="T66" i="12"/>
  <c r="S66" i="12"/>
  <c r="R66" i="12"/>
  <c r="Q66" i="12"/>
  <c r="O66" i="12"/>
  <c r="N66" i="12"/>
  <c r="M66" i="12"/>
  <c r="L66" i="12"/>
  <c r="J66" i="12"/>
  <c r="I66" i="12"/>
  <c r="H66" i="12"/>
  <c r="G66" i="12"/>
  <c r="E66" i="12"/>
  <c r="D66" i="12"/>
  <c r="C66" i="12"/>
  <c r="B66" i="12"/>
  <c r="T65" i="12"/>
  <c r="S65" i="12"/>
  <c r="R65" i="12"/>
  <c r="Q65" i="12"/>
  <c r="O65" i="12"/>
  <c r="N65" i="12"/>
  <c r="M65" i="12"/>
  <c r="L65" i="12"/>
  <c r="J65" i="12"/>
  <c r="I65" i="12"/>
  <c r="H65" i="12"/>
  <c r="G65" i="12"/>
  <c r="E65" i="12"/>
  <c r="D65" i="12"/>
  <c r="C65" i="12"/>
  <c r="B65" i="12"/>
  <c r="T61" i="12"/>
  <c r="S61" i="12"/>
  <c r="R61" i="12"/>
  <c r="Q61" i="12"/>
  <c r="O61" i="12"/>
  <c r="N61" i="12"/>
  <c r="M61" i="12"/>
  <c r="L61" i="12"/>
  <c r="L59" i="12" s="1"/>
  <c r="J61" i="12"/>
  <c r="I61" i="12"/>
  <c r="H61" i="12"/>
  <c r="G61" i="12"/>
  <c r="E61" i="12"/>
  <c r="D61" i="12"/>
  <c r="C61" i="12"/>
  <c r="B61" i="12"/>
  <c r="B59" i="12" s="1"/>
  <c r="Y59" i="12"/>
  <c r="AH59" i="12" s="1"/>
  <c r="T59" i="12"/>
  <c r="T70" i="12" s="1"/>
  <c r="S59" i="12"/>
  <c r="S70" i="12" s="1"/>
  <c r="R59" i="12"/>
  <c r="R70" i="12" s="1"/>
  <c r="Q59" i="12"/>
  <c r="Q70" i="12" s="1"/>
  <c r="O59" i="12"/>
  <c r="AB59" i="12" s="1"/>
  <c r="AK59" i="12" s="1"/>
  <c r="N59" i="12"/>
  <c r="N70" i="12" s="1"/>
  <c r="M59" i="12"/>
  <c r="M70" i="12" s="1"/>
  <c r="J59" i="12"/>
  <c r="J70" i="12" s="1"/>
  <c r="I59" i="12"/>
  <c r="I70" i="12" s="1"/>
  <c r="H59" i="12"/>
  <c r="H70" i="12" s="1"/>
  <c r="G59" i="12"/>
  <c r="G70" i="12" s="1"/>
  <c r="E59" i="12"/>
  <c r="E70" i="12" s="1"/>
  <c r="D59" i="12"/>
  <c r="D70" i="12" s="1"/>
  <c r="C59" i="12"/>
  <c r="C70" i="12" s="1"/>
  <c r="AC58" i="12"/>
  <c r="AL58" i="12" s="1"/>
  <c r="AB58" i="12"/>
  <c r="AK58" i="12" s="1"/>
  <c r="AA58" i="12"/>
  <c r="AJ58" i="12" s="1"/>
  <c r="Z58" i="12"/>
  <c r="AI58" i="12" s="1"/>
  <c r="Y58" i="12"/>
  <c r="AH58" i="12" s="1"/>
  <c r="X58" i="12"/>
  <c r="AG58" i="12" s="1"/>
  <c r="W58" i="12"/>
  <c r="AF58" i="12" s="1"/>
  <c r="V58" i="12"/>
  <c r="AE58" i="12" s="1"/>
  <c r="AC57" i="12"/>
  <c r="AL57" i="12" s="1"/>
  <c r="AB57" i="12"/>
  <c r="AK57" i="12" s="1"/>
  <c r="AA57" i="12"/>
  <c r="AJ57" i="12" s="1"/>
  <c r="Z57" i="12"/>
  <c r="AI57" i="12" s="1"/>
  <c r="Y57" i="12"/>
  <c r="AH57" i="12" s="1"/>
  <c r="X57" i="12"/>
  <c r="AG57" i="12" s="1"/>
  <c r="W57" i="12"/>
  <c r="AF57" i="12" s="1"/>
  <c r="V57" i="12"/>
  <c r="AE57" i="12" s="1"/>
  <c r="AC56" i="12"/>
  <c r="AL56" i="12" s="1"/>
  <c r="AB56" i="12"/>
  <c r="AK56" i="12" s="1"/>
  <c r="AA56" i="12"/>
  <c r="AJ56" i="12" s="1"/>
  <c r="Z56" i="12"/>
  <c r="AI56" i="12" s="1"/>
  <c r="Y56" i="12"/>
  <c r="AH56" i="12" s="1"/>
  <c r="X56" i="12"/>
  <c r="AG56" i="12" s="1"/>
  <c r="W56" i="12"/>
  <c r="AF56" i="12" s="1"/>
  <c r="V56" i="12"/>
  <c r="AE56" i="12" s="1"/>
  <c r="AC55" i="12"/>
  <c r="AL55" i="12" s="1"/>
  <c r="AB55" i="12"/>
  <c r="AK55" i="12" s="1"/>
  <c r="AA55" i="12"/>
  <c r="AJ55" i="12" s="1"/>
  <c r="Z55" i="12"/>
  <c r="AI55" i="12" s="1"/>
  <c r="Y55" i="12"/>
  <c r="AH55" i="12" s="1"/>
  <c r="X55" i="12"/>
  <c r="AG55" i="12" s="1"/>
  <c r="W55" i="12"/>
  <c r="AF55" i="12" s="1"/>
  <c r="V55" i="12"/>
  <c r="AE55" i="12" s="1"/>
  <c r="AC54" i="12"/>
  <c r="AL54" i="12" s="1"/>
  <c r="AB54" i="12"/>
  <c r="AK54" i="12" s="1"/>
  <c r="AA54" i="12"/>
  <c r="AJ54" i="12" s="1"/>
  <c r="Z54" i="12"/>
  <c r="AI54" i="12" s="1"/>
  <c r="Y54" i="12"/>
  <c r="AH54" i="12" s="1"/>
  <c r="X54" i="12"/>
  <c r="AG54" i="12" s="1"/>
  <c r="W54" i="12"/>
  <c r="AF54" i="12" s="1"/>
  <c r="V54" i="12"/>
  <c r="AE54" i="12" s="1"/>
  <c r="AC53" i="12"/>
  <c r="AL53" i="12" s="1"/>
  <c r="AB53" i="12"/>
  <c r="AK53" i="12" s="1"/>
  <c r="AA53" i="12"/>
  <c r="AJ53" i="12" s="1"/>
  <c r="Z53" i="12"/>
  <c r="AI53" i="12" s="1"/>
  <c r="Y53" i="12"/>
  <c r="AH53" i="12" s="1"/>
  <c r="X53" i="12"/>
  <c r="AG53" i="12" s="1"/>
  <c r="W53" i="12"/>
  <c r="AF53" i="12" s="1"/>
  <c r="V53" i="12"/>
  <c r="AE53" i="12" s="1"/>
  <c r="AC52" i="12"/>
  <c r="AL52" i="12" s="1"/>
  <c r="AB52" i="12"/>
  <c r="AK52" i="12" s="1"/>
  <c r="AA52" i="12"/>
  <c r="AJ52" i="12" s="1"/>
  <c r="Z52" i="12"/>
  <c r="AI52" i="12" s="1"/>
  <c r="Y52" i="12"/>
  <c r="AH52" i="12" s="1"/>
  <c r="X52" i="12"/>
  <c r="AG52" i="12" s="1"/>
  <c r="W52" i="12"/>
  <c r="AF52" i="12" s="1"/>
  <c r="V52" i="12"/>
  <c r="AE52" i="12" s="1"/>
  <c r="AC51" i="12"/>
  <c r="AL51" i="12" s="1"/>
  <c r="AB51" i="12"/>
  <c r="AK51" i="12" s="1"/>
  <c r="AA51" i="12"/>
  <c r="AJ51" i="12" s="1"/>
  <c r="Z51" i="12"/>
  <c r="AI51" i="12" s="1"/>
  <c r="Y51" i="12"/>
  <c r="AH51" i="12" s="1"/>
  <c r="X51" i="12"/>
  <c r="AG51" i="12" s="1"/>
  <c r="W51" i="12"/>
  <c r="AF51" i="12" s="1"/>
  <c r="V51" i="12"/>
  <c r="AE51" i="12" s="1"/>
  <c r="AC50" i="12"/>
  <c r="AL50" i="12" s="1"/>
  <c r="AB50" i="12"/>
  <c r="AK50" i="12" s="1"/>
  <c r="AA50" i="12"/>
  <c r="AJ50" i="12" s="1"/>
  <c r="Z50" i="12"/>
  <c r="AI50" i="12" s="1"/>
  <c r="Y50" i="12"/>
  <c r="AH50" i="12" s="1"/>
  <c r="X50" i="12"/>
  <c r="AG50" i="12" s="1"/>
  <c r="W50" i="12"/>
  <c r="AF50" i="12" s="1"/>
  <c r="V50" i="12"/>
  <c r="AE50" i="12" s="1"/>
  <c r="AC49" i="12"/>
  <c r="AL49" i="12" s="1"/>
  <c r="AB49" i="12"/>
  <c r="AK49" i="12" s="1"/>
  <c r="AA49" i="12"/>
  <c r="AJ49" i="12" s="1"/>
  <c r="Z49" i="12"/>
  <c r="AI49" i="12" s="1"/>
  <c r="Y49" i="12"/>
  <c r="AH49" i="12" s="1"/>
  <c r="X49" i="12"/>
  <c r="AG49" i="12" s="1"/>
  <c r="W49" i="12"/>
  <c r="AF49" i="12" s="1"/>
  <c r="V49" i="12"/>
  <c r="AE49" i="12" s="1"/>
  <c r="AC48" i="12"/>
  <c r="AL48" i="12" s="1"/>
  <c r="AB48" i="12"/>
  <c r="AK48" i="12" s="1"/>
  <c r="AA48" i="12"/>
  <c r="AJ48" i="12" s="1"/>
  <c r="Z48" i="12"/>
  <c r="AI48" i="12" s="1"/>
  <c r="Y48" i="12"/>
  <c r="AH48" i="12" s="1"/>
  <c r="X48" i="12"/>
  <c r="AG48" i="12" s="1"/>
  <c r="W48" i="12"/>
  <c r="AF48" i="12" s="1"/>
  <c r="V48" i="12"/>
  <c r="AE48" i="12" s="1"/>
  <c r="AC47" i="12"/>
  <c r="AL47" i="12" s="1"/>
  <c r="AB47" i="12"/>
  <c r="AK47" i="12" s="1"/>
  <c r="AA47" i="12"/>
  <c r="AJ47" i="12" s="1"/>
  <c r="Z47" i="12"/>
  <c r="AI47" i="12" s="1"/>
  <c r="Y47" i="12"/>
  <c r="AH47" i="12" s="1"/>
  <c r="X47" i="12"/>
  <c r="AG47" i="12" s="1"/>
  <c r="W47" i="12"/>
  <c r="AF47" i="12" s="1"/>
  <c r="V47" i="12"/>
  <c r="AE47" i="12" s="1"/>
  <c r="AC46" i="12"/>
  <c r="AL46" i="12" s="1"/>
  <c r="AB46" i="12"/>
  <c r="AK46" i="12" s="1"/>
  <c r="AA46" i="12"/>
  <c r="AJ46" i="12" s="1"/>
  <c r="Z46" i="12"/>
  <c r="AI46" i="12" s="1"/>
  <c r="Y46" i="12"/>
  <c r="AH46" i="12" s="1"/>
  <c r="X46" i="12"/>
  <c r="AG46" i="12" s="1"/>
  <c r="W46" i="12"/>
  <c r="AF46" i="12" s="1"/>
  <c r="V46" i="12"/>
  <c r="AE46" i="12" s="1"/>
  <c r="AC45" i="12"/>
  <c r="AL45" i="12" s="1"/>
  <c r="AB45" i="12"/>
  <c r="AK45" i="12" s="1"/>
  <c r="AA45" i="12"/>
  <c r="AJ45" i="12" s="1"/>
  <c r="Z45" i="12"/>
  <c r="AI45" i="12" s="1"/>
  <c r="Y45" i="12"/>
  <c r="AH45" i="12" s="1"/>
  <c r="X45" i="12"/>
  <c r="AG45" i="12" s="1"/>
  <c r="W45" i="12"/>
  <c r="AF45" i="12" s="1"/>
  <c r="V45" i="12"/>
  <c r="AE45" i="12" s="1"/>
  <c r="AC44" i="12"/>
  <c r="AL44" i="12" s="1"/>
  <c r="AB44" i="12"/>
  <c r="AK44" i="12" s="1"/>
  <c r="AA44" i="12"/>
  <c r="AJ44" i="12" s="1"/>
  <c r="Z44" i="12"/>
  <c r="AI44" i="12" s="1"/>
  <c r="Y44" i="12"/>
  <c r="AH44" i="12" s="1"/>
  <c r="X44" i="12"/>
  <c r="AG44" i="12" s="1"/>
  <c r="W44" i="12"/>
  <c r="AF44" i="12" s="1"/>
  <c r="V44" i="12"/>
  <c r="AE44" i="12" s="1"/>
  <c r="AC43" i="12"/>
  <c r="AL43" i="12" s="1"/>
  <c r="AB43" i="12"/>
  <c r="AK43" i="12" s="1"/>
  <c r="AA43" i="12"/>
  <c r="AJ43" i="12" s="1"/>
  <c r="Z43" i="12"/>
  <c r="AI43" i="12" s="1"/>
  <c r="Y43" i="12"/>
  <c r="AH43" i="12" s="1"/>
  <c r="X43" i="12"/>
  <c r="AG43" i="12" s="1"/>
  <c r="W43" i="12"/>
  <c r="AF43" i="12" s="1"/>
  <c r="V43" i="12"/>
  <c r="AE43" i="12" s="1"/>
  <c r="AC42" i="12"/>
  <c r="AL42" i="12" s="1"/>
  <c r="AB42" i="12"/>
  <c r="AK42" i="12" s="1"/>
  <c r="AA42" i="12"/>
  <c r="AJ42" i="12" s="1"/>
  <c r="Z42" i="12"/>
  <c r="AI42" i="12" s="1"/>
  <c r="Y42" i="12"/>
  <c r="AH42" i="12" s="1"/>
  <c r="X42" i="12"/>
  <c r="AG42" i="12" s="1"/>
  <c r="W42" i="12"/>
  <c r="AF42" i="12" s="1"/>
  <c r="V42" i="12"/>
  <c r="AE42" i="12" s="1"/>
  <c r="AC41" i="12"/>
  <c r="AL41" i="12" s="1"/>
  <c r="AB41" i="12"/>
  <c r="AK41" i="12" s="1"/>
  <c r="AA41" i="12"/>
  <c r="AJ41" i="12" s="1"/>
  <c r="Z41" i="12"/>
  <c r="AI41" i="12" s="1"/>
  <c r="Y41" i="12"/>
  <c r="AH41" i="12" s="1"/>
  <c r="X41" i="12"/>
  <c r="AG41" i="12" s="1"/>
  <c r="W41" i="12"/>
  <c r="AF41" i="12" s="1"/>
  <c r="V41" i="12"/>
  <c r="AE41" i="12" s="1"/>
  <c r="AC40" i="12"/>
  <c r="AL40" i="12" s="1"/>
  <c r="AB40" i="12"/>
  <c r="AK40" i="12" s="1"/>
  <c r="AA40" i="12"/>
  <c r="AJ40" i="12" s="1"/>
  <c r="Z40" i="12"/>
  <c r="AI40" i="12" s="1"/>
  <c r="Y40" i="12"/>
  <c r="AH40" i="12" s="1"/>
  <c r="X40" i="12"/>
  <c r="AG40" i="12" s="1"/>
  <c r="W40" i="12"/>
  <c r="AF40" i="12" s="1"/>
  <c r="V40" i="12"/>
  <c r="AE40" i="12" s="1"/>
  <c r="AC39" i="12"/>
  <c r="AL39" i="12" s="1"/>
  <c r="AB39" i="12"/>
  <c r="AK39" i="12" s="1"/>
  <c r="AA39" i="12"/>
  <c r="AJ39" i="12" s="1"/>
  <c r="Z39" i="12"/>
  <c r="AI39" i="12" s="1"/>
  <c r="Y39" i="12"/>
  <c r="AH39" i="12" s="1"/>
  <c r="X39" i="12"/>
  <c r="AG39" i="12" s="1"/>
  <c r="W39" i="12"/>
  <c r="AF39" i="12" s="1"/>
  <c r="V39" i="12"/>
  <c r="AE39" i="12" s="1"/>
  <c r="AC38" i="12"/>
  <c r="AL38" i="12" s="1"/>
  <c r="AB38" i="12"/>
  <c r="AK38" i="12" s="1"/>
  <c r="AA38" i="12"/>
  <c r="AJ38" i="12" s="1"/>
  <c r="Z38" i="12"/>
  <c r="AI38" i="12" s="1"/>
  <c r="Y38" i="12"/>
  <c r="AH38" i="12" s="1"/>
  <c r="X38" i="12"/>
  <c r="AG38" i="12" s="1"/>
  <c r="W38" i="12"/>
  <c r="AF38" i="12" s="1"/>
  <c r="V38" i="12"/>
  <c r="AE38" i="12" s="1"/>
  <c r="AC37" i="12"/>
  <c r="AL37" i="12" s="1"/>
  <c r="AB37" i="12"/>
  <c r="AK37" i="12" s="1"/>
  <c r="AA37" i="12"/>
  <c r="AJ37" i="12" s="1"/>
  <c r="Z37" i="12"/>
  <c r="AI37" i="12" s="1"/>
  <c r="Y37" i="12"/>
  <c r="AH37" i="12" s="1"/>
  <c r="X37" i="12"/>
  <c r="AG37" i="12" s="1"/>
  <c r="W37" i="12"/>
  <c r="AF37" i="12" s="1"/>
  <c r="V37" i="12"/>
  <c r="AE37" i="12" s="1"/>
  <c r="AC36" i="12"/>
  <c r="AL36" i="12" s="1"/>
  <c r="AB36" i="12"/>
  <c r="AK36" i="12" s="1"/>
  <c r="AA36" i="12"/>
  <c r="AJ36" i="12" s="1"/>
  <c r="Z36" i="12"/>
  <c r="AI36" i="12" s="1"/>
  <c r="Y36" i="12"/>
  <c r="AH36" i="12" s="1"/>
  <c r="X36" i="12"/>
  <c r="AG36" i="12" s="1"/>
  <c r="W36" i="12"/>
  <c r="AF36" i="12" s="1"/>
  <c r="V36" i="12"/>
  <c r="AE36" i="12" s="1"/>
  <c r="AC35" i="12"/>
  <c r="AL35" i="12" s="1"/>
  <c r="AB35" i="12"/>
  <c r="AK35" i="12" s="1"/>
  <c r="AA35" i="12"/>
  <c r="AJ35" i="12" s="1"/>
  <c r="Z35" i="12"/>
  <c r="AI35" i="12" s="1"/>
  <c r="Y35" i="12"/>
  <c r="AH35" i="12" s="1"/>
  <c r="X35" i="12"/>
  <c r="AG35" i="12" s="1"/>
  <c r="W35" i="12"/>
  <c r="AF35" i="12" s="1"/>
  <c r="V35" i="12"/>
  <c r="AE35" i="12" s="1"/>
  <c r="AC34" i="12"/>
  <c r="AL34" i="12" s="1"/>
  <c r="AB34" i="12"/>
  <c r="AK34" i="12" s="1"/>
  <c r="AA34" i="12"/>
  <c r="AJ34" i="12" s="1"/>
  <c r="Z34" i="12"/>
  <c r="AI34" i="12" s="1"/>
  <c r="Y34" i="12"/>
  <c r="AH34" i="12" s="1"/>
  <c r="X34" i="12"/>
  <c r="AG34" i="12" s="1"/>
  <c r="W34" i="12"/>
  <c r="AF34" i="12" s="1"/>
  <c r="V34" i="12"/>
  <c r="AE34" i="12" s="1"/>
  <c r="AC33" i="12"/>
  <c r="AL33" i="12" s="1"/>
  <c r="AB33" i="12"/>
  <c r="AK33" i="12" s="1"/>
  <c r="AA33" i="12"/>
  <c r="AJ33" i="12" s="1"/>
  <c r="Z33" i="12"/>
  <c r="AI33" i="12" s="1"/>
  <c r="Y33" i="12"/>
  <c r="AH33" i="12" s="1"/>
  <c r="X33" i="12"/>
  <c r="AG33" i="12" s="1"/>
  <c r="W33" i="12"/>
  <c r="AF33" i="12" s="1"/>
  <c r="V33" i="12"/>
  <c r="AE33" i="12" s="1"/>
  <c r="AC32" i="12"/>
  <c r="AL32" i="12" s="1"/>
  <c r="AB32" i="12"/>
  <c r="AK32" i="12" s="1"/>
  <c r="AA32" i="12"/>
  <c r="AJ32" i="12" s="1"/>
  <c r="Z32" i="12"/>
  <c r="AI32" i="12" s="1"/>
  <c r="Y32" i="12"/>
  <c r="AH32" i="12" s="1"/>
  <c r="X32" i="12"/>
  <c r="AG32" i="12" s="1"/>
  <c r="W32" i="12"/>
  <c r="AF32" i="12" s="1"/>
  <c r="V32" i="12"/>
  <c r="AE32" i="12" s="1"/>
  <c r="AL31" i="12"/>
  <c r="AC31" i="12"/>
  <c r="AB31" i="12"/>
  <c r="AK31" i="12" s="1"/>
  <c r="AA31" i="12"/>
  <c r="AJ31" i="12" s="1"/>
  <c r="Z31" i="12"/>
  <c r="AI31" i="12" s="1"/>
  <c r="Y31" i="12"/>
  <c r="AH31" i="12" s="1"/>
  <c r="X31" i="12"/>
  <c r="AG31" i="12" s="1"/>
  <c r="W31" i="12"/>
  <c r="AF31" i="12" s="1"/>
  <c r="V31" i="12"/>
  <c r="AE31" i="12" s="1"/>
  <c r="AC30" i="12"/>
  <c r="AL30" i="12" s="1"/>
  <c r="AB30" i="12"/>
  <c r="AK30" i="12" s="1"/>
  <c r="AA30" i="12"/>
  <c r="AJ30" i="12" s="1"/>
  <c r="Z30" i="12"/>
  <c r="AI30" i="12" s="1"/>
  <c r="Y30" i="12"/>
  <c r="AH30" i="12" s="1"/>
  <c r="X30" i="12"/>
  <c r="AG30" i="12" s="1"/>
  <c r="W30" i="12"/>
  <c r="AF30" i="12" s="1"/>
  <c r="V30" i="12"/>
  <c r="AE30" i="12" s="1"/>
  <c r="AL29" i="12"/>
  <c r="AC29" i="12"/>
  <c r="AB29" i="12"/>
  <c r="AK29" i="12" s="1"/>
  <c r="AA29" i="12"/>
  <c r="AJ29" i="12" s="1"/>
  <c r="Z29" i="12"/>
  <c r="AI29" i="12" s="1"/>
  <c r="Y29" i="12"/>
  <c r="AH29" i="12" s="1"/>
  <c r="X29" i="12"/>
  <c r="AG29" i="12" s="1"/>
  <c r="W29" i="12"/>
  <c r="AF29" i="12" s="1"/>
  <c r="V29" i="12"/>
  <c r="AE29" i="12" s="1"/>
  <c r="AC28" i="12"/>
  <c r="AL28" i="12" s="1"/>
  <c r="AB28" i="12"/>
  <c r="AK28" i="12" s="1"/>
  <c r="AA28" i="12"/>
  <c r="AJ28" i="12" s="1"/>
  <c r="Z28" i="12"/>
  <c r="AI28" i="12" s="1"/>
  <c r="Y28" i="12"/>
  <c r="AH28" i="12" s="1"/>
  <c r="X28" i="12"/>
  <c r="AG28" i="12" s="1"/>
  <c r="W28" i="12"/>
  <c r="AF28" i="12" s="1"/>
  <c r="V28" i="12"/>
  <c r="AE28" i="12" s="1"/>
  <c r="AL27" i="12"/>
  <c r="AC27" i="12"/>
  <c r="AB27" i="12"/>
  <c r="AK27" i="12" s="1"/>
  <c r="AA27" i="12"/>
  <c r="AJ27" i="12" s="1"/>
  <c r="Z27" i="12"/>
  <c r="AI27" i="12" s="1"/>
  <c r="Y27" i="12"/>
  <c r="AH27" i="12" s="1"/>
  <c r="X27" i="12"/>
  <c r="AG27" i="12" s="1"/>
  <c r="W27" i="12"/>
  <c r="AF27" i="12" s="1"/>
  <c r="V27" i="12"/>
  <c r="AE27" i="12" s="1"/>
  <c r="AC26" i="12"/>
  <c r="AL26" i="12" s="1"/>
  <c r="AB26" i="12"/>
  <c r="AK26" i="12" s="1"/>
  <c r="AA26" i="12"/>
  <c r="AJ26" i="12" s="1"/>
  <c r="Z26" i="12"/>
  <c r="AI26" i="12" s="1"/>
  <c r="Y26" i="12"/>
  <c r="AH26" i="12" s="1"/>
  <c r="X26" i="12"/>
  <c r="AG26" i="12" s="1"/>
  <c r="W26" i="12"/>
  <c r="AF26" i="12" s="1"/>
  <c r="V26" i="12"/>
  <c r="AE26" i="12" s="1"/>
  <c r="AL25" i="12"/>
  <c r="AC25" i="12"/>
  <c r="AB25" i="12"/>
  <c r="AK25" i="12" s="1"/>
  <c r="AA25" i="12"/>
  <c r="AJ25" i="12" s="1"/>
  <c r="Z25" i="12"/>
  <c r="AI25" i="12" s="1"/>
  <c r="Y25" i="12"/>
  <c r="AH25" i="12" s="1"/>
  <c r="X25" i="12"/>
  <c r="AG25" i="12" s="1"/>
  <c r="W25" i="12"/>
  <c r="AF25" i="12" s="1"/>
  <c r="V25" i="12"/>
  <c r="AE25" i="12" s="1"/>
  <c r="AL24" i="12"/>
  <c r="AC24" i="12"/>
  <c r="AB24" i="12"/>
  <c r="AK24" i="12" s="1"/>
  <c r="AA24" i="12"/>
  <c r="AJ24" i="12" s="1"/>
  <c r="Z24" i="12"/>
  <c r="AI24" i="12" s="1"/>
  <c r="Y24" i="12"/>
  <c r="AH24" i="12" s="1"/>
  <c r="X24" i="12"/>
  <c r="AG24" i="12" s="1"/>
  <c r="W24" i="12"/>
  <c r="AF24" i="12" s="1"/>
  <c r="V24" i="12"/>
  <c r="AE24" i="12" s="1"/>
  <c r="AL23" i="12"/>
  <c r="AC23" i="12"/>
  <c r="AB23" i="12"/>
  <c r="AK23" i="12" s="1"/>
  <c r="AA23" i="12"/>
  <c r="AJ23" i="12" s="1"/>
  <c r="Z23" i="12"/>
  <c r="AI23" i="12" s="1"/>
  <c r="Y23" i="12"/>
  <c r="AH23" i="12" s="1"/>
  <c r="X23" i="12"/>
  <c r="AG23" i="12" s="1"/>
  <c r="W23" i="12"/>
  <c r="AF23" i="12" s="1"/>
  <c r="V23" i="12"/>
  <c r="AE23" i="12" s="1"/>
  <c r="AL22" i="12"/>
  <c r="AC22" i="12"/>
  <c r="AB22" i="12"/>
  <c r="AK22" i="12" s="1"/>
  <c r="AA22" i="12"/>
  <c r="AJ22" i="12" s="1"/>
  <c r="Z22" i="12"/>
  <c r="AI22" i="12" s="1"/>
  <c r="Y22" i="12"/>
  <c r="AH22" i="12" s="1"/>
  <c r="X22" i="12"/>
  <c r="AG22" i="12" s="1"/>
  <c r="W22" i="12"/>
  <c r="AF22" i="12" s="1"/>
  <c r="V22" i="12"/>
  <c r="AE22" i="12" s="1"/>
  <c r="AL21" i="12"/>
  <c r="AC21" i="12"/>
  <c r="AB21" i="12"/>
  <c r="AK21" i="12" s="1"/>
  <c r="AA21" i="12"/>
  <c r="AJ21" i="12" s="1"/>
  <c r="Z21" i="12"/>
  <c r="AI21" i="12" s="1"/>
  <c r="Y21" i="12"/>
  <c r="AH21" i="12" s="1"/>
  <c r="X21" i="12"/>
  <c r="AG21" i="12" s="1"/>
  <c r="W21" i="12"/>
  <c r="AF21" i="12" s="1"/>
  <c r="V21" i="12"/>
  <c r="AE21" i="12" s="1"/>
  <c r="AH20" i="12"/>
  <c r="AC20" i="12"/>
  <c r="AL20" i="12" s="1"/>
  <c r="AB20" i="12"/>
  <c r="AK20" i="12" s="1"/>
  <c r="AA20" i="12"/>
  <c r="AJ20" i="12" s="1"/>
  <c r="Z20" i="12"/>
  <c r="AI20" i="12" s="1"/>
  <c r="Y20" i="12"/>
  <c r="X20" i="12"/>
  <c r="AG20" i="12" s="1"/>
  <c r="W20" i="12"/>
  <c r="AF20" i="12" s="1"/>
  <c r="V20" i="12"/>
  <c r="AE20" i="12" s="1"/>
  <c r="AL19" i="12"/>
  <c r="AC19" i="12"/>
  <c r="AB19" i="12"/>
  <c r="AK19" i="12" s="1"/>
  <c r="AA19" i="12"/>
  <c r="AJ19" i="12" s="1"/>
  <c r="Z19" i="12"/>
  <c r="AI19" i="12" s="1"/>
  <c r="Y19" i="12"/>
  <c r="AH19" i="12" s="1"/>
  <c r="X19" i="12"/>
  <c r="AG19" i="12" s="1"/>
  <c r="W19" i="12"/>
  <c r="AF19" i="12" s="1"/>
  <c r="V19" i="12"/>
  <c r="AE19" i="12" s="1"/>
  <c r="AH18" i="12"/>
  <c r="AC18" i="12"/>
  <c r="AL18" i="12" s="1"/>
  <c r="AB18" i="12"/>
  <c r="AK18" i="12" s="1"/>
  <c r="AA18" i="12"/>
  <c r="AJ18" i="12" s="1"/>
  <c r="Z18" i="12"/>
  <c r="AI18" i="12" s="1"/>
  <c r="Y18" i="12"/>
  <c r="X18" i="12"/>
  <c r="AG18" i="12" s="1"/>
  <c r="W18" i="12"/>
  <c r="AF18" i="12" s="1"/>
  <c r="V18" i="12"/>
  <c r="AE18" i="12" s="1"/>
  <c r="AL17" i="12"/>
  <c r="AC17" i="12"/>
  <c r="AB17" i="12"/>
  <c r="AK17" i="12" s="1"/>
  <c r="AA17" i="12"/>
  <c r="AJ17" i="12" s="1"/>
  <c r="Z17" i="12"/>
  <c r="AI17" i="12" s="1"/>
  <c r="Y17" i="12"/>
  <c r="AH17" i="12" s="1"/>
  <c r="X17" i="12"/>
  <c r="AG17" i="12" s="1"/>
  <c r="W17" i="12"/>
  <c r="AF17" i="12" s="1"/>
  <c r="V17" i="12"/>
  <c r="AE17" i="12" s="1"/>
  <c r="AH16" i="12"/>
  <c r="AC16" i="12"/>
  <c r="AL16" i="12" s="1"/>
  <c r="AB16" i="12"/>
  <c r="AK16" i="12" s="1"/>
  <c r="AA16" i="12"/>
  <c r="AJ16" i="12" s="1"/>
  <c r="Z16" i="12"/>
  <c r="AI16" i="12" s="1"/>
  <c r="Y16" i="12"/>
  <c r="X16" i="12"/>
  <c r="AG16" i="12" s="1"/>
  <c r="W16" i="12"/>
  <c r="AF16" i="12" s="1"/>
  <c r="V16" i="12"/>
  <c r="AE16" i="12" s="1"/>
  <c r="AL15" i="12"/>
  <c r="AC15" i="12"/>
  <c r="AB15" i="12"/>
  <c r="AK15" i="12" s="1"/>
  <c r="AA15" i="12"/>
  <c r="AJ15" i="12" s="1"/>
  <c r="Z15" i="12"/>
  <c r="AI15" i="12" s="1"/>
  <c r="Y15" i="12"/>
  <c r="AH15" i="12" s="1"/>
  <c r="X15" i="12"/>
  <c r="AG15" i="12" s="1"/>
  <c r="W15" i="12"/>
  <c r="AF15" i="12" s="1"/>
  <c r="V15" i="12"/>
  <c r="AE15" i="12" s="1"/>
  <c r="AH14" i="12"/>
  <c r="AC14" i="12"/>
  <c r="AL14" i="12" s="1"/>
  <c r="AB14" i="12"/>
  <c r="AK14" i="12" s="1"/>
  <c r="AA14" i="12"/>
  <c r="AJ14" i="12" s="1"/>
  <c r="Z14" i="12"/>
  <c r="AI14" i="12" s="1"/>
  <c r="Y14" i="12"/>
  <c r="X14" i="12"/>
  <c r="AG14" i="12" s="1"/>
  <c r="W14" i="12"/>
  <c r="AF14" i="12" s="1"/>
  <c r="V14" i="12"/>
  <c r="AE14" i="12" s="1"/>
  <c r="AL13" i="12"/>
  <c r="AC13" i="12"/>
  <c r="AB13" i="12"/>
  <c r="AK13" i="12" s="1"/>
  <c r="AA13" i="12"/>
  <c r="AJ13" i="12" s="1"/>
  <c r="Z13" i="12"/>
  <c r="AI13" i="12" s="1"/>
  <c r="Y13" i="12"/>
  <c r="AH13" i="12" s="1"/>
  <c r="X13" i="12"/>
  <c r="AG13" i="12" s="1"/>
  <c r="W13" i="12"/>
  <c r="AF13" i="12" s="1"/>
  <c r="V13" i="12"/>
  <c r="AE13" i="12" s="1"/>
  <c r="AH12" i="12"/>
  <c r="AC12" i="12"/>
  <c r="AL12" i="12" s="1"/>
  <c r="AB12" i="12"/>
  <c r="AK12" i="12" s="1"/>
  <c r="AA12" i="12"/>
  <c r="AJ12" i="12" s="1"/>
  <c r="Z12" i="12"/>
  <c r="AI12" i="12" s="1"/>
  <c r="Y12" i="12"/>
  <c r="X12" i="12"/>
  <c r="AG12" i="12" s="1"/>
  <c r="W12" i="12"/>
  <c r="AF12" i="12" s="1"/>
  <c r="V12" i="12"/>
  <c r="AE12" i="12" s="1"/>
  <c r="AL11" i="12"/>
  <c r="AC11" i="12"/>
  <c r="AB11" i="12"/>
  <c r="AK11" i="12" s="1"/>
  <c r="AA11" i="12"/>
  <c r="AJ11" i="12" s="1"/>
  <c r="Z11" i="12"/>
  <c r="AI11" i="12" s="1"/>
  <c r="Y11" i="12"/>
  <c r="AH11" i="12" s="1"/>
  <c r="X11" i="12"/>
  <c r="AG11" i="12" s="1"/>
  <c r="W11" i="12"/>
  <c r="AF11" i="12" s="1"/>
  <c r="V11" i="12"/>
  <c r="AE11" i="12" s="1"/>
  <c r="AH10" i="12"/>
  <c r="AC10" i="12"/>
  <c r="AL10" i="12" s="1"/>
  <c r="AB10" i="12"/>
  <c r="AK10" i="12" s="1"/>
  <c r="AA10" i="12"/>
  <c r="AJ10" i="12" s="1"/>
  <c r="Z10" i="12"/>
  <c r="AI10" i="12" s="1"/>
  <c r="Y10" i="12"/>
  <c r="X10" i="12"/>
  <c r="AG10" i="12" s="1"/>
  <c r="W10" i="12"/>
  <c r="AF10" i="12" s="1"/>
  <c r="V10" i="12"/>
  <c r="AE10" i="12" s="1"/>
  <c r="AL9" i="12"/>
  <c r="AC9" i="12"/>
  <c r="AB9" i="12"/>
  <c r="AK9" i="12" s="1"/>
  <c r="AA9" i="12"/>
  <c r="AJ9" i="12" s="1"/>
  <c r="Z9" i="12"/>
  <c r="AI9" i="12" s="1"/>
  <c r="Y9" i="12"/>
  <c r="AH9" i="12" s="1"/>
  <c r="X9" i="12"/>
  <c r="AG9" i="12" s="1"/>
  <c r="W9" i="12"/>
  <c r="AF9" i="12" s="1"/>
  <c r="V9" i="12"/>
  <c r="AE9" i="12" s="1"/>
  <c r="AH8" i="12"/>
  <c r="AC8" i="12"/>
  <c r="AL8" i="12" s="1"/>
  <c r="AB8" i="12"/>
  <c r="AK8" i="12" s="1"/>
  <c r="AA8" i="12"/>
  <c r="AJ8" i="12" s="1"/>
  <c r="Z8" i="12"/>
  <c r="AI8" i="12" s="1"/>
  <c r="Y8" i="12"/>
  <c r="X8" i="12"/>
  <c r="AG8" i="12" s="1"/>
  <c r="W8" i="12"/>
  <c r="AF8" i="12" s="1"/>
  <c r="V8" i="12"/>
  <c r="AE8" i="12" s="1"/>
  <c r="AL7" i="12"/>
  <c r="AC7" i="12"/>
  <c r="AB7" i="12"/>
  <c r="AK7" i="12" s="1"/>
  <c r="AA7" i="12"/>
  <c r="AJ7" i="12" s="1"/>
  <c r="Z7" i="12"/>
  <c r="AI7" i="12" s="1"/>
  <c r="Y7" i="12"/>
  <c r="AH7" i="12" s="1"/>
  <c r="X7" i="12"/>
  <c r="AG7" i="12" s="1"/>
  <c r="W7" i="12"/>
  <c r="AF7" i="12" s="1"/>
  <c r="V7" i="12"/>
  <c r="AE7" i="12" s="1"/>
  <c r="AL6" i="12"/>
  <c r="AI6" i="12"/>
  <c r="AC6" i="12"/>
  <c r="AB6" i="12"/>
  <c r="AK6" i="12" s="1"/>
  <c r="AA6" i="12"/>
  <c r="AJ6" i="12" s="1"/>
  <c r="Z6" i="12"/>
  <c r="Y6" i="12"/>
  <c r="AH6" i="12" s="1"/>
  <c r="X6" i="12"/>
  <c r="AG6" i="12" s="1"/>
  <c r="W6" i="12"/>
  <c r="AF6" i="12" s="1"/>
  <c r="V6" i="12"/>
  <c r="AE6" i="12" s="1"/>
  <c r="AI5" i="12"/>
  <c r="AH5" i="12"/>
  <c r="AC5" i="12"/>
  <c r="AL5" i="12" s="1"/>
  <c r="AB5" i="12"/>
  <c r="AK5" i="12" s="1"/>
  <c r="AA5" i="12"/>
  <c r="AJ5" i="12" s="1"/>
  <c r="Z5" i="12"/>
  <c r="Y5" i="12"/>
  <c r="X5" i="12"/>
  <c r="AG5" i="12" s="1"/>
  <c r="W5" i="12"/>
  <c r="AF5" i="12" s="1"/>
  <c r="V5" i="12"/>
  <c r="AE5" i="12" s="1"/>
  <c r="AC4" i="12"/>
  <c r="AL4" i="12" s="1"/>
  <c r="AB4" i="12"/>
  <c r="AK4" i="12" s="1"/>
  <c r="AA4" i="12"/>
  <c r="AJ4" i="12" s="1"/>
  <c r="Z4" i="12"/>
  <c r="AI4" i="12" s="1"/>
  <c r="Y4" i="12"/>
  <c r="AH4" i="12" s="1"/>
  <c r="X4" i="12"/>
  <c r="AG4" i="12" s="1"/>
  <c r="W4" i="12"/>
  <c r="AF4" i="12" s="1"/>
  <c r="V4" i="12"/>
  <c r="AE4" i="12" s="1"/>
  <c r="T70" i="10"/>
  <c r="E70" i="10"/>
  <c r="H69" i="10"/>
  <c r="T66" i="10"/>
  <c r="S66" i="10"/>
  <c r="R66" i="10"/>
  <c r="Q66" i="10"/>
  <c r="O66" i="10"/>
  <c r="N66" i="10"/>
  <c r="M66" i="10"/>
  <c r="L66" i="10"/>
  <c r="J66" i="10"/>
  <c r="I66" i="10"/>
  <c r="H66" i="10"/>
  <c r="G66" i="10"/>
  <c r="E66" i="10"/>
  <c r="D66" i="10"/>
  <c r="C66" i="10"/>
  <c r="B66" i="10"/>
  <c r="T65" i="10"/>
  <c r="S65" i="10"/>
  <c r="R65" i="10"/>
  <c r="Q65" i="10"/>
  <c r="O65" i="10"/>
  <c r="N65" i="10"/>
  <c r="M65" i="10"/>
  <c r="L65" i="10"/>
  <c r="J65" i="10"/>
  <c r="I65" i="10"/>
  <c r="H65" i="10"/>
  <c r="G65" i="10"/>
  <c r="E65" i="10"/>
  <c r="D65" i="10"/>
  <c r="C65" i="10"/>
  <c r="B65" i="10"/>
  <c r="T61" i="10"/>
  <c r="S61" i="10"/>
  <c r="R61" i="10"/>
  <c r="Q61" i="10"/>
  <c r="Q59" i="10" s="1"/>
  <c r="O61" i="10"/>
  <c r="O59" i="10" s="1"/>
  <c r="N61" i="10"/>
  <c r="M61" i="10"/>
  <c r="L61" i="10"/>
  <c r="L59" i="10" s="1"/>
  <c r="J61" i="10"/>
  <c r="I61" i="10"/>
  <c r="H61" i="10"/>
  <c r="G61" i="10"/>
  <c r="G59" i="10" s="1"/>
  <c r="E61" i="10"/>
  <c r="E59" i="10" s="1"/>
  <c r="D61" i="10"/>
  <c r="C61" i="10"/>
  <c r="B61" i="10"/>
  <c r="B59" i="10" s="1"/>
  <c r="T59" i="10"/>
  <c r="T69" i="10" s="1"/>
  <c r="S59" i="10"/>
  <c r="S70" i="10" s="1"/>
  <c r="R59" i="10"/>
  <c r="N59" i="10"/>
  <c r="N70" i="10" s="1"/>
  <c r="M59" i="10"/>
  <c r="M70" i="10" s="1"/>
  <c r="J59" i="10"/>
  <c r="Y59" i="10" s="1"/>
  <c r="AH59" i="10" s="1"/>
  <c r="I59" i="10"/>
  <c r="I70" i="10" s="1"/>
  <c r="H59" i="10"/>
  <c r="D59" i="10"/>
  <c r="D70" i="10" s="1"/>
  <c r="C59" i="10"/>
  <c r="C70" i="10" s="1"/>
  <c r="AJ58" i="10"/>
  <c r="AI58" i="10"/>
  <c r="AC58" i="10"/>
  <c r="AL58" i="10" s="1"/>
  <c r="AB58" i="10"/>
  <c r="AK58" i="10" s="1"/>
  <c r="AA58" i="10"/>
  <c r="Z58" i="10"/>
  <c r="Y58" i="10"/>
  <c r="AH58" i="10" s="1"/>
  <c r="X58" i="10"/>
  <c r="AG58" i="10" s="1"/>
  <c r="W58" i="10"/>
  <c r="AF58" i="10" s="1"/>
  <c r="V58" i="10"/>
  <c r="AE58" i="10" s="1"/>
  <c r="AJ57" i="10"/>
  <c r="AC57" i="10"/>
  <c r="AL57" i="10" s="1"/>
  <c r="AB57" i="10"/>
  <c r="AK57" i="10" s="1"/>
  <c r="AA57" i="10"/>
  <c r="Z57" i="10"/>
  <c r="AI57" i="10" s="1"/>
  <c r="Y57" i="10"/>
  <c r="AH57" i="10" s="1"/>
  <c r="X57" i="10"/>
  <c r="AG57" i="10" s="1"/>
  <c r="W57" i="10"/>
  <c r="AF57" i="10" s="1"/>
  <c r="V57" i="10"/>
  <c r="AE57" i="10" s="1"/>
  <c r="AL56" i="10"/>
  <c r="AH56" i="10"/>
  <c r="AC56" i="10"/>
  <c r="AB56" i="10"/>
  <c r="AK56" i="10" s="1"/>
  <c r="AA56" i="10"/>
  <c r="AJ56" i="10" s="1"/>
  <c r="Z56" i="10"/>
  <c r="AI56" i="10" s="1"/>
  <c r="Y56" i="10"/>
  <c r="X56" i="10"/>
  <c r="AG56" i="10" s="1"/>
  <c r="W56" i="10"/>
  <c r="AF56" i="10" s="1"/>
  <c r="V56" i="10"/>
  <c r="AE56" i="10" s="1"/>
  <c r="AL55" i="10"/>
  <c r="AI55" i="10"/>
  <c r="AH55" i="10"/>
  <c r="AC55" i="10"/>
  <c r="AB55" i="10"/>
  <c r="AK55" i="10" s="1"/>
  <c r="AA55" i="10"/>
  <c r="AJ55" i="10" s="1"/>
  <c r="Z55" i="10"/>
  <c r="Y55" i="10"/>
  <c r="X55" i="10"/>
  <c r="AG55" i="10" s="1"/>
  <c r="W55" i="10"/>
  <c r="AF55" i="10" s="1"/>
  <c r="V55" i="10"/>
  <c r="AE55" i="10" s="1"/>
  <c r="AJ54" i="10"/>
  <c r="AI54" i="10"/>
  <c r="AC54" i="10"/>
  <c r="AL54" i="10" s="1"/>
  <c r="AB54" i="10"/>
  <c r="AK54" i="10" s="1"/>
  <c r="AA54" i="10"/>
  <c r="Z54" i="10"/>
  <c r="Y54" i="10"/>
  <c r="AH54" i="10" s="1"/>
  <c r="X54" i="10"/>
  <c r="AG54" i="10" s="1"/>
  <c r="W54" i="10"/>
  <c r="AF54" i="10" s="1"/>
  <c r="V54" i="10"/>
  <c r="AE54" i="10" s="1"/>
  <c r="AL53" i="10"/>
  <c r="AJ53" i="10"/>
  <c r="AC53" i="10"/>
  <c r="AB53" i="10"/>
  <c r="AK53" i="10" s="1"/>
  <c r="AA53" i="10"/>
  <c r="Z53" i="10"/>
  <c r="AI53" i="10" s="1"/>
  <c r="Y53" i="10"/>
  <c r="AH53" i="10" s="1"/>
  <c r="X53" i="10"/>
  <c r="AG53" i="10" s="1"/>
  <c r="W53" i="10"/>
  <c r="AF53" i="10" s="1"/>
  <c r="V53" i="10"/>
  <c r="AE53" i="10" s="1"/>
  <c r="AL52" i="10"/>
  <c r="AH52" i="10"/>
  <c r="AC52" i="10"/>
  <c r="AB52" i="10"/>
  <c r="AK52" i="10" s="1"/>
  <c r="AA52" i="10"/>
  <c r="AJ52" i="10" s="1"/>
  <c r="Z52" i="10"/>
  <c r="AI52" i="10" s="1"/>
  <c r="Y52" i="10"/>
  <c r="X52" i="10"/>
  <c r="AG52" i="10" s="1"/>
  <c r="W52" i="10"/>
  <c r="AF52" i="10" s="1"/>
  <c r="V52" i="10"/>
  <c r="AE52" i="10" s="1"/>
  <c r="AI51" i="10"/>
  <c r="AH51" i="10"/>
  <c r="AC51" i="10"/>
  <c r="AL51" i="10" s="1"/>
  <c r="AB51" i="10"/>
  <c r="AK51" i="10" s="1"/>
  <c r="AA51" i="10"/>
  <c r="AJ51" i="10" s="1"/>
  <c r="Z51" i="10"/>
  <c r="Y51" i="10"/>
  <c r="X51" i="10"/>
  <c r="AG51" i="10" s="1"/>
  <c r="W51" i="10"/>
  <c r="AF51" i="10" s="1"/>
  <c r="V51" i="10"/>
  <c r="AE51" i="10" s="1"/>
  <c r="AJ50" i="10"/>
  <c r="AI50" i="10"/>
  <c r="AC50" i="10"/>
  <c r="AL50" i="10" s="1"/>
  <c r="AB50" i="10"/>
  <c r="AK50" i="10" s="1"/>
  <c r="AA50" i="10"/>
  <c r="Z50" i="10"/>
  <c r="Y50" i="10"/>
  <c r="AH50" i="10" s="1"/>
  <c r="X50" i="10"/>
  <c r="AG50" i="10" s="1"/>
  <c r="W50" i="10"/>
  <c r="AF50" i="10" s="1"/>
  <c r="V50" i="10"/>
  <c r="AE50" i="10" s="1"/>
  <c r="AJ49" i="10"/>
  <c r="AC49" i="10"/>
  <c r="AL49" i="10" s="1"/>
  <c r="AB49" i="10"/>
  <c r="AK49" i="10" s="1"/>
  <c r="AA49" i="10"/>
  <c r="Z49" i="10"/>
  <c r="AI49" i="10" s="1"/>
  <c r="Y49" i="10"/>
  <c r="AH49" i="10" s="1"/>
  <c r="X49" i="10"/>
  <c r="AG49" i="10" s="1"/>
  <c r="W49" i="10"/>
  <c r="AF49" i="10" s="1"/>
  <c r="V49" i="10"/>
  <c r="AE49" i="10" s="1"/>
  <c r="AL48" i="10"/>
  <c r="AH48" i="10"/>
  <c r="AC48" i="10"/>
  <c r="AB48" i="10"/>
  <c r="AK48" i="10" s="1"/>
  <c r="AA48" i="10"/>
  <c r="AJ48" i="10" s="1"/>
  <c r="Z48" i="10"/>
  <c r="AI48" i="10" s="1"/>
  <c r="Y48" i="10"/>
  <c r="X48" i="10"/>
  <c r="AG48" i="10" s="1"/>
  <c r="W48" i="10"/>
  <c r="AF48" i="10" s="1"/>
  <c r="V48" i="10"/>
  <c r="AE48" i="10" s="1"/>
  <c r="AK47" i="10"/>
  <c r="AJ47" i="10"/>
  <c r="AG47" i="10"/>
  <c r="AC47" i="10"/>
  <c r="AL47" i="10" s="1"/>
  <c r="AB47" i="10"/>
  <c r="AA47" i="10"/>
  <c r="Z47" i="10"/>
  <c r="AI47" i="10" s="1"/>
  <c r="Y47" i="10"/>
  <c r="AH47" i="10" s="1"/>
  <c r="X47" i="10"/>
  <c r="W47" i="10"/>
  <c r="AF47" i="10" s="1"/>
  <c r="V47" i="10"/>
  <c r="AE47" i="10" s="1"/>
  <c r="AJ46" i="10"/>
  <c r="AI46" i="10"/>
  <c r="AC46" i="10"/>
  <c r="AL46" i="10" s="1"/>
  <c r="AB46" i="10"/>
  <c r="AK46" i="10" s="1"/>
  <c r="AA46" i="10"/>
  <c r="Z46" i="10"/>
  <c r="Y46" i="10"/>
  <c r="AH46" i="10" s="1"/>
  <c r="X46" i="10"/>
  <c r="AG46" i="10" s="1"/>
  <c r="W46" i="10"/>
  <c r="AF46" i="10" s="1"/>
  <c r="V46" i="10"/>
  <c r="AE46" i="10" s="1"/>
  <c r="AI45" i="10"/>
  <c r="AH45" i="10"/>
  <c r="AC45" i="10"/>
  <c r="AL45" i="10" s="1"/>
  <c r="AB45" i="10"/>
  <c r="AK45" i="10" s="1"/>
  <c r="AA45" i="10"/>
  <c r="AJ45" i="10" s="1"/>
  <c r="Z45" i="10"/>
  <c r="Y45" i="10"/>
  <c r="X45" i="10"/>
  <c r="AG45" i="10" s="1"/>
  <c r="W45" i="10"/>
  <c r="AF45" i="10" s="1"/>
  <c r="V45" i="10"/>
  <c r="AE45" i="10" s="1"/>
  <c r="AL44" i="10"/>
  <c r="AH44" i="10"/>
  <c r="AG44" i="10"/>
  <c r="AC44" i="10"/>
  <c r="AB44" i="10"/>
  <c r="AK44" i="10" s="1"/>
  <c r="AA44" i="10"/>
  <c r="AJ44" i="10" s="1"/>
  <c r="Z44" i="10"/>
  <c r="AI44" i="10" s="1"/>
  <c r="Y44" i="10"/>
  <c r="X44" i="10"/>
  <c r="W44" i="10"/>
  <c r="AF44" i="10" s="1"/>
  <c r="V44" i="10"/>
  <c r="AE44" i="10" s="1"/>
  <c r="AC43" i="10"/>
  <c r="AL43" i="10" s="1"/>
  <c r="AB43" i="10"/>
  <c r="AK43" i="10" s="1"/>
  <c r="AA43" i="10"/>
  <c r="AJ43" i="10" s="1"/>
  <c r="Z43" i="10"/>
  <c r="AI43" i="10" s="1"/>
  <c r="Y43" i="10"/>
  <c r="AH43" i="10" s="1"/>
  <c r="X43" i="10"/>
  <c r="AG43" i="10" s="1"/>
  <c r="W43" i="10"/>
  <c r="AF43" i="10" s="1"/>
  <c r="V43" i="10"/>
  <c r="AE43" i="10" s="1"/>
  <c r="AC42" i="10"/>
  <c r="AL42" i="10" s="1"/>
  <c r="AB42" i="10"/>
  <c r="AK42" i="10" s="1"/>
  <c r="AA42" i="10"/>
  <c r="AJ42" i="10" s="1"/>
  <c r="Z42" i="10"/>
  <c r="AI42" i="10" s="1"/>
  <c r="Y42" i="10"/>
  <c r="AH42" i="10" s="1"/>
  <c r="X42" i="10"/>
  <c r="AG42" i="10" s="1"/>
  <c r="W42" i="10"/>
  <c r="AF42" i="10" s="1"/>
  <c r="V42" i="10"/>
  <c r="AE42" i="10" s="1"/>
  <c r="AF41" i="10"/>
  <c r="AC41" i="10"/>
  <c r="AL41" i="10" s="1"/>
  <c r="AB41" i="10"/>
  <c r="AK41" i="10" s="1"/>
  <c r="AA41" i="10"/>
  <c r="AJ41" i="10" s="1"/>
  <c r="Z41" i="10"/>
  <c r="AI41" i="10" s="1"/>
  <c r="Y41" i="10"/>
  <c r="AH41" i="10" s="1"/>
  <c r="X41" i="10"/>
  <c r="AG41" i="10" s="1"/>
  <c r="W41" i="10"/>
  <c r="V41" i="10"/>
  <c r="AE41" i="10" s="1"/>
  <c r="AF40" i="10"/>
  <c r="AC40" i="10"/>
  <c r="AL40" i="10" s="1"/>
  <c r="AB40" i="10"/>
  <c r="AK40" i="10" s="1"/>
  <c r="AA40" i="10"/>
  <c r="AJ40" i="10" s="1"/>
  <c r="Z40" i="10"/>
  <c r="AI40" i="10" s="1"/>
  <c r="Y40" i="10"/>
  <c r="AH40" i="10" s="1"/>
  <c r="X40" i="10"/>
  <c r="AG40" i="10" s="1"/>
  <c r="W40" i="10"/>
  <c r="V40" i="10"/>
  <c r="AE40" i="10" s="1"/>
  <c r="AC39" i="10"/>
  <c r="AL39" i="10" s="1"/>
  <c r="AB39" i="10"/>
  <c r="AK39" i="10" s="1"/>
  <c r="AA39" i="10"/>
  <c r="AJ39" i="10" s="1"/>
  <c r="Z39" i="10"/>
  <c r="AI39" i="10" s="1"/>
  <c r="Y39" i="10"/>
  <c r="AH39" i="10" s="1"/>
  <c r="X39" i="10"/>
  <c r="AG39" i="10" s="1"/>
  <c r="W39" i="10"/>
  <c r="AF39" i="10" s="1"/>
  <c r="V39" i="10"/>
  <c r="AE39" i="10" s="1"/>
  <c r="AC38" i="10"/>
  <c r="AL38" i="10" s="1"/>
  <c r="AB38" i="10"/>
  <c r="AK38" i="10" s="1"/>
  <c r="AA38" i="10"/>
  <c r="AJ38" i="10" s="1"/>
  <c r="Z38" i="10"/>
  <c r="AI38" i="10" s="1"/>
  <c r="Y38" i="10"/>
  <c r="AH38" i="10" s="1"/>
  <c r="X38" i="10"/>
  <c r="AG38" i="10" s="1"/>
  <c r="W38" i="10"/>
  <c r="AF38" i="10" s="1"/>
  <c r="V38" i="10"/>
  <c r="AE38" i="10" s="1"/>
  <c r="AF37" i="10"/>
  <c r="AC37" i="10"/>
  <c r="AL37" i="10" s="1"/>
  <c r="AB37" i="10"/>
  <c r="AK37" i="10" s="1"/>
  <c r="AA37" i="10"/>
  <c r="AJ37" i="10" s="1"/>
  <c r="Z37" i="10"/>
  <c r="AI37" i="10" s="1"/>
  <c r="Y37" i="10"/>
  <c r="AH37" i="10" s="1"/>
  <c r="X37" i="10"/>
  <c r="AG37" i="10" s="1"/>
  <c r="W37" i="10"/>
  <c r="V37" i="10"/>
  <c r="AE37" i="10" s="1"/>
  <c r="AC36" i="10"/>
  <c r="AL36" i="10" s="1"/>
  <c r="AB36" i="10"/>
  <c r="AK36" i="10" s="1"/>
  <c r="AA36" i="10"/>
  <c r="AJ36" i="10" s="1"/>
  <c r="Z36" i="10"/>
  <c r="AI36" i="10" s="1"/>
  <c r="Y36" i="10"/>
  <c r="AH36" i="10" s="1"/>
  <c r="X36" i="10"/>
  <c r="AG36" i="10" s="1"/>
  <c r="W36" i="10"/>
  <c r="AF36" i="10" s="1"/>
  <c r="V36" i="10"/>
  <c r="AE36" i="10" s="1"/>
  <c r="AC35" i="10"/>
  <c r="AL35" i="10" s="1"/>
  <c r="AB35" i="10"/>
  <c r="AK35" i="10" s="1"/>
  <c r="AA35" i="10"/>
  <c r="AJ35" i="10" s="1"/>
  <c r="Z35" i="10"/>
  <c r="AI35" i="10" s="1"/>
  <c r="Y35" i="10"/>
  <c r="AH35" i="10" s="1"/>
  <c r="X35" i="10"/>
  <c r="AG35" i="10" s="1"/>
  <c r="W35" i="10"/>
  <c r="AF35" i="10" s="1"/>
  <c r="V35" i="10"/>
  <c r="AE35" i="10" s="1"/>
  <c r="AC34" i="10"/>
  <c r="AL34" i="10" s="1"/>
  <c r="AB34" i="10"/>
  <c r="AK34" i="10" s="1"/>
  <c r="AA34" i="10"/>
  <c r="AJ34" i="10" s="1"/>
  <c r="Z34" i="10"/>
  <c r="AI34" i="10" s="1"/>
  <c r="Y34" i="10"/>
  <c r="AH34" i="10" s="1"/>
  <c r="X34" i="10"/>
  <c r="AG34" i="10" s="1"/>
  <c r="W34" i="10"/>
  <c r="AF34" i="10" s="1"/>
  <c r="V34" i="10"/>
  <c r="AE34" i="10" s="1"/>
  <c r="AF33" i="10"/>
  <c r="AC33" i="10"/>
  <c r="AL33" i="10" s="1"/>
  <c r="AB33" i="10"/>
  <c r="AK33" i="10" s="1"/>
  <c r="AA33" i="10"/>
  <c r="AJ33" i="10" s="1"/>
  <c r="Z33" i="10"/>
  <c r="AI33" i="10" s="1"/>
  <c r="Y33" i="10"/>
  <c r="AH33" i="10" s="1"/>
  <c r="X33" i="10"/>
  <c r="AG33" i="10" s="1"/>
  <c r="W33" i="10"/>
  <c r="V33" i="10"/>
  <c r="AE33" i="10" s="1"/>
  <c r="AF32" i="10"/>
  <c r="AC32" i="10"/>
  <c r="AL32" i="10" s="1"/>
  <c r="AB32" i="10"/>
  <c r="AK32" i="10" s="1"/>
  <c r="AA32" i="10"/>
  <c r="AJ32" i="10" s="1"/>
  <c r="Z32" i="10"/>
  <c r="AI32" i="10" s="1"/>
  <c r="Y32" i="10"/>
  <c r="AH32" i="10" s="1"/>
  <c r="X32" i="10"/>
  <c r="AG32" i="10" s="1"/>
  <c r="W32" i="10"/>
  <c r="V32" i="10"/>
  <c r="AE32" i="10" s="1"/>
  <c r="AC31" i="10"/>
  <c r="AL31" i="10" s="1"/>
  <c r="AB31" i="10"/>
  <c r="AK31" i="10" s="1"/>
  <c r="AA31" i="10"/>
  <c r="AJ31" i="10" s="1"/>
  <c r="Z31" i="10"/>
  <c r="AI31" i="10" s="1"/>
  <c r="Y31" i="10"/>
  <c r="AH31" i="10" s="1"/>
  <c r="X31" i="10"/>
  <c r="AG31" i="10" s="1"/>
  <c r="W31" i="10"/>
  <c r="AF31" i="10" s="1"/>
  <c r="V31" i="10"/>
  <c r="AE31" i="10" s="1"/>
  <c r="AC30" i="10"/>
  <c r="AL30" i="10" s="1"/>
  <c r="AB30" i="10"/>
  <c r="AK30" i="10" s="1"/>
  <c r="AA30" i="10"/>
  <c r="AJ30" i="10" s="1"/>
  <c r="Z30" i="10"/>
  <c r="AI30" i="10" s="1"/>
  <c r="Y30" i="10"/>
  <c r="AH30" i="10" s="1"/>
  <c r="X30" i="10"/>
  <c r="AG30" i="10" s="1"/>
  <c r="W30" i="10"/>
  <c r="AF30" i="10" s="1"/>
  <c r="V30" i="10"/>
  <c r="AE30" i="10" s="1"/>
  <c r="AF29" i="10"/>
  <c r="AC29" i="10"/>
  <c r="AL29" i="10" s="1"/>
  <c r="AB29" i="10"/>
  <c r="AK29" i="10" s="1"/>
  <c r="AA29" i="10"/>
  <c r="AJ29" i="10" s="1"/>
  <c r="Z29" i="10"/>
  <c r="AI29" i="10" s="1"/>
  <c r="Y29" i="10"/>
  <c r="AH29" i="10" s="1"/>
  <c r="X29" i="10"/>
  <c r="AG29" i="10" s="1"/>
  <c r="W29" i="10"/>
  <c r="V29" i="10"/>
  <c r="AE29" i="10" s="1"/>
  <c r="AC28" i="10"/>
  <c r="AL28" i="10" s="1"/>
  <c r="AB28" i="10"/>
  <c r="AK28" i="10" s="1"/>
  <c r="AA28" i="10"/>
  <c r="AJ28" i="10" s="1"/>
  <c r="Z28" i="10"/>
  <c r="AI28" i="10" s="1"/>
  <c r="Y28" i="10"/>
  <c r="AH28" i="10" s="1"/>
  <c r="X28" i="10"/>
  <c r="AG28" i="10" s="1"/>
  <c r="W28" i="10"/>
  <c r="AF28" i="10" s="1"/>
  <c r="V28" i="10"/>
  <c r="AE28" i="10" s="1"/>
  <c r="AC27" i="10"/>
  <c r="AL27" i="10" s="1"/>
  <c r="AB27" i="10"/>
  <c r="AK27" i="10" s="1"/>
  <c r="AA27" i="10"/>
  <c r="AJ27" i="10" s="1"/>
  <c r="Z27" i="10"/>
  <c r="AI27" i="10" s="1"/>
  <c r="Y27" i="10"/>
  <c r="AH27" i="10" s="1"/>
  <c r="X27" i="10"/>
  <c r="AG27" i="10" s="1"/>
  <c r="W27" i="10"/>
  <c r="AF27" i="10" s="1"/>
  <c r="V27" i="10"/>
  <c r="AE27" i="10" s="1"/>
  <c r="AF26" i="10"/>
  <c r="AC26" i="10"/>
  <c r="AL26" i="10" s="1"/>
  <c r="AB26" i="10"/>
  <c r="AK26" i="10" s="1"/>
  <c r="AA26" i="10"/>
  <c r="AJ26" i="10" s="1"/>
  <c r="Z26" i="10"/>
  <c r="AI26" i="10" s="1"/>
  <c r="Y26" i="10"/>
  <c r="AH26" i="10" s="1"/>
  <c r="X26" i="10"/>
  <c r="AG26" i="10" s="1"/>
  <c r="W26" i="10"/>
  <c r="V26" i="10"/>
  <c r="AE26" i="10" s="1"/>
  <c r="AF25" i="10"/>
  <c r="AC25" i="10"/>
  <c r="AL25" i="10" s="1"/>
  <c r="AB25" i="10"/>
  <c r="AK25" i="10" s="1"/>
  <c r="AA25" i="10"/>
  <c r="AJ25" i="10" s="1"/>
  <c r="Z25" i="10"/>
  <c r="AI25" i="10" s="1"/>
  <c r="Y25" i="10"/>
  <c r="AH25" i="10" s="1"/>
  <c r="X25" i="10"/>
  <c r="AG25" i="10" s="1"/>
  <c r="W25" i="10"/>
  <c r="V25" i="10"/>
  <c r="AE25" i="10" s="1"/>
  <c r="AF24" i="10"/>
  <c r="AC24" i="10"/>
  <c r="AL24" i="10" s="1"/>
  <c r="AB24" i="10"/>
  <c r="AK24" i="10" s="1"/>
  <c r="AA24" i="10"/>
  <c r="AJ24" i="10" s="1"/>
  <c r="Z24" i="10"/>
  <c r="AI24" i="10" s="1"/>
  <c r="Y24" i="10"/>
  <c r="AH24" i="10" s="1"/>
  <c r="X24" i="10"/>
  <c r="AG24" i="10" s="1"/>
  <c r="W24" i="10"/>
  <c r="V24" i="10"/>
  <c r="AE24" i="10" s="1"/>
  <c r="AC23" i="10"/>
  <c r="AL23" i="10" s="1"/>
  <c r="AB23" i="10"/>
  <c r="AK23" i="10" s="1"/>
  <c r="AA23" i="10"/>
  <c r="AJ23" i="10" s="1"/>
  <c r="Z23" i="10"/>
  <c r="AI23" i="10" s="1"/>
  <c r="Y23" i="10"/>
  <c r="AH23" i="10" s="1"/>
  <c r="X23" i="10"/>
  <c r="AG23" i="10" s="1"/>
  <c r="W23" i="10"/>
  <c r="AF23" i="10" s="1"/>
  <c r="V23" i="10"/>
  <c r="AE23" i="10" s="1"/>
  <c r="AC22" i="10"/>
  <c r="AL22" i="10" s="1"/>
  <c r="AB22" i="10"/>
  <c r="AK22" i="10" s="1"/>
  <c r="AA22" i="10"/>
  <c r="AJ22" i="10" s="1"/>
  <c r="Z22" i="10"/>
  <c r="AI22" i="10" s="1"/>
  <c r="Y22" i="10"/>
  <c r="AH22" i="10" s="1"/>
  <c r="X22" i="10"/>
  <c r="AG22" i="10" s="1"/>
  <c r="W22" i="10"/>
  <c r="AF22" i="10" s="1"/>
  <c r="V22" i="10"/>
  <c r="AE22" i="10" s="1"/>
  <c r="AF21" i="10"/>
  <c r="AC21" i="10"/>
  <c r="AL21" i="10" s="1"/>
  <c r="AB21" i="10"/>
  <c r="AK21" i="10" s="1"/>
  <c r="AA21" i="10"/>
  <c r="AJ21" i="10" s="1"/>
  <c r="Z21" i="10"/>
  <c r="AI21" i="10" s="1"/>
  <c r="Y21" i="10"/>
  <c r="AH21" i="10" s="1"/>
  <c r="X21" i="10"/>
  <c r="AG21" i="10" s="1"/>
  <c r="W21" i="10"/>
  <c r="V21" i="10"/>
  <c r="AE21" i="10" s="1"/>
  <c r="AC20" i="10"/>
  <c r="AL20" i="10" s="1"/>
  <c r="AB20" i="10"/>
  <c r="AK20" i="10" s="1"/>
  <c r="AA20" i="10"/>
  <c r="AJ20" i="10" s="1"/>
  <c r="Z20" i="10"/>
  <c r="AI20" i="10" s="1"/>
  <c r="Y20" i="10"/>
  <c r="AH20" i="10" s="1"/>
  <c r="X20" i="10"/>
  <c r="AG20" i="10" s="1"/>
  <c r="W20" i="10"/>
  <c r="AF20" i="10" s="1"/>
  <c r="V20" i="10"/>
  <c r="AE20" i="10" s="1"/>
  <c r="AC19" i="10"/>
  <c r="AL19" i="10" s="1"/>
  <c r="AB19" i="10"/>
  <c r="AK19" i="10" s="1"/>
  <c r="AA19" i="10"/>
  <c r="AJ19" i="10" s="1"/>
  <c r="Z19" i="10"/>
  <c r="AI19" i="10" s="1"/>
  <c r="Y19" i="10"/>
  <c r="AH19" i="10" s="1"/>
  <c r="X19" i="10"/>
  <c r="AG19" i="10" s="1"/>
  <c r="W19" i="10"/>
  <c r="AF19" i="10" s="1"/>
  <c r="V19" i="10"/>
  <c r="AE19" i="10" s="1"/>
  <c r="AF18" i="10"/>
  <c r="AC18" i="10"/>
  <c r="AL18" i="10" s="1"/>
  <c r="AB18" i="10"/>
  <c r="AK18" i="10" s="1"/>
  <c r="AA18" i="10"/>
  <c r="AJ18" i="10" s="1"/>
  <c r="Z18" i="10"/>
  <c r="AI18" i="10" s="1"/>
  <c r="Y18" i="10"/>
  <c r="AH18" i="10" s="1"/>
  <c r="X18" i="10"/>
  <c r="AG18" i="10" s="1"/>
  <c r="W18" i="10"/>
  <c r="V18" i="10"/>
  <c r="AE18" i="10" s="1"/>
  <c r="AF17" i="10"/>
  <c r="AC17" i="10"/>
  <c r="AL17" i="10" s="1"/>
  <c r="AB17" i="10"/>
  <c r="AK17" i="10" s="1"/>
  <c r="AA17" i="10"/>
  <c r="AJ17" i="10" s="1"/>
  <c r="Z17" i="10"/>
  <c r="AI17" i="10" s="1"/>
  <c r="Y17" i="10"/>
  <c r="AH17" i="10" s="1"/>
  <c r="X17" i="10"/>
  <c r="AG17" i="10" s="1"/>
  <c r="W17" i="10"/>
  <c r="V17" i="10"/>
  <c r="AE17" i="10" s="1"/>
  <c r="AF16" i="10"/>
  <c r="AC16" i="10"/>
  <c r="AL16" i="10" s="1"/>
  <c r="AB16" i="10"/>
  <c r="AK16" i="10" s="1"/>
  <c r="AA16" i="10"/>
  <c r="AJ16" i="10" s="1"/>
  <c r="Z16" i="10"/>
  <c r="AI16" i="10" s="1"/>
  <c r="Y16" i="10"/>
  <c r="AH16" i="10" s="1"/>
  <c r="X16" i="10"/>
  <c r="AG16" i="10" s="1"/>
  <c r="W16" i="10"/>
  <c r="V16" i="10"/>
  <c r="AE16" i="10" s="1"/>
  <c r="AC15" i="10"/>
  <c r="AL15" i="10" s="1"/>
  <c r="AB15" i="10"/>
  <c r="AK15" i="10" s="1"/>
  <c r="AA15" i="10"/>
  <c r="AJ15" i="10" s="1"/>
  <c r="Z15" i="10"/>
  <c r="AI15" i="10" s="1"/>
  <c r="Y15" i="10"/>
  <c r="AH15" i="10" s="1"/>
  <c r="X15" i="10"/>
  <c r="AG15" i="10" s="1"/>
  <c r="W15" i="10"/>
  <c r="AF15" i="10" s="1"/>
  <c r="V15" i="10"/>
  <c r="AE15" i="10" s="1"/>
  <c r="AC14" i="10"/>
  <c r="AL14" i="10" s="1"/>
  <c r="AB14" i="10"/>
  <c r="AK14" i="10" s="1"/>
  <c r="AA14" i="10"/>
  <c r="AJ14" i="10" s="1"/>
  <c r="Z14" i="10"/>
  <c r="AI14" i="10" s="1"/>
  <c r="Y14" i="10"/>
  <c r="AH14" i="10" s="1"/>
  <c r="X14" i="10"/>
  <c r="AG14" i="10" s="1"/>
  <c r="W14" i="10"/>
  <c r="AF14" i="10" s="1"/>
  <c r="V14" i="10"/>
  <c r="AE14" i="10" s="1"/>
  <c r="AF13" i="10"/>
  <c r="AC13" i="10"/>
  <c r="AL13" i="10" s="1"/>
  <c r="AB13" i="10"/>
  <c r="AK13" i="10" s="1"/>
  <c r="AA13" i="10"/>
  <c r="AJ13" i="10" s="1"/>
  <c r="Z13" i="10"/>
  <c r="AI13" i="10" s="1"/>
  <c r="Y13" i="10"/>
  <c r="AH13" i="10" s="1"/>
  <c r="X13" i="10"/>
  <c r="AG13" i="10" s="1"/>
  <c r="W13" i="10"/>
  <c r="V13" i="10"/>
  <c r="AE13" i="10" s="1"/>
  <c r="AC12" i="10"/>
  <c r="AL12" i="10" s="1"/>
  <c r="AB12" i="10"/>
  <c r="AK12" i="10" s="1"/>
  <c r="AA12" i="10"/>
  <c r="AJ12" i="10" s="1"/>
  <c r="Z12" i="10"/>
  <c r="AI12" i="10" s="1"/>
  <c r="Y12" i="10"/>
  <c r="AH12" i="10" s="1"/>
  <c r="X12" i="10"/>
  <c r="AG12" i="10" s="1"/>
  <c r="W12" i="10"/>
  <c r="AF12" i="10" s="1"/>
  <c r="V12" i="10"/>
  <c r="AE12" i="10" s="1"/>
  <c r="AC11" i="10"/>
  <c r="AL11" i="10" s="1"/>
  <c r="AB11" i="10"/>
  <c r="AK11" i="10" s="1"/>
  <c r="AA11" i="10"/>
  <c r="AJ11" i="10" s="1"/>
  <c r="Z11" i="10"/>
  <c r="AI11" i="10" s="1"/>
  <c r="Y11" i="10"/>
  <c r="AH11" i="10" s="1"/>
  <c r="X11" i="10"/>
  <c r="AG11" i="10" s="1"/>
  <c r="W11" i="10"/>
  <c r="AF11" i="10" s="1"/>
  <c r="V11" i="10"/>
  <c r="AE11" i="10" s="1"/>
  <c r="AF10" i="10"/>
  <c r="AC10" i="10"/>
  <c r="AL10" i="10" s="1"/>
  <c r="AB10" i="10"/>
  <c r="AK10" i="10" s="1"/>
  <c r="AA10" i="10"/>
  <c r="AJ10" i="10" s="1"/>
  <c r="Z10" i="10"/>
  <c r="AI10" i="10" s="1"/>
  <c r="Y10" i="10"/>
  <c r="AH10" i="10" s="1"/>
  <c r="X10" i="10"/>
  <c r="AG10" i="10" s="1"/>
  <c r="W10" i="10"/>
  <c r="V10" i="10"/>
  <c r="AE10" i="10" s="1"/>
  <c r="AF9" i="10"/>
  <c r="AC9" i="10"/>
  <c r="AL9" i="10" s="1"/>
  <c r="AB9" i="10"/>
  <c r="AK9" i="10" s="1"/>
  <c r="AA9" i="10"/>
  <c r="AJ9" i="10" s="1"/>
  <c r="Z9" i="10"/>
  <c r="AI9" i="10" s="1"/>
  <c r="Y9" i="10"/>
  <c r="AH9" i="10" s="1"/>
  <c r="X9" i="10"/>
  <c r="AG9" i="10" s="1"/>
  <c r="W9" i="10"/>
  <c r="V9" i="10"/>
  <c r="AE9" i="10" s="1"/>
  <c r="AF8" i="10"/>
  <c r="AC8" i="10"/>
  <c r="AL8" i="10" s="1"/>
  <c r="AB8" i="10"/>
  <c r="AK8" i="10" s="1"/>
  <c r="AA8" i="10"/>
  <c r="AJ8" i="10" s="1"/>
  <c r="Z8" i="10"/>
  <c r="AI8" i="10" s="1"/>
  <c r="Y8" i="10"/>
  <c r="AH8" i="10" s="1"/>
  <c r="X8" i="10"/>
  <c r="AG8" i="10" s="1"/>
  <c r="W8" i="10"/>
  <c r="V8" i="10"/>
  <c r="AE8" i="10" s="1"/>
  <c r="AC7" i="10"/>
  <c r="AL7" i="10" s="1"/>
  <c r="AB7" i="10"/>
  <c r="AK7" i="10" s="1"/>
  <c r="AA7" i="10"/>
  <c r="AJ7" i="10" s="1"/>
  <c r="Z7" i="10"/>
  <c r="AI7" i="10" s="1"/>
  <c r="Y7" i="10"/>
  <c r="AH7" i="10" s="1"/>
  <c r="X7" i="10"/>
  <c r="AG7" i="10" s="1"/>
  <c r="W7" i="10"/>
  <c r="AF7" i="10" s="1"/>
  <c r="V7" i="10"/>
  <c r="AE7" i="10" s="1"/>
  <c r="AC6" i="10"/>
  <c r="AL6" i="10" s="1"/>
  <c r="AB6" i="10"/>
  <c r="AK6" i="10" s="1"/>
  <c r="AA6" i="10"/>
  <c r="AJ6" i="10" s="1"/>
  <c r="Z6" i="10"/>
  <c r="AI6" i="10" s="1"/>
  <c r="Y6" i="10"/>
  <c r="AH6" i="10" s="1"/>
  <c r="X6" i="10"/>
  <c r="AG6" i="10" s="1"/>
  <c r="W6" i="10"/>
  <c r="AF6" i="10" s="1"/>
  <c r="V6" i="10"/>
  <c r="AE6" i="10" s="1"/>
  <c r="AF5" i="10"/>
  <c r="AC5" i="10"/>
  <c r="AL5" i="10" s="1"/>
  <c r="AB5" i="10"/>
  <c r="AK5" i="10" s="1"/>
  <c r="AA5" i="10"/>
  <c r="AJ5" i="10" s="1"/>
  <c r="Z5" i="10"/>
  <c r="AI5" i="10" s="1"/>
  <c r="Y5" i="10"/>
  <c r="AH5" i="10" s="1"/>
  <c r="X5" i="10"/>
  <c r="AG5" i="10" s="1"/>
  <c r="W5" i="10"/>
  <c r="V5" i="10"/>
  <c r="AE5" i="10" s="1"/>
  <c r="AC4" i="10"/>
  <c r="AL4" i="10" s="1"/>
  <c r="AB4" i="10"/>
  <c r="AK4" i="10" s="1"/>
  <c r="AA4" i="10"/>
  <c r="AJ4" i="10" s="1"/>
  <c r="Z4" i="10"/>
  <c r="AI4" i="10" s="1"/>
  <c r="Y4" i="10"/>
  <c r="AH4" i="10" s="1"/>
  <c r="X4" i="10"/>
  <c r="AG4" i="10" s="1"/>
  <c r="W4" i="10"/>
  <c r="AF4" i="10" s="1"/>
  <c r="V4" i="10"/>
  <c r="AE4" i="10" s="1"/>
  <c r="T66" i="11"/>
  <c r="S66" i="11"/>
  <c r="R66" i="11"/>
  <c r="Q66" i="11"/>
  <c r="O66" i="11"/>
  <c r="N66" i="11"/>
  <c r="M66" i="11"/>
  <c r="L66" i="11"/>
  <c r="J66" i="11"/>
  <c r="I66" i="11"/>
  <c r="H66" i="11"/>
  <c r="G66" i="11"/>
  <c r="E66" i="11"/>
  <c r="D66" i="11"/>
  <c r="C66" i="11"/>
  <c r="B66" i="11"/>
  <c r="T65" i="11"/>
  <c r="S65" i="11"/>
  <c r="R65" i="11"/>
  <c r="Q65" i="11"/>
  <c r="O65" i="11"/>
  <c r="N65" i="11"/>
  <c r="M65" i="11"/>
  <c r="L65" i="11"/>
  <c r="J65" i="11"/>
  <c r="I65" i="11"/>
  <c r="H65" i="11"/>
  <c r="G65" i="11"/>
  <c r="E65" i="11"/>
  <c r="D65" i="11"/>
  <c r="C65" i="11"/>
  <c r="B65" i="11"/>
  <c r="T61" i="11"/>
  <c r="S61" i="11"/>
  <c r="R61" i="11"/>
  <c r="Q61" i="11"/>
  <c r="O61" i="11"/>
  <c r="N61" i="11"/>
  <c r="M61" i="11"/>
  <c r="M59" i="11" s="1"/>
  <c r="L61" i="11"/>
  <c r="J61" i="11"/>
  <c r="I61" i="11"/>
  <c r="H61" i="11"/>
  <c r="G61" i="11"/>
  <c r="E61" i="11"/>
  <c r="D61" i="11"/>
  <c r="C61" i="11"/>
  <c r="C59" i="11" s="1"/>
  <c r="B61" i="11"/>
  <c r="AB59" i="11"/>
  <c r="AK59" i="11" s="1"/>
  <c r="W59" i="11"/>
  <c r="AF59" i="11" s="1"/>
  <c r="T59" i="11"/>
  <c r="T70" i="11" s="1"/>
  <c r="S59" i="11"/>
  <c r="S70" i="11" s="1"/>
  <c r="R59" i="11"/>
  <c r="R70" i="11" s="1"/>
  <c r="Q59" i="11"/>
  <c r="Q70" i="11" s="1"/>
  <c r="O59" i="11"/>
  <c r="O70" i="11" s="1"/>
  <c r="N59" i="11"/>
  <c r="N70" i="11" s="1"/>
  <c r="L59" i="11"/>
  <c r="L70" i="11" s="1"/>
  <c r="J59" i="11"/>
  <c r="J70" i="11" s="1"/>
  <c r="I59" i="11"/>
  <c r="I70" i="11" s="1"/>
  <c r="H59" i="11"/>
  <c r="H70" i="11" s="1"/>
  <c r="G59" i="11"/>
  <c r="G70" i="11" s="1"/>
  <c r="E59" i="11"/>
  <c r="E70" i="11" s="1"/>
  <c r="D59" i="11"/>
  <c r="D70" i="11" s="1"/>
  <c r="B59" i="11"/>
  <c r="B70" i="11" s="1"/>
  <c r="AF58" i="11"/>
  <c r="AC58" i="11"/>
  <c r="AL58" i="11" s="1"/>
  <c r="AB58" i="11"/>
  <c r="AK58" i="11" s="1"/>
  <c r="AA58" i="11"/>
  <c r="AJ58" i="11" s="1"/>
  <c r="Z58" i="11"/>
  <c r="AI58" i="11" s="1"/>
  <c r="Y58" i="11"/>
  <c r="AH58" i="11" s="1"/>
  <c r="X58" i="11"/>
  <c r="AG58" i="11" s="1"/>
  <c r="W58" i="11"/>
  <c r="V58" i="11"/>
  <c r="AE58" i="11" s="1"/>
  <c r="AC57" i="11"/>
  <c r="AL57" i="11" s="1"/>
  <c r="AB57" i="11"/>
  <c r="AK57" i="11" s="1"/>
  <c r="AA57" i="11"/>
  <c r="AJ57" i="11" s="1"/>
  <c r="Z57" i="11"/>
  <c r="AI57" i="11" s="1"/>
  <c r="Y57" i="11"/>
  <c r="AH57" i="11" s="1"/>
  <c r="X57" i="11"/>
  <c r="AG57" i="11" s="1"/>
  <c r="W57" i="11"/>
  <c r="AF57" i="11" s="1"/>
  <c r="V57" i="11"/>
  <c r="AE57" i="11" s="1"/>
  <c r="AF56" i="11"/>
  <c r="AC56" i="11"/>
  <c r="AL56" i="11" s="1"/>
  <c r="AB56" i="11"/>
  <c r="AK56" i="11" s="1"/>
  <c r="AA56" i="11"/>
  <c r="AJ56" i="11" s="1"/>
  <c r="Z56" i="11"/>
  <c r="AI56" i="11" s="1"/>
  <c r="Y56" i="11"/>
  <c r="AH56" i="11" s="1"/>
  <c r="X56" i="11"/>
  <c r="AG56" i="11" s="1"/>
  <c r="W56" i="11"/>
  <c r="V56" i="11"/>
  <c r="AE56" i="11" s="1"/>
  <c r="AF55" i="11"/>
  <c r="AC55" i="11"/>
  <c r="AL55" i="11" s="1"/>
  <c r="AB55" i="11"/>
  <c r="AK55" i="11" s="1"/>
  <c r="AA55" i="11"/>
  <c r="AJ55" i="11" s="1"/>
  <c r="Z55" i="11"/>
  <c r="AI55" i="11" s="1"/>
  <c r="Y55" i="11"/>
  <c r="AH55" i="11" s="1"/>
  <c r="X55" i="11"/>
  <c r="AG55" i="11" s="1"/>
  <c r="W55" i="11"/>
  <c r="V55" i="11"/>
  <c r="AE55" i="11" s="1"/>
  <c r="AF54" i="11"/>
  <c r="AC54" i="11"/>
  <c r="AL54" i="11" s="1"/>
  <c r="AB54" i="11"/>
  <c r="AK54" i="11" s="1"/>
  <c r="AA54" i="11"/>
  <c r="AJ54" i="11" s="1"/>
  <c r="Z54" i="11"/>
  <c r="AI54" i="11" s="1"/>
  <c r="Y54" i="11"/>
  <c r="AH54" i="11" s="1"/>
  <c r="X54" i="11"/>
  <c r="AG54" i="11" s="1"/>
  <c r="W54" i="11"/>
  <c r="V54" i="11"/>
  <c r="AE54" i="11" s="1"/>
  <c r="AC53" i="11"/>
  <c r="AL53" i="11" s="1"/>
  <c r="AB53" i="11"/>
  <c r="AK53" i="11" s="1"/>
  <c r="AA53" i="11"/>
  <c r="AJ53" i="11" s="1"/>
  <c r="Z53" i="11"/>
  <c r="AI53" i="11" s="1"/>
  <c r="Y53" i="11"/>
  <c r="AH53" i="11" s="1"/>
  <c r="X53" i="11"/>
  <c r="AG53" i="11" s="1"/>
  <c r="W53" i="11"/>
  <c r="AF53" i="11" s="1"/>
  <c r="V53" i="11"/>
  <c r="AE53" i="11" s="1"/>
  <c r="AC52" i="11"/>
  <c r="AL52" i="11" s="1"/>
  <c r="AB52" i="11"/>
  <c r="AK52" i="11" s="1"/>
  <c r="AA52" i="11"/>
  <c r="AJ52" i="11" s="1"/>
  <c r="Z52" i="11"/>
  <c r="AI52" i="11" s="1"/>
  <c r="Y52" i="11"/>
  <c r="AH52" i="11" s="1"/>
  <c r="X52" i="11"/>
  <c r="AG52" i="11" s="1"/>
  <c r="W52" i="11"/>
  <c r="AF52" i="11" s="1"/>
  <c r="V52" i="11"/>
  <c r="AE52" i="11" s="1"/>
  <c r="AF51" i="11"/>
  <c r="AC51" i="11"/>
  <c r="AL51" i="11" s="1"/>
  <c r="AB51" i="11"/>
  <c r="AK51" i="11" s="1"/>
  <c r="AA51" i="11"/>
  <c r="AJ51" i="11" s="1"/>
  <c r="Z51" i="11"/>
  <c r="AI51" i="11" s="1"/>
  <c r="Y51" i="11"/>
  <c r="AH51" i="11" s="1"/>
  <c r="X51" i="11"/>
  <c r="AG51" i="11" s="1"/>
  <c r="W51" i="11"/>
  <c r="V51" i="11"/>
  <c r="AE51" i="11" s="1"/>
  <c r="AC50" i="11"/>
  <c r="AL50" i="11" s="1"/>
  <c r="AB50" i="11"/>
  <c r="AK50" i="11" s="1"/>
  <c r="AA50" i="11"/>
  <c r="AJ50" i="11" s="1"/>
  <c r="Z50" i="11"/>
  <c r="AI50" i="11" s="1"/>
  <c r="Y50" i="11"/>
  <c r="AH50" i="11" s="1"/>
  <c r="X50" i="11"/>
  <c r="AG50" i="11" s="1"/>
  <c r="W50" i="11"/>
  <c r="AF50" i="11" s="1"/>
  <c r="V50" i="11"/>
  <c r="AE50" i="11" s="1"/>
  <c r="AC49" i="11"/>
  <c r="AL49" i="11" s="1"/>
  <c r="AB49" i="11"/>
  <c r="AK49" i="11" s="1"/>
  <c r="AA49" i="11"/>
  <c r="AJ49" i="11" s="1"/>
  <c r="Z49" i="11"/>
  <c r="AI49" i="11" s="1"/>
  <c r="Y49" i="11"/>
  <c r="AH49" i="11" s="1"/>
  <c r="X49" i="11"/>
  <c r="AG49" i="11" s="1"/>
  <c r="W49" i="11"/>
  <c r="AF49" i="11" s="1"/>
  <c r="V49" i="11"/>
  <c r="AE49" i="11" s="1"/>
  <c r="AF48" i="11"/>
  <c r="AC48" i="11"/>
  <c r="AL48" i="11" s="1"/>
  <c r="AB48" i="11"/>
  <c r="AK48" i="11" s="1"/>
  <c r="AA48" i="11"/>
  <c r="AJ48" i="11" s="1"/>
  <c r="Z48" i="11"/>
  <c r="AI48" i="11" s="1"/>
  <c r="Y48" i="11"/>
  <c r="AH48" i="11" s="1"/>
  <c r="X48" i="11"/>
  <c r="AG48" i="11" s="1"/>
  <c r="W48" i="11"/>
  <c r="V48" i="11"/>
  <c r="AE48" i="11" s="1"/>
  <c r="AF47" i="11"/>
  <c r="AC47" i="11"/>
  <c r="AL47" i="11" s="1"/>
  <c r="AB47" i="11"/>
  <c r="AK47" i="11" s="1"/>
  <c r="AA47" i="11"/>
  <c r="AJ47" i="11" s="1"/>
  <c r="Z47" i="11"/>
  <c r="AI47" i="11" s="1"/>
  <c r="Y47" i="11"/>
  <c r="AH47" i="11" s="1"/>
  <c r="X47" i="11"/>
  <c r="AG47" i="11" s="1"/>
  <c r="W47" i="11"/>
  <c r="V47" i="11"/>
  <c r="AE47" i="11" s="1"/>
  <c r="AF46" i="11"/>
  <c r="AC46" i="11"/>
  <c r="AL46" i="11" s="1"/>
  <c r="AB46" i="11"/>
  <c r="AK46" i="11" s="1"/>
  <c r="AA46" i="11"/>
  <c r="AJ46" i="11" s="1"/>
  <c r="Z46" i="11"/>
  <c r="AI46" i="11" s="1"/>
  <c r="Y46" i="11"/>
  <c r="AH46" i="11" s="1"/>
  <c r="X46" i="11"/>
  <c r="AG46" i="11" s="1"/>
  <c r="W46" i="11"/>
  <c r="V46" i="11"/>
  <c r="AE46" i="11" s="1"/>
  <c r="AC45" i="11"/>
  <c r="AL45" i="11" s="1"/>
  <c r="AB45" i="11"/>
  <c r="AK45" i="11" s="1"/>
  <c r="AA45" i="11"/>
  <c r="AJ45" i="11" s="1"/>
  <c r="Z45" i="11"/>
  <c r="AI45" i="11" s="1"/>
  <c r="Y45" i="11"/>
  <c r="AH45" i="11" s="1"/>
  <c r="X45" i="11"/>
  <c r="AG45" i="11" s="1"/>
  <c r="W45" i="11"/>
  <c r="AF45" i="11" s="1"/>
  <c r="V45" i="11"/>
  <c r="AE45" i="11" s="1"/>
  <c r="AC44" i="11"/>
  <c r="AL44" i="11" s="1"/>
  <c r="AB44" i="11"/>
  <c r="AK44" i="11" s="1"/>
  <c r="AA44" i="11"/>
  <c r="AJ44" i="11" s="1"/>
  <c r="Z44" i="11"/>
  <c r="AI44" i="11" s="1"/>
  <c r="Y44" i="11"/>
  <c r="AH44" i="11" s="1"/>
  <c r="X44" i="11"/>
  <c r="AG44" i="11" s="1"/>
  <c r="W44" i="11"/>
  <c r="AF44" i="11" s="1"/>
  <c r="V44" i="11"/>
  <c r="AE44" i="11" s="1"/>
  <c r="AF43" i="11"/>
  <c r="AC43" i="11"/>
  <c r="AL43" i="11" s="1"/>
  <c r="AB43" i="11"/>
  <c r="AK43" i="11" s="1"/>
  <c r="AA43" i="11"/>
  <c r="AJ43" i="11" s="1"/>
  <c r="Z43" i="11"/>
  <c r="AI43" i="11" s="1"/>
  <c r="Y43" i="11"/>
  <c r="AH43" i="11" s="1"/>
  <c r="X43" i="11"/>
  <c r="AG43" i="11" s="1"/>
  <c r="W43" i="11"/>
  <c r="V43" i="11"/>
  <c r="AE43" i="11" s="1"/>
  <c r="AC42" i="11"/>
  <c r="AL42" i="11" s="1"/>
  <c r="AB42" i="11"/>
  <c r="AK42" i="11" s="1"/>
  <c r="AA42" i="11"/>
  <c r="AJ42" i="11" s="1"/>
  <c r="Z42" i="11"/>
  <c r="AI42" i="11" s="1"/>
  <c r="Y42" i="11"/>
  <c r="AH42" i="11" s="1"/>
  <c r="X42" i="11"/>
  <c r="AG42" i="11" s="1"/>
  <c r="W42" i="11"/>
  <c r="AF42" i="11" s="1"/>
  <c r="V42" i="11"/>
  <c r="AE42" i="11" s="1"/>
  <c r="AC41" i="11"/>
  <c r="AL41" i="11" s="1"/>
  <c r="AB41" i="11"/>
  <c r="AK41" i="11" s="1"/>
  <c r="AA41" i="11"/>
  <c r="AJ41" i="11" s="1"/>
  <c r="Z41" i="11"/>
  <c r="AI41" i="11" s="1"/>
  <c r="Y41" i="11"/>
  <c r="AH41" i="11" s="1"/>
  <c r="X41" i="11"/>
  <c r="AG41" i="11" s="1"/>
  <c r="W41" i="11"/>
  <c r="AF41" i="11" s="1"/>
  <c r="V41" i="11"/>
  <c r="AE41" i="11" s="1"/>
  <c r="AF40" i="11"/>
  <c r="AC40" i="11"/>
  <c r="AL40" i="11" s="1"/>
  <c r="AB40" i="11"/>
  <c r="AK40" i="11" s="1"/>
  <c r="AA40" i="11"/>
  <c r="AJ40" i="11" s="1"/>
  <c r="Z40" i="11"/>
  <c r="AI40" i="11" s="1"/>
  <c r="Y40" i="11"/>
  <c r="AH40" i="11" s="1"/>
  <c r="X40" i="11"/>
  <c r="AG40" i="11" s="1"/>
  <c r="W40" i="11"/>
  <c r="V40" i="11"/>
  <c r="AE40" i="11" s="1"/>
  <c r="AF39" i="11"/>
  <c r="AC39" i="11"/>
  <c r="AL39" i="11" s="1"/>
  <c r="AB39" i="11"/>
  <c r="AK39" i="11" s="1"/>
  <c r="AA39" i="11"/>
  <c r="AJ39" i="11" s="1"/>
  <c r="Z39" i="11"/>
  <c r="AI39" i="11" s="1"/>
  <c r="Y39" i="11"/>
  <c r="AH39" i="11" s="1"/>
  <c r="X39" i="11"/>
  <c r="AG39" i="11" s="1"/>
  <c r="W39" i="11"/>
  <c r="V39" i="11"/>
  <c r="AE39" i="11" s="1"/>
  <c r="AF38" i="11"/>
  <c r="AC38" i="11"/>
  <c r="AL38" i="11" s="1"/>
  <c r="AB38" i="11"/>
  <c r="AK38" i="11" s="1"/>
  <c r="AA38" i="11"/>
  <c r="AJ38" i="11" s="1"/>
  <c r="Z38" i="11"/>
  <c r="AI38" i="11" s="1"/>
  <c r="Y38" i="11"/>
  <c r="AH38" i="11" s="1"/>
  <c r="X38" i="11"/>
  <c r="AG38" i="11" s="1"/>
  <c r="W38" i="11"/>
  <c r="V38" i="11"/>
  <c r="AE38" i="11" s="1"/>
  <c r="AC37" i="11"/>
  <c r="AL37" i="11" s="1"/>
  <c r="AB37" i="11"/>
  <c r="AK37" i="11" s="1"/>
  <c r="AA37" i="11"/>
  <c r="AJ37" i="11" s="1"/>
  <c r="Z37" i="11"/>
  <c r="AI37" i="11" s="1"/>
  <c r="Y37" i="11"/>
  <c r="AH37" i="11" s="1"/>
  <c r="X37" i="11"/>
  <c r="AG37" i="11" s="1"/>
  <c r="W37" i="11"/>
  <c r="AF37" i="11" s="1"/>
  <c r="V37" i="11"/>
  <c r="AE37" i="11" s="1"/>
  <c r="AC36" i="11"/>
  <c r="AL36" i="11" s="1"/>
  <c r="AB36" i="11"/>
  <c r="AK36" i="11" s="1"/>
  <c r="AA36" i="11"/>
  <c r="AJ36" i="11" s="1"/>
  <c r="Z36" i="11"/>
  <c r="AI36" i="11" s="1"/>
  <c r="Y36" i="11"/>
  <c r="AH36" i="11" s="1"/>
  <c r="X36" i="11"/>
  <c r="AG36" i="11" s="1"/>
  <c r="W36" i="11"/>
  <c r="AF36" i="11" s="1"/>
  <c r="V36" i="11"/>
  <c r="AE36" i="11" s="1"/>
  <c r="AF35" i="11"/>
  <c r="AC35" i="11"/>
  <c r="AL35" i="11" s="1"/>
  <c r="AB35" i="11"/>
  <c r="AK35" i="11" s="1"/>
  <c r="AA35" i="11"/>
  <c r="AJ35" i="11" s="1"/>
  <c r="Z35" i="11"/>
  <c r="AI35" i="11" s="1"/>
  <c r="Y35" i="11"/>
  <c r="AH35" i="11" s="1"/>
  <c r="X35" i="11"/>
  <c r="AG35" i="11" s="1"/>
  <c r="W35" i="11"/>
  <c r="V35" i="11"/>
  <c r="AE35" i="11" s="1"/>
  <c r="AC34" i="11"/>
  <c r="AL34" i="11" s="1"/>
  <c r="AB34" i="11"/>
  <c r="AK34" i="11" s="1"/>
  <c r="AA34" i="11"/>
  <c r="AJ34" i="11" s="1"/>
  <c r="Z34" i="11"/>
  <c r="AI34" i="11" s="1"/>
  <c r="Y34" i="11"/>
  <c r="AH34" i="11" s="1"/>
  <c r="X34" i="11"/>
  <c r="AG34" i="11" s="1"/>
  <c r="W34" i="11"/>
  <c r="AF34" i="11" s="1"/>
  <c r="V34" i="11"/>
  <c r="AE34" i="11" s="1"/>
  <c r="AC33" i="11"/>
  <c r="AL33" i="11" s="1"/>
  <c r="AB33" i="11"/>
  <c r="AK33" i="11" s="1"/>
  <c r="AA33" i="11"/>
  <c r="AJ33" i="11" s="1"/>
  <c r="Z33" i="11"/>
  <c r="AI33" i="11" s="1"/>
  <c r="Y33" i="11"/>
  <c r="AH33" i="11" s="1"/>
  <c r="X33" i="11"/>
  <c r="AG33" i="11" s="1"/>
  <c r="W33" i="11"/>
  <c r="AF33" i="11" s="1"/>
  <c r="V33" i="11"/>
  <c r="AE33" i="11" s="1"/>
  <c r="AF32" i="11"/>
  <c r="AC32" i="11"/>
  <c r="AL32" i="11" s="1"/>
  <c r="AB32" i="11"/>
  <c r="AK32" i="11" s="1"/>
  <c r="AA32" i="11"/>
  <c r="AJ32" i="11" s="1"/>
  <c r="Z32" i="11"/>
  <c r="AI32" i="11" s="1"/>
  <c r="Y32" i="11"/>
  <c r="AH32" i="11" s="1"/>
  <c r="X32" i="11"/>
  <c r="AG32" i="11" s="1"/>
  <c r="W32" i="11"/>
  <c r="V32" i="11"/>
  <c r="AE32" i="11" s="1"/>
  <c r="AF31" i="11"/>
  <c r="AC31" i="11"/>
  <c r="AL31" i="11" s="1"/>
  <c r="AB31" i="11"/>
  <c r="AK31" i="11" s="1"/>
  <c r="AA31" i="11"/>
  <c r="AJ31" i="11" s="1"/>
  <c r="Z31" i="11"/>
  <c r="AI31" i="11" s="1"/>
  <c r="Y31" i="11"/>
  <c r="AH31" i="11" s="1"/>
  <c r="X31" i="11"/>
  <c r="AG31" i="11" s="1"/>
  <c r="W31" i="11"/>
  <c r="V31" i="11"/>
  <c r="AE31" i="11" s="1"/>
  <c r="AF30" i="11"/>
  <c r="AC30" i="11"/>
  <c r="AL30" i="11" s="1"/>
  <c r="AB30" i="11"/>
  <c r="AK30" i="11" s="1"/>
  <c r="AA30" i="11"/>
  <c r="AJ30" i="11" s="1"/>
  <c r="Z30" i="11"/>
  <c r="AI30" i="11" s="1"/>
  <c r="Y30" i="11"/>
  <c r="AH30" i="11" s="1"/>
  <c r="X30" i="11"/>
  <c r="AG30" i="11" s="1"/>
  <c r="W30" i="11"/>
  <c r="V30" i="11"/>
  <c r="AE30" i="11" s="1"/>
  <c r="AC29" i="11"/>
  <c r="AL29" i="11" s="1"/>
  <c r="AB29" i="11"/>
  <c r="AK29" i="11" s="1"/>
  <c r="AA29" i="11"/>
  <c r="AJ29" i="11" s="1"/>
  <c r="Z29" i="11"/>
  <c r="AI29" i="11" s="1"/>
  <c r="Y29" i="11"/>
  <c r="AH29" i="11" s="1"/>
  <c r="X29" i="11"/>
  <c r="AG29" i="11" s="1"/>
  <c r="W29" i="11"/>
  <c r="AF29" i="11" s="1"/>
  <c r="V29" i="11"/>
  <c r="AE29" i="11" s="1"/>
  <c r="AC28" i="11"/>
  <c r="AL28" i="11" s="1"/>
  <c r="AB28" i="11"/>
  <c r="AK28" i="11" s="1"/>
  <c r="AA28" i="11"/>
  <c r="AJ28" i="11" s="1"/>
  <c r="Z28" i="11"/>
  <c r="AI28" i="11" s="1"/>
  <c r="Y28" i="11"/>
  <c r="AH28" i="11" s="1"/>
  <c r="X28" i="11"/>
  <c r="AG28" i="11" s="1"/>
  <c r="W28" i="11"/>
  <c r="AF28" i="11" s="1"/>
  <c r="V28" i="11"/>
  <c r="AE28" i="11" s="1"/>
  <c r="AF27" i="11"/>
  <c r="AC27" i="11"/>
  <c r="AL27" i="11" s="1"/>
  <c r="AB27" i="11"/>
  <c r="AK27" i="11" s="1"/>
  <c r="AA27" i="11"/>
  <c r="AJ27" i="11" s="1"/>
  <c r="Z27" i="11"/>
  <c r="AI27" i="11" s="1"/>
  <c r="Y27" i="11"/>
  <c r="AH27" i="11" s="1"/>
  <c r="X27" i="11"/>
  <c r="AG27" i="11" s="1"/>
  <c r="W27" i="11"/>
  <c r="V27" i="11"/>
  <c r="AE27" i="11" s="1"/>
  <c r="AC26" i="11"/>
  <c r="AL26" i="11" s="1"/>
  <c r="AB26" i="11"/>
  <c r="AK26" i="11" s="1"/>
  <c r="AA26" i="11"/>
  <c r="AJ26" i="11" s="1"/>
  <c r="Z26" i="11"/>
  <c r="AI26" i="11" s="1"/>
  <c r="Y26" i="11"/>
  <c r="AH26" i="11" s="1"/>
  <c r="X26" i="11"/>
  <c r="AG26" i="11" s="1"/>
  <c r="W26" i="11"/>
  <c r="AF26" i="11" s="1"/>
  <c r="V26" i="11"/>
  <c r="AE26" i="11" s="1"/>
  <c r="AC25" i="11"/>
  <c r="AL25" i="11" s="1"/>
  <c r="AB25" i="11"/>
  <c r="AK25" i="11" s="1"/>
  <c r="AA25" i="11"/>
  <c r="AJ25" i="11" s="1"/>
  <c r="Z25" i="11"/>
  <c r="AI25" i="11" s="1"/>
  <c r="Y25" i="11"/>
  <c r="AH25" i="11" s="1"/>
  <c r="X25" i="11"/>
  <c r="AG25" i="11" s="1"/>
  <c r="W25" i="11"/>
  <c r="AF25" i="11" s="1"/>
  <c r="V25" i="11"/>
  <c r="AE25" i="11" s="1"/>
  <c r="AF24" i="11"/>
  <c r="AC24" i="11"/>
  <c r="AL24" i="11" s="1"/>
  <c r="AB24" i="11"/>
  <c r="AK24" i="11" s="1"/>
  <c r="AA24" i="11"/>
  <c r="AJ24" i="11" s="1"/>
  <c r="Z24" i="11"/>
  <c r="AI24" i="11" s="1"/>
  <c r="Y24" i="11"/>
  <c r="AH24" i="11" s="1"/>
  <c r="X24" i="11"/>
  <c r="AG24" i="11" s="1"/>
  <c r="W24" i="11"/>
  <c r="V24" i="11"/>
  <c r="AE24" i="11" s="1"/>
  <c r="AF23" i="11"/>
  <c r="AC23" i="11"/>
  <c r="AL23" i="11" s="1"/>
  <c r="AB23" i="11"/>
  <c r="AK23" i="11" s="1"/>
  <c r="AA23" i="11"/>
  <c r="AJ23" i="11" s="1"/>
  <c r="Z23" i="11"/>
  <c r="AI23" i="11" s="1"/>
  <c r="Y23" i="11"/>
  <c r="AH23" i="11" s="1"/>
  <c r="X23" i="11"/>
  <c r="AG23" i="11" s="1"/>
  <c r="W23" i="11"/>
  <c r="V23" i="11"/>
  <c r="AE23" i="11" s="1"/>
  <c r="AF22" i="11"/>
  <c r="AC22" i="11"/>
  <c r="AL22" i="11" s="1"/>
  <c r="AB22" i="11"/>
  <c r="AK22" i="11" s="1"/>
  <c r="AA22" i="11"/>
  <c r="AJ22" i="11" s="1"/>
  <c r="Z22" i="11"/>
  <c r="AI22" i="11" s="1"/>
  <c r="Y22" i="11"/>
  <c r="AH22" i="11" s="1"/>
  <c r="X22" i="11"/>
  <c r="AG22" i="11" s="1"/>
  <c r="W22" i="11"/>
  <c r="V22" i="11"/>
  <c r="AE22" i="11" s="1"/>
  <c r="AC21" i="11"/>
  <c r="AL21" i="11" s="1"/>
  <c r="AB21" i="11"/>
  <c r="AK21" i="11" s="1"/>
  <c r="AA21" i="11"/>
  <c r="AJ21" i="11" s="1"/>
  <c r="Z21" i="11"/>
  <c r="AI21" i="11" s="1"/>
  <c r="Y21" i="11"/>
  <c r="AH21" i="11" s="1"/>
  <c r="X21" i="11"/>
  <c r="AG21" i="11" s="1"/>
  <c r="W21" i="11"/>
  <c r="AF21" i="11" s="1"/>
  <c r="V21" i="11"/>
  <c r="AE21" i="11" s="1"/>
  <c r="AC20" i="11"/>
  <c r="AL20" i="11" s="1"/>
  <c r="AB20" i="11"/>
  <c r="AK20" i="11" s="1"/>
  <c r="AA20" i="11"/>
  <c r="AJ20" i="11" s="1"/>
  <c r="Z20" i="11"/>
  <c r="AI20" i="11" s="1"/>
  <c r="Y20" i="11"/>
  <c r="AH20" i="11" s="1"/>
  <c r="X20" i="11"/>
  <c r="AG20" i="11" s="1"/>
  <c r="W20" i="11"/>
  <c r="AF20" i="11" s="1"/>
  <c r="V20" i="11"/>
  <c r="AE20" i="11" s="1"/>
  <c r="AF19" i="11"/>
  <c r="AC19" i="11"/>
  <c r="AL19" i="11" s="1"/>
  <c r="AB19" i="11"/>
  <c r="AK19" i="11" s="1"/>
  <c r="AA19" i="11"/>
  <c r="AJ19" i="11" s="1"/>
  <c r="Z19" i="11"/>
  <c r="AI19" i="11" s="1"/>
  <c r="Y19" i="11"/>
  <c r="AH19" i="11" s="1"/>
  <c r="X19" i="11"/>
  <c r="AG19" i="11" s="1"/>
  <c r="W19" i="11"/>
  <c r="V19" i="11"/>
  <c r="AE19" i="11" s="1"/>
  <c r="AC18" i="11"/>
  <c r="AL18" i="11" s="1"/>
  <c r="AB18" i="11"/>
  <c r="AK18" i="11" s="1"/>
  <c r="AA18" i="11"/>
  <c r="AJ18" i="11" s="1"/>
  <c r="Z18" i="11"/>
  <c r="AI18" i="11" s="1"/>
  <c r="Y18" i="11"/>
  <c r="AH18" i="11" s="1"/>
  <c r="X18" i="11"/>
  <c r="AG18" i="11" s="1"/>
  <c r="W18" i="11"/>
  <c r="AF18" i="11" s="1"/>
  <c r="V18" i="11"/>
  <c r="AE18" i="11" s="1"/>
  <c r="AC17" i="11"/>
  <c r="AL17" i="11" s="1"/>
  <c r="AB17" i="11"/>
  <c r="AK17" i="11" s="1"/>
  <c r="AA17" i="11"/>
  <c r="AJ17" i="11" s="1"/>
  <c r="Z17" i="11"/>
  <c r="AI17" i="11" s="1"/>
  <c r="Y17" i="11"/>
  <c r="AH17" i="11" s="1"/>
  <c r="X17" i="11"/>
  <c r="AG17" i="11" s="1"/>
  <c r="W17" i="11"/>
  <c r="AF17" i="11" s="1"/>
  <c r="V17" i="11"/>
  <c r="AE17" i="11" s="1"/>
  <c r="AF16" i="11"/>
  <c r="AC16" i="11"/>
  <c r="AL16" i="11" s="1"/>
  <c r="AB16" i="11"/>
  <c r="AK16" i="11" s="1"/>
  <c r="AA16" i="11"/>
  <c r="AJ16" i="11" s="1"/>
  <c r="Z16" i="11"/>
  <c r="AI16" i="11" s="1"/>
  <c r="Y16" i="11"/>
  <c r="AH16" i="11" s="1"/>
  <c r="X16" i="11"/>
  <c r="AG16" i="11" s="1"/>
  <c r="W16" i="11"/>
  <c r="V16" i="11"/>
  <c r="AE16" i="11" s="1"/>
  <c r="AF15" i="11"/>
  <c r="AC15" i="11"/>
  <c r="AL15" i="11" s="1"/>
  <c r="AB15" i="11"/>
  <c r="AK15" i="11" s="1"/>
  <c r="AA15" i="11"/>
  <c r="AJ15" i="11" s="1"/>
  <c r="Z15" i="11"/>
  <c r="AI15" i="11" s="1"/>
  <c r="Y15" i="11"/>
  <c r="AH15" i="11" s="1"/>
  <c r="X15" i="11"/>
  <c r="AG15" i="11" s="1"/>
  <c r="W15" i="11"/>
  <c r="V15" i="11"/>
  <c r="AE15" i="11" s="1"/>
  <c r="AF14" i="11"/>
  <c r="AC14" i="11"/>
  <c r="AL14" i="11" s="1"/>
  <c r="AB14" i="11"/>
  <c r="AK14" i="11" s="1"/>
  <c r="AA14" i="11"/>
  <c r="AJ14" i="11" s="1"/>
  <c r="Z14" i="11"/>
  <c r="AI14" i="11" s="1"/>
  <c r="Y14" i="11"/>
  <c r="AH14" i="11" s="1"/>
  <c r="X14" i="11"/>
  <c r="AG14" i="11" s="1"/>
  <c r="W14" i="11"/>
  <c r="V14" i="11"/>
  <c r="AE14" i="11" s="1"/>
  <c r="AC13" i="11"/>
  <c r="AL13" i="11" s="1"/>
  <c r="AB13" i="11"/>
  <c r="AK13" i="11" s="1"/>
  <c r="AA13" i="11"/>
  <c r="AJ13" i="11" s="1"/>
  <c r="Z13" i="11"/>
  <c r="AI13" i="11" s="1"/>
  <c r="Y13" i="11"/>
  <c r="AH13" i="11" s="1"/>
  <c r="X13" i="11"/>
  <c r="AG13" i="11" s="1"/>
  <c r="W13" i="11"/>
  <c r="AF13" i="11" s="1"/>
  <c r="V13" i="11"/>
  <c r="AE13" i="11" s="1"/>
  <c r="AC12" i="11"/>
  <c r="AL12" i="11" s="1"/>
  <c r="AB12" i="11"/>
  <c r="AK12" i="11" s="1"/>
  <c r="AA12" i="11"/>
  <c r="AJ12" i="11" s="1"/>
  <c r="Z12" i="11"/>
  <c r="AI12" i="11" s="1"/>
  <c r="Y12" i="11"/>
  <c r="AH12" i="11" s="1"/>
  <c r="X12" i="11"/>
  <c r="AG12" i="11" s="1"/>
  <c r="W12" i="11"/>
  <c r="AF12" i="11" s="1"/>
  <c r="V12" i="11"/>
  <c r="AE12" i="11" s="1"/>
  <c r="AF11" i="11"/>
  <c r="AC11" i="11"/>
  <c r="AL11" i="11" s="1"/>
  <c r="AB11" i="11"/>
  <c r="AK11" i="11" s="1"/>
  <c r="AA11" i="11"/>
  <c r="AJ11" i="11" s="1"/>
  <c r="Z11" i="11"/>
  <c r="AI11" i="11" s="1"/>
  <c r="Y11" i="11"/>
  <c r="AH11" i="11" s="1"/>
  <c r="X11" i="11"/>
  <c r="AG11" i="11" s="1"/>
  <c r="W11" i="11"/>
  <c r="V11" i="11"/>
  <c r="AE11" i="11" s="1"/>
  <c r="AC10" i="11"/>
  <c r="AL10" i="11" s="1"/>
  <c r="AB10" i="11"/>
  <c r="AK10" i="11" s="1"/>
  <c r="AA10" i="11"/>
  <c r="AJ10" i="11" s="1"/>
  <c r="Z10" i="11"/>
  <c r="AI10" i="11" s="1"/>
  <c r="Y10" i="11"/>
  <c r="AH10" i="11" s="1"/>
  <c r="X10" i="11"/>
  <c r="AG10" i="11" s="1"/>
  <c r="W10" i="11"/>
  <c r="AF10" i="11" s="1"/>
  <c r="V10" i="11"/>
  <c r="AE10" i="11" s="1"/>
  <c r="AC9" i="11"/>
  <c r="AL9" i="11" s="1"/>
  <c r="AB9" i="11"/>
  <c r="AK9" i="11" s="1"/>
  <c r="AA9" i="11"/>
  <c r="AJ9" i="11" s="1"/>
  <c r="Z9" i="11"/>
  <c r="AI9" i="11" s="1"/>
  <c r="Y9" i="11"/>
  <c r="AH9" i="11" s="1"/>
  <c r="X9" i="11"/>
  <c r="AG9" i="11" s="1"/>
  <c r="W9" i="11"/>
  <c r="AF9" i="11" s="1"/>
  <c r="V9" i="11"/>
  <c r="AE9" i="11" s="1"/>
  <c r="AF8" i="11"/>
  <c r="AC8" i="11"/>
  <c r="AL8" i="11" s="1"/>
  <c r="AB8" i="11"/>
  <c r="AK8" i="11" s="1"/>
  <c r="AA8" i="11"/>
  <c r="AJ8" i="11" s="1"/>
  <c r="Z8" i="11"/>
  <c r="AI8" i="11" s="1"/>
  <c r="Y8" i="11"/>
  <c r="AH8" i="11" s="1"/>
  <c r="X8" i="11"/>
  <c r="AG8" i="11" s="1"/>
  <c r="W8" i="11"/>
  <c r="V8" i="11"/>
  <c r="AE8" i="11" s="1"/>
  <c r="AF7" i="11"/>
  <c r="AC7" i="11"/>
  <c r="AL7" i="11" s="1"/>
  <c r="AB7" i="11"/>
  <c r="AK7" i="11" s="1"/>
  <c r="AA7" i="11"/>
  <c r="AJ7" i="11" s="1"/>
  <c r="Z7" i="11"/>
  <c r="AI7" i="11" s="1"/>
  <c r="Y7" i="11"/>
  <c r="AH7" i="11" s="1"/>
  <c r="X7" i="11"/>
  <c r="AG7" i="11" s="1"/>
  <c r="W7" i="11"/>
  <c r="V7" i="11"/>
  <c r="AE7" i="11" s="1"/>
  <c r="AF6" i="11"/>
  <c r="AC6" i="11"/>
  <c r="AL6" i="11" s="1"/>
  <c r="AB6" i="11"/>
  <c r="AK6" i="11" s="1"/>
  <c r="AA6" i="11"/>
  <c r="AJ6" i="11" s="1"/>
  <c r="Z6" i="11"/>
  <c r="AI6" i="11" s="1"/>
  <c r="Y6" i="11"/>
  <c r="AH6" i="11" s="1"/>
  <c r="X6" i="11"/>
  <c r="AG6" i="11" s="1"/>
  <c r="W6" i="11"/>
  <c r="V6" i="11"/>
  <c r="AE6" i="11" s="1"/>
  <c r="AC5" i="11"/>
  <c r="AL5" i="11" s="1"/>
  <c r="AB5" i="11"/>
  <c r="AK5" i="11" s="1"/>
  <c r="AA5" i="11"/>
  <c r="AJ5" i="11" s="1"/>
  <c r="Z5" i="11"/>
  <c r="AI5" i="11" s="1"/>
  <c r="Y5" i="11"/>
  <c r="AH5" i="11" s="1"/>
  <c r="X5" i="11"/>
  <c r="AG5" i="11" s="1"/>
  <c r="W5" i="11"/>
  <c r="AF5" i="11" s="1"/>
  <c r="V5" i="11"/>
  <c r="AE5" i="11" s="1"/>
  <c r="AC4" i="11"/>
  <c r="AL4" i="11" s="1"/>
  <c r="AB4" i="11"/>
  <c r="AK4" i="11" s="1"/>
  <c r="AA4" i="11"/>
  <c r="AJ4" i="11" s="1"/>
  <c r="Z4" i="11"/>
  <c r="AI4" i="11" s="1"/>
  <c r="Y4" i="11"/>
  <c r="AH4" i="11" s="1"/>
  <c r="X4" i="11"/>
  <c r="AG4" i="11" s="1"/>
  <c r="W4" i="11"/>
  <c r="AF4" i="11" s="1"/>
  <c r="V4" i="11"/>
  <c r="AE4" i="11" s="1"/>
  <c r="T66" i="9"/>
  <c r="S66" i="9"/>
  <c r="R66" i="9"/>
  <c r="Q66" i="9"/>
  <c r="O66" i="9"/>
  <c r="N66" i="9"/>
  <c r="M66" i="9"/>
  <c r="L66" i="9"/>
  <c r="J66" i="9"/>
  <c r="I66" i="9"/>
  <c r="H66" i="9"/>
  <c r="G66" i="9"/>
  <c r="E66" i="9"/>
  <c r="D66" i="9"/>
  <c r="C66" i="9"/>
  <c r="B66" i="9"/>
  <c r="T65" i="9"/>
  <c r="S65" i="9"/>
  <c r="R65" i="9"/>
  <c r="Q65" i="9"/>
  <c r="O65" i="9"/>
  <c r="N65" i="9"/>
  <c r="M65" i="9"/>
  <c r="L65" i="9"/>
  <c r="J65" i="9"/>
  <c r="I65" i="9"/>
  <c r="H65" i="9"/>
  <c r="G65" i="9"/>
  <c r="E65" i="9"/>
  <c r="D65" i="9"/>
  <c r="C65" i="9"/>
  <c r="B65" i="9"/>
  <c r="T61" i="9"/>
  <c r="S61" i="9"/>
  <c r="R61" i="9"/>
  <c r="Q61" i="9"/>
  <c r="O61" i="9"/>
  <c r="N61" i="9"/>
  <c r="M61" i="9"/>
  <c r="L61" i="9"/>
  <c r="J61" i="9"/>
  <c r="I61" i="9"/>
  <c r="H61" i="9"/>
  <c r="G61" i="9"/>
  <c r="E61" i="9"/>
  <c r="D61" i="9"/>
  <c r="C61" i="9"/>
  <c r="B61" i="9"/>
  <c r="AF59" i="9"/>
  <c r="AB59" i="9"/>
  <c r="AK59" i="9" s="1"/>
  <c r="W59" i="9"/>
  <c r="T59" i="9"/>
  <c r="T70" i="9" s="1"/>
  <c r="S59" i="9"/>
  <c r="S70" i="9" s="1"/>
  <c r="R59" i="9"/>
  <c r="R70" i="9" s="1"/>
  <c r="Q59" i="9"/>
  <c r="Q70" i="9" s="1"/>
  <c r="O59" i="9"/>
  <c r="O70" i="9" s="1"/>
  <c r="N59" i="9"/>
  <c r="N70" i="9" s="1"/>
  <c r="M59" i="9"/>
  <c r="L59" i="9"/>
  <c r="L70" i="9" s="1"/>
  <c r="J59" i="9"/>
  <c r="J70" i="9" s="1"/>
  <c r="I59" i="9"/>
  <c r="I70" i="9" s="1"/>
  <c r="H59" i="9"/>
  <c r="H70" i="9" s="1"/>
  <c r="G59" i="9"/>
  <c r="G70" i="9" s="1"/>
  <c r="E59" i="9"/>
  <c r="E70" i="9" s="1"/>
  <c r="D59" i="9"/>
  <c r="D70" i="9" s="1"/>
  <c r="C59" i="9"/>
  <c r="B59" i="9"/>
  <c r="B70" i="9" s="1"/>
  <c r="AC58" i="9"/>
  <c r="AL58" i="9" s="1"/>
  <c r="AB58" i="9"/>
  <c r="AK58" i="9" s="1"/>
  <c r="AA58" i="9"/>
  <c r="AJ58" i="9" s="1"/>
  <c r="Z58" i="9"/>
  <c r="AI58" i="9" s="1"/>
  <c r="Y58" i="9"/>
  <c r="AH58" i="9" s="1"/>
  <c r="X58" i="9"/>
  <c r="AG58" i="9" s="1"/>
  <c r="W58" i="9"/>
  <c r="AF58" i="9" s="1"/>
  <c r="V58" i="9"/>
  <c r="AE58" i="9" s="1"/>
  <c r="AF57" i="9"/>
  <c r="AC57" i="9"/>
  <c r="AL57" i="9" s="1"/>
  <c r="AB57" i="9"/>
  <c r="AK57" i="9" s="1"/>
  <c r="AA57" i="9"/>
  <c r="AJ57" i="9" s="1"/>
  <c r="Z57" i="9"/>
  <c r="AI57" i="9" s="1"/>
  <c r="Y57" i="9"/>
  <c r="AH57" i="9" s="1"/>
  <c r="X57" i="9"/>
  <c r="AG57" i="9" s="1"/>
  <c r="W57" i="9"/>
  <c r="V57" i="9"/>
  <c r="AE57" i="9" s="1"/>
  <c r="AF56" i="9"/>
  <c r="AC56" i="9"/>
  <c r="AL56" i="9" s="1"/>
  <c r="AB56" i="9"/>
  <c r="AK56" i="9" s="1"/>
  <c r="AA56" i="9"/>
  <c r="AJ56" i="9" s="1"/>
  <c r="Z56" i="9"/>
  <c r="AI56" i="9" s="1"/>
  <c r="Y56" i="9"/>
  <c r="AH56" i="9" s="1"/>
  <c r="X56" i="9"/>
  <c r="AG56" i="9" s="1"/>
  <c r="W56" i="9"/>
  <c r="V56" i="9"/>
  <c r="AE56" i="9" s="1"/>
  <c r="AC55" i="9"/>
  <c r="AL55" i="9" s="1"/>
  <c r="AB55" i="9"/>
  <c r="AK55" i="9" s="1"/>
  <c r="AA55" i="9"/>
  <c r="AJ55" i="9" s="1"/>
  <c r="Z55" i="9"/>
  <c r="AI55" i="9" s="1"/>
  <c r="Y55" i="9"/>
  <c r="AH55" i="9" s="1"/>
  <c r="X55" i="9"/>
  <c r="AG55" i="9" s="1"/>
  <c r="W55" i="9"/>
  <c r="AF55" i="9" s="1"/>
  <c r="V55" i="9"/>
  <c r="AE55" i="9" s="1"/>
  <c r="AF54" i="9"/>
  <c r="AC54" i="9"/>
  <c r="AL54" i="9" s="1"/>
  <c r="AB54" i="9"/>
  <c r="AK54" i="9" s="1"/>
  <c r="AA54" i="9"/>
  <c r="AJ54" i="9" s="1"/>
  <c r="Z54" i="9"/>
  <c r="AI54" i="9" s="1"/>
  <c r="Y54" i="9"/>
  <c r="AH54" i="9" s="1"/>
  <c r="X54" i="9"/>
  <c r="AG54" i="9" s="1"/>
  <c r="W54" i="9"/>
  <c r="V54" i="9"/>
  <c r="AE54" i="9" s="1"/>
  <c r="AF53" i="9"/>
  <c r="AC53" i="9"/>
  <c r="AL53" i="9" s="1"/>
  <c r="AB53" i="9"/>
  <c r="AK53" i="9" s="1"/>
  <c r="AA53" i="9"/>
  <c r="AJ53" i="9" s="1"/>
  <c r="Z53" i="9"/>
  <c r="AI53" i="9" s="1"/>
  <c r="Y53" i="9"/>
  <c r="AH53" i="9" s="1"/>
  <c r="X53" i="9"/>
  <c r="AG53" i="9" s="1"/>
  <c r="W53" i="9"/>
  <c r="V53" i="9"/>
  <c r="AE53" i="9" s="1"/>
  <c r="AF52" i="9"/>
  <c r="AC52" i="9"/>
  <c r="AL52" i="9" s="1"/>
  <c r="AB52" i="9"/>
  <c r="AK52" i="9" s="1"/>
  <c r="AA52" i="9"/>
  <c r="AJ52" i="9" s="1"/>
  <c r="Z52" i="9"/>
  <c r="AI52" i="9" s="1"/>
  <c r="Y52" i="9"/>
  <c r="AH52" i="9" s="1"/>
  <c r="X52" i="9"/>
  <c r="AG52" i="9" s="1"/>
  <c r="W52" i="9"/>
  <c r="V52" i="9"/>
  <c r="AE52" i="9" s="1"/>
  <c r="AC51" i="9"/>
  <c r="AL51" i="9" s="1"/>
  <c r="AB51" i="9"/>
  <c r="AK51" i="9" s="1"/>
  <c r="AA51" i="9"/>
  <c r="AJ51" i="9" s="1"/>
  <c r="Z51" i="9"/>
  <c r="AI51" i="9" s="1"/>
  <c r="Y51" i="9"/>
  <c r="AH51" i="9" s="1"/>
  <c r="X51" i="9"/>
  <c r="AG51" i="9" s="1"/>
  <c r="W51" i="9"/>
  <c r="AF51" i="9" s="1"/>
  <c r="V51" i="9"/>
  <c r="AE51" i="9" s="1"/>
  <c r="AC50" i="9"/>
  <c r="AL50" i="9" s="1"/>
  <c r="AB50" i="9"/>
  <c r="AK50" i="9" s="1"/>
  <c r="AA50" i="9"/>
  <c r="AJ50" i="9" s="1"/>
  <c r="Z50" i="9"/>
  <c r="AI50" i="9" s="1"/>
  <c r="Y50" i="9"/>
  <c r="AH50" i="9" s="1"/>
  <c r="X50" i="9"/>
  <c r="AG50" i="9" s="1"/>
  <c r="W50" i="9"/>
  <c r="AF50" i="9" s="1"/>
  <c r="V50" i="9"/>
  <c r="AE50" i="9" s="1"/>
  <c r="AF49" i="9"/>
  <c r="AC49" i="9"/>
  <c r="AL49" i="9" s="1"/>
  <c r="AB49" i="9"/>
  <c r="AK49" i="9" s="1"/>
  <c r="AA49" i="9"/>
  <c r="AJ49" i="9" s="1"/>
  <c r="Z49" i="9"/>
  <c r="AI49" i="9" s="1"/>
  <c r="Y49" i="9"/>
  <c r="AH49" i="9" s="1"/>
  <c r="X49" i="9"/>
  <c r="AG49" i="9" s="1"/>
  <c r="W49" i="9"/>
  <c r="V49" i="9"/>
  <c r="AE49" i="9" s="1"/>
  <c r="AF48" i="9"/>
  <c r="AC48" i="9"/>
  <c r="AL48" i="9" s="1"/>
  <c r="AB48" i="9"/>
  <c r="AK48" i="9" s="1"/>
  <c r="AA48" i="9"/>
  <c r="AJ48" i="9" s="1"/>
  <c r="Z48" i="9"/>
  <c r="AI48" i="9" s="1"/>
  <c r="Y48" i="9"/>
  <c r="AH48" i="9" s="1"/>
  <c r="X48" i="9"/>
  <c r="AG48" i="9" s="1"/>
  <c r="W48" i="9"/>
  <c r="V48" i="9"/>
  <c r="AE48" i="9" s="1"/>
  <c r="AC47" i="9"/>
  <c r="AL47" i="9" s="1"/>
  <c r="AB47" i="9"/>
  <c r="AK47" i="9" s="1"/>
  <c r="AA47" i="9"/>
  <c r="AJ47" i="9" s="1"/>
  <c r="Z47" i="9"/>
  <c r="AI47" i="9" s="1"/>
  <c r="Y47" i="9"/>
  <c r="AH47" i="9" s="1"/>
  <c r="X47" i="9"/>
  <c r="AG47" i="9" s="1"/>
  <c r="W47" i="9"/>
  <c r="AF47" i="9" s="1"/>
  <c r="V47" i="9"/>
  <c r="AE47" i="9" s="1"/>
  <c r="AF46" i="9"/>
  <c r="AC46" i="9"/>
  <c r="AL46" i="9" s="1"/>
  <c r="AB46" i="9"/>
  <c r="AK46" i="9" s="1"/>
  <c r="AA46" i="9"/>
  <c r="AJ46" i="9" s="1"/>
  <c r="Z46" i="9"/>
  <c r="AI46" i="9" s="1"/>
  <c r="Y46" i="9"/>
  <c r="AH46" i="9" s="1"/>
  <c r="X46" i="9"/>
  <c r="AG46" i="9" s="1"/>
  <c r="W46" i="9"/>
  <c r="V46" i="9"/>
  <c r="AE46" i="9" s="1"/>
  <c r="AF45" i="9"/>
  <c r="AC45" i="9"/>
  <c r="AL45" i="9" s="1"/>
  <c r="AB45" i="9"/>
  <c r="AK45" i="9" s="1"/>
  <c r="AA45" i="9"/>
  <c r="AJ45" i="9" s="1"/>
  <c r="Z45" i="9"/>
  <c r="AI45" i="9" s="1"/>
  <c r="Y45" i="9"/>
  <c r="AH45" i="9" s="1"/>
  <c r="X45" i="9"/>
  <c r="AG45" i="9" s="1"/>
  <c r="W45" i="9"/>
  <c r="V45" i="9"/>
  <c r="AE45" i="9" s="1"/>
  <c r="AF44" i="9"/>
  <c r="AC44" i="9"/>
  <c r="AL44" i="9" s="1"/>
  <c r="AB44" i="9"/>
  <c r="AK44" i="9" s="1"/>
  <c r="AA44" i="9"/>
  <c r="AJ44" i="9" s="1"/>
  <c r="Z44" i="9"/>
  <c r="AI44" i="9" s="1"/>
  <c r="Y44" i="9"/>
  <c r="AH44" i="9" s="1"/>
  <c r="X44" i="9"/>
  <c r="AG44" i="9" s="1"/>
  <c r="W44" i="9"/>
  <c r="V44" i="9"/>
  <c r="AE44" i="9" s="1"/>
  <c r="AC43" i="9"/>
  <c r="AL43" i="9" s="1"/>
  <c r="AB43" i="9"/>
  <c r="AK43" i="9" s="1"/>
  <c r="AA43" i="9"/>
  <c r="AJ43" i="9" s="1"/>
  <c r="Z43" i="9"/>
  <c r="AI43" i="9" s="1"/>
  <c r="Y43" i="9"/>
  <c r="AH43" i="9" s="1"/>
  <c r="X43" i="9"/>
  <c r="AG43" i="9" s="1"/>
  <c r="W43" i="9"/>
  <c r="AF43" i="9" s="1"/>
  <c r="V43" i="9"/>
  <c r="AE43" i="9" s="1"/>
  <c r="AC42" i="9"/>
  <c r="AL42" i="9" s="1"/>
  <c r="AB42" i="9"/>
  <c r="AK42" i="9" s="1"/>
  <c r="AA42" i="9"/>
  <c r="AJ42" i="9" s="1"/>
  <c r="Z42" i="9"/>
  <c r="AI42" i="9" s="1"/>
  <c r="Y42" i="9"/>
  <c r="AH42" i="9" s="1"/>
  <c r="X42" i="9"/>
  <c r="AG42" i="9" s="1"/>
  <c r="W42" i="9"/>
  <c r="AF42" i="9" s="1"/>
  <c r="V42" i="9"/>
  <c r="AE42" i="9" s="1"/>
  <c r="AF41" i="9"/>
  <c r="AC41" i="9"/>
  <c r="AL41" i="9" s="1"/>
  <c r="AB41" i="9"/>
  <c r="AK41" i="9" s="1"/>
  <c r="AA41" i="9"/>
  <c r="AJ41" i="9" s="1"/>
  <c r="Z41" i="9"/>
  <c r="AI41" i="9" s="1"/>
  <c r="Y41" i="9"/>
  <c r="AH41" i="9" s="1"/>
  <c r="X41" i="9"/>
  <c r="AG41" i="9" s="1"/>
  <c r="W41" i="9"/>
  <c r="V41" i="9"/>
  <c r="AE41" i="9" s="1"/>
  <c r="AF40" i="9"/>
  <c r="AC40" i="9"/>
  <c r="AL40" i="9" s="1"/>
  <c r="AB40" i="9"/>
  <c r="AK40" i="9" s="1"/>
  <c r="AA40" i="9"/>
  <c r="AJ40" i="9" s="1"/>
  <c r="Z40" i="9"/>
  <c r="AI40" i="9" s="1"/>
  <c r="Y40" i="9"/>
  <c r="AH40" i="9" s="1"/>
  <c r="X40" i="9"/>
  <c r="AG40" i="9" s="1"/>
  <c r="W40" i="9"/>
  <c r="V40" i="9"/>
  <c r="AE40" i="9" s="1"/>
  <c r="AC39" i="9"/>
  <c r="AL39" i="9" s="1"/>
  <c r="AB39" i="9"/>
  <c r="AK39" i="9" s="1"/>
  <c r="AA39" i="9"/>
  <c r="AJ39" i="9" s="1"/>
  <c r="Z39" i="9"/>
  <c r="AI39" i="9" s="1"/>
  <c r="Y39" i="9"/>
  <c r="AH39" i="9" s="1"/>
  <c r="X39" i="9"/>
  <c r="AG39" i="9" s="1"/>
  <c r="W39" i="9"/>
  <c r="AF39" i="9" s="1"/>
  <c r="V39" i="9"/>
  <c r="AE39" i="9" s="1"/>
  <c r="AC38" i="9"/>
  <c r="AL38" i="9" s="1"/>
  <c r="AB38" i="9"/>
  <c r="AK38" i="9" s="1"/>
  <c r="AA38" i="9"/>
  <c r="AJ38" i="9" s="1"/>
  <c r="Z38" i="9"/>
  <c r="AI38" i="9" s="1"/>
  <c r="Y38" i="9"/>
  <c r="AH38" i="9" s="1"/>
  <c r="X38" i="9"/>
  <c r="AG38" i="9" s="1"/>
  <c r="W38" i="9"/>
  <c r="AF38" i="9" s="1"/>
  <c r="V38" i="9"/>
  <c r="AE38" i="9" s="1"/>
  <c r="AL37" i="9"/>
  <c r="AC37" i="9"/>
  <c r="AB37" i="9"/>
  <c r="AK37" i="9" s="1"/>
  <c r="AA37" i="9"/>
  <c r="AJ37" i="9" s="1"/>
  <c r="Z37" i="9"/>
  <c r="AI37" i="9" s="1"/>
  <c r="Y37" i="9"/>
  <c r="AH37" i="9" s="1"/>
  <c r="X37" i="9"/>
  <c r="AG37" i="9" s="1"/>
  <c r="W37" i="9"/>
  <c r="AF37" i="9" s="1"/>
  <c r="V37" i="9"/>
  <c r="AE37" i="9" s="1"/>
  <c r="AL36" i="9"/>
  <c r="AC36" i="9"/>
  <c r="AB36" i="9"/>
  <c r="AK36" i="9" s="1"/>
  <c r="AA36" i="9"/>
  <c r="AJ36" i="9" s="1"/>
  <c r="Z36" i="9"/>
  <c r="AI36" i="9" s="1"/>
  <c r="Y36" i="9"/>
  <c r="AH36" i="9" s="1"/>
  <c r="X36" i="9"/>
  <c r="AG36" i="9" s="1"/>
  <c r="W36" i="9"/>
  <c r="AF36" i="9" s="1"/>
  <c r="V36" i="9"/>
  <c r="AE36" i="9" s="1"/>
  <c r="AL35" i="9"/>
  <c r="AH35" i="9"/>
  <c r="AC35" i="9"/>
  <c r="AB35" i="9"/>
  <c r="AK35" i="9" s="1"/>
  <c r="AA35" i="9"/>
  <c r="AJ35" i="9" s="1"/>
  <c r="Z35" i="9"/>
  <c r="AI35" i="9" s="1"/>
  <c r="Y35" i="9"/>
  <c r="X35" i="9"/>
  <c r="AG35" i="9" s="1"/>
  <c r="W35" i="9"/>
  <c r="AF35" i="9" s="1"/>
  <c r="V35" i="9"/>
  <c r="AE35" i="9" s="1"/>
  <c r="AK34" i="9"/>
  <c r="AJ34" i="9"/>
  <c r="AH34" i="9"/>
  <c r="AC34" i="9"/>
  <c r="AL34" i="9" s="1"/>
  <c r="AB34" i="9"/>
  <c r="AA34" i="9"/>
  <c r="Z34" i="9"/>
  <c r="AI34" i="9" s="1"/>
  <c r="Y34" i="9"/>
  <c r="X34" i="9"/>
  <c r="AG34" i="9" s="1"/>
  <c r="W34" i="9"/>
  <c r="AF34" i="9" s="1"/>
  <c r="V34" i="9"/>
  <c r="AE34" i="9" s="1"/>
  <c r="AC33" i="9"/>
  <c r="AL33" i="9" s="1"/>
  <c r="AB33" i="9"/>
  <c r="AK33" i="9" s="1"/>
  <c r="AA33" i="9"/>
  <c r="AJ33" i="9" s="1"/>
  <c r="Z33" i="9"/>
  <c r="AI33" i="9" s="1"/>
  <c r="Y33" i="9"/>
  <c r="AH33" i="9" s="1"/>
  <c r="X33" i="9"/>
  <c r="AG33" i="9" s="1"/>
  <c r="W33" i="9"/>
  <c r="AF33" i="9" s="1"/>
  <c r="V33" i="9"/>
  <c r="AE33" i="9" s="1"/>
  <c r="AC32" i="9"/>
  <c r="AL32" i="9" s="1"/>
  <c r="AB32" i="9"/>
  <c r="AK32" i="9" s="1"/>
  <c r="AA32" i="9"/>
  <c r="AJ32" i="9" s="1"/>
  <c r="Z32" i="9"/>
  <c r="AI32" i="9" s="1"/>
  <c r="Y32" i="9"/>
  <c r="AH32" i="9" s="1"/>
  <c r="X32" i="9"/>
  <c r="AG32" i="9" s="1"/>
  <c r="W32" i="9"/>
  <c r="AF32" i="9" s="1"/>
  <c r="V32" i="9"/>
  <c r="AE32" i="9" s="1"/>
  <c r="AC31" i="9"/>
  <c r="AL31" i="9" s="1"/>
  <c r="AB31" i="9"/>
  <c r="AK31" i="9" s="1"/>
  <c r="AA31" i="9"/>
  <c r="AJ31" i="9" s="1"/>
  <c r="Z31" i="9"/>
  <c r="AI31" i="9" s="1"/>
  <c r="Y31" i="9"/>
  <c r="AH31" i="9" s="1"/>
  <c r="X31" i="9"/>
  <c r="AG31" i="9" s="1"/>
  <c r="W31" i="9"/>
  <c r="AF31" i="9" s="1"/>
  <c r="V31" i="9"/>
  <c r="AE31" i="9" s="1"/>
  <c r="AC30" i="9"/>
  <c r="AL30" i="9" s="1"/>
  <c r="AB30" i="9"/>
  <c r="AK30" i="9" s="1"/>
  <c r="AA30" i="9"/>
  <c r="AJ30" i="9" s="1"/>
  <c r="Z30" i="9"/>
  <c r="AI30" i="9" s="1"/>
  <c r="Y30" i="9"/>
  <c r="AH30" i="9" s="1"/>
  <c r="X30" i="9"/>
  <c r="AG30" i="9" s="1"/>
  <c r="W30" i="9"/>
  <c r="AF30" i="9" s="1"/>
  <c r="V30" i="9"/>
  <c r="AE30" i="9" s="1"/>
  <c r="AC29" i="9"/>
  <c r="AL29" i="9" s="1"/>
  <c r="AB29" i="9"/>
  <c r="AK29" i="9" s="1"/>
  <c r="AA29" i="9"/>
  <c r="AJ29" i="9" s="1"/>
  <c r="Z29" i="9"/>
  <c r="AI29" i="9" s="1"/>
  <c r="Y29" i="9"/>
  <c r="AH29" i="9" s="1"/>
  <c r="X29" i="9"/>
  <c r="AG29" i="9" s="1"/>
  <c r="W29" i="9"/>
  <c r="AF29" i="9" s="1"/>
  <c r="V29" i="9"/>
  <c r="AE29" i="9" s="1"/>
  <c r="AC28" i="9"/>
  <c r="AL28" i="9" s="1"/>
  <c r="AB28" i="9"/>
  <c r="AK28" i="9" s="1"/>
  <c r="AA28" i="9"/>
  <c r="AJ28" i="9" s="1"/>
  <c r="Z28" i="9"/>
  <c r="AI28" i="9" s="1"/>
  <c r="Y28" i="9"/>
  <c r="AH28" i="9" s="1"/>
  <c r="X28" i="9"/>
  <c r="AG28" i="9" s="1"/>
  <c r="W28" i="9"/>
  <c r="AF28" i="9" s="1"/>
  <c r="V28" i="9"/>
  <c r="AE28" i="9" s="1"/>
  <c r="AC27" i="9"/>
  <c r="AL27" i="9" s="1"/>
  <c r="AB27" i="9"/>
  <c r="AK27" i="9" s="1"/>
  <c r="AA27" i="9"/>
  <c r="AJ27" i="9" s="1"/>
  <c r="Z27" i="9"/>
  <c r="AI27" i="9" s="1"/>
  <c r="Y27" i="9"/>
  <c r="AH27" i="9" s="1"/>
  <c r="X27" i="9"/>
  <c r="AG27" i="9" s="1"/>
  <c r="W27" i="9"/>
  <c r="AF27" i="9" s="1"/>
  <c r="V27" i="9"/>
  <c r="AE27" i="9" s="1"/>
  <c r="AC26" i="9"/>
  <c r="AL26" i="9" s="1"/>
  <c r="AB26" i="9"/>
  <c r="AK26" i="9" s="1"/>
  <c r="AA26" i="9"/>
  <c r="AJ26" i="9" s="1"/>
  <c r="Z26" i="9"/>
  <c r="AI26" i="9" s="1"/>
  <c r="Y26" i="9"/>
  <c r="AH26" i="9" s="1"/>
  <c r="X26" i="9"/>
  <c r="AG26" i="9" s="1"/>
  <c r="W26" i="9"/>
  <c r="AF26" i="9" s="1"/>
  <c r="V26" i="9"/>
  <c r="AE26" i="9" s="1"/>
  <c r="AC25" i="9"/>
  <c r="AL25" i="9" s="1"/>
  <c r="AB25" i="9"/>
  <c r="AK25" i="9" s="1"/>
  <c r="AA25" i="9"/>
  <c r="AJ25" i="9" s="1"/>
  <c r="Z25" i="9"/>
  <c r="AI25" i="9" s="1"/>
  <c r="Y25" i="9"/>
  <c r="AH25" i="9" s="1"/>
  <c r="X25" i="9"/>
  <c r="AG25" i="9" s="1"/>
  <c r="W25" i="9"/>
  <c r="AF25" i="9" s="1"/>
  <c r="V25" i="9"/>
  <c r="AE25" i="9" s="1"/>
  <c r="AC24" i="9"/>
  <c r="AL24" i="9" s="1"/>
  <c r="AB24" i="9"/>
  <c r="AK24" i="9" s="1"/>
  <c r="AA24" i="9"/>
  <c r="AJ24" i="9" s="1"/>
  <c r="Z24" i="9"/>
  <c r="AI24" i="9" s="1"/>
  <c r="Y24" i="9"/>
  <c r="AH24" i="9" s="1"/>
  <c r="X24" i="9"/>
  <c r="AG24" i="9" s="1"/>
  <c r="W24" i="9"/>
  <c r="AF24" i="9" s="1"/>
  <c r="V24" i="9"/>
  <c r="AE24" i="9" s="1"/>
  <c r="AC23" i="9"/>
  <c r="AL23" i="9" s="1"/>
  <c r="AB23" i="9"/>
  <c r="AK23" i="9" s="1"/>
  <c r="AA23" i="9"/>
  <c r="AJ23" i="9" s="1"/>
  <c r="Z23" i="9"/>
  <c r="AI23" i="9" s="1"/>
  <c r="Y23" i="9"/>
  <c r="AH23" i="9" s="1"/>
  <c r="X23" i="9"/>
  <c r="AG23" i="9" s="1"/>
  <c r="W23" i="9"/>
  <c r="AF23" i="9" s="1"/>
  <c r="V23" i="9"/>
  <c r="AE23" i="9" s="1"/>
  <c r="AC22" i="9"/>
  <c r="AL22" i="9" s="1"/>
  <c r="AB22" i="9"/>
  <c r="AK22" i="9" s="1"/>
  <c r="AA22" i="9"/>
  <c r="AJ22" i="9" s="1"/>
  <c r="Z22" i="9"/>
  <c r="AI22" i="9" s="1"/>
  <c r="Y22" i="9"/>
  <c r="AH22" i="9" s="1"/>
  <c r="X22" i="9"/>
  <c r="AG22" i="9" s="1"/>
  <c r="W22" i="9"/>
  <c r="AF22" i="9" s="1"/>
  <c r="V22" i="9"/>
  <c r="AE22" i="9" s="1"/>
  <c r="AC21" i="9"/>
  <c r="AL21" i="9" s="1"/>
  <c r="AB21" i="9"/>
  <c r="AK21" i="9" s="1"/>
  <c r="AA21" i="9"/>
  <c r="AJ21" i="9" s="1"/>
  <c r="Z21" i="9"/>
  <c r="AI21" i="9" s="1"/>
  <c r="Y21" i="9"/>
  <c r="AH21" i="9" s="1"/>
  <c r="X21" i="9"/>
  <c r="AG21" i="9" s="1"/>
  <c r="W21" i="9"/>
  <c r="AF21" i="9" s="1"/>
  <c r="V21" i="9"/>
  <c r="AE21" i="9" s="1"/>
  <c r="AC20" i="9"/>
  <c r="AL20" i="9" s="1"/>
  <c r="AB20" i="9"/>
  <c r="AK20" i="9" s="1"/>
  <c r="AA20" i="9"/>
  <c r="AJ20" i="9" s="1"/>
  <c r="Z20" i="9"/>
  <c r="AI20" i="9" s="1"/>
  <c r="Y20" i="9"/>
  <c r="AH20" i="9" s="1"/>
  <c r="X20" i="9"/>
  <c r="AG20" i="9" s="1"/>
  <c r="W20" i="9"/>
  <c r="AF20" i="9" s="1"/>
  <c r="V20" i="9"/>
  <c r="AE20" i="9" s="1"/>
  <c r="AC19" i="9"/>
  <c r="AL19" i="9" s="1"/>
  <c r="AB19" i="9"/>
  <c r="AK19" i="9" s="1"/>
  <c r="AA19" i="9"/>
  <c r="AJ19" i="9" s="1"/>
  <c r="Z19" i="9"/>
  <c r="AI19" i="9" s="1"/>
  <c r="Y19" i="9"/>
  <c r="AH19" i="9" s="1"/>
  <c r="X19" i="9"/>
  <c r="AG19" i="9" s="1"/>
  <c r="W19" i="9"/>
  <c r="AF19" i="9" s="1"/>
  <c r="V19" i="9"/>
  <c r="AE19" i="9" s="1"/>
  <c r="AC18" i="9"/>
  <c r="AL18" i="9" s="1"/>
  <c r="AB18" i="9"/>
  <c r="AK18" i="9" s="1"/>
  <c r="AA18" i="9"/>
  <c r="AJ18" i="9" s="1"/>
  <c r="Z18" i="9"/>
  <c r="AI18" i="9" s="1"/>
  <c r="Y18" i="9"/>
  <c r="AH18" i="9" s="1"/>
  <c r="X18" i="9"/>
  <c r="AG18" i="9" s="1"/>
  <c r="W18" i="9"/>
  <c r="AF18" i="9" s="1"/>
  <c r="V18" i="9"/>
  <c r="AE18" i="9" s="1"/>
  <c r="AC17" i="9"/>
  <c r="AL17" i="9" s="1"/>
  <c r="AB17" i="9"/>
  <c r="AK17" i="9" s="1"/>
  <c r="AA17" i="9"/>
  <c r="AJ17" i="9" s="1"/>
  <c r="Z17" i="9"/>
  <c r="AI17" i="9" s="1"/>
  <c r="Y17" i="9"/>
  <c r="AH17" i="9" s="1"/>
  <c r="X17" i="9"/>
  <c r="AG17" i="9" s="1"/>
  <c r="W17" i="9"/>
  <c r="AF17" i="9" s="1"/>
  <c r="V17" i="9"/>
  <c r="AE17" i="9" s="1"/>
  <c r="AC16" i="9"/>
  <c r="AL16" i="9" s="1"/>
  <c r="AB16" i="9"/>
  <c r="AK16" i="9" s="1"/>
  <c r="AA16" i="9"/>
  <c r="AJ16" i="9" s="1"/>
  <c r="Z16" i="9"/>
  <c r="AI16" i="9" s="1"/>
  <c r="Y16" i="9"/>
  <c r="AH16" i="9" s="1"/>
  <c r="X16" i="9"/>
  <c r="AG16" i="9" s="1"/>
  <c r="W16" i="9"/>
  <c r="AF16" i="9" s="1"/>
  <c r="V16" i="9"/>
  <c r="AE16" i="9" s="1"/>
  <c r="AC15" i="9"/>
  <c r="AL15" i="9" s="1"/>
  <c r="AB15" i="9"/>
  <c r="AK15" i="9" s="1"/>
  <c r="AA15" i="9"/>
  <c r="AJ15" i="9" s="1"/>
  <c r="Z15" i="9"/>
  <c r="AI15" i="9" s="1"/>
  <c r="Y15" i="9"/>
  <c r="AH15" i="9" s="1"/>
  <c r="X15" i="9"/>
  <c r="AG15" i="9" s="1"/>
  <c r="W15" i="9"/>
  <c r="AF15" i="9" s="1"/>
  <c r="V15" i="9"/>
  <c r="AE15" i="9" s="1"/>
  <c r="AC14" i="9"/>
  <c r="AL14" i="9" s="1"/>
  <c r="AB14" i="9"/>
  <c r="AK14" i="9" s="1"/>
  <c r="AA14" i="9"/>
  <c r="AJ14" i="9" s="1"/>
  <c r="Z14" i="9"/>
  <c r="AI14" i="9" s="1"/>
  <c r="Y14" i="9"/>
  <c r="AH14" i="9" s="1"/>
  <c r="X14" i="9"/>
  <c r="AG14" i="9" s="1"/>
  <c r="W14" i="9"/>
  <c r="AF14" i="9" s="1"/>
  <c r="V14" i="9"/>
  <c r="AE14" i="9" s="1"/>
  <c r="AC13" i="9"/>
  <c r="AL13" i="9" s="1"/>
  <c r="AB13" i="9"/>
  <c r="AK13" i="9" s="1"/>
  <c r="AA13" i="9"/>
  <c r="AJ13" i="9" s="1"/>
  <c r="Z13" i="9"/>
  <c r="AI13" i="9" s="1"/>
  <c r="Y13" i="9"/>
  <c r="AH13" i="9" s="1"/>
  <c r="X13" i="9"/>
  <c r="AG13" i="9" s="1"/>
  <c r="W13" i="9"/>
  <c r="AF13" i="9" s="1"/>
  <c r="V13" i="9"/>
  <c r="AE13" i="9" s="1"/>
  <c r="AC12" i="9"/>
  <c r="AL12" i="9" s="1"/>
  <c r="AB12" i="9"/>
  <c r="AK12" i="9" s="1"/>
  <c r="AA12" i="9"/>
  <c r="AJ12" i="9" s="1"/>
  <c r="Z12" i="9"/>
  <c r="AI12" i="9" s="1"/>
  <c r="Y12" i="9"/>
  <c r="AH12" i="9" s="1"/>
  <c r="X12" i="9"/>
  <c r="AG12" i="9" s="1"/>
  <c r="W12" i="9"/>
  <c r="AF12" i="9" s="1"/>
  <c r="V12" i="9"/>
  <c r="AE12" i="9" s="1"/>
  <c r="AC11" i="9"/>
  <c r="AL11" i="9" s="1"/>
  <c r="AB11" i="9"/>
  <c r="AK11" i="9" s="1"/>
  <c r="AA11" i="9"/>
  <c r="AJ11" i="9" s="1"/>
  <c r="Z11" i="9"/>
  <c r="AI11" i="9" s="1"/>
  <c r="Y11" i="9"/>
  <c r="AH11" i="9" s="1"/>
  <c r="X11" i="9"/>
  <c r="AG11" i="9" s="1"/>
  <c r="W11" i="9"/>
  <c r="AF11" i="9" s="1"/>
  <c r="V11" i="9"/>
  <c r="AE11" i="9" s="1"/>
  <c r="AC10" i="9"/>
  <c r="AL10" i="9" s="1"/>
  <c r="AB10" i="9"/>
  <c r="AK10" i="9" s="1"/>
  <c r="AA10" i="9"/>
  <c r="AJ10" i="9" s="1"/>
  <c r="Z10" i="9"/>
  <c r="AI10" i="9" s="1"/>
  <c r="Y10" i="9"/>
  <c r="AH10" i="9" s="1"/>
  <c r="X10" i="9"/>
  <c r="AG10" i="9" s="1"/>
  <c r="W10" i="9"/>
  <c r="AF10" i="9" s="1"/>
  <c r="V10" i="9"/>
  <c r="AE10" i="9" s="1"/>
  <c r="AC9" i="9"/>
  <c r="AL9" i="9" s="1"/>
  <c r="AB9" i="9"/>
  <c r="AK9" i="9" s="1"/>
  <c r="AA9" i="9"/>
  <c r="AJ9" i="9" s="1"/>
  <c r="Z9" i="9"/>
  <c r="AI9" i="9" s="1"/>
  <c r="Y9" i="9"/>
  <c r="AH9" i="9" s="1"/>
  <c r="X9" i="9"/>
  <c r="AG9" i="9" s="1"/>
  <c r="W9" i="9"/>
  <c r="AF9" i="9" s="1"/>
  <c r="V9" i="9"/>
  <c r="AE9" i="9" s="1"/>
  <c r="AC8" i="9"/>
  <c r="AL8" i="9" s="1"/>
  <c r="AB8" i="9"/>
  <c r="AK8" i="9" s="1"/>
  <c r="AA8" i="9"/>
  <c r="AJ8" i="9" s="1"/>
  <c r="Z8" i="9"/>
  <c r="AI8" i="9" s="1"/>
  <c r="Y8" i="9"/>
  <c r="AH8" i="9" s="1"/>
  <c r="X8" i="9"/>
  <c r="AG8" i="9" s="1"/>
  <c r="W8" i="9"/>
  <c r="AF8" i="9" s="1"/>
  <c r="V8" i="9"/>
  <c r="AE8" i="9" s="1"/>
  <c r="AC7" i="9"/>
  <c r="AL7" i="9" s="1"/>
  <c r="AB7" i="9"/>
  <c r="AK7" i="9" s="1"/>
  <c r="AA7" i="9"/>
  <c r="AJ7" i="9" s="1"/>
  <c r="Z7" i="9"/>
  <c r="AI7" i="9" s="1"/>
  <c r="Y7" i="9"/>
  <c r="AH7" i="9" s="1"/>
  <c r="X7" i="9"/>
  <c r="AG7" i="9" s="1"/>
  <c r="W7" i="9"/>
  <c r="AF7" i="9" s="1"/>
  <c r="V7" i="9"/>
  <c r="AE7" i="9" s="1"/>
  <c r="AC6" i="9"/>
  <c r="AL6" i="9" s="1"/>
  <c r="AB6" i="9"/>
  <c r="AK6" i="9" s="1"/>
  <c r="AA6" i="9"/>
  <c r="AJ6" i="9" s="1"/>
  <c r="Z6" i="9"/>
  <c r="AI6" i="9" s="1"/>
  <c r="Y6" i="9"/>
  <c r="AH6" i="9" s="1"/>
  <c r="X6" i="9"/>
  <c r="AG6" i="9" s="1"/>
  <c r="W6" i="9"/>
  <c r="AF6" i="9" s="1"/>
  <c r="V6" i="9"/>
  <c r="AE6" i="9" s="1"/>
  <c r="AC5" i="9"/>
  <c r="AL5" i="9" s="1"/>
  <c r="AB5" i="9"/>
  <c r="AK5" i="9" s="1"/>
  <c r="AA5" i="9"/>
  <c r="AJ5" i="9" s="1"/>
  <c r="Z5" i="9"/>
  <c r="AI5" i="9" s="1"/>
  <c r="Y5" i="9"/>
  <c r="AH5" i="9" s="1"/>
  <c r="X5" i="9"/>
  <c r="AG5" i="9" s="1"/>
  <c r="W5" i="9"/>
  <c r="AF5" i="9" s="1"/>
  <c r="V5" i="9"/>
  <c r="AE5" i="9" s="1"/>
  <c r="AC4" i="9"/>
  <c r="AL4" i="9" s="1"/>
  <c r="AB4" i="9"/>
  <c r="AK4" i="9" s="1"/>
  <c r="AA4" i="9"/>
  <c r="AJ4" i="9" s="1"/>
  <c r="Z4" i="9"/>
  <c r="AI4" i="9" s="1"/>
  <c r="Y4" i="9"/>
  <c r="AH4" i="9" s="1"/>
  <c r="X4" i="9"/>
  <c r="AG4" i="9" s="1"/>
  <c r="W4" i="9"/>
  <c r="AF4" i="9" s="1"/>
  <c r="V4" i="9"/>
  <c r="AE4" i="9" s="1"/>
  <c r="T66" i="8"/>
  <c r="S66" i="8"/>
  <c r="R66" i="8"/>
  <c r="Q66" i="8"/>
  <c r="O66" i="8"/>
  <c r="N66" i="8"/>
  <c r="M66" i="8"/>
  <c r="L66" i="8"/>
  <c r="J66" i="8"/>
  <c r="I66" i="8"/>
  <c r="H66" i="8"/>
  <c r="G66" i="8"/>
  <c r="E66" i="8"/>
  <c r="D66" i="8"/>
  <c r="C66" i="8"/>
  <c r="B66" i="8"/>
  <c r="T65" i="8"/>
  <c r="S65" i="8"/>
  <c r="R65" i="8"/>
  <c r="Q65" i="8"/>
  <c r="O65" i="8"/>
  <c r="N65" i="8"/>
  <c r="M65" i="8"/>
  <c r="L65" i="8"/>
  <c r="J65" i="8"/>
  <c r="I65" i="8"/>
  <c r="H65" i="8"/>
  <c r="G65" i="8"/>
  <c r="E65" i="8"/>
  <c r="D65" i="8"/>
  <c r="C65" i="8"/>
  <c r="B65" i="8"/>
  <c r="T61" i="8"/>
  <c r="S61" i="8"/>
  <c r="R61" i="8"/>
  <c r="Q61" i="8"/>
  <c r="O61" i="8"/>
  <c r="N61" i="8"/>
  <c r="M61" i="8"/>
  <c r="L61" i="8"/>
  <c r="L59" i="8" s="1"/>
  <c r="J61" i="8"/>
  <c r="I61" i="8"/>
  <c r="H61" i="8"/>
  <c r="G61" i="8"/>
  <c r="E61" i="8"/>
  <c r="D61" i="8"/>
  <c r="C61" i="8"/>
  <c r="B61" i="8"/>
  <c r="B59" i="8" s="1"/>
  <c r="W59" i="8"/>
  <c r="AF59" i="8" s="1"/>
  <c r="T59" i="8"/>
  <c r="T70" i="8" s="1"/>
  <c r="S59" i="8"/>
  <c r="S70" i="8" s="1"/>
  <c r="R59" i="8"/>
  <c r="R70" i="8" s="1"/>
  <c r="Q59" i="8"/>
  <c r="Q70" i="8" s="1"/>
  <c r="O59" i="8"/>
  <c r="AB59" i="8" s="1"/>
  <c r="AK59" i="8" s="1"/>
  <c r="N59" i="8"/>
  <c r="N70" i="8" s="1"/>
  <c r="M59" i="8"/>
  <c r="J59" i="8"/>
  <c r="Y59" i="8" s="1"/>
  <c r="AH59" i="8" s="1"/>
  <c r="I59" i="8"/>
  <c r="I70" i="8" s="1"/>
  <c r="H59" i="8"/>
  <c r="H70" i="8" s="1"/>
  <c r="G59" i="8"/>
  <c r="G70" i="8" s="1"/>
  <c r="E59" i="8"/>
  <c r="E70" i="8" s="1"/>
  <c r="D59" i="8"/>
  <c r="D70" i="8" s="1"/>
  <c r="C59" i="8"/>
  <c r="C70" i="8" s="1"/>
  <c r="AC58" i="8"/>
  <c r="AL58" i="8" s="1"/>
  <c r="AB58" i="8"/>
  <c r="AK58" i="8" s="1"/>
  <c r="AA58" i="8"/>
  <c r="AJ58" i="8" s="1"/>
  <c r="Z58" i="8"/>
  <c r="AI58" i="8" s="1"/>
  <c r="Y58" i="8"/>
  <c r="AH58" i="8" s="1"/>
  <c r="X58" i="8"/>
  <c r="AG58" i="8" s="1"/>
  <c r="W58" i="8"/>
  <c r="AF58" i="8" s="1"/>
  <c r="V58" i="8"/>
  <c r="AE58" i="8" s="1"/>
  <c r="AC57" i="8"/>
  <c r="AL57" i="8" s="1"/>
  <c r="AB57" i="8"/>
  <c r="AK57" i="8" s="1"/>
  <c r="AA57" i="8"/>
  <c r="AJ57" i="8" s="1"/>
  <c r="Z57" i="8"/>
  <c r="AI57" i="8" s="1"/>
  <c r="Y57" i="8"/>
  <c r="AH57" i="8" s="1"/>
  <c r="X57" i="8"/>
  <c r="AG57" i="8" s="1"/>
  <c r="W57" i="8"/>
  <c r="AF57" i="8" s="1"/>
  <c r="V57" i="8"/>
  <c r="AE57" i="8" s="1"/>
  <c r="AC56" i="8"/>
  <c r="AL56" i="8" s="1"/>
  <c r="AB56" i="8"/>
  <c r="AK56" i="8" s="1"/>
  <c r="AA56" i="8"/>
  <c r="AJ56" i="8" s="1"/>
  <c r="Z56" i="8"/>
  <c r="AI56" i="8" s="1"/>
  <c r="Y56" i="8"/>
  <c r="AH56" i="8" s="1"/>
  <c r="X56" i="8"/>
  <c r="AG56" i="8" s="1"/>
  <c r="W56" i="8"/>
  <c r="AF56" i="8" s="1"/>
  <c r="V56" i="8"/>
  <c r="AE56" i="8" s="1"/>
  <c r="AC55" i="8"/>
  <c r="AL55" i="8" s="1"/>
  <c r="AB55" i="8"/>
  <c r="AK55" i="8" s="1"/>
  <c r="AA55" i="8"/>
  <c r="AJ55" i="8" s="1"/>
  <c r="Z55" i="8"/>
  <c r="AI55" i="8" s="1"/>
  <c r="Y55" i="8"/>
  <c r="AH55" i="8" s="1"/>
  <c r="X55" i="8"/>
  <c r="AG55" i="8" s="1"/>
  <c r="W55" i="8"/>
  <c r="AF55" i="8" s="1"/>
  <c r="V55" i="8"/>
  <c r="AE55" i="8" s="1"/>
  <c r="AC54" i="8"/>
  <c r="AL54" i="8" s="1"/>
  <c r="AB54" i="8"/>
  <c r="AK54" i="8" s="1"/>
  <c r="AA54" i="8"/>
  <c r="AJ54" i="8" s="1"/>
  <c r="Z54" i="8"/>
  <c r="AI54" i="8" s="1"/>
  <c r="Y54" i="8"/>
  <c r="AH54" i="8" s="1"/>
  <c r="X54" i="8"/>
  <c r="AG54" i="8" s="1"/>
  <c r="W54" i="8"/>
  <c r="AF54" i="8" s="1"/>
  <c r="V54" i="8"/>
  <c r="AE54" i="8" s="1"/>
  <c r="AC53" i="8"/>
  <c r="AL53" i="8" s="1"/>
  <c r="AB53" i="8"/>
  <c r="AK53" i="8" s="1"/>
  <c r="AA53" i="8"/>
  <c r="AJ53" i="8" s="1"/>
  <c r="Z53" i="8"/>
  <c r="AI53" i="8" s="1"/>
  <c r="Y53" i="8"/>
  <c r="AH53" i="8" s="1"/>
  <c r="X53" i="8"/>
  <c r="AG53" i="8" s="1"/>
  <c r="W53" i="8"/>
  <c r="AF53" i="8" s="1"/>
  <c r="V53" i="8"/>
  <c r="AE53" i="8" s="1"/>
  <c r="AC52" i="8"/>
  <c r="AL52" i="8" s="1"/>
  <c r="AB52" i="8"/>
  <c r="AK52" i="8" s="1"/>
  <c r="AA52" i="8"/>
  <c r="AJ52" i="8" s="1"/>
  <c r="Z52" i="8"/>
  <c r="AI52" i="8" s="1"/>
  <c r="Y52" i="8"/>
  <c r="AH52" i="8" s="1"/>
  <c r="X52" i="8"/>
  <c r="AG52" i="8" s="1"/>
  <c r="W52" i="8"/>
  <c r="AF52" i="8" s="1"/>
  <c r="V52" i="8"/>
  <c r="AE52" i="8" s="1"/>
  <c r="AC51" i="8"/>
  <c r="AL51" i="8" s="1"/>
  <c r="AB51" i="8"/>
  <c r="AK51" i="8" s="1"/>
  <c r="AA51" i="8"/>
  <c r="AJ51" i="8" s="1"/>
  <c r="Z51" i="8"/>
  <c r="AI51" i="8" s="1"/>
  <c r="Y51" i="8"/>
  <c r="AH51" i="8" s="1"/>
  <c r="X51" i="8"/>
  <c r="AG51" i="8" s="1"/>
  <c r="W51" i="8"/>
  <c r="AF51" i="8" s="1"/>
  <c r="V51" i="8"/>
  <c r="AE51" i="8" s="1"/>
  <c r="AC50" i="8"/>
  <c r="AL50" i="8" s="1"/>
  <c r="AB50" i="8"/>
  <c r="AK50" i="8" s="1"/>
  <c r="AA50" i="8"/>
  <c r="AJ50" i="8" s="1"/>
  <c r="Z50" i="8"/>
  <c r="AI50" i="8" s="1"/>
  <c r="Y50" i="8"/>
  <c r="AH50" i="8" s="1"/>
  <c r="X50" i="8"/>
  <c r="AG50" i="8" s="1"/>
  <c r="W50" i="8"/>
  <c r="AF50" i="8" s="1"/>
  <c r="V50" i="8"/>
  <c r="AE50" i="8" s="1"/>
  <c r="AC49" i="8"/>
  <c r="AL49" i="8" s="1"/>
  <c r="AB49" i="8"/>
  <c r="AK49" i="8" s="1"/>
  <c r="AA49" i="8"/>
  <c r="AJ49" i="8" s="1"/>
  <c r="Z49" i="8"/>
  <c r="AI49" i="8" s="1"/>
  <c r="Y49" i="8"/>
  <c r="AH49" i="8" s="1"/>
  <c r="X49" i="8"/>
  <c r="AG49" i="8" s="1"/>
  <c r="W49" i="8"/>
  <c r="AF49" i="8" s="1"/>
  <c r="V49" i="8"/>
  <c r="AE49" i="8" s="1"/>
  <c r="AC48" i="8"/>
  <c r="AL48" i="8" s="1"/>
  <c r="AB48" i="8"/>
  <c r="AK48" i="8" s="1"/>
  <c r="AA48" i="8"/>
  <c r="AJ48" i="8" s="1"/>
  <c r="Z48" i="8"/>
  <c r="AI48" i="8" s="1"/>
  <c r="Y48" i="8"/>
  <c r="AH48" i="8" s="1"/>
  <c r="X48" i="8"/>
  <c r="AG48" i="8" s="1"/>
  <c r="W48" i="8"/>
  <c r="AF48" i="8" s="1"/>
  <c r="V48" i="8"/>
  <c r="AE48" i="8" s="1"/>
  <c r="AC47" i="8"/>
  <c r="AL47" i="8" s="1"/>
  <c r="AB47" i="8"/>
  <c r="AK47" i="8" s="1"/>
  <c r="AA47" i="8"/>
  <c r="AJ47" i="8" s="1"/>
  <c r="Z47" i="8"/>
  <c r="AI47" i="8" s="1"/>
  <c r="Y47" i="8"/>
  <c r="AH47" i="8" s="1"/>
  <c r="X47" i="8"/>
  <c r="AG47" i="8" s="1"/>
  <c r="W47" i="8"/>
  <c r="AF47" i="8" s="1"/>
  <c r="V47" i="8"/>
  <c r="AE47" i="8" s="1"/>
  <c r="AC46" i="8"/>
  <c r="AL46" i="8" s="1"/>
  <c r="AB46" i="8"/>
  <c r="AK46" i="8" s="1"/>
  <c r="AA46" i="8"/>
  <c r="AJ46" i="8" s="1"/>
  <c r="Z46" i="8"/>
  <c r="AI46" i="8" s="1"/>
  <c r="Y46" i="8"/>
  <c r="AH46" i="8" s="1"/>
  <c r="X46" i="8"/>
  <c r="AG46" i="8" s="1"/>
  <c r="W46" i="8"/>
  <c r="AF46" i="8" s="1"/>
  <c r="V46" i="8"/>
  <c r="AE46" i="8" s="1"/>
  <c r="AC45" i="8"/>
  <c r="AL45" i="8" s="1"/>
  <c r="AB45" i="8"/>
  <c r="AK45" i="8" s="1"/>
  <c r="AA45" i="8"/>
  <c r="AJ45" i="8" s="1"/>
  <c r="Z45" i="8"/>
  <c r="AI45" i="8" s="1"/>
  <c r="Y45" i="8"/>
  <c r="AH45" i="8" s="1"/>
  <c r="X45" i="8"/>
  <c r="AG45" i="8" s="1"/>
  <c r="W45" i="8"/>
  <c r="AF45" i="8" s="1"/>
  <c r="V45" i="8"/>
  <c r="AE45" i="8" s="1"/>
  <c r="AC44" i="8"/>
  <c r="AL44" i="8" s="1"/>
  <c r="AB44" i="8"/>
  <c r="AK44" i="8" s="1"/>
  <c r="AA44" i="8"/>
  <c r="AJ44" i="8" s="1"/>
  <c r="Z44" i="8"/>
  <c r="AI44" i="8" s="1"/>
  <c r="Y44" i="8"/>
  <c r="AH44" i="8" s="1"/>
  <c r="X44" i="8"/>
  <c r="AG44" i="8" s="1"/>
  <c r="W44" i="8"/>
  <c r="AF44" i="8" s="1"/>
  <c r="V44" i="8"/>
  <c r="AE44" i="8" s="1"/>
  <c r="AC43" i="8"/>
  <c r="AL43" i="8" s="1"/>
  <c r="AB43" i="8"/>
  <c r="AK43" i="8" s="1"/>
  <c r="AA43" i="8"/>
  <c r="AJ43" i="8" s="1"/>
  <c r="Z43" i="8"/>
  <c r="AI43" i="8" s="1"/>
  <c r="Y43" i="8"/>
  <c r="AH43" i="8" s="1"/>
  <c r="X43" i="8"/>
  <c r="AG43" i="8" s="1"/>
  <c r="W43" i="8"/>
  <c r="AF43" i="8" s="1"/>
  <c r="V43" i="8"/>
  <c r="AE43" i="8" s="1"/>
  <c r="AC42" i="8"/>
  <c r="AL42" i="8" s="1"/>
  <c r="AB42" i="8"/>
  <c r="AK42" i="8" s="1"/>
  <c r="AA42" i="8"/>
  <c r="AJ42" i="8" s="1"/>
  <c r="Z42" i="8"/>
  <c r="AI42" i="8" s="1"/>
  <c r="Y42" i="8"/>
  <c r="AH42" i="8" s="1"/>
  <c r="X42" i="8"/>
  <c r="AG42" i="8" s="1"/>
  <c r="W42" i="8"/>
  <c r="AF42" i="8" s="1"/>
  <c r="V42" i="8"/>
  <c r="AE42" i="8" s="1"/>
  <c r="AC41" i="8"/>
  <c r="AL41" i="8" s="1"/>
  <c r="AB41" i="8"/>
  <c r="AK41" i="8" s="1"/>
  <c r="AA41" i="8"/>
  <c r="AJ41" i="8" s="1"/>
  <c r="Z41" i="8"/>
  <c r="AI41" i="8" s="1"/>
  <c r="Y41" i="8"/>
  <c r="AH41" i="8" s="1"/>
  <c r="X41" i="8"/>
  <c r="AG41" i="8" s="1"/>
  <c r="W41" i="8"/>
  <c r="AF41" i="8" s="1"/>
  <c r="V41" i="8"/>
  <c r="AE41" i="8" s="1"/>
  <c r="AC40" i="8"/>
  <c r="AL40" i="8" s="1"/>
  <c r="AB40" i="8"/>
  <c r="AK40" i="8" s="1"/>
  <c r="AA40" i="8"/>
  <c r="AJ40" i="8" s="1"/>
  <c r="Z40" i="8"/>
  <c r="AI40" i="8" s="1"/>
  <c r="Y40" i="8"/>
  <c r="AH40" i="8" s="1"/>
  <c r="X40" i="8"/>
  <c r="AG40" i="8" s="1"/>
  <c r="W40" i="8"/>
  <c r="AF40" i="8" s="1"/>
  <c r="V40" i="8"/>
  <c r="AE40" i="8" s="1"/>
  <c r="AC39" i="8"/>
  <c r="AL39" i="8" s="1"/>
  <c r="AB39" i="8"/>
  <c r="AK39" i="8" s="1"/>
  <c r="AA39" i="8"/>
  <c r="AJ39" i="8" s="1"/>
  <c r="Z39" i="8"/>
  <c r="AI39" i="8" s="1"/>
  <c r="Y39" i="8"/>
  <c r="AH39" i="8" s="1"/>
  <c r="X39" i="8"/>
  <c r="AG39" i="8" s="1"/>
  <c r="W39" i="8"/>
  <c r="AF39" i="8" s="1"/>
  <c r="V39" i="8"/>
  <c r="AE39" i="8" s="1"/>
  <c r="AC38" i="8"/>
  <c r="AL38" i="8" s="1"/>
  <c r="AB38" i="8"/>
  <c r="AK38" i="8" s="1"/>
  <c r="AA38" i="8"/>
  <c r="AJ38" i="8" s="1"/>
  <c r="Z38" i="8"/>
  <c r="AI38" i="8" s="1"/>
  <c r="Y38" i="8"/>
  <c r="AH38" i="8" s="1"/>
  <c r="X38" i="8"/>
  <c r="AG38" i="8" s="1"/>
  <c r="W38" i="8"/>
  <c r="AF38" i="8" s="1"/>
  <c r="V38" i="8"/>
  <c r="AE38" i="8" s="1"/>
  <c r="AC37" i="8"/>
  <c r="AL37" i="8" s="1"/>
  <c r="AB37" i="8"/>
  <c r="AK37" i="8" s="1"/>
  <c r="AA37" i="8"/>
  <c r="AJ37" i="8" s="1"/>
  <c r="Z37" i="8"/>
  <c r="AI37" i="8" s="1"/>
  <c r="Y37" i="8"/>
  <c r="AH37" i="8" s="1"/>
  <c r="X37" i="8"/>
  <c r="AG37" i="8" s="1"/>
  <c r="W37" i="8"/>
  <c r="AF37" i="8" s="1"/>
  <c r="V37" i="8"/>
  <c r="AE37" i="8" s="1"/>
  <c r="AC36" i="8"/>
  <c r="AL36" i="8" s="1"/>
  <c r="AB36" i="8"/>
  <c r="AK36" i="8" s="1"/>
  <c r="AA36" i="8"/>
  <c r="AJ36" i="8" s="1"/>
  <c r="Z36" i="8"/>
  <c r="AI36" i="8" s="1"/>
  <c r="Y36" i="8"/>
  <c r="AH36" i="8" s="1"/>
  <c r="X36" i="8"/>
  <c r="AG36" i="8" s="1"/>
  <c r="W36" i="8"/>
  <c r="AF36" i="8" s="1"/>
  <c r="V36" i="8"/>
  <c r="AE36" i="8" s="1"/>
  <c r="AC35" i="8"/>
  <c r="AL35" i="8" s="1"/>
  <c r="AB35" i="8"/>
  <c r="AK35" i="8" s="1"/>
  <c r="AA35" i="8"/>
  <c r="AJ35" i="8" s="1"/>
  <c r="Z35" i="8"/>
  <c r="AI35" i="8" s="1"/>
  <c r="Y35" i="8"/>
  <c r="AH35" i="8" s="1"/>
  <c r="X35" i="8"/>
  <c r="AG35" i="8" s="1"/>
  <c r="W35" i="8"/>
  <c r="AF35" i="8" s="1"/>
  <c r="V35" i="8"/>
  <c r="AE35" i="8" s="1"/>
  <c r="AC34" i="8"/>
  <c r="AL34" i="8" s="1"/>
  <c r="AB34" i="8"/>
  <c r="AK34" i="8" s="1"/>
  <c r="AA34" i="8"/>
  <c r="AJ34" i="8" s="1"/>
  <c r="Z34" i="8"/>
  <c r="AI34" i="8" s="1"/>
  <c r="Y34" i="8"/>
  <c r="AH34" i="8" s="1"/>
  <c r="X34" i="8"/>
  <c r="AG34" i="8" s="1"/>
  <c r="W34" i="8"/>
  <c r="AF34" i="8" s="1"/>
  <c r="V34" i="8"/>
  <c r="AE34" i="8" s="1"/>
  <c r="AC33" i="8"/>
  <c r="AL33" i="8" s="1"/>
  <c r="AB33" i="8"/>
  <c r="AK33" i="8" s="1"/>
  <c r="AA33" i="8"/>
  <c r="AJ33" i="8" s="1"/>
  <c r="Z33" i="8"/>
  <c r="AI33" i="8" s="1"/>
  <c r="Y33" i="8"/>
  <c r="AH33" i="8" s="1"/>
  <c r="X33" i="8"/>
  <c r="AG33" i="8" s="1"/>
  <c r="W33" i="8"/>
  <c r="AF33" i="8" s="1"/>
  <c r="V33" i="8"/>
  <c r="AE33" i="8" s="1"/>
  <c r="AC32" i="8"/>
  <c r="AL32" i="8" s="1"/>
  <c r="AB32" i="8"/>
  <c r="AK32" i="8" s="1"/>
  <c r="AA32" i="8"/>
  <c r="AJ32" i="8" s="1"/>
  <c r="Z32" i="8"/>
  <c r="AI32" i="8" s="1"/>
  <c r="Y32" i="8"/>
  <c r="AH32" i="8" s="1"/>
  <c r="X32" i="8"/>
  <c r="AG32" i="8" s="1"/>
  <c r="W32" i="8"/>
  <c r="AF32" i="8" s="1"/>
  <c r="V32" i="8"/>
  <c r="AE32" i="8" s="1"/>
  <c r="AC31" i="8"/>
  <c r="AL31" i="8" s="1"/>
  <c r="AB31" i="8"/>
  <c r="AK31" i="8" s="1"/>
  <c r="AA31" i="8"/>
  <c r="AJ31" i="8" s="1"/>
  <c r="Z31" i="8"/>
  <c r="AI31" i="8" s="1"/>
  <c r="Y31" i="8"/>
  <c r="AH31" i="8" s="1"/>
  <c r="X31" i="8"/>
  <c r="AG31" i="8" s="1"/>
  <c r="W31" i="8"/>
  <c r="AF31" i="8" s="1"/>
  <c r="V31" i="8"/>
  <c r="AE31" i="8" s="1"/>
  <c r="AC30" i="8"/>
  <c r="AL30" i="8" s="1"/>
  <c r="AB30" i="8"/>
  <c r="AK30" i="8" s="1"/>
  <c r="AA30" i="8"/>
  <c r="AJ30" i="8" s="1"/>
  <c r="Z30" i="8"/>
  <c r="AI30" i="8" s="1"/>
  <c r="Y30" i="8"/>
  <c r="AH30" i="8" s="1"/>
  <c r="X30" i="8"/>
  <c r="AG30" i="8" s="1"/>
  <c r="W30" i="8"/>
  <c r="AF30" i="8" s="1"/>
  <c r="V30" i="8"/>
  <c r="AE30" i="8" s="1"/>
  <c r="AC29" i="8"/>
  <c r="AL29" i="8" s="1"/>
  <c r="AB29" i="8"/>
  <c r="AK29" i="8" s="1"/>
  <c r="AA29" i="8"/>
  <c r="AJ29" i="8" s="1"/>
  <c r="Z29" i="8"/>
  <c r="AI29" i="8" s="1"/>
  <c r="Y29" i="8"/>
  <c r="AH29" i="8" s="1"/>
  <c r="X29" i="8"/>
  <c r="AG29" i="8" s="1"/>
  <c r="W29" i="8"/>
  <c r="AF29" i="8" s="1"/>
  <c r="V29" i="8"/>
  <c r="AE29" i="8" s="1"/>
  <c r="AC28" i="8"/>
  <c r="AL28" i="8" s="1"/>
  <c r="AB28" i="8"/>
  <c r="AK28" i="8" s="1"/>
  <c r="AA28" i="8"/>
  <c r="AJ28" i="8" s="1"/>
  <c r="Z28" i="8"/>
  <c r="AI28" i="8" s="1"/>
  <c r="Y28" i="8"/>
  <c r="AH28" i="8" s="1"/>
  <c r="X28" i="8"/>
  <c r="AG28" i="8" s="1"/>
  <c r="W28" i="8"/>
  <c r="AF28" i="8" s="1"/>
  <c r="V28" i="8"/>
  <c r="AE28" i="8" s="1"/>
  <c r="AC27" i="8"/>
  <c r="AL27" i="8" s="1"/>
  <c r="AB27" i="8"/>
  <c r="AK27" i="8" s="1"/>
  <c r="AA27" i="8"/>
  <c r="AJ27" i="8" s="1"/>
  <c r="Z27" i="8"/>
  <c r="AI27" i="8" s="1"/>
  <c r="Y27" i="8"/>
  <c r="AH27" i="8" s="1"/>
  <c r="X27" i="8"/>
  <c r="AG27" i="8" s="1"/>
  <c r="W27" i="8"/>
  <c r="AF27" i="8" s="1"/>
  <c r="V27" i="8"/>
  <c r="AE27" i="8" s="1"/>
  <c r="AC26" i="8"/>
  <c r="AL26" i="8" s="1"/>
  <c r="AB26" i="8"/>
  <c r="AK26" i="8" s="1"/>
  <c r="AA26" i="8"/>
  <c r="AJ26" i="8" s="1"/>
  <c r="Z26" i="8"/>
  <c r="AI26" i="8" s="1"/>
  <c r="Y26" i="8"/>
  <c r="AH26" i="8" s="1"/>
  <c r="X26" i="8"/>
  <c r="AG26" i="8" s="1"/>
  <c r="W26" i="8"/>
  <c r="AF26" i="8" s="1"/>
  <c r="V26" i="8"/>
  <c r="AE26" i="8" s="1"/>
  <c r="AC25" i="8"/>
  <c r="AL25" i="8" s="1"/>
  <c r="AB25" i="8"/>
  <c r="AK25" i="8" s="1"/>
  <c r="AA25" i="8"/>
  <c r="AJ25" i="8" s="1"/>
  <c r="Z25" i="8"/>
  <c r="AI25" i="8" s="1"/>
  <c r="Y25" i="8"/>
  <c r="AH25" i="8" s="1"/>
  <c r="X25" i="8"/>
  <c r="AG25" i="8" s="1"/>
  <c r="W25" i="8"/>
  <c r="AF25" i="8" s="1"/>
  <c r="V25" i="8"/>
  <c r="AE25" i="8" s="1"/>
  <c r="AC24" i="8"/>
  <c r="AL24" i="8" s="1"/>
  <c r="AB24" i="8"/>
  <c r="AK24" i="8" s="1"/>
  <c r="AA24" i="8"/>
  <c r="AJ24" i="8" s="1"/>
  <c r="Z24" i="8"/>
  <c r="AI24" i="8" s="1"/>
  <c r="Y24" i="8"/>
  <c r="AH24" i="8" s="1"/>
  <c r="X24" i="8"/>
  <c r="AG24" i="8" s="1"/>
  <c r="W24" i="8"/>
  <c r="AF24" i="8" s="1"/>
  <c r="V24" i="8"/>
  <c r="AE24" i="8" s="1"/>
  <c r="AC23" i="8"/>
  <c r="AL23" i="8" s="1"/>
  <c r="AB23" i="8"/>
  <c r="AK23" i="8" s="1"/>
  <c r="AA23" i="8"/>
  <c r="AJ23" i="8" s="1"/>
  <c r="Z23" i="8"/>
  <c r="AI23" i="8" s="1"/>
  <c r="Y23" i="8"/>
  <c r="AH23" i="8" s="1"/>
  <c r="X23" i="8"/>
  <c r="AG23" i="8" s="1"/>
  <c r="W23" i="8"/>
  <c r="AF23" i="8" s="1"/>
  <c r="V23" i="8"/>
  <c r="AE23" i="8" s="1"/>
  <c r="AC22" i="8"/>
  <c r="AL22" i="8" s="1"/>
  <c r="AB22" i="8"/>
  <c r="AK22" i="8" s="1"/>
  <c r="AA22" i="8"/>
  <c r="AJ22" i="8" s="1"/>
  <c r="Z22" i="8"/>
  <c r="AI22" i="8" s="1"/>
  <c r="Y22" i="8"/>
  <c r="AH22" i="8" s="1"/>
  <c r="X22" i="8"/>
  <c r="AG22" i="8" s="1"/>
  <c r="W22" i="8"/>
  <c r="AF22" i="8" s="1"/>
  <c r="V22" i="8"/>
  <c r="AE22" i="8" s="1"/>
  <c r="AC21" i="8"/>
  <c r="AL21" i="8" s="1"/>
  <c r="AB21" i="8"/>
  <c r="AK21" i="8" s="1"/>
  <c r="AA21" i="8"/>
  <c r="AJ21" i="8" s="1"/>
  <c r="Z21" i="8"/>
  <c r="AI21" i="8" s="1"/>
  <c r="Y21" i="8"/>
  <c r="AH21" i="8" s="1"/>
  <c r="X21" i="8"/>
  <c r="AG21" i="8" s="1"/>
  <c r="W21" i="8"/>
  <c r="AF21" i="8" s="1"/>
  <c r="V21" i="8"/>
  <c r="AE21" i="8" s="1"/>
  <c r="AC20" i="8"/>
  <c r="AL20" i="8" s="1"/>
  <c r="AB20" i="8"/>
  <c r="AK20" i="8" s="1"/>
  <c r="AA20" i="8"/>
  <c r="AJ20" i="8" s="1"/>
  <c r="Z20" i="8"/>
  <c r="AI20" i="8" s="1"/>
  <c r="Y20" i="8"/>
  <c r="AH20" i="8" s="1"/>
  <c r="X20" i="8"/>
  <c r="AG20" i="8" s="1"/>
  <c r="W20" i="8"/>
  <c r="AF20" i="8" s="1"/>
  <c r="V20" i="8"/>
  <c r="AE20" i="8" s="1"/>
  <c r="AC19" i="8"/>
  <c r="AL19" i="8" s="1"/>
  <c r="AB19" i="8"/>
  <c r="AK19" i="8" s="1"/>
  <c r="AA19" i="8"/>
  <c r="AJ19" i="8" s="1"/>
  <c r="Z19" i="8"/>
  <c r="AI19" i="8" s="1"/>
  <c r="Y19" i="8"/>
  <c r="AH19" i="8" s="1"/>
  <c r="X19" i="8"/>
  <c r="AG19" i="8" s="1"/>
  <c r="W19" i="8"/>
  <c r="AF19" i="8" s="1"/>
  <c r="V19" i="8"/>
  <c r="AE19" i="8" s="1"/>
  <c r="AC18" i="8"/>
  <c r="AL18" i="8" s="1"/>
  <c r="AB18" i="8"/>
  <c r="AK18" i="8" s="1"/>
  <c r="AA18" i="8"/>
  <c r="AJ18" i="8" s="1"/>
  <c r="Z18" i="8"/>
  <c r="AI18" i="8" s="1"/>
  <c r="Y18" i="8"/>
  <c r="AH18" i="8" s="1"/>
  <c r="X18" i="8"/>
  <c r="AG18" i="8" s="1"/>
  <c r="W18" i="8"/>
  <c r="AF18" i="8" s="1"/>
  <c r="V18" i="8"/>
  <c r="AE18" i="8" s="1"/>
  <c r="AC17" i="8"/>
  <c r="AL17" i="8" s="1"/>
  <c r="AB17" i="8"/>
  <c r="AK17" i="8" s="1"/>
  <c r="AA17" i="8"/>
  <c r="AJ17" i="8" s="1"/>
  <c r="Z17" i="8"/>
  <c r="AI17" i="8" s="1"/>
  <c r="Y17" i="8"/>
  <c r="AH17" i="8" s="1"/>
  <c r="X17" i="8"/>
  <c r="AG17" i="8" s="1"/>
  <c r="W17" i="8"/>
  <c r="AF17" i="8" s="1"/>
  <c r="V17" i="8"/>
  <c r="AE17" i="8" s="1"/>
  <c r="AC16" i="8"/>
  <c r="AL16" i="8" s="1"/>
  <c r="AB16" i="8"/>
  <c r="AK16" i="8" s="1"/>
  <c r="AA16" i="8"/>
  <c r="AJ16" i="8" s="1"/>
  <c r="Z16" i="8"/>
  <c r="AI16" i="8" s="1"/>
  <c r="Y16" i="8"/>
  <c r="AH16" i="8" s="1"/>
  <c r="X16" i="8"/>
  <c r="AG16" i="8" s="1"/>
  <c r="W16" i="8"/>
  <c r="AF16" i="8" s="1"/>
  <c r="V16" i="8"/>
  <c r="AE16" i="8" s="1"/>
  <c r="AC15" i="8"/>
  <c r="AL15" i="8" s="1"/>
  <c r="AB15" i="8"/>
  <c r="AK15" i="8" s="1"/>
  <c r="AA15" i="8"/>
  <c r="AJ15" i="8" s="1"/>
  <c r="Z15" i="8"/>
  <c r="AI15" i="8" s="1"/>
  <c r="Y15" i="8"/>
  <c r="AH15" i="8" s="1"/>
  <c r="X15" i="8"/>
  <c r="AG15" i="8" s="1"/>
  <c r="W15" i="8"/>
  <c r="AF15" i="8" s="1"/>
  <c r="V15" i="8"/>
  <c r="AE15" i="8" s="1"/>
  <c r="AC14" i="8"/>
  <c r="AL14" i="8" s="1"/>
  <c r="AB14" i="8"/>
  <c r="AK14" i="8" s="1"/>
  <c r="AA14" i="8"/>
  <c r="AJ14" i="8" s="1"/>
  <c r="Z14" i="8"/>
  <c r="AI14" i="8" s="1"/>
  <c r="Y14" i="8"/>
  <c r="AH14" i="8" s="1"/>
  <c r="X14" i="8"/>
  <c r="AG14" i="8" s="1"/>
  <c r="W14" i="8"/>
  <c r="AF14" i="8" s="1"/>
  <c r="V14" i="8"/>
  <c r="AE14" i="8" s="1"/>
  <c r="AC13" i="8"/>
  <c r="AL13" i="8" s="1"/>
  <c r="AB13" i="8"/>
  <c r="AK13" i="8" s="1"/>
  <c r="AA13" i="8"/>
  <c r="AJ13" i="8" s="1"/>
  <c r="Z13" i="8"/>
  <c r="AI13" i="8" s="1"/>
  <c r="Y13" i="8"/>
  <c r="AH13" i="8" s="1"/>
  <c r="X13" i="8"/>
  <c r="AG13" i="8" s="1"/>
  <c r="W13" i="8"/>
  <c r="AF13" i="8" s="1"/>
  <c r="V13" i="8"/>
  <c r="AE13" i="8" s="1"/>
  <c r="AC12" i="8"/>
  <c r="AL12" i="8" s="1"/>
  <c r="AB12" i="8"/>
  <c r="AK12" i="8" s="1"/>
  <c r="AA12" i="8"/>
  <c r="AJ12" i="8" s="1"/>
  <c r="Z12" i="8"/>
  <c r="AI12" i="8" s="1"/>
  <c r="Y12" i="8"/>
  <c r="AH12" i="8" s="1"/>
  <c r="X12" i="8"/>
  <c r="AG12" i="8" s="1"/>
  <c r="W12" i="8"/>
  <c r="AF12" i="8" s="1"/>
  <c r="V12" i="8"/>
  <c r="AE12" i="8" s="1"/>
  <c r="AC11" i="8"/>
  <c r="AL11" i="8" s="1"/>
  <c r="AB11" i="8"/>
  <c r="AK11" i="8" s="1"/>
  <c r="AA11" i="8"/>
  <c r="AJ11" i="8" s="1"/>
  <c r="Z11" i="8"/>
  <c r="AI11" i="8" s="1"/>
  <c r="Y11" i="8"/>
  <c r="AH11" i="8" s="1"/>
  <c r="X11" i="8"/>
  <c r="AG11" i="8" s="1"/>
  <c r="W11" i="8"/>
  <c r="AF11" i="8" s="1"/>
  <c r="V11" i="8"/>
  <c r="AE11" i="8" s="1"/>
  <c r="AC10" i="8"/>
  <c r="AL10" i="8" s="1"/>
  <c r="AB10" i="8"/>
  <c r="AK10" i="8" s="1"/>
  <c r="AA10" i="8"/>
  <c r="AJ10" i="8" s="1"/>
  <c r="Z10" i="8"/>
  <c r="AI10" i="8" s="1"/>
  <c r="Y10" i="8"/>
  <c r="AH10" i="8" s="1"/>
  <c r="X10" i="8"/>
  <c r="AG10" i="8" s="1"/>
  <c r="W10" i="8"/>
  <c r="AF10" i="8" s="1"/>
  <c r="V10" i="8"/>
  <c r="AE10" i="8" s="1"/>
  <c r="AC9" i="8"/>
  <c r="AL9" i="8" s="1"/>
  <c r="AB9" i="8"/>
  <c r="AK9" i="8" s="1"/>
  <c r="AA9" i="8"/>
  <c r="AJ9" i="8" s="1"/>
  <c r="Z9" i="8"/>
  <c r="AI9" i="8" s="1"/>
  <c r="Y9" i="8"/>
  <c r="AH9" i="8" s="1"/>
  <c r="X9" i="8"/>
  <c r="AG9" i="8" s="1"/>
  <c r="W9" i="8"/>
  <c r="AF9" i="8" s="1"/>
  <c r="V9" i="8"/>
  <c r="AE9" i="8" s="1"/>
  <c r="AC8" i="8"/>
  <c r="AL8" i="8" s="1"/>
  <c r="AB8" i="8"/>
  <c r="AK8" i="8" s="1"/>
  <c r="AA8" i="8"/>
  <c r="AJ8" i="8" s="1"/>
  <c r="Z8" i="8"/>
  <c r="AI8" i="8" s="1"/>
  <c r="Y8" i="8"/>
  <c r="AH8" i="8" s="1"/>
  <c r="X8" i="8"/>
  <c r="AG8" i="8" s="1"/>
  <c r="W8" i="8"/>
  <c r="AF8" i="8" s="1"/>
  <c r="V8" i="8"/>
  <c r="AE8" i="8" s="1"/>
  <c r="AC7" i="8"/>
  <c r="AL7" i="8" s="1"/>
  <c r="AB7" i="8"/>
  <c r="AK7" i="8" s="1"/>
  <c r="AA7" i="8"/>
  <c r="AJ7" i="8" s="1"/>
  <c r="Z7" i="8"/>
  <c r="AI7" i="8" s="1"/>
  <c r="Y7" i="8"/>
  <c r="AH7" i="8" s="1"/>
  <c r="X7" i="8"/>
  <c r="AG7" i="8" s="1"/>
  <c r="W7" i="8"/>
  <c r="AF7" i="8" s="1"/>
  <c r="V7" i="8"/>
  <c r="AE7" i="8" s="1"/>
  <c r="AC6" i="8"/>
  <c r="AL6" i="8" s="1"/>
  <c r="AB6" i="8"/>
  <c r="AK6" i="8" s="1"/>
  <c r="AA6" i="8"/>
  <c r="AJ6" i="8" s="1"/>
  <c r="Z6" i="8"/>
  <c r="AI6" i="8" s="1"/>
  <c r="Y6" i="8"/>
  <c r="AH6" i="8" s="1"/>
  <c r="X6" i="8"/>
  <c r="AG6" i="8" s="1"/>
  <c r="W6" i="8"/>
  <c r="AF6" i="8" s="1"/>
  <c r="V6" i="8"/>
  <c r="AE6" i="8" s="1"/>
  <c r="AC5" i="8"/>
  <c r="AL5" i="8" s="1"/>
  <c r="AB5" i="8"/>
  <c r="AK5" i="8" s="1"/>
  <c r="AA5" i="8"/>
  <c r="AJ5" i="8" s="1"/>
  <c r="Z5" i="8"/>
  <c r="AI5" i="8" s="1"/>
  <c r="Y5" i="8"/>
  <c r="AH5" i="8" s="1"/>
  <c r="X5" i="8"/>
  <c r="AG5" i="8" s="1"/>
  <c r="W5" i="8"/>
  <c r="AF5" i="8" s="1"/>
  <c r="V5" i="8"/>
  <c r="AE5" i="8" s="1"/>
  <c r="AC4" i="8"/>
  <c r="AL4" i="8" s="1"/>
  <c r="AB4" i="8"/>
  <c r="AK4" i="8" s="1"/>
  <c r="AA4" i="8"/>
  <c r="AJ4" i="8" s="1"/>
  <c r="Z4" i="8"/>
  <c r="AI4" i="8" s="1"/>
  <c r="Y4" i="8"/>
  <c r="AH4" i="8" s="1"/>
  <c r="X4" i="8"/>
  <c r="AG4" i="8" s="1"/>
  <c r="W4" i="8"/>
  <c r="AF4" i="8" s="1"/>
  <c r="V4" i="8"/>
  <c r="AE4" i="8" s="1"/>
  <c r="T38" i="38"/>
  <c r="S38" i="38"/>
  <c r="R38" i="38"/>
  <c r="Q38" i="38"/>
  <c r="O38" i="38"/>
  <c r="N38" i="38"/>
  <c r="M38" i="38"/>
  <c r="L38" i="38"/>
  <c r="J38" i="38"/>
  <c r="I38" i="38"/>
  <c r="H38" i="38"/>
  <c r="G38" i="38"/>
  <c r="E38" i="38"/>
  <c r="D38" i="38"/>
  <c r="C38" i="38"/>
  <c r="B38" i="38"/>
  <c r="AF36" i="38"/>
  <c r="T36" i="38"/>
  <c r="AC36" i="38" s="1"/>
  <c r="AL36" i="38" s="1"/>
  <c r="S36" i="38"/>
  <c r="R36" i="38"/>
  <c r="AA36" i="38" s="1"/>
  <c r="AJ36" i="38" s="1"/>
  <c r="Q36" i="38"/>
  <c r="O36" i="38"/>
  <c r="N36" i="38"/>
  <c r="AB36" i="38" s="1"/>
  <c r="AK36" i="38" s="1"/>
  <c r="M36" i="38"/>
  <c r="Z36" i="38" s="1"/>
  <c r="AI36" i="38" s="1"/>
  <c r="L36" i="38"/>
  <c r="J36" i="38"/>
  <c r="Y36" i="38" s="1"/>
  <c r="AH36" i="38" s="1"/>
  <c r="I36" i="38"/>
  <c r="H36" i="38"/>
  <c r="W36" i="38" s="1"/>
  <c r="G36" i="38"/>
  <c r="E36" i="38"/>
  <c r="D36" i="38"/>
  <c r="X36" i="38" s="1"/>
  <c r="AG36" i="38" s="1"/>
  <c r="C36" i="38"/>
  <c r="V36" i="38" s="1"/>
  <c r="AE36" i="38" s="1"/>
  <c r="B36" i="38"/>
  <c r="AJ35" i="38"/>
  <c r="AC35" i="38"/>
  <c r="AL35" i="38" s="1"/>
  <c r="AB35" i="38"/>
  <c r="AK35" i="38" s="1"/>
  <c r="AA35" i="38"/>
  <c r="Z35" i="38"/>
  <c r="AI35" i="38" s="1"/>
  <c r="Y35" i="38"/>
  <c r="AH35" i="38" s="1"/>
  <c r="X35" i="38"/>
  <c r="AG35" i="38" s="1"/>
  <c r="W35" i="38"/>
  <c r="AF35" i="38" s="1"/>
  <c r="V35" i="38"/>
  <c r="AE35" i="38" s="1"/>
  <c r="AJ34" i="38"/>
  <c r="AC34" i="38"/>
  <c r="AL34" i="38" s="1"/>
  <c r="AB34" i="38"/>
  <c r="AK34" i="38" s="1"/>
  <c r="AA34" i="38"/>
  <c r="Z34" i="38"/>
  <c r="AI34" i="38" s="1"/>
  <c r="Y34" i="38"/>
  <c r="AH34" i="38" s="1"/>
  <c r="X34" i="38"/>
  <c r="AG34" i="38" s="1"/>
  <c r="W34" i="38"/>
  <c r="AF34" i="38" s="1"/>
  <c r="V34" i="38"/>
  <c r="AE34" i="38" s="1"/>
  <c r="AC33" i="38"/>
  <c r="AL33" i="38" s="1"/>
  <c r="AB33" i="38"/>
  <c r="AK33" i="38" s="1"/>
  <c r="AA33" i="38"/>
  <c r="AJ33" i="38" s="1"/>
  <c r="Z33" i="38"/>
  <c r="AI33" i="38" s="1"/>
  <c r="Y33" i="38"/>
  <c r="AH33" i="38" s="1"/>
  <c r="X33" i="38"/>
  <c r="AG33" i="38" s="1"/>
  <c r="W33" i="38"/>
  <c r="AF33" i="38" s="1"/>
  <c r="V33" i="38"/>
  <c r="AE33" i="38" s="1"/>
  <c r="AJ32" i="38"/>
  <c r="AC32" i="38"/>
  <c r="AL32" i="38" s="1"/>
  <c r="AB32" i="38"/>
  <c r="AK32" i="38" s="1"/>
  <c r="AA32" i="38"/>
  <c r="Z32" i="38"/>
  <c r="AI32" i="38" s="1"/>
  <c r="Y32" i="38"/>
  <c r="AH32" i="38" s="1"/>
  <c r="X32" i="38"/>
  <c r="AG32" i="38" s="1"/>
  <c r="W32" i="38"/>
  <c r="AF32" i="38" s="1"/>
  <c r="V32" i="38"/>
  <c r="AE32" i="38" s="1"/>
  <c r="AC31" i="38"/>
  <c r="AL31" i="38" s="1"/>
  <c r="AB31" i="38"/>
  <c r="AK31" i="38" s="1"/>
  <c r="AA31" i="38"/>
  <c r="AJ31" i="38" s="1"/>
  <c r="Z31" i="38"/>
  <c r="AI31" i="38" s="1"/>
  <c r="Y31" i="38"/>
  <c r="AH31" i="38" s="1"/>
  <c r="X31" i="38"/>
  <c r="AG31" i="38" s="1"/>
  <c r="W31" i="38"/>
  <c r="AF31" i="38" s="1"/>
  <c r="V31" i="38"/>
  <c r="AE31" i="38" s="1"/>
  <c r="AC30" i="38"/>
  <c r="AL30" i="38" s="1"/>
  <c r="AB30" i="38"/>
  <c r="AK30" i="38" s="1"/>
  <c r="AA30" i="38"/>
  <c r="AJ30" i="38" s="1"/>
  <c r="Z30" i="38"/>
  <c r="AI30" i="38" s="1"/>
  <c r="Y30" i="38"/>
  <c r="AH30" i="38" s="1"/>
  <c r="X30" i="38"/>
  <c r="AG30" i="38" s="1"/>
  <c r="W30" i="38"/>
  <c r="AF30" i="38" s="1"/>
  <c r="V30" i="38"/>
  <c r="AE30" i="38" s="1"/>
  <c r="AJ29" i="38"/>
  <c r="AF29" i="38"/>
  <c r="AC29" i="38"/>
  <c r="AL29" i="38" s="1"/>
  <c r="AB29" i="38"/>
  <c r="AK29" i="38" s="1"/>
  <c r="AA29" i="38"/>
  <c r="Z29" i="38"/>
  <c r="AI29" i="38" s="1"/>
  <c r="Y29" i="38"/>
  <c r="AH29" i="38" s="1"/>
  <c r="X29" i="38"/>
  <c r="AG29" i="38" s="1"/>
  <c r="W29" i="38"/>
  <c r="V29" i="38"/>
  <c r="AE29" i="38" s="1"/>
  <c r="AC28" i="38"/>
  <c r="AL28" i="38" s="1"/>
  <c r="AB28" i="38"/>
  <c r="AK28" i="38" s="1"/>
  <c r="AA28" i="38"/>
  <c r="AJ28" i="38" s="1"/>
  <c r="Z28" i="38"/>
  <c r="AI28" i="38" s="1"/>
  <c r="Y28" i="38"/>
  <c r="AH28" i="38" s="1"/>
  <c r="X28" i="38"/>
  <c r="AG28" i="38" s="1"/>
  <c r="W28" i="38"/>
  <c r="AF28" i="38" s="1"/>
  <c r="V28" i="38"/>
  <c r="AE28" i="38" s="1"/>
  <c r="AJ27" i="38"/>
  <c r="AC27" i="38"/>
  <c r="AL27" i="38" s="1"/>
  <c r="AB27" i="38"/>
  <c r="AK27" i="38" s="1"/>
  <c r="AA27" i="38"/>
  <c r="Z27" i="38"/>
  <c r="AI27" i="38" s="1"/>
  <c r="Y27" i="38"/>
  <c r="AH27" i="38" s="1"/>
  <c r="X27" i="38"/>
  <c r="AG27" i="38" s="1"/>
  <c r="W27" i="38"/>
  <c r="AF27" i="38" s="1"/>
  <c r="V27" i="38"/>
  <c r="AE27" i="38" s="1"/>
  <c r="AJ26" i="38"/>
  <c r="AC26" i="38"/>
  <c r="AL26" i="38" s="1"/>
  <c r="AB26" i="38"/>
  <c r="AK26" i="38" s="1"/>
  <c r="AA26" i="38"/>
  <c r="Z26" i="38"/>
  <c r="AI26" i="38" s="1"/>
  <c r="Y26" i="38"/>
  <c r="AH26" i="38" s="1"/>
  <c r="X26" i="38"/>
  <c r="AG26" i="38" s="1"/>
  <c r="W26" i="38"/>
  <c r="AF26" i="38" s="1"/>
  <c r="V26" i="38"/>
  <c r="AE26" i="38" s="1"/>
  <c r="AC25" i="38"/>
  <c r="AL25" i="38" s="1"/>
  <c r="AB25" i="38"/>
  <c r="AK25" i="38" s="1"/>
  <c r="AA25" i="38"/>
  <c r="AJ25" i="38" s="1"/>
  <c r="Z25" i="38"/>
  <c r="AI25" i="38" s="1"/>
  <c r="Y25" i="38"/>
  <c r="AH25" i="38" s="1"/>
  <c r="X25" i="38"/>
  <c r="AG25" i="38" s="1"/>
  <c r="W25" i="38"/>
  <c r="AF25" i="38" s="1"/>
  <c r="V25" i="38"/>
  <c r="AE25" i="38" s="1"/>
  <c r="AJ24" i="38"/>
  <c r="AC24" i="38"/>
  <c r="AL24" i="38" s="1"/>
  <c r="AB24" i="38"/>
  <c r="AK24" i="38" s="1"/>
  <c r="AA24" i="38"/>
  <c r="Z24" i="38"/>
  <c r="AI24" i="38" s="1"/>
  <c r="Y24" i="38"/>
  <c r="AH24" i="38" s="1"/>
  <c r="X24" i="38"/>
  <c r="AG24" i="38" s="1"/>
  <c r="W24" i="38"/>
  <c r="AF24" i="38" s="1"/>
  <c r="V24" i="38"/>
  <c r="AE24" i="38" s="1"/>
  <c r="AC23" i="38"/>
  <c r="AL23" i="38" s="1"/>
  <c r="AB23" i="38"/>
  <c r="AK23" i="38" s="1"/>
  <c r="AA23" i="38"/>
  <c r="AJ23" i="38" s="1"/>
  <c r="Z23" i="38"/>
  <c r="AI23" i="38" s="1"/>
  <c r="Y23" i="38"/>
  <c r="AH23" i="38" s="1"/>
  <c r="X23" i="38"/>
  <c r="AG23" i="38" s="1"/>
  <c r="W23" i="38"/>
  <c r="AF23" i="38" s="1"/>
  <c r="V23" i="38"/>
  <c r="AE23" i="38" s="1"/>
  <c r="AC22" i="38"/>
  <c r="AL22" i="38" s="1"/>
  <c r="AB22" i="38"/>
  <c r="AK22" i="38" s="1"/>
  <c r="AA22" i="38"/>
  <c r="AJ22" i="38" s="1"/>
  <c r="Z22" i="38"/>
  <c r="AI22" i="38" s="1"/>
  <c r="Y22" i="38"/>
  <c r="AH22" i="38" s="1"/>
  <c r="X22" i="38"/>
  <c r="AG22" i="38" s="1"/>
  <c r="W22" i="38"/>
  <c r="AF22" i="38" s="1"/>
  <c r="V22" i="38"/>
  <c r="AE22" i="38" s="1"/>
  <c r="AJ21" i="38"/>
  <c r="AF21" i="38"/>
  <c r="AC21" i="38"/>
  <c r="AL21" i="38" s="1"/>
  <c r="AB21" i="38"/>
  <c r="AK21" i="38" s="1"/>
  <c r="AA21" i="38"/>
  <c r="Z21" i="38"/>
  <c r="AI21" i="38" s="1"/>
  <c r="Y21" i="38"/>
  <c r="AH21" i="38" s="1"/>
  <c r="X21" i="38"/>
  <c r="AG21" i="38" s="1"/>
  <c r="W21" i="38"/>
  <c r="V21" i="38"/>
  <c r="AE21" i="38" s="1"/>
  <c r="AC20" i="38"/>
  <c r="AL20" i="38" s="1"/>
  <c r="AB20" i="38"/>
  <c r="AK20" i="38" s="1"/>
  <c r="AA20" i="38"/>
  <c r="AJ20" i="38" s="1"/>
  <c r="Z20" i="38"/>
  <c r="AI20" i="38" s="1"/>
  <c r="Y20" i="38"/>
  <c r="AH20" i="38" s="1"/>
  <c r="X20" i="38"/>
  <c r="AG20" i="38" s="1"/>
  <c r="W20" i="38"/>
  <c r="AF20" i="38" s="1"/>
  <c r="V20" i="38"/>
  <c r="AE20" i="38" s="1"/>
  <c r="AJ19" i="38"/>
  <c r="AC19" i="38"/>
  <c r="AL19" i="38" s="1"/>
  <c r="AB19" i="38"/>
  <c r="AK19" i="38" s="1"/>
  <c r="AA19" i="38"/>
  <c r="Z19" i="38"/>
  <c r="AI19" i="38" s="1"/>
  <c r="Y19" i="38"/>
  <c r="AH19" i="38" s="1"/>
  <c r="X19" i="38"/>
  <c r="AG19" i="38" s="1"/>
  <c r="W19" i="38"/>
  <c r="AF19" i="38" s="1"/>
  <c r="V19" i="38"/>
  <c r="AE19" i="38" s="1"/>
  <c r="AJ18" i="38"/>
  <c r="AC18" i="38"/>
  <c r="AL18" i="38" s="1"/>
  <c r="AB18" i="38"/>
  <c r="AK18" i="38" s="1"/>
  <c r="AA18" i="38"/>
  <c r="Z18" i="38"/>
  <c r="AI18" i="38" s="1"/>
  <c r="Y18" i="38"/>
  <c r="AH18" i="38" s="1"/>
  <c r="X18" i="38"/>
  <c r="AG18" i="38" s="1"/>
  <c r="W18" i="38"/>
  <c r="AF18" i="38" s="1"/>
  <c r="V18" i="38"/>
  <c r="AE18" i="38" s="1"/>
  <c r="AC17" i="38"/>
  <c r="AL17" i="38" s="1"/>
  <c r="AB17" i="38"/>
  <c r="AK17" i="38" s="1"/>
  <c r="AA17" i="38"/>
  <c r="AJ17" i="38" s="1"/>
  <c r="Z17" i="38"/>
  <c r="AI17" i="38" s="1"/>
  <c r="Y17" i="38"/>
  <c r="AH17" i="38" s="1"/>
  <c r="X17" i="38"/>
  <c r="AG17" i="38" s="1"/>
  <c r="W17" i="38"/>
  <c r="AF17" i="38" s="1"/>
  <c r="V17" i="38"/>
  <c r="AE17" i="38" s="1"/>
  <c r="AJ16" i="38"/>
  <c r="AC16" i="38"/>
  <c r="AL16" i="38" s="1"/>
  <c r="AB16" i="38"/>
  <c r="AK16" i="38" s="1"/>
  <c r="AA16" i="38"/>
  <c r="Z16" i="38"/>
  <c r="AI16" i="38" s="1"/>
  <c r="Y16" i="38"/>
  <c r="AH16" i="38" s="1"/>
  <c r="X16" i="38"/>
  <c r="AG16" i="38" s="1"/>
  <c r="W16" i="38"/>
  <c r="AF16" i="38" s="1"/>
  <c r="V16" i="38"/>
  <c r="AE16" i="38" s="1"/>
  <c r="AC15" i="38"/>
  <c r="AL15" i="38" s="1"/>
  <c r="AB15" i="38"/>
  <c r="AK15" i="38" s="1"/>
  <c r="AA15" i="38"/>
  <c r="AJ15" i="38" s="1"/>
  <c r="Z15" i="38"/>
  <c r="AI15" i="38" s="1"/>
  <c r="Y15" i="38"/>
  <c r="AH15" i="38" s="1"/>
  <c r="X15" i="38"/>
  <c r="AG15" i="38" s="1"/>
  <c r="W15" i="38"/>
  <c r="AF15" i="38" s="1"/>
  <c r="V15" i="38"/>
  <c r="AE15" i="38" s="1"/>
  <c r="AC14" i="38"/>
  <c r="AL14" i="38" s="1"/>
  <c r="AB14" i="38"/>
  <c r="AK14" i="38" s="1"/>
  <c r="AA14" i="38"/>
  <c r="AJ14" i="38" s="1"/>
  <c r="Z14" i="38"/>
  <c r="AI14" i="38" s="1"/>
  <c r="Y14" i="38"/>
  <c r="AH14" i="38" s="1"/>
  <c r="X14" i="38"/>
  <c r="AG14" i="38" s="1"/>
  <c r="W14" i="38"/>
  <c r="AF14" i="38" s="1"/>
  <c r="V14" i="38"/>
  <c r="AE14" i="38" s="1"/>
  <c r="AJ13" i="38"/>
  <c r="AF13" i="38"/>
  <c r="AC13" i="38"/>
  <c r="AL13" i="38" s="1"/>
  <c r="AB13" i="38"/>
  <c r="AK13" i="38" s="1"/>
  <c r="AA13" i="38"/>
  <c r="Z13" i="38"/>
  <c r="AI13" i="38" s="1"/>
  <c r="Y13" i="38"/>
  <c r="AH13" i="38" s="1"/>
  <c r="X13" i="38"/>
  <c r="AG13" i="38" s="1"/>
  <c r="W13" i="38"/>
  <c r="V13" i="38"/>
  <c r="AE13" i="38" s="1"/>
  <c r="AC12" i="38"/>
  <c r="AL12" i="38" s="1"/>
  <c r="AB12" i="38"/>
  <c r="AK12" i="38" s="1"/>
  <c r="AA12" i="38"/>
  <c r="AJ12" i="38" s="1"/>
  <c r="Z12" i="38"/>
  <c r="AI12" i="38" s="1"/>
  <c r="Y12" i="38"/>
  <c r="AH12" i="38" s="1"/>
  <c r="X12" i="38"/>
  <c r="AG12" i="38" s="1"/>
  <c r="W12" i="38"/>
  <c r="AF12" i="38" s="1"/>
  <c r="V12" i="38"/>
  <c r="AE12" i="38" s="1"/>
  <c r="AJ11" i="38"/>
  <c r="AC11" i="38"/>
  <c r="AL11" i="38" s="1"/>
  <c r="AB11" i="38"/>
  <c r="AK11" i="38" s="1"/>
  <c r="AA11" i="38"/>
  <c r="Z11" i="38"/>
  <c r="AI11" i="38" s="1"/>
  <c r="Y11" i="38"/>
  <c r="AH11" i="38" s="1"/>
  <c r="X11" i="38"/>
  <c r="AG11" i="38" s="1"/>
  <c r="W11" i="38"/>
  <c r="AF11" i="38" s="1"/>
  <c r="V11" i="38"/>
  <c r="AE11" i="38" s="1"/>
  <c r="AJ10" i="38"/>
  <c r="AC10" i="38"/>
  <c r="AL10" i="38" s="1"/>
  <c r="AB10" i="38"/>
  <c r="AK10" i="38" s="1"/>
  <c r="AA10" i="38"/>
  <c r="Z10" i="38"/>
  <c r="AI10" i="38" s="1"/>
  <c r="Y10" i="38"/>
  <c r="AH10" i="38" s="1"/>
  <c r="X10" i="38"/>
  <c r="AG10" i="38" s="1"/>
  <c r="W10" i="38"/>
  <c r="AF10" i="38" s="1"/>
  <c r="V10" i="38"/>
  <c r="AE10" i="38" s="1"/>
  <c r="AC9" i="38"/>
  <c r="AL9" i="38" s="1"/>
  <c r="AB9" i="38"/>
  <c r="AK9" i="38" s="1"/>
  <c r="AA9" i="38"/>
  <c r="AJ9" i="38" s="1"/>
  <c r="Z9" i="38"/>
  <c r="AI9" i="38" s="1"/>
  <c r="Y9" i="38"/>
  <c r="AH9" i="38" s="1"/>
  <c r="X9" i="38"/>
  <c r="AG9" i="38" s="1"/>
  <c r="W9" i="38"/>
  <c r="AF9" i="38" s="1"/>
  <c r="V9" i="38"/>
  <c r="AE9" i="38" s="1"/>
  <c r="AJ8" i="38"/>
  <c r="AC8" i="38"/>
  <c r="AL8" i="38" s="1"/>
  <c r="AB8" i="38"/>
  <c r="AK8" i="38" s="1"/>
  <c r="AA8" i="38"/>
  <c r="Z8" i="38"/>
  <c r="AI8" i="38" s="1"/>
  <c r="Y8" i="38"/>
  <c r="AH8" i="38" s="1"/>
  <c r="X8" i="38"/>
  <c r="AG8" i="38" s="1"/>
  <c r="W8" i="38"/>
  <c r="AF8" i="38" s="1"/>
  <c r="V8" i="38"/>
  <c r="AE8" i="38" s="1"/>
  <c r="AC7" i="38"/>
  <c r="AL7" i="38" s="1"/>
  <c r="AB7" i="38"/>
  <c r="AK7" i="38" s="1"/>
  <c r="AA7" i="38"/>
  <c r="AJ7" i="38" s="1"/>
  <c r="Z7" i="38"/>
  <c r="AI7" i="38" s="1"/>
  <c r="Y7" i="38"/>
  <c r="AH7" i="38" s="1"/>
  <c r="X7" i="38"/>
  <c r="AG7" i="38" s="1"/>
  <c r="W7" i="38"/>
  <c r="AF7" i="38" s="1"/>
  <c r="V7" i="38"/>
  <c r="AE7" i="38" s="1"/>
  <c r="AC6" i="38"/>
  <c r="AL6" i="38" s="1"/>
  <c r="AB6" i="38"/>
  <c r="AK6" i="38" s="1"/>
  <c r="AA6" i="38"/>
  <c r="AJ6" i="38" s="1"/>
  <c r="Z6" i="38"/>
  <c r="AI6" i="38" s="1"/>
  <c r="Y6" i="38"/>
  <c r="AH6" i="38" s="1"/>
  <c r="X6" i="38"/>
  <c r="AG6" i="38" s="1"/>
  <c r="W6" i="38"/>
  <c r="AF6" i="38" s="1"/>
  <c r="V6" i="38"/>
  <c r="AE6" i="38" s="1"/>
  <c r="AJ5" i="38"/>
  <c r="AC5" i="38"/>
  <c r="AL5" i="38" s="1"/>
  <c r="AB5" i="38"/>
  <c r="AK5" i="38" s="1"/>
  <c r="AA5" i="38"/>
  <c r="Z5" i="38"/>
  <c r="AI5" i="38" s="1"/>
  <c r="Y5" i="38"/>
  <c r="AH5" i="38" s="1"/>
  <c r="X5" i="38"/>
  <c r="AG5" i="38" s="1"/>
  <c r="W5" i="38"/>
  <c r="AF5" i="38" s="1"/>
  <c r="V5" i="38"/>
  <c r="AE5" i="38" s="1"/>
  <c r="AC4" i="38"/>
  <c r="AL4" i="38" s="1"/>
  <c r="AB4" i="38"/>
  <c r="AK4" i="38" s="1"/>
  <c r="AA4" i="38"/>
  <c r="AJ4" i="38" s="1"/>
  <c r="Z4" i="38"/>
  <c r="AI4" i="38" s="1"/>
  <c r="Y4" i="38"/>
  <c r="AH4" i="38" s="1"/>
  <c r="X4" i="38"/>
  <c r="AG4" i="38" s="1"/>
  <c r="W4" i="38"/>
  <c r="AF4" i="38" s="1"/>
  <c r="V4" i="38"/>
  <c r="AE4" i="38" s="1"/>
  <c r="T38" i="37"/>
  <c r="S38" i="37"/>
  <c r="R38" i="37"/>
  <c r="Q38" i="37"/>
  <c r="O38" i="37"/>
  <c r="N38" i="37"/>
  <c r="M38" i="37"/>
  <c r="L38" i="37"/>
  <c r="J38" i="37"/>
  <c r="I38" i="37"/>
  <c r="H38" i="37"/>
  <c r="G38" i="37"/>
  <c r="E38" i="37"/>
  <c r="D38" i="37"/>
  <c r="C38" i="37"/>
  <c r="B38" i="37"/>
  <c r="Z36" i="37"/>
  <c r="AI36" i="37" s="1"/>
  <c r="T36" i="37"/>
  <c r="AC36" i="37" s="1"/>
  <c r="AL36" i="37" s="1"/>
  <c r="S36" i="37"/>
  <c r="R36" i="37"/>
  <c r="Q36" i="37"/>
  <c r="O36" i="37"/>
  <c r="N36" i="37"/>
  <c r="AB36" i="37" s="1"/>
  <c r="AK36" i="37" s="1"/>
  <c r="M36" i="37"/>
  <c r="L36" i="37"/>
  <c r="J36" i="37"/>
  <c r="Y36" i="37" s="1"/>
  <c r="AH36" i="37" s="1"/>
  <c r="I36" i="37"/>
  <c r="H36" i="37"/>
  <c r="G36" i="37"/>
  <c r="E36" i="37"/>
  <c r="D36" i="37"/>
  <c r="X36" i="37" s="1"/>
  <c r="AG36" i="37" s="1"/>
  <c r="C36" i="37"/>
  <c r="V36" i="37" s="1"/>
  <c r="AE36" i="37" s="1"/>
  <c r="B36" i="37"/>
  <c r="AJ35" i="37"/>
  <c r="AI35" i="37"/>
  <c r="AC35" i="37"/>
  <c r="AL35" i="37" s="1"/>
  <c r="AB35" i="37"/>
  <c r="AK35" i="37" s="1"/>
  <c r="AA35" i="37"/>
  <c r="Z35" i="37"/>
  <c r="Y35" i="37"/>
  <c r="AH35" i="37" s="1"/>
  <c r="X35" i="37"/>
  <c r="AG35" i="37" s="1"/>
  <c r="W35" i="37"/>
  <c r="AF35" i="37" s="1"/>
  <c r="V35" i="37"/>
  <c r="AE35" i="37" s="1"/>
  <c r="AC34" i="37"/>
  <c r="AL34" i="37" s="1"/>
  <c r="AB34" i="37"/>
  <c r="AK34" i="37" s="1"/>
  <c r="AA34" i="37"/>
  <c r="AJ34" i="37" s="1"/>
  <c r="Z34" i="37"/>
  <c r="AI34" i="37" s="1"/>
  <c r="Y34" i="37"/>
  <c r="AH34" i="37" s="1"/>
  <c r="X34" i="37"/>
  <c r="AG34" i="37" s="1"/>
  <c r="W34" i="37"/>
  <c r="AF34" i="37" s="1"/>
  <c r="V34" i="37"/>
  <c r="AE34" i="37" s="1"/>
  <c r="AJ33" i="37"/>
  <c r="AI33" i="37"/>
  <c r="AC33" i="37"/>
  <c r="AL33" i="37" s="1"/>
  <c r="AB33" i="37"/>
  <c r="AK33" i="37" s="1"/>
  <c r="AA33" i="37"/>
  <c r="Z33" i="37"/>
  <c r="Y33" i="37"/>
  <c r="AH33" i="37" s="1"/>
  <c r="X33" i="37"/>
  <c r="AG33" i="37" s="1"/>
  <c r="W33" i="37"/>
  <c r="AF33" i="37" s="1"/>
  <c r="V33" i="37"/>
  <c r="AE33" i="37" s="1"/>
  <c r="AC32" i="37"/>
  <c r="AL32" i="37" s="1"/>
  <c r="AB32" i="37"/>
  <c r="AK32" i="37" s="1"/>
  <c r="AA32" i="37"/>
  <c r="AJ32" i="37" s="1"/>
  <c r="Z32" i="37"/>
  <c r="AI32" i="37" s="1"/>
  <c r="Y32" i="37"/>
  <c r="AH32" i="37" s="1"/>
  <c r="X32" i="37"/>
  <c r="AG32" i="37" s="1"/>
  <c r="W32" i="37"/>
  <c r="AF32" i="37" s="1"/>
  <c r="V32" i="37"/>
  <c r="AE32" i="37" s="1"/>
  <c r="AJ31" i="37"/>
  <c r="AI31" i="37"/>
  <c r="AC31" i="37"/>
  <c r="AL31" i="37" s="1"/>
  <c r="AB31" i="37"/>
  <c r="AK31" i="37" s="1"/>
  <c r="AA31" i="37"/>
  <c r="Z31" i="37"/>
  <c r="Y31" i="37"/>
  <c r="AH31" i="37" s="1"/>
  <c r="X31" i="37"/>
  <c r="AG31" i="37" s="1"/>
  <c r="W31" i="37"/>
  <c r="AF31" i="37" s="1"/>
  <c r="V31" i="37"/>
  <c r="AE31" i="37" s="1"/>
  <c r="AL30" i="37"/>
  <c r="AC30" i="37"/>
  <c r="AB30" i="37"/>
  <c r="AK30" i="37" s="1"/>
  <c r="AA30" i="37"/>
  <c r="AJ30" i="37" s="1"/>
  <c r="Z30" i="37"/>
  <c r="AI30" i="37" s="1"/>
  <c r="Y30" i="37"/>
  <c r="AH30" i="37" s="1"/>
  <c r="X30" i="37"/>
  <c r="AG30" i="37" s="1"/>
  <c r="W30" i="37"/>
  <c r="AF30" i="37" s="1"/>
  <c r="V30" i="37"/>
  <c r="AE30" i="37" s="1"/>
  <c r="AL29" i="37"/>
  <c r="AI29" i="37"/>
  <c r="AC29" i="37"/>
  <c r="AB29" i="37"/>
  <c r="AK29" i="37" s="1"/>
  <c r="AA29" i="37"/>
  <c r="AJ29" i="37" s="1"/>
  <c r="Z29" i="37"/>
  <c r="Y29" i="37"/>
  <c r="AH29" i="37" s="1"/>
  <c r="X29" i="37"/>
  <c r="AG29" i="37" s="1"/>
  <c r="W29" i="37"/>
  <c r="AF29" i="37" s="1"/>
  <c r="V29" i="37"/>
  <c r="AE29" i="37" s="1"/>
  <c r="AI28" i="37"/>
  <c r="AC28" i="37"/>
  <c r="AL28" i="37" s="1"/>
  <c r="AB28" i="37"/>
  <c r="AK28" i="37" s="1"/>
  <c r="AA28" i="37"/>
  <c r="AJ28" i="37" s="1"/>
  <c r="Z28" i="37"/>
  <c r="Y28" i="37"/>
  <c r="AH28" i="37" s="1"/>
  <c r="X28" i="37"/>
  <c r="AG28" i="37" s="1"/>
  <c r="W28" i="37"/>
  <c r="AF28" i="37" s="1"/>
  <c r="V28" i="37"/>
  <c r="AE28" i="37" s="1"/>
  <c r="AL27" i="37"/>
  <c r="AC27" i="37"/>
  <c r="AB27" i="37"/>
  <c r="AK27" i="37" s="1"/>
  <c r="AA27" i="37"/>
  <c r="AJ27" i="37" s="1"/>
  <c r="Z27" i="37"/>
  <c r="AI27" i="37" s="1"/>
  <c r="Y27" i="37"/>
  <c r="AH27" i="37" s="1"/>
  <c r="X27" i="37"/>
  <c r="AG27" i="37" s="1"/>
  <c r="W27" i="37"/>
  <c r="AF27" i="37" s="1"/>
  <c r="V27" i="37"/>
  <c r="AE27" i="37" s="1"/>
  <c r="AL26" i="37"/>
  <c r="AJ26" i="37"/>
  <c r="AF26" i="37"/>
  <c r="AC26" i="37"/>
  <c r="AB26" i="37"/>
  <c r="AK26" i="37" s="1"/>
  <c r="AA26" i="37"/>
  <c r="Z26" i="37"/>
  <c r="AI26" i="37" s="1"/>
  <c r="Y26" i="37"/>
  <c r="AH26" i="37" s="1"/>
  <c r="X26" i="37"/>
  <c r="AG26" i="37" s="1"/>
  <c r="W26" i="37"/>
  <c r="V26" i="37"/>
  <c r="AE26" i="37" s="1"/>
  <c r="AL25" i="37"/>
  <c r="AC25" i="37"/>
  <c r="AB25" i="37"/>
  <c r="AK25" i="37" s="1"/>
  <c r="AA25" i="37"/>
  <c r="AJ25" i="37" s="1"/>
  <c r="Z25" i="37"/>
  <c r="AI25" i="37" s="1"/>
  <c r="Y25" i="37"/>
  <c r="AH25" i="37" s="1"/>
  <c r="X25" i="37"/>
  <c r="AG25" i="37" s="1"/>
  <c r="W25" i="37"/>
  <c r="AF25" i="37" s="1"/>
  <c r="V25" i="37"/>
  <c r="AE25" i="37" s="1"/>
  <c r="AL24" i="37"/>
  <c r="AJ24" i="37"/>
  <c r="AC24" i="37"/>
  <c r="AB24" i="37"/>
  <c r="AK24" i="37" s="1"/>
  <c r="AA24" i="37"/>
  <c r="Z24" i="37"/>
  <c r="AI24" i="37" s="1"/>
  <c r="Y24" i="37"/>
  <c r="AH24" i="37" s="1"/>
  <c r="X24" i="37"/>
  <c r="AG24" i="37" s="1"/>
  <c r="W24" i="37"/>
  <c r="AF24" i="37" s="1"/>
  <c r="V24" i="37"/>
  <c r="AE24" i="37" s="1"/>
  <c r="AJ23" i="37"/>
  <c r="AI23" i="37"/>
  <c r="AC23" i="37"/>
  <c r="AL23" i="37" s="1"/>
  <c r="AB23" i="37"/>
  <c r="AK23" i="37" s="1"/>
  <c r="AA23" i="37"/>
  <c r="Z23" i="37"/>
  <c r="Y23" i="37"/>
  <c r="AH23" i="37" s="1"/>
  <c r="X23" i="37"/>
  <c r="AG23" i="37" s="1"/>
  <c r="W23" i="37"/>
  <c r="AF23" i="37" s="1"/>
  <c r="V23" i="37"/>
  <c r="AE23" i="37" s="1"/>
  <c r="AL22" i="37"/>
  <c r="AC22" i="37"/>
  <c r="AB22" i="37"/>
  <c r="AK22" i="37" s="1"/>
  <c r="AA22" i="37"/>
  <c r="AJ22" i="37" s="1"/>
  <c r="Z22" i="37"/>
  <c r="AI22" i="37" s="1"/>
  <c r="Y22" i="37"/>
  <c r="AH22" i="37" s="1"/>
  <c r="X22" i="37"/>
  <c r="AG22" i="37" s="1"/>
  <c r="W22" i="37"/>
  <c r="AF22" i="37" s="1"/>
  <c r="V22" i="37"/>
  <c r="AE22" i="37" s="1"/>
  <c r="AL21" i="37"/>
  <c r="AI21" i="37"/>
  <c r="AC21" i="37"/>
  <c r="AB21" i="37"/>
  <c r="AK21" i="37" s="1"/>
  <c r="AA21" i="37"/>
  <c r="AJ21" i="37" s="1"/>
  <c r="Z21" i="37"/>
  <c r="Y21" i="37"/>
  <c r="AH21" i="37" s="1"/>
  <c r="X21" i="37"/>
  <c r="AG21" i="37" s="1"/>
  <c r="W21" i="37"/>
  <c r="AF21" i="37" s="1"/>
  <c r="V21" i="37"/>
  <c r="AE21" i="37" s="1"/>
  <c r="AI20" i="37"/>
  <c r="AC20" i="37"/>
  <c r="AL20" i="37" s="1"/>
  <c r="AB20" i="37"/>
  <c r="AK20" i="37" s="1"/>
  <c r="AA20" i="37"/>
  <c r="AJ20" i="37" s="1"/>
  <c r="Z20" i="37"/>
  <c r="Y20" i="37"/>
  <c r="AH20" i="37" s="1"/>
  <c r="X20" i="37"/>
  <c r="AG20" i="37" s="1"/>
  <c r="W20" i="37"/>
  <c r="AF20" i="37" s="1"/>
  <c r="V20" i="37"/>
  <c r="AE20" i="37" s="1"/>
  <c r="AL19" i="37"/>
  <c r="AC19" i="37"/>
  <c r="AB19" i="37"/>
  <c r="AK19" i="37" s="1"/>
  <c r="AA19" i="37"/>
  <c r="AJ19" i="37" s="1"/>
  <c r="Z19" i="37"/>
  <c r="AI19" i="37" s="1"/>
  <c r="Y19" i="37"/>
  <c r="AH19" i="37" s="1"/>
  <c r="X19" i="37"/>
  <c r="AG19" i="37" s="1"/>
  <c r="W19" i="37"/>
  <c r="AF19" i="37" s="1"/>
  <c r="V19" i="37"/>
  <c r="AE19" i="37" s="1"/>
  <c r="AL18" i="37"/>
  <c r="AJ18" i="37"/>
  <c r="AC18" i="37"/>
  <c r="AB18" i="37"/>
  <c r="AK18" i="37" s="1"/>
  <c r="AA18" i="37"/>
  <c r="Z18" i="37"/>
  <c r="AI18" i="37" s="1"/>
  <c r="Y18" i="37"/>
  <c r="AH18" i="37" s="1"/>
  <c r="X18" i="37"/>
  <c r="AG18" i="37" s="1"/>
  <c r="W18" i="37"/>
  <c r="AF18" i="37" s="1"/>
  <c r="V18" i="37"/>
  <c r="AE18" i="37" s="1"/>
  <c r="AL17" i="37"/>
  <c r="AI17" i="37"/>
  <c r="AC17" i="37"/>
  <c r="AB17" i="37"/>
  <c r="AK17" i="37" s="1"/>
  <c r="AA17" i="37"/>
  <c r="AJ17" i="37" s="1"/>
  <c r="Z17" i="37"/>
  <c r="Y17" i="37"/>
  <c r="AH17" i="37" s="1"/>
  <c r="X17" i="37"/>
  <c r="AG17" i="37" s="1"/>
  <c r="W17" i="37"/>
  <c r="AF17" i="37" s="1"/>
  <c r="V17" i="37"/>
  <c r="AE17" i="37" s="1"/>
  <c r="AK16" i="37"/>
  <c r="AC16" i="37"/>
  <c r="AL16" i="37" s="1"/>
  <c r="AB16" i="37"/>
  <c r="AA16" i="37"/>
  <c r="AJ16" i="37" s="1"/>
  <c r="Z16" i="37"/>
  <c r="AI16" i="37" s="1"/>
  <c r="Y16" i="37"/>
  <c r="AH16" i="37" s="1"/>
  <c r="X16" i="37"/>
  <c r="AG16" i="37" s="1"/>
  <c r="W16" i="37"/>
  <c r="AF16" i="37" s="1"/>
  <c r="V16" i="37"/>
  <c r="AE16" i="37" s="1"/>
  <c r="AC15" i="37"/>
  <c r="AL15" i="37" s="1"/>
  <c r="AB15" i="37"/>
  <c r="AK15" i="37" s="1"/>
  <c r="AA15" i="37"/>
  <c r="AJ15" i="37" s="1"/>
  <c r="Z15" i="37"/>
  <c r="AI15" i="37" s="1"/>
  <c r="Y15" i="37"/>
  <c r="AH15" i="37" s="1"/>
  <c r="X15" i="37"/>
  <c r="AG15" i="37" s="1"/>
  <c r="W15" i="37"/>
  <c r="AF15" i="37" s="1"/>
  <c r="V15" i="37"/>
  <c r="AE15" i="37" s="1"/>
  <c r="AL14" i="37"/>
  <c r="AC14" i="37"/>
  <c r="AB14" i="37"/>
  <c r="AK14" i="37" s="1"/>
  <c r="AA14" i="37"/>
  <c r="AJ14" i="37" s="1"/>
  <c r="Z14" i="37"/>
  <c r="AI14" i="37" s="1"/>
  <c r="Y14" i="37"/>
  <c r="AH14" i="37" s="1"/>
  <c r="X14" i="37"/>
  <c r="AG14" i="37" s="1"/>
  <c r="W14" i="37"/>
  <c r="AF14" i="37" s="1"/>
  <c r="V14" i="37"/>
  <c r="AE14" i="37" s="1"/>
  <c r="AL13" i="37"/>
  <c r="AC13" i="37"/>
  <c r="AB13" i="37"/>
  <c r="AK13" i="37" s="1"/>
  <c r="AA13" i="37"/>
  <c r="AJ13" i="37" s="1"/>
  <c r="Z13" i="37"/>
  <c r="AI13" i="37" s="1"/>
  <c r="Y13" i="37"/>
  <c r="AH13" i="37" s="1"/>
  <c r="X13" i="37"/>
  <c r="AG13" i="37" s="1"/>
  <c r="W13" i="37"/>
  <c r="AF13" i="37" s="1"/>
  <c r="V13" i="37"/>
  <c r="AE13" i="37" s="1"/>
  <c r="AC12" i="37"/>
  <c r="AL12" i="37" s="1"/>
  <c r="AB12" i="37"/>
  <c r="AK12" i="37" s="1"/>
  <c r="AA12" i="37"/>
  <c r="AJ12" i="37" s="1"/>
  <c r="Z12" i="37"/>
  <c r="AI12" i="37" s="1"/>
  <c r="Y12" i="37"/>
  <c r="AH12" i="37" s="1"/>
  <c r="X12" i="37"/>
  <c r="AG12" i="37" s="1"/>
  <c r="W12" i="37"/>
  <c r="AF12" i="37" s="1"/>
  <c r="V12" i="37"/>
  <c r="AE12" i="37" s="1"/>
  <c r="AC11" i="37"/>
  <c r="AL11" i="37" s="1"/>
  <c r="AB11" i="37"/>
  <c r="AK11" i="37" s="1"/>
  <c r="AA11" i="37"/>
  <c r="AJ11" i="37" s="1"/>
  <c r="Z11" i="37"/>
  <c r="AI11" i="37" s="1"/>
  <c r="Y11" i="37"/>
  <c r="AH11" i="37" s="1"/>
  <c r="X11" i="37"/>
  <c r="AG11" i="37" s="1"/>
  <c r="W11" i="37"/>
  <c r="AF11" i="37" s="1"/>
  <c r="V11" i="37"/>
  <c r="AE11" i="37" s="1"/>
  <c r="AC10" i="37"/>
  <c r="AL10" i="37" s="1"/>
  <c r="AB10" i="37"/>
  <c r="AK10" i="37" s="1"/>
  <c r="AA10" i="37"/>
  <c r="AJ10" i="37" s="1"/>
  <c r="Z10" i="37"/>
  <c r="AI10" i="37" s="1"/>
  <c r="Y10" i="37"/>
  <c r="AH10" i="37" s="1"/>
  <c r="X10" i="37"/>
  <c r="AG10" i="37" s="1"/>
  <c r="W10" i="37"/>
  <c r="AF10" i="37" s="1"/>
  <c r="V10" i="37"/>
  <c r="AE10" i="37" s="1"/>
  <c r="AL9" i="37"/>
  <c r="AC9" i="37"/>
  <c r="AB9" i="37"/>
  <c r="AK9" i="37" s="1"/>
  <c r="AA9" i="37"/>
  <c r="AJ9" i="37" s="1"/>
  <c r="Z9" i="37"/>
  <c r="AI9" i="37" s="1"/>
  <c r="Y9" i="37"/>
  <c r="AH9" i="37" s="1"/>
  <c r="X9" i="37"/>
  <c r="AG9" i="37" s="1"/>
  <c r="W9" i="37"/>
  <c r="AF9" i="37" s="1"/>
  <c r="V9" i="37"/>
  <c r="AE9" i="37" s="1"/>
  <c r="AC8" i="37"/>
  <c r="AL8" i="37" s="1"/>
  <c r="AB8" i="37"/>
  <c r="AK8" i="37" s="1"/>
  <c r="AA8" i="37"/>
  <c r="AJ8" i="37" s="1"/>
  <c r="Z8" i="37"/>
  <c r="AI8" i="37" s="1"/>
  <c r="Y8" i="37"/>
  <c r="AH8" i="37" s="1"/>
  <c r="X8" i="37"/>
  <c r="AG8" i="37" s="1"/>
  <c r="W8" i="37"/>
  <c r="AF8" i="37" s="1"/>
  <c r="V8" i="37"/>
  <c r="AE8" i="37" s="1"/>
  <c r="AC7" i="37"/>
  <c r="AL7" i="37" s="1"/>
  <c r="AB7" i="37"/>
  <c r="AK7" i="37" s="1"/>
  <c r="AA7" i="37"/>
  <c r="AJ7" i="37" s="1"/>
  <c r="Z7" i="37"/>
  <c r="AI7" i="37" s="1"/>
  <c r="Y7" i="37"/>
  <c r="AH7" i="37" s="1"/>
  <c r="X7" i="37"/>
  <c r="AG7" i="37" s="1"/>
  <c r="W7" i="37"/>
  <c r="AF7" i="37" s="1"/>
  <c r="V7" i="37"/>
  <c r="AE7" i="37" s="1"/>
  <c r="AL6" i="37"/>
  <c r="AC6" i="37"/>
  <c r="AB6" i="37"/>
  <c r="AK6" i="37" s="1"/>
  <c r="AA6" i="37"/>
  <c r="AJ6" i="37" s="1"/>
  <c r="Z6" i="37"/>
  <c r="AI6" i="37" s="1"/>
  <c r="Y6" i="37"/>
  <c r="AH6" i="37" s="1"/>
  <c r="X6" i="37"/>
  <c r="AG6" i="37" s="1"/>
  <c r="W6" i="37"/>
  <c r="AF6" i="37" s="1"/>
  <c r="V6" i="37"/>
  <c r="AE6" i="37" s="1"/>
  <c r="AL5" i="37"/>
  <c r="AC5" i="37"/>
  <c r="AB5" i="37"/>
  <c r="AK5" i="37" s="1"/>
  <c r="AA5" i="37"/>
  <c r="AJ5" i="37" s="1"/>
  <c r="Z5" i="37"/>
  <c r="AI5" i="37" s="1"/>
  <c r="Y5" i="37"/>
  <c r="AH5" i="37" s="1"/>
  <c r="X5" i="37"/>
  <c r="AG5" i="37" s="1"/>
  <c r="W5" i="37"/>
  <c r="AF5" i="37" s="1"/>
  <c r="V5" i="37"/>
  <c r="AE5" i="37" s="1"/>
  <c r="AC4" i="37"/>
  <c r="AL4" i="37" s="1"/>
  <c r="AB4" i="37"/>
  <c r="AK4" i="37" s="1"/>
  <c r="AA4" i="37"/>
  <c r="AJ4" i="37" s="1"/>
  <c r="Z4" i="37"/>
  <c r="AI4" i="37" s="1"/>
  <c r="Y4" i="37"/>
  <c r="AH4" i="37" s="1"/>
  <c r="X4" i="37"/>
  <c r="AG4" i="37" s="1"/>
  <c r="W4" i="37"/>
  <c r="AF4" i="37" s="1"/>
  <c r="V4" i="37"/>
  <c r="AE4" i="37" s="1"/>
  <c r="T69" i="27"/>
  <c r="S69" i="27"/>
  <c r="R69" i="27"/>
  <c r="Q69" i="27"/>
  <c r="O69" i="27"/>
  <c r="N69" i="27"/>
  <c r="M69" i="27"/>
  <c r="L69" i="27"/>
  <c r="J69" i="27"/>
  <c r="I69" i="27"/>
  <c r="H69" i="27"/>
  <c r="G69" i="27"/>
  <c r="E69" i="27"/>
  <c r="D69" i="27"/>
  <c r="C69" i="27"/>
  <c r="B69" i="27"/>
  <c r="T68" i="27"/>
  <c r="S68" i="27"/>
  <c r="R68" i="27"/>
  <c r="Q68" i="27"/>
  <c r="O68" i="27"/>
  <c r="N68" i="27"/>
  <c r="M68" i="27"/>
  <c r="L68" i="27"/>
  <c r="J68" i="27"/>
  <c r="I68" i="27"/>
  <c r="H68" i="27"/>
  <c r="G68" i="27"/>
  <c r="E68" i="27"/>
  <c r="D68" i="27"/>
  <c r="C68" i="27"/>
  <c r="B68" i="27"/>
  <c r="T64" i="27"/>
  <c r="T62" i="27" s="1"/>
  <c r="S64" i="27"/>
  <c r="R64" i="27"/>
  <c r="Q64" i="27"/>
  <c r="O64" i="27"/>
  <c r="N64" i="27"/>
  <c r="M64" i="27"/>
  <c r="L64" i="27"/>
  <c r="J64" i="27"/>
  <c r="J62" i="27" s="1"/>
  <c r="I64" i="27"/>
  <c r="H64" i="27"/>
  <c r="G64" i="27"/>
  <c r="E64" i="27"/>
  <c r="D64" i="27"/>
  <c r="C64" i="27"/>
  <c r="B64" i="27"/>
  <c r="AC62" i="27"/>
  <c r="AL62" i="27" s="1"/>
  <c r="W62" i="27"/>
  <c r="AF62" i="27" s="1"/>
  <c r="S62" i="27"/>
  <c r="S73" i="27" s="1"/>
  <c r="R62" i="27"/>
  <c r="R73" i="27" s="1"/>
  <c r="Q62" i="27"/>
  <c r="Q73" i="27" s="1"/>
  <c r="O62" i="27"/>
  <c r="O73" i="27" s="1"/>
  <c r="N62" i="27"/>
  <c r="N73" i="27" s="1"/>
  <c r="M62" i="27"/>
  <c r="Z62" i="27" s="1"/>
  <c r="AI62" i="27" s="1"/>
  <c r="L62" i="27"/>
  <c r="L73" i="27" s="1"/>
  <c r="I62" i="27"/>
  <c r="I73" i="27" s="1"/>
  <c r="H62" i="27"/>
  <c r="H73" i="27" s="1"/>
  <c r="G62" i="27"/>
  <c r="G73" i="27" s="1"/>
  <c r="E62" i="27"/>
  <c r="E73" i="27" s="1"/>
  <c r="D62" i="27"/>
  <c r="D73" i="27" s="1"/>
  <c r="C62" i="27"/>
  <c r="C73" i="27" s="1"/>
  <c r="B62" i="27"/>
  <c r="B73" i="27" s="1"/>
  <c r="AC61" i="27"/>
  <c r="AL61" i="27" s="1"/>
  <c r="AB61" i="27"/>
  <c r="AK61" i="27" s="1"/>
  <c r="AA61" i="27"/>
  <c r="AJ61" i="27" s="1"/>
  <c r="Z61" i="27"/>
  <c r="AI61" i="27" s="1"/>
  <c r="Y61" i="27"/>
  <c r="AH61" i="27" s="1"/>
  <c r="X61" i="27"/>
  <c r="AG61" i="27" s="1"/>
  <c r="W61" i="27"/>
  <c r="AF61" i="27" s="1"/>
  <c r="V61" i="27"/>
  <c r="AE61" i="27" s="1"/>
  <c r="AC60" i="27"/>
  <c r="AL60" i="27" s="1"/>
  <c r="AB60" i="27"/>
  <c r="AK60" i="27" s="1"/>
  <c r="AA60" i="27"/>
  <c r="AJ60" i="27" s="1"/>
  <c r="Z60" i="27"/>
  <c r="AI60" i="27" s="1"/>
  <c r="Y60" i="27"/>
  <c r="AH60" i="27" s="1"/>
  <c r="X60" i="27"/>
  <c r="AG60" i="27" s="1"/>
  <c r="W60" i="27"/>
  <c r="AF60" i="27" s="1"/>
  <c r="V60" i="27"/>
  <c r="AE60" i="27" s="1"/>
  <c r="AC59" i="27"/>
  <c r="AL59" i="27" s="1"/>
  <c r="AB59" i="27"/>
  <c r="AK59" i="27" s="1"/>
  <c r="AA59" i="27"/>
  <c r="AJ59" i="27" s="1"/>
  <c r="Z59" i="27"/>
  <c r="AI59" i="27" s="1"/>
  <c r="Y59" i="27"/>
  <c r="AH59" i="27" s="1"/>
  <c r="X59" i="27"/>
  <c r="AG59" i="27" s="1"/>
  <c r="W59" i="27"/>
  <c r="AF59" i="27" s="1"/>
  <c r="V59" i="27"/>
  <c r="AE59" i="27" s="1"/>
  <c r="AL58" i="27"/>
  <c r="AC58" i="27"/>
  <c r="AB58" i="27"/>
  <c r="AK58" i="27" s="1"/>
  <c r="AA58" i="27"/>
  <c r="AJ58" i="27" s="1"/>
  <c r="Z58" i="27"/>
  <c r="AI58" i="27" s="1"/>
  <c r="Y58" i="27"/>
  <c r="AH58" i="27" s="1"/>
  <c r="X58" i="27"/>
  <c r="AG58" i="27" s="1"/>
  <c r="W58" i="27"/>
  <c r="AF58" i="27" s="1"/>
  <c r="V58" i="27"/>
  <c r="AE58" i="27" s="1"/>
  <c r="AC57" i="27"/>
  <c r="AL57" i="27" s="1"/>
  <c r="AB57" i="27"/>
  <c r="AK57" i="27" s="1"/>
  <c r="AA57" i="27"/>
  <c r="AJ57" i="27" s="1"/>
  <c r="Z57" i="27"/>
  <c r="AI57" i="27" s="1"/>
  <c r="Y57" i="27"/>
  <c r="AH57" i="27" s="1"/>
  <c r="X57" i="27"/>
  <c r="AG57" i="27" s="1"/>
  <c r="W57" i="27"/>
  <c r="AF57" i="27" s="1"/>
  <c r="V57" i="27"/>
  <c r="AE57" i="27" s="1"/>
  <c r="AC56" i="27"/>
  <c r="AL56" i="27" s="1"/>
  <c r="AB56" i="27"/>
  <c r="AK56" i="27" s="1"/>
  <c r="AA56" i="27"/>
  <c r="AJ56" i="27" s="1"/>
  <c r="Z56" i="27"/>
  <c r="AI56" i="27" s="1"/>
  <c r="Y56" i="27"/>
  <c r="AH56" i="27" s="1"/>
  <c r="X56" i="27"/>
  <c r="AG56" i="27" s="1"/>
  <c r="W56" i="27"/>
  <c r="AF56" i="27" s="1"/>
  <c r="V56" i="27"/>
  <c r="AE56" i="27" s="1"/>
  <c r="AL55" i="27"/>
  <c r="AC55" i="27"/>
  <c r="AB55" i="27"/>
  <c r="AK55" i="27" s="1"/>
  <c r="AA55" i="27"/>
  <c r="AJ55" i="27" s="1"/>
  <c r="Z55" i="27"/>
  <c r="AI55" i="27" s="1"/>
  <c r="Y55" i="27"/>
  <c r="AH55" i="27" s="1"/>
  <c r="X55" i="27"/>
  <c r="AG55" i="27" s="1"/>
  <c r="W55" i="27"/>
  <c r="AF55" i="27" s="1"/>
  <c r="V55" i="27"/>
  <c r="AE55" i="27" s="1"/>
  <c r="AL54" i="27"/>
  <c r="AC54" i="27"/>
  <c r="AB54" i="27"/>
  <c r="AK54" i="27" s="1"/>
  <c r="AA54" i="27"/>
  <c r="AJ54" i="27" s="1"/>
  <c r="Z54" i="27"/>
  <c r="AI54" i="27" s="1"/>
  <c r="Y54" i="27"/>
  <c r="AH54" i="27" s="1"/>
  <c r="X54" i="27"/>
  <c r="AG54" i="27" s="1"/>
  <c r="W54" i="27"/>
  <c r="AF54" i="27" s="1"/>
  <c r="V54" i="27"/>
  <c r="AE54" i="27" s="1"/>
  <c r="AC53" i="27"/>
  <c r="AL53" i="27" s="1"/>
  <c r="AB53" i="27"/>
  <c r="AK53" i="27" s="1"/>
  <c r="AA53" i="27"/>
  <c r="AJ53" i="27" s="1"/>
  <c r="Z53" i="27"/>
  <c r="AI53" i="27" s="1"/>
  <c r="Y53" i="27"/>
  <c r="AH53" i="27" s="1"/>
  <c r="X53" i="27"/>
  <c r="AG53" i="27" s="1"/>
  <c r="W53" i="27"/>
  <c r="AF53" i="27" s="1"/>
  <c r="V53" i="27"/>
  <c r="AE53" i="27" s="1"/>
  <c r="AC52" i="27"/>
  <c r="AL52" i="27" s="1"/>
  <c r="AB52" i="27"/>
  <c r="AK52" i="27" s="1"/>
  <c r="AA52" i="27"/>
  <c r="AJ52" i="27" s="1"/>
  <c r="Z52" i="27"/>
  <c r="AI52" i="27" s="1"/>
  <c r="Y52" i="27"/>
  <c r="AH52" i="27" s="1"/>
  <c r="X52" i="27"/>
  <c r="AG52" i="27" s="1"/>
  <c r="W52" i="27"/>
  <c r="AF52" i="27" s="1"/>
  <c r="V52" i="27"/>
  <c r="AE52" i="27" s="1"/>
  <c r="AC51" i="27"/>
  <c r="AL51" i="27" s="1"/>
  <c r="AB51" i="27"/>
  <c r="AK51" i="27" s="1"/>
  <c r="AA51" i="27"/>
  <c r="AJ51" i="27" s="1"/>
  <c r="Z51" i="27"/>
  <c r="AI51" i="27" s="1"/>
  <c r="Y51" i="27"/>
  <c r="AH51" i="27" s="1"/>
  <c r="X51" i="27"/>
  <c r="AG51" i="27" s="1"/>
  <c r="W51" i="27"/>
  <c r="AF51" i="27" s="1"/>
  <c r="V51" i="27"/>
  <c r="AE51" i="27" s="1"/>
  <c r="AL50" i="27"/>
  <c r="AC50" i="27"/>
  <c r="AB50" i="27"/>
  <c r="AK50" i="27" s="1"/>
  <c r="AA50" i="27"/>
  <c r="AJ50" i="27" s="1"/>
  <c r="Z50" i="27"/>
  <c r="AI50" i="27" s="1"/>
  <c r="Y50" i="27"/>
  <c r="AH50" i="27" s="1"/>
  <c r="X50" i="27"/>
  <c r="AG50" i="27" s="1"/>
  <c r="W50" i="27"/>
  <c r="AF50" i="27" s="1"/>
  <c r="V50" i="27"/>
  <c r="AE50" i="27" s="1"/>
  <c r="AC49" i="27"/>
  <c r="AL49" i="27" s="1"/>
  <c r="AB49" i="27"/>
  <c r="AK49" i="27" s="1"/>
  <c r="AA49" i="27"/>
  <c r="AJ49" i="27" s="1"/>
  <c r="Z49" i="27"/>
  <c r="AI49" i="27" s="1"/>
  <c r="Y49" i="27"/>
  <c r="AH49" i="27" s="1"/>
  <c r="X49" i="27"/>
  <c r="AG49" i="27" s="1"/>
  <c r="W49" i="27"/>
  <c r="AF49" i="27" s="1"/>
  <c r="V49" i="27"/>
  <c r="AE49" i="27" s="1"/>
  <c r="AC48" i="27"/>
  <c r="AL48" i="27" s="1"/>
  <c r="AB48" i="27"/>
  <c r="AK48" i="27" s="1"/>
  <c r="AA48" i="27"/>
  <c r="AJ48" i="27" s="1"/>
  <c r="Z48" i="27"/>
  <c r="AI48" i="27" s="1"/>
  <c r="Y48" i="27"/>
  <c r="AH48" i="27" s="1"/>
  <c r="X48" i="27"/>
  <c r="AG48" i="27" s="1"/>
  <c r="W48" i="27"/>
  <c r="AF48" i="27" s="1"/>
  <c r="V48" i="27"/>
  <c r="AE48" i="27" s="1"/>
  <c r="AL47" i="27"/>
  <c r="AC47" i="27"/>
  <c r="AB47" i="27"/>
  <c r="AK47" i="27" s="1"/>
  <c r="AA47" i="27"/>
  <c r="AJ47" i="27" s="1"/>
  <c r="Z47" i="27"/>
  <c r="AI47" i="27" s="1"/>
  <c r="Y47" i="27"/>
  <c r="AH47" i="27" s="1"/>
  <c r="X47" i="27"/>
  <c r="AG47" i="27" s="1"/>
  <c r="W47" i="27"/>
  <c r="AF47" i="27" s="1"/>
  <c r="V47" i="27"/>
  <c r="AE47" i="27" s="1"/>
  <c r="AL46" i="27"/>
  <c r="AC46" i="27"/>
  <c r="AB46" i="27"/>
  <c r="AK46" i="27" s="1"/>
  <c r="AA46" i="27"/>
  <c r="AJ46" i="27" s="1"/>
  <c r="Z46" i="27"/>
  <c r="AI46" i="27" s="1"/>
  <c r="Y46" i="27"/>
  <c r="AH46" i="27" s="1"/>
  <c r="X46" i="27"/>
  <c r="AG46" i="27" s="1"/>
  <c r="W46" i="27"/>
  <c r="AF46" i="27" s="1"/>
  <c r="V46" i="27"/>
  <c r="AE46" i="27" s="1"/>
  <c r="AC45" i="27"/>
  <c r="AL45" i="27" s="1"/>
  <c r="AB45" i="27"/>
  <c r="AK45" i="27" s="1"/>
  <c r="AA45" i="27"/>
  <c r="AJ45" i="27" s="1"/>
  <c r="Z45" i="27"/>
  <c r="AI45" i="27" s="1"/>
  <c r="Y45" i="27"/>
  <c r="AH45" i="27" s="1"/>
  <c r="X45" i="27"/>
  <c r="AG45" i="27" s="1"/>
  <c r="W45" i="27"/>
  <c r="AF45" i="27" s="1"/>
  <c r="V45" i="27"/>
  <c r="AE45" i="27" s="1"/>
  <c r="AC44" i="27"/>
  <c r="AL44" i="27" s="1"/>
  <c r="AB44" i="27"/>
  <c r="AK44" i="27" s="1"/>
  <c r="AA44" i="27"/>
  <c r="AJ44" i="27" s="1"/>
  <c r="Z44" i="27"/>
  <c r="AI44" i="27" s="1"/>
  <c r="Y44" i="27"/>
  <c r="AH44" i="27" s="1"/>
  <c r="X44" i="27"/>
  <c r="AG44" i="27" s="1"/>
  <c r="W44" i="27"/>
  <c r="AF44" i="27" s="1"/>
  <c r="V44" i="27"/>
  <c r="AE44" i="27" s="1"/>
  <c r="AC43" i="27"/>
  <c r="AL43" i="27" s="1"/>
  <c r="AB43" i="27"/>
  <c r="AK43" i="27" s="1"/>
  <c r="AA43" i="27"/>
  <c r="AJ43" i="27" s="1"/>
  <c r="Z43" i="27"/>
  <c r="AI43" i="27" s="1"/>
  <c r="Y43" i="27"/>
  <c r="AH43" i="27" s="1"/>
  <c r="X43" i="27"/>
  <c r="AG43" i="27" s="1"/>
  <c r="W43" i="27"/>
  <c r="AF43" i="27" s="1"/>
  <c r="V43" i="27"/>
  <c r="AE43" i="27" s="1"/>
  <c r="AL42" i="27"/>
  <c r="AC42" i="27"/>
  <c r="AB42" i="27"/>
  <c r="AK42" i="27" s="1"/>
  <c r="AA42" i="27"/>
  <c r="AJ42" i="27" s="1"/>
  <c r="Z42" i="27"/>
  <c r="AI42" i="27" s="1"/>
  <c r="Y42" i="27"/>
  <c r="AH42" i="27" s="1"/>
  <c r="X42" i="27"/>
  <c r="AG42" i="27" s="1"/>
  <c r="W42" i="27"/>
  <c r="AF42" i="27" s="1"/>
  <c r="V42" i="27"/>
  <c r="AE42" i="27" s="1"/>
  <c r="AC41" i="27"/>
  <c r="AL41" i="27" s="1"/>
  <c r="AB41" i="27"/>
  <c r="AK41" i="27" s="1"/>
  <c r="AA41" i="27"/>
  <c r="AJ41" i="27" s="1"/>
  <c r="Z41" i="27"/>
  <c r="AI41" i="27" s="1"/>
  <c r="Y41" i="27"/>
  <c r="AH41" i="27" s="1"/>
  <c r="X41" i="27"/>
  <c r="AG41" i="27" s="1"/>
  <c r="W41" i="27"/>
  <c r="AF41" i="27" s="1"/>
  <c r="V41" i="27"/>
  <c r="AE41" i="27" s="1"/>
  <c r="AC40" i="27"/>
  <c r="AL40" i="27" s="1"/>
  <c r="AB40" i="27"/>
  <c r="AK40" i="27" s="1"/>
  <c r="AA40" i="27"/>
  <c r="AJ40" i="27" s="1"/>
  <c r="Z40" i="27"/>
  <c r="AI40" i="27" s="1"/>
  <c r="Y40" i="27"/>
  <c r="AH40" i="27" s="1"/>
  <c r="X40" i="27"/>
  <c r="AG40" i="27" s="1"/>
  <c r="W40" i="27"/>
  <c r="AF40" i="27" s="1"/>
  <c r="V40" i="27"/>
  <c r="AE40" i="27" s="1"/>
  <c r="AL39" i="27"/>
  <c r="AC39" i="27"/>
  <c r="AB39" i="27"/>
  <c r="AK39" i="27" s="1"/>
  <c r="AA39" i="27"/>
  <c r="AJ39" i="27" s="1"/>
  <c r="Z39" i="27"/>
  <c r="AI39" i="27" s="1"/>
  <c r="Y39" i="27"/>
  <c r="AH39" i="27" s="1"/>
  <c r="X39" i="27"/>
  <c r="AG39" i="27" s="1"/>
  <c r="W39" i="27"/>
  <c r="AF39" i="27" s="1"/>
  <c r="V39" i="27"/>
  <c r="AE39" i="27" s="1"/>
  <c r="AL38" i="27"/>
  <c r="AC38" i="27"/>
  <c r="AB38" i="27"/>
  <c r="AK38" i="27" s="1"/>
  <c r="AA38" i="27"/>
  <c r="AJ38" i="27" s="1"/>
  <c r="Z38" i="27"/>
  <c r="AI38" i="27" s="1"/>
  <c r="Y38" i="27"/>
  <c r="AH38" i="27" s="1"/>
  <c r="X38" i="27"/>
  <c r="AG38" i="27" s="1"/>
  <c r="W38" i="27"/>
  <c r="AF38" i="27" s="1"/>
  <c r="V38" i="27"/>
  <c r="AE38" i="27" s="1"/>
  <c r="AC37" i="27"/>
  <c r="AL37" i="27" s="1"/>
  <c r="AB37" i="27"/>
  <c r="AK37" i="27" s="1"/>
  <c r="AA37" i="27"/>
  <c r="AJ37" i="27" s="1"/>
  <c r="Z37" i="27"/>
  <c r="AI37" i="27" s="1"/>
  <c r="Y37" i="27"/>
  <c r="AH37" i="27" s="1"/>
  <c r="X37" i="27"/>
  <c r="AG37" i="27" s="1"/>
  <c r="W37" i="27"/>
  <c r="AF37" i="27" s="1"/>
  <c r="V37" i="27"/>
  <c r="AE37" i="27" s="1"/>
  <c r="AC36" i="27"/>
  <c r="AL36" i="27" s="1"/>
  <c r="AB36" i="27"/>
  <c r="AK36" i="27" s="1"/>
  <c r="AA36" i="27"/>
  <c r="AJ36" i="27" s="1"/>
  <c r="Z36" i="27"/>
  <c r="AI36" i="27" s="1"/>
  <c r="Y36" i="27"/>
  <c r="AH36" i="27" s="1"/>
  <c r="X36" i="27"/>
  <c r="AG36" i="27" s="1"/>
  <c r="W36" i="27"/>
  <c r="AF36" i="27" s="1"/>
  <c r="V36" i="27"/>
  <c r="AE36" i="27" s="1"/>
  <c r="AC35" i="27"/>
  <c r="AL35" i="27" s="1"/>
  <c r="AB35" i="27"/>
  <c r="AK35" i="27" s="1"/>
  <c r="AA35" i="27"/>
  <c r="AJ35" i="27" s="1"/>
  <c r="Z35" i="27"/>
  <c r="AI35" i="27" s="1"/>
  <c r="Y35" i="27"/>
  <c r="AH35" i="27" s="1"/>
  <c r="X35" i="27"/>
  <c r="AG35" i="27" s="1"/>
  <c r="W35" i="27"/>
  <c r="AF35" i="27" s="1"/>
  <c r="V35" i="27"/>
  <c r="AE35" i="27" s="1"/>
  <c r="AL34" i="27"/>
  <c r="AC34" i="27"/>
  <c r="AB34" i="27"/>
  <c r="AK34" i="27" s="1"/>
  <c r="AA34" i="27"/>
  <c r="AJ34" i="27" s="1"/>
  <c r="Z34" i="27"/>
  <c r="AI34" i="27" s="1"/>
  <c r="Y34" i="27"/>
  <c r="AH34" i="27" s="1"/>
  <c r="X34" i="27"/>
  <c r="AG34" i="27" s="1"/>
  <c r="W34" i="27"/>
  <c r="AF34" i="27" s="1"/>
  <c r="V34" i="27"/>
  <c r="AE34" i="27" s="1"/>
  <c r="AC33" i="27"/>
  <c r="AL33" i="27" s="1"/>
  <c r="AB33" i="27"/>
  <c r="AK33" i="27" s="1"/>
  <c r="AA33" i="27"/>
  <c r="AJ33" i="27" s="1"/>
  <c r="Z33" i="27"/>
  <c r="AI33" i="27" s="1"/>
  <c r="Y33" i="27"/>
  <c r="AH33" i="27" s="1"/>
  <c r="X33" i="27"/>
  <c r="AG33" i="27" s="1"/>
  <c r="W33" i="27"/>
  <c r="AF33" i="27" s="1"/>
  <c r="V33" i="27"/>
  <c r="AE33" i="27" s="1"/>
  <c r="AC32" i="27"/>
  <c r="AL32" i="27" s="1"/>
  <c r="AB32" i="27"/>
  <c r="AK32" i="27" s="1"/>
  <c r="AA32" i="27"/>
  <c r="AJ32" i="27" s="1"/>
  <c r="Z32" i="27"/>
  <c r="AI32" i="27" s="1"/>
  <c r="Y32" i="27"/>
  <c r="AH32" i="27" s="1"/>
  <c r="X32" i="27"/>
  <c r="AG32" i="27" s="1"/>
  <c r="W32" i="27"/>
  <c r="AF32" i="27" s="1"/>
  <c r="V32" i="27"/>
  <c r="AE32" i="27" s="1"/>
  <c r="AL31" i="27"/>
  <c r="AC31" i="27"/>
  <c r="AB31" i="27"/>
  <c r="AK31" i="27" s="1"/>
  <c r="AA31" i="27"/>
  <c r="AJ31" i="27" s="1"/>
  <c r="Z31" i="27"/>
  <c r="AI31" i="27" s="1"/>
  <c r="Y31" i="27"/>
  <c r="AH31" i="27" s="1"/>
  <c r="X31" i="27"/>
  <c r="AG31" i="27" s="1"/>
  <c r="W31" i="27"/>
  <c r="AF31" i="27" s="1"/>
  <c r="V31" i="27"/>
  <c r="AE31" i="27" s="1"/>
  <c r="AL30" i="27"/>
  <c r="AC30" i="27"/>
  <c r="AB30" i="27"/>
  <c r="AK30" i="27" s="1"/>
  <c r="AA30" i="27"/>
  <c r="AJ30" i="27" s="1"/>
  <c r="Z30" i="27"/>
  <c r="AI30" i="27" s="1"/>
  <c r="Y30" i="27"/>
  <c r="AH30" i="27" s="1"/>
  <c r="X30" i="27"/>
  <c r="AG30" i="27" s="1"/>
  <c r="W30" i="27"/>
  <c r="AF30" i="27" s="1"/>
  <c r="V30" i="27"/>
  <c r="AE30" i="27" s="1"/>
  <c r="AC29" i="27"/>
  <c r="AL29" i="27" s="1"/>
  <c r="AB29" i="27"/>
  <c r="AK29" i="27" s="1"/>
  <c r="AA29" i="27"/>
  <c r="AJ29" i="27" s="1"/>
  <c r="Z29" i="27"/>
  <c r="AI29" i="27" s="1"/>
  <c r="Y29" i="27"/>
  <c r="AH29" i="27" s="1"/>
  <c r="X29" i="27"/>
  <c r="AG29" i="27" s="1"/>
  <c r="W29" i="27"/>
  <c r="AF29" i="27" s="1"/>
  <c r="V29" i="27"/>
  <c r="AE29" i="27" s="1"/>
  <c r="AC28" i="27"/>
  <c r="AL28" i="27" s="1"/>
  <c r="AB28" i="27"/>
  <c r="AK28" i="27" s="1"/>
  <c r="AA28" i="27"/>
  <c r="AJ28" i="27" s="1"/>
  <c r="Z28" i="27"/>
  <c r="AI28" i="27" s="1"/>
  <c r="Y28" i="27"/>
  <c r="AH28" i="27" s="1"/>
  <c r="X28" i="27"/>
  <c r="AG28" i="27" s="1"/>
  <c r="W28" i="27"/>
  <c r="AF28" i="27" s="1"/>
  <c r="V28" i="27"/>
  <c r="AE28" i="27" s="1"/>
  <c r="AL27" i="27"/>
  <c r="AC27" i="27"/>
  <c r="AB27" i="27"/>
  <c r="AK27" i="27" s="1"/>
  <c r="AA27" i="27"/>
  <c r="AJ27" i="27" s="1"/>
  <c r="Z27" i="27"/>
  <c r="AI27" i="27" s="1"/>
  <c r="Y27" i="27"/>
  <c r="AH27" i="27" s="1"/>
  <c r="X27" i="27"/>
  <c r="AG27" i="27" s="1"/>
  <c r="W27" i="27"/>
  <c r="AF27" i="27" s="1"/>
  <c r="V27" i="27"/>
  <c r="AE27" i="27" s="1"/>
  <c r="AL26" i="27"/>
  <c r="AC26" i="27"/>
  <c r="AB26" i="27"/>
  <c r="AK26" i="27" s="1"/>
  <c r="AA26" i="27"/>
  <c r="AJ26" i="27" s="1"/>
  <c r="Z26" i="27"/>
  <c r="AI26" i="27" s="1"/>
  <c r="Y26" i="27"/>
  <c r="AH26" i="27" s="1"/>
  <c r="X26" i="27"/>
  <c r="AG26" i="27" s="1"/>
  <c r="W26" i="27"/>
  <c r="AF26" i="27" s="1"/>
  <c r="V26" i="27"/>
  <c r="AE26" i="27" s="1"/>
  <c r="AC25" i="27"/>
  <c r="AL25" i="27" s="1"/>
  <c r="AB25" i="27"/>
  <c r="AK25" i="27" s="1"/>
  <c r="AA25" i="27"/>
  <c r="AJ25" i="27" s="1"/>
  <c r="Z25" i="27"/>
  <c r="AI25" i="27" s="1"/>
  <c r="Y25" i="27"/>
  <c r="AH25" i="27" s="1"/>
  <c r="X25" i="27"/>
  <c r="AG25" i="27" s="1"/>
  <c r="W25" i="27"/>
  <c r="AF25" i="27" s="1"/>
  <c r="V25" i="27"/>
  <c r="AE25" i="27" s="1"/>
  <c r="AC24" i="27"/>
  <c r="AL24" i="27" s="1"/>
  <c r="AB24" i="27"/>
  <c r="AK24" i="27" s="1"/>
  <c r="AA24" i="27"/>
  <c r="AJ24" i="27" s="1"/>
  <c r="Z24" i="27"/>
  <c r="AI24" i="27" s="1"/>
  <c r="Y24" i="27"/>
  <c r="AH24" i="27" s="1"/>
  <c r="X24" i="27"/>
  <c r="AG24" i="27" s="1"/>
  <c r="W24" i="27"/>
  <c r="AF24" i="27" s="1"/>
  <c r="V24" i="27"/>
  <c r="AE24" i="27" s="1"/>
  <c r="AL23" i="27"/>
  <c r="AC23" i="27"/>
  <c r="AB23" i="27"/>
  <c r="AK23" i="27" s="1"/>
  <c r="AA23" i="27"/>
  <c r="AJ23" i="27" s="1"/>
  <c r="Z23" i="27"/>
  <c r="AI23" i="27" s="1"/>
  <c r="Y23" i="27"/>
  <c r="AH23" i="27" s="1"/>
  <c r="X23" i="27"/>
  <c r="AG23" i="27" s="1"/>
  <c r="W23" i="27"/>
  <c r="AF23" i="27" s="1"/>
  <c r="V23" i="27"/>
  <c r="AE23" i="27" s="1"/>
  <c r="AL22" i="27"/>
  <c r="AC22" i="27"/>
  <c r="AB22" i="27"/>
  <c r="AK22" i="27" s="1"/>
  <c r="AA22" i="27"/>
  <c r="AJ22" i="27" s="1"/>
  <c r="Z22" i="27"/>
  <c r="AI22" i="27" s="1"/>
  <c r="Y22" i="27"/>
  <c r="AH22" i="27" s="1"/>
  <c r="X22" i="27"/>
  <c r="AG22" i="27" s="1"/>
  <c r="W22" i="27"/>
  <c r="AF22" i="27" s="1"/>
  <c r="V22" i="27"/>
  <c r="AE22" i="27" s="1"/>
  <c r="AC21" i="27"/>
  <c r="AL21" i="27" s="1"/>
  <c r="AB21" i="27"/>
  <c r="AK21" i="27" s="1"/>
  <c r="AA21" i="27"/>
  <c r="AJ21" i="27" s="1"/>
  <c r="Z21" i="27"/>
  <c r="AI21" i="27" s="1"/>
  <c r="Y21" i="27"/>
  <c r="AH21" i="27" s="1"/>
  <c r="X21" i="27"/>
  <c r="AG21" i="27" s="1"/>
  <c r="W21" i="27"/>
  <c r="AF21" i="27" s="1"/>
  <c r="V21" i="27"/>
  <c r="AE21" i="27" s="1"/>
  <c r="AC20" i="27"/>
  <c r="AL20" i="27" s="1"/>
  <c r="AB20" i="27"/>
  <c r="AK20" i="27" s="1"/>
  <c r="AA20" i="27"/>
  <c r="AJ20" i="27" s="1"/>
  <c r="Z20" i="27"/>
  <c r="AI20" i="27" s="1"/>
  <c r="Y20" i="27"/>
  <c r="AH20" i="27" s="1"/>
  <c r="X20" i="27"/>
  <c r="AG20" i="27" s="1"/>
  <c r="W20" i="27"/>
  <c r="AF20" i="27" s="1"/>
  <c r="V20" i="27"/>
  <c r="AE20" i="27" s="1"/>
  <c r="AL19" i="27"/>
  <c r="AC19" i="27"/>
  <c r="AB19" i="27"/>
  <c r="AK19" i="27" s="1"/>
  <c r="AA19" i="27"/>
  <c r="AJ19" i="27" s="1"/>
  <c r="Z19" i="27"/>
  <c r="AI19" i="27" s="1"/>
  <c r="Y19" i="27"/>
  <c r="AH19" i="27" s="1"/>
  <c r="X19" i="27"/>
  <c r="AG19" i="27" s="1"/>
  <c r="W19" i="27"/>
  <c r="AF19" i="27" s="1"/>
  <c r="V19" i="27"/>
  <c r="AE19" i="27" s="1"/>
  <c r="AL18" i="27"/>
  <c r="AC18" i="27"/>
  <c r="AB18" i="27"/>
  <c r="AK18" i="27" s="1"/>
  <c r="AA18" i="27"/>
  <c r="AJ18" i="27" s="1"/>
  <c r="Z18" i="27"/>
  <c r="AI18" i="27" s="1"/>
  <c r="Y18" i="27"/>
  <c r="AH18" i="27" s="1"/>
  <c r="X18" i="27"/>
  <c r="AG18" i="27" s="1"/>
  <c r="W18" i="27"/>
  <c r="AF18" i="27" s="1"/>
  <c r="V18" i="27"/>
  <c r="AE18" i="27" s="1"/>
  <c r="AC17" i="27"/>
  <c r="AL17" i="27" s="1"/>
  <c r="AB17" i="27"/>
  <c r="AK17" i="27" s="1"/>
  <c r="AA17" i="27"/>
  <c r="AJ17" i="27" s="1"/>
  <c r="Z17" i="27"/>
  <c r="AI17" i="27" s="1"/>
  <c r="Y17" i="27"/>
  <c r="AH17" i="27" s="1"/>
  <c r="X17" i="27"/>
  <c r="AG17" i="27" s="1"/>
  <c r="W17" i="27"/>
  <c r="AF17" i="27" s="1"/>
  <c r="V17" i="27"/>
  <c r="AE17" i="27" s="1"/>
  <c r="AC16" i="27"/>
  <c r="AL16" i="27" s="1"/>
  <c r="AB16" i="27"/>
  <c r="AK16" i="27" s="1"/>
  <c r="AA16" i="27"/>
  <c r="AJ16" i="27" s="1"/>
  <c r="Z16" i="27"/>
  <c r="AI16" i="27" s="1"/>
  <c r="Y16" i="27"/>
  <c r="AH16" i="27" s="1"/>
  <c r="X16" i="27"/>
  <c r="AG16" i="27" s="1"/>
  <c r="W16" i="27"/>
  <c r="AF16" i="27" s="1"/>
  <c r="V16" i="27"/>
  <c r="AE16" i="27" s="1"/>
  <c r="AL15" i="27"/>
  <c r="AC15" i="27"/>
  <c r="AB15" i="27"/>
  <c r="AK15" i="27" s="1"/>
  <c r="AA15" i="27"/>
  <c r="AJ15" i="27" s="1"/>
  <c r="Z15" i="27"/>
  <c r="AI15" i="27" s="1"/>
  <c r="Y15" i="27"/>
  <c r="AH15" i="27" s="1"/>
  <c r="X15" i="27"/>
  <c r="AG15" i="27" s="1"/>
  <c r="W15" i="27"/>
  <c r="AF15" i="27" s="1"/>
  <c r="V15" i="27"/>
  <c r="AE15" i="27" s="1"/>
  <c r="AL14" i="27"/>
  <c r="AC14" i="27"/>
  <c r="AB14" i="27"/>
  <c r="AK14" i="27" s="1"/>
  <c r="AA14" i="27"/>
  <c r="AJ14" i="27" s="1"/>
  <c r="Z14" i="27"/>
  <c r="AI14" i="27" s="1"/>
  <c r="Y14" i="27"/>
  <c r="AH14" i="27" s="1"/>
  <c r="X14" i="27"/>
  <c r="AG14" i="27" s="1"/>
  <c r="W14" i="27"/>
  <c r="AF14" i="27" s="1"/>
  <c r="V14" i="27"/>
  <c r="AE14" i="27" s="1"/>
  <c r="AC13" i="27"/>
  <c r="AL13" i="27" s="1"/>
  <c r="AB13" i="27"/>
  <c r="AK13" i="27" s="1"/>
  <c r="AA13" i="27"/>
  <c r="AJ13" i="27" s="1"/>
  <c r="Z13" i="27"/>
  <c r="AI13" i="27" s="1"/>
  <c r="Y13" i="27"/>
  <c r="AH13" i="27" s="1"/>
  <c r="X13" i="27"/>
  <c r="AG13" i="27" s="1"/>
  <c r="W13" i="27"/>
  <c r="AF13" i="27" s="1"/>
  <c r="V13" i="27"/>
  <c r="AE13" i="27" s="1"/>
  <c r="AC12" i="27"/>
  <c r="AL12" i="27" s="1"/>
  <c r="AB12" i="27"/>
  <c r="AK12" i="27" s="1"/>
  <c r="AA12" i="27"/>
  <c r="AJ12" i="27" s="1"/>
  <c r="Z12" i="27"/>
  <c r="AI12" i="27" s="1"/>
  <c r="Y12" i="27"/>
  <c r="AH12" i="27" s="1"/>
  <c r="X12" i="27"/>
  <c r="AG12" i="27" s="1"/>
  <c r="W12" i="27"/>
  <c r="AF12" i="27" s="1"/>
  <c r="V12" i="27"/>
  <c r="AE12" i="27" s="1"/>
  <c r="AL11" i="27"/>
  <c r="AC11" i="27"/>
  <c r="AB11" i="27"/>
  <c r="AK11" i="27" s="1"/>
  <c r="AA11" i="27"/>
  <c r="AJ11" i="27" s="1"/>
  <c r="Z11" i="27"/>
  <c r="AI11" i="27" s="1"/>
  <c r="Y11" i="27"/>
  <c r="AH11" i="27" s="1"/>
  <c r="X11" i="27"/>
  <c r="AG11" i="27" s="1"/>
  <c r="W11" i="27"/>
  <c r="AF11" i="27" s="1"/>
  <c r="V11" i="27"/>
  <c r="AE11" i="27" s="1"/>
  <c r="AL10" i="27"/>
  <c r="AC10" i="27"/>
  <c r="AB10" i="27"/>
  <c r="AK10" i="27" s="1"/>
  <c r="AA10" i="27"/>
  <c r="AJ10" i="27" s="1"/>
  <c r="Z10" i="27"/>
  <c r="AI10" i="27" s="1"/>
  <c r="Y10" i="27"/>
  <c r="AH10" i="27" s="1"/>
  <c r="X10" i="27"/>
  <c r="AG10" i="27" s="1"/>
  <c r="W10" i="27"/>
  <c r="AF10" i="27" s="1"/>
  <c r="V10" i="27"/>
  <c r="AE10" i="27" s="1"/>
  <c r="AC9" i="27"/>
  <c r="AL9" i="27" s="1"/>
  <c r="AB9" i="27"/>
  <c r="AK9" i="27" s="1"/>
  <c r="AA9" i="27"/>
  <c r="AJ9" i="27" s="1"/>
  <c r="Z9" i="27"/>
  <c r="AI9" i="27" s="1"/>
  <c r="Y9" i="27"/>
  <c r="AH9" i="27" s="1"/>
  <c r="X9" i="27"/>
  <c r="AG9" i="27" s="1"/>
  <c r="W9" i="27"/>
  <c r="AF9" i="27" s="1"/>
  <c r="V9" i="27"/>
  <c r="AE9" i="27" s="1"/>
  <c r="AC8" i="27"/>
  <c r="AL8" i="27" s="1"/>
  <c r="AB8" i="27"/>
  <c r="AK8" i="27" s="1"/>
  <c r="AA8" i="27"/>
  <c r="AJ8" i="27" s="1"/>
  <c r="Z8" i="27"/>
  <c r="AI8" i="27" s="1"/>
  <c r="Y8" i="27"/>
  <c r="AH8" i="27" s="1"/>
  <c r="X8" i="27"/>
  <c r="AG8" i="27" s="1"/>
  <c r="W8" i="27"/>
  <c r="AF8" i="27" s="1"/>
  <c r="V8" i="27"/>
  <c r="AE8" i="27" s="1"/>
  <c r="AL7" i="27"/>
  <c r="AC7" i="27"/>
  <c r="AB7" i="27"/>
  <c r="AK7" i="27" s="1"/>
  <c r="AA7" i="27"/>
  <c r="AJ7" i="27" s="1"/>
  <c r="Z7" i="27"/>
  <c r="AI7" i="27" s="1"/>
  <c r="Y7" i="27"/>
  <c r="AH7" i="27" s="1"/>
  <c r="X7" i="27"/>
  <c r="AG7" i="27" s="1"/>
  <c r="W7" i="27"/>
  <c r="AF7" i="27" s="1"/>
  <c r="V7" i="27"/>
  <c r="AE7" i="27" s="1"/>
  <c r="AL6" i="27"/>
  <c r="AC6" i="27"/>
  <c r="AB6" i="27"/>
  <c r="AK6" i="27" s="1"/>
  <c r="AA6" i="27"/>
  <c r="AJ6" i="27" s="1"/>
  <c r="Z6" i="27"/>
  <c r="AI6" i="27" s="1"/>
  <c r="Y6" i="27"/>
  <c r="AH6" i="27" s="1"/>
  <c r="X6" i="27"/>
  <c r="AG6" i="27" s="1"/>
  <c r="W6" i="27"/>
  <c r="AF6" i="27" s="1"/>
  <c r="V6" i="27"/>
  <c r="AE6" i="27" s="1"/>
  <c r="AC5" i="27"/>
  <c r="AL5" i="27" s="1"/>
  <c r="AB5" i="27"/>
  <c r="AK5" i="27" s="1"/>
  <c r="AA5" i="27"/>
  <c r="AJ5" i="27" s="1"/>
  <c r="Z5" i="27"/>
  <c r="AI5" i="27" s="1"/>
  <c r="Y5" i="27"/>
  <c r="AH5" i="27" s="1"/>
  <c r="X5" i="27"/>
  <c r="AG5" i="27" s="1"/>
  <c r="W5" i="27"/>
  <c r="AF5" i="27" s="1"/>
  <c r="V5" i="27"/>
  <c r="AE5" i="27" s="1"/>
  <c r="AC4" i="27"/>
  <c r="AL4" i="27" s="1"/>
  <c r="AB4" i="27"/>
  <c r="AK4" i="27" s="1"/>
  <c r="AA4" i="27"/>
  <c r="AJ4" i="27" s="1"/>
  <c r="Z4" i="27"/>
  <c r="AI4" i="27" s="1"/>
  <c r="Y4" i="27"/>
  <c r="AH4" i="27" s="1"/>
  <c r="X4" i="27"/>
  <c r="AG4" i="27" s="1"/>
  <c r="W4" i="27"/>
  <c r="AF4" i="27" s="1"/>
  <c r="V4" i="27"/>
  <c r="AE4" i="27" s="1"/>
  <c r="T69" i="26"/>
  <c r="S69" i="26"/>
  <c r="R69" i="26"/>
  <c r="Q69" i="26"/>
  <c r="O69" i="26"/>
  <c r="N69" i="26"/>
  <c r="M69" i="26"/>
  <c r="L69" i="26"/>
  <c r="J69" i="26"/>
  <c r="I69" i="26"/>
  <c r="H69" i="26"/>
  <c r="G69" i="26"/>
  <c r="E69" i="26"/>
  <c r="D69" i="26"/>
  <c r="C69" i="26"/>
  <c r="B69" i="26"/>
  <c r="T68" i="26"/>
  <c r="S68" i="26"/>
  <c r="R68" i="26"/>
  <c r="Q68" i="26"/>
  <c r="O68" i="26"/>
  <c r="N68" i="26"/>
  <c r="M68" i="26"/>
  <c r="L68" i="26"/>
  <c r="J68" i="26"/>
  <c r="I68" i="26"/>
  <c r="H68" i="26"/>
  <c r="G68" i="26"/>
  <c r="E68" i="26"/>
  <c r="D68" i="26"/>
  <c r="C68" i="26"/>
  <c r="B68" i="26"/>
  <c r="T64" i="26"/>
  <c r="T62" i="26" s="1"/>
  <c r="S64" i="26"/>
  <c r="R64" i="26"/>
  <c r="Q64" i="26"/>
  <c r="O64" i="26"/>
  <c r="N64" i="26"/>
  <c r="M64" i="26"/>
  <c r="L64" i="26"/>
  <c r="J64" i="26"/>
  <c r="J62" i="26" s="1"/>
  <c r="I64" i="26"/>
  <c r="H64" i="26"/>
  <c r="G64" i="26"/>
  <c r="E64" i="26"/>
  <c r="D64" i="26"/>
  <c r="C64" i="26"/>
  <c r="B64" i="26"/>
  <c r="W62" i="26"/>
  <c r="AF62" i="26" s="1"/>
  <c r="S62" i="26"/>
  <c r="S73" i="26" s="1"/>
  <c r="R62" i="26"/>
  <c r="R73" i="26" s="1"/>
  <c r="Q62" i="26"/>
  <c r="Q73" i="26" s="1"/>
  <c r="O62" i="26"/>
  <c r="O73" i="26" s="1"/>
  <c r="N62" i="26"/>
  <c r="N73" i="26" s="1"/>
  <c r="M62" i="26"/>
  <c r="Z62" i="26" s="1"/>
  <c r="AI62" i="26" s="1"/>
  <c r="L62" i="26"/>
  <c r="L73" i="26" s="1"/>
  <c r="I62" i="26"/>
  <c r="I73" i="26" s="1"/>
  <c r="H62" i="26"/>
  <c r="H73" i="26" s="1"/>
  <c r="G62" i="26"/>
  <c r="G73" i="26" s="1"/>
  <c r="E62" i="26"/>
  <c r="E73" i="26" s="1"/>
  <c r="D62" i="26"/>
  <c r="D73" i="26" s="1"/>
  <c r="C62" i="26"/>
  <c r="C73" i="26" s="1"/>
  <c r="B62" i="26"/>
  <c r="B73" i="26" s="1"/>
  <c r="AC61" i="26"/>
  <c r="AL61" i="26" s="1"/>
  <c r="AB61" i="26"/>
  <c r="AK61" i="26" s="1"/>
  <c r="AA61" i="26"/>
  <c r="AJ61" i="26" s="1"/>
  <c r="Z61" i="26"/>
  <c r="AI61" i="26" s="1"/>
  <c r="Y61" i="26"/>
  <c r="AH61" i="26" s="1"/>
  <c r="X61" i="26"/>
  <c r="AG61" i="26" s="1"/>
  <c r="W61" i="26"/>
  <c r="AF61" i="26" s="1"/>
  <c r="V61" i="26"/>
  <c r="AE61" i="26" s="1"/>
  <c r="AL60" i="26"/>
  <c r="AC60" i="26"/>
  <c r="AB60" i="26"/>
  <c r="AK60" i="26" s="1"/>
  <c r="AA60" i="26"/>
  <c r="AJ60" i="26" s="1"/>
  <c r="Z60" i="26"/>
  <c r="AI60" i="26" s="1"/>
  <c r="Y60" i="26"/>
  <c r="AH60" i="26" s="1"/>
  <c r="X60" i="26"/>
  <c r="AG60" i="26" s="1"/>
  <c r="W60" i="26"/>
  <c r="AF60" i="26" s="1"/>
  <c r="V60" i="26"/>
  <c r="AE60" i="26" s="1"/>
  <c r="AL59" i="26"/>
  <c r="AC59" i="26"/>
  <c r="AB59" i="26"/>
  <c r="AK59" i="26" s="1"/>
  <c r="AA59" i="26"/>
  <c r="AJ59" i="26" s="1"/>
  <c r="Z59" i="26"/>
  <c r="AI59" i="26" s="1"/>
  <c r="Y59" i="26"/>
  <c r="AH59" i="26" s="1"/>
  <c r="X59" i="26"/>
  <c r="AG59" i="26" s="1"/>
  <c r="W59" i="26"/>
  <c r="AF59" i="26" s="1"/>
  <c r="V59" i="26"/>
  <c r="AE59" i="26" s="1"/>
  <c r="AC58" i="26"/>
  <c r="AL58" i="26" s="1"/>
  <c r="AB58" i="26"/>
  <c r="AK58" i="26" s="1"/>
  <c r="AA58" i="26"/>
  <c r="AJ58" i="26" s="1"/>
  <c r="Z58" i="26"/>
  <c r="AI58" i="26" s="1"/>
  <c r="Y58" i="26"/>
  <c r="AH58" i="26" s="1"/>
  <c r="X58" i="26"/>
  <c r="AG58" i="26" s="1"/>
  <c r="W58" i="26"/>
  <c r="AF58" i="26" s="1"/>
  <c r="V58" i="26"/>
  <c r="AE58" i="26" s="1"/>
  <c r="AC57" i="26"/>
  <c r="AL57" i="26" s="1"/>
  <c r="AB57" i="26"/>
  <c r="AK57" i="26" s="1"/>
  <c r="AA57" i="26"/>
  <c r="AJ57" i="26" s="1"/>
  <c r="Z57" i="26"/>
  <c r="AI57" i="26" s="1"/>
  <c r="Y57" i="26"/>
  <c r="AH57" i="26" s="1"/>
  <c r="X57" i="26"/>
  <c r="AG57" i="26" s="1"/>
  <c r="W57" i="26"/>
  <c r="AF57" i="26" s="1"/>
  <c r="V57" i="26"/>
  <c r="AE57" i="26" s="1"/>
  <c r="AL56" i="26"/>
  <c r="AC56" i="26"/>
  <c r="AB56" i="26"/>
  <c r="AK56" i="26" s="1"/>
  <c r="AA56" i="26"/>
  <c r="AJ56" i="26" s="1"/>
  <c r="Z56" i="26"/>
  <c r="AI56" i="26" s="1"/>
  <c r="Y56" i="26"/>
  <c r="AH56" i="26" s="1"/>
  <c r="X56" i="26"/>
  <c r="AG56" i="26" s="1"/>
  <c r="W56" i="26"/>
  <c r="AF56" i="26" s="1"/>
  <c r="V56" i="26"/>
  <c r="AE56" i="26" s="1"/>
  <c r="AL55" i="26"/>
  <c r="AC55" i="26"/>
  <c r="AB55" i="26"/>
  <c r="AK55" i="26" s="1"/>
  <c r="AA55" i="26"/>
  <c r="AJ55" i="26" s="1"/>
  <c r="Z55" i="26"/>
  <c r="AI55" i="26" s="1"/>
  <c r="Y55" i="26"/>
  <c r="AH55" i="26" s="1"/>
  <c r="X55" i="26"/>
  <c r="AG55" i="26" s="1"/>
  <c r="W55" i="26"/>
  <c r="AF55" i="26" s="1"/>
  <c r="V55" i="26"/>
  <c r="AE55" i="26" s="1"/>
  <c r="AC54" i="26"/>
  <c r="AL54" i="26" s="1"/>
  <c r="AB54" i="26"/>
  <c r="AK54" i="26" s="1"/>
  <c r="AA54" i="26"/>
  <c r="AJ54" i="26" s="1"/>
  <c r="Z54" i="26"/>
  <c r="AI54" i="26" s="1"/>
  <c r="Y54" i="26"/>
  <c r="AH54" i="26" s="1"/>
  <c r="X54" i="26"/>
  <c r="AG54" i="26" s="1"/>
  <c r="W54" i="26"/>
  <c r="AF54" i="26" s="1"/>
  <c r="V54" i="26"/>
  <c r="AE54" i="26" s="1"/>
  <c r="AC53" i="26"/>
  <c r="AL53" i="26" s="1"/>
  <c r="AB53" i="26"/>
  <c r="AK53" i="26" s="1"/>
  <c r="AA53" i="26"/>
  <c r="AJ53" i="26" s="1"/>
  <c r="Z53" i="26"/>
  <c r="AI53" i="26" s="1"/>
  <c r="Y53" i="26"/>
  <c r="AH53" i="26" s="1"/>
  <c r="X53" i="26"/>
  <c r="AG53" i="26" s="1"/>
  <c r="W53" i="26"/>
  <c r="AF53" i="26" s="1"/>
  <c r="V53" i="26"/>
  <c r="AE53" i="26" s="1"/>
  <c r="AL52" i="26"/>
  <c r="AC52" i="26"/>
  <c r="AB52" i="26"/>
  <c r="AK52" i="26" s="1"/>
  <c r="AA52" i="26"/>
  <c r="AJ52" i="26" s="1"/>
  <c r="Z52" i="26"/>
  <c r="AI52" i="26" s="1"/>
  <c r="Y52" i="26"/>
  <c r="AH52" i="26" s="1"/>
  <c r="X52" i="26"/>
  <c r="AG52" i="26" s="1"/>
  <c r="W52" i="26"/>
  <c r="AF52" i="26" s="1"/>
  <c r="V52" i="26"/>
  <c r="AE52" i="26" s="1"/>
  <c r="AL51" i="26"/>
  <c r="AC51" i="26"/>
  <c r="AB51" i="26"/>
  <c r="AK51" i="26" s="1"/>
  <c r="AA51" i="26"/>
  <c r="AJ51" i="26" s="1"/>
  <c r="Z51" i="26"/>
  <c r="AI51" i="26" s="1"/>
  <c r="Y51" i="26"/>
  <c r="AH51" i="26" s="1"/>
  <c r="X51" i="26"/>
  <c r="AG51" i="26" s="1"/>
  <c r="W51" i="26"/>
  <c r="AF51" i="26" s="1"/>
  <c r="V51" i="26"/>
  <c r="AE51" i="26" s="1"/>
  <c r="AC50" i="26"/>
  <c r="AL50" i="26" s="1"/>
  <c r="AB50" i="26"/>
  <c r="AK50" i="26" s="1"/>
  <c r="AA50" i="26"/>
  <c r="AJ50" i="26" s="1"/>
  <c r="Z50" i="26"/>
  <c r="AI50" i="26" s="1"/>
  <c r="Y50" i="26"/>
  <c r="AH50" i="26" s="1"/>
  <c r="X50" i="26"/>
  <c r="AG50" i="26" s="1"/>
  <c r="W50" i="26"/>
  <c r="AF50" i="26" s="1"/>
  <c r="V50" i="26"/>
  <c r="AE50" i="26" s="1"/>
  <c r="AC49" i="26"/>
  <c r="AL49" i="26" s="1"/>
  <c r="AB49" i="26"/>
  <c r="AK49" i="26" s="1"/>
  <c r="AA49" i="26"/>
  <c r="AJ49" i="26" s="1"/>
  <c r="Z49" i="26"/>
  <c r="AI49" i="26" s="1"/>
  <c r="Y49" i="26"/>
  <c r="AH49" i="26" s="1"/>
  <c r="X49" i="26"/>
  <c r="AG49" i="26" s="1"/>
  <c r="W49" i="26"/>
  <c r="AF49" i="26" s="1"/>
  <c r="V49" i="26"/>
  <c r="AE49" i="26" s="1"/>
  <c r="AL48" i="26"/>
  <c r="AC48" i="26"/>
  <c r="AB48" i="26"/>
  <c r="AK48" i="26" s="1"/>
  <c r="AA48" i="26"/>
  <c r="AJ48" i="26" s="1"/>
  <c r="Z48" i="26"/>
  <c r="AI48" i="26" s="1"/>
  <c r="Y48" i="26"/>
  <c r="AH48" i="26" s="1"/>
  <c r="X48" i="26"/>
  <c r="AG48" i="26" s="1"/>
  <c r="W48" i="26"/>
  <c r="AF48" i="26" s="1"/>
  <c r="V48" i="26"/>
  <c r="AE48" i="26" s="1"/>
  <c r="AL47" i="26"/>
  <c r="AC47" i="26"/>
  <c r="AB47" i="26"/>
  <c r="AK47" i="26" s="1"/>
  <c r="AA47" i="26"/>
  <c r="AJ47" i="26" s="1"/>
  <c r="Z47" i="26"/>
  <c r="AI47" i="26" s="1"/>
  <c r="Y47" i="26"/>
  <c r="AH47" i="26" s="1"/>
  <c r="X47" i="26"/>
  <c r="AG47" i="26" s="1"/>
  <c r="W47" i="26"/>
  <c r="AF47" i="26" s="1"/>
  <c r="V47" i="26"/>
  <c r="AE47" i="26" s="1"/>
  <c r="AC46" i="26"/>
  <c r="AL46" i="26" s="1"/>
  <c r="AB46" i="26"/>
  <c r="AK46" i="26" s="1"/>
  <c r="AA46" i="26"/>
  <c r="AJ46" i="26" s="1"/>
  <c r="Z46" i="26"/>
  <c r="AI46" i="26" s="1"/>
  <c r="Y46" i="26"/>
  <c r="AH46" i="26" s="1"/>
  <c r="X46" i="26"/>
  <c r="AG46" i="26" s="1"/>
  <c r="W46" i="26"/>
  <c r="AF46" i="26" s="1"/>
  <c r="V46" i="26"/>
  <c r="AE46" i="26" s="1"/>
  <c r="AC45" i="26"/>
  <c r="AL45" i="26" s="1"/>
  <c r="AB45" i="26"/>
  <c r="AK45" i="26" s="1"/>
  <c r="AA45" i="26"/>
  <c r="AJ45" i="26" s="1"/>
  <c r="Z45" i="26"/>
  <c r="AI45" i="26" s="1"/>
  <c r="Y45" i="26"/>
  <c r="AH45" i="26" s="1"/>
  <c r="X45" i="26"/>
  <c r="AG45" i="26" s="1"/>
  <c r="W45" i="26"/>
  <c r="AF45" i="26" s="1"/>
  <c r="V45" i="26"/>
  <c r="AE45" i="26" s="1"/>
  <c r="AL44" i="26"/>
  <c r="AC44" i="26"/>
  <c r="AB44" i="26"/>
  <c r="AK44" i="26" s="1"/>
  <c r="AA44" i="26"/>
  <c r="AJ44" i="26" s="1"/>
  <c r="Z44" i="26"/>
  <c r="AI44" i="26" s="1"/>
  <c r="Y44" i="26"/>
  <c r="AH44" i="26" s="1"/>
  <c r="X44" i="26"/>
  <c r="AG44" i="26" s="1"/>
  <c r="W44" i="26"/>
  <c r="AF44" i="26" s="1"/>
  <c r="V44" i="26"/>
  <c r="AE44" i="26" s="1"/>
  <c r="AL43" i="26"/>
  <c r="AC43" i="26"/>
  <c r="AB43" i="26"/>
  <c r="AK43" i="26" s="1"/>
  <c r="AA43" i="26"/>
  <c r="AJ43" i="26" s="1"/>
  <c r="Z43" i="26"/>
  <c r="AI43" i="26" s="1"/>
  <c r="Y43" i="26"/>
  <c r="AH43" i="26" s="1"/>
  <c r="X43" i="26"/>
  <c r="AG43" i="26" s="1"/>
  <c r="W43" i="26"/>
  <c r="AF43" i="26" s="1"/>
  <c r="V43" i="26"/>
  <c r="AE43" i="26" s="1"/>
  <c r="AC42" i="26"/>
  <c r="AL42" i="26" s="1"/>
  <c r="AB42" i="26"/>
  <c r="AK42" i="26" s="1"/>
  <c r="AA42" i="26"/>
  <c r="AJ42" i="26" s="1"/>
  <c r="Z42" i="26"/>
  <c r="AI42" i="26" s="1"/>
  <c r="Y42" i="26"/>
  <c r="AH42" i="26" s="1"/>
  <c r="X42" i="26"/>
  <c r="AG42" i="26" s="1"/>
  <c r="W42" i="26"/>
  <c r="AF42" i="26" s="1"/>
  <c r="V42" i="26"/>
  <c r="AE42" i="26" s="1"/>
  <c r="AC41" i="26"/>
  <c r="AL41" i="26" s="1"/>
  <c r="AB41" i="26"/>
  <c r="AK41" i="26" s="1"/>
  <c r="AA41" i="26"/>
  <c r="AJ41" i="26" s="1"/>
  <c r="Z41" i="26"/>
  <c r="AI41" i="26" s="1"/>
  <c r="Y41" i="26"/>
  <c r="AH41" i="26" s="1"/>
  <c r="X41" i="26"/>
  <c r="AG41" i="26" s="1"/>
  <c r="W41" i="26"/>
  <c r="AF41" i="26" s="1"/>
  <c r="V41" i="26"/>
  <c r="AE41" i="26" s="1"/>
  <c r="AL40" i="26"/>
  <c r="AC40" i="26"/>
  <c r="AB40" i="26"/>
  <c r="AK40" i="26" s="1"/>
  <c r="AA40" i="26"/>
  <c r="AJ40" i="26" s="1"/>
  <c r="Z40" i="26"/>
  <c r="AI40" i="26" s="1"/>
  <c r="Y40" i="26"/>
  <c r="AH40" i="26" s="1"/>
  <c r="X40" i="26"/>
  <c r="AG40" i="26" s="1"/>
  <c r="W40" i="26"/>
  <c r="AF40" i="26" s="1"/>
  <c r="V40" i="26"/>
  <c r="AE40" i="26" s="1"/>
  <c r="AL39" i="26"/>
  <c r="AC39" i="26"/>
  <c r="AB39" i="26"/>
  <c r="AK39" i="26" s="1"/>
  <c r="AA39" i="26"/>
  <c r="AJ39" i="26" s="1"/>
  <c r="Z39" i="26"/>
  <c r="AI39" i="26" s="1"/>
  <c r="Y39" i="26"/>
  <c r="AH39" i="26" s="1"/>
  <c r="X39" i="26"/>
  <c r="AG39" i="26" s="1"/>
  <c r="W39" i="26"/>
  <c r="AF39" i="26" s="1"/>
  <c r="V39" i="26"/>
  <c r="AE39" i="26" s="1"/>
  <c r="AC38" i="26"/>
  <c r="AL38" i="26" s="1"/>
  <c r="AB38" i="26"/>
  <c r="AK38" i="26" s="1"/>
  <c r="AA38" i="26"/>
  <c r="AJ38" i="26" s="1"/>
  <c r="Z38" i="26"/>
  <c r="AI38" i="26" s="1"/>
  <c r="Y38" i="26"/>
  <c r="AH38" i="26" s="1"/>
  <c r="X38" i="26"/>
  <c r="AG38" i="26" s="1"/>
  <c r="W38" i="26"/>
  <c r="AF38" i="26" s="1"/>
  <c r="V38" i="26"/>
  <c r="AE38" i="26" s="1"/>
  <c r="AC37" i="26"/>
  <c r="AL37" i="26" s="1"/>
  <c r="AB37" i="26"/>
  <c r="AK37" i="26" s="1"/>
  <c r="AA37" i="26"/>
  <c r="AJ37" i="26" s="1"/>
  <c r="Z37" i="26"/>
  <c r="AI37" i="26" s="1"/>
  <c r="Y37" i="26"/>
  <c r="AH37" i="26" s="1"/>
  <c r="X37" i="26"/>
  <c r="AG37" i="26" s="1"/>
  <c r="W37" i="26"/>
  <c r="AF37" i="26" s="1"/>
  <c r="V37" i="26"/>
  <c r="AE37" i="26" s="1"/>
  <c r="AL36" i="26"/>
  <c r="AC36" i="26"/>
  <c r="AB36" i="26"/>
  <c r="AK36" i="26" s="1"/>
  <c r="AA36" i="26"/>
  <c r="AJ36" i="26" s="1"/>
  <c r="Z36" i="26"/>
  <c r="AI36" i="26" s="1"/>
  <c r="Y36" i="26"/>
  <c r="AH36" i="26" s="1"/>
  <c r="X36" i="26"/>
  <c r="AG36" i="26" s="1"/>
  <c r="W36" i="26"/>
  <c r="AF36" i="26" s="1"/>
  <c r="V36" i="26"/>
  <c r="AE36" i="26" s="1"/>
  <c r="AL35" i="26"/>
  <c r="AC35" i="26"/>
  <c r="AB35" i="26"/>
  <c r="AK35" i="26" s="1"/>
  <c r="AA35" i="26"/>
  <c r="AJ35" i="26" s="1"/>
  <c r="Z35" i="26"/>
  <c r="AI35" i="26" s="1"/>
  <c r="Y35" i="26"/>
  <c r="AH35" i="26" s="1"/>
  <c r="X35" i="26"/>
  <c r="AG35" i="26" s="1"/>
  <c r="W35" i="26"/>
  <c r="AF35" i="26" s="1"/>
  <c r="V35" i="26"/>
  <c r="AE35" i="26" s="1"/>
  <c r="AC34" i="26"/>
  <c r="AL34" i="26" s="1"/>
  <c r="AB34" i="26"/>
  <c r="AK34" i="26" s="1"/>
  <c r="AA34" i="26"/>
  <c r="AJ34" i="26" s="1"/>
  <c r="Z34" i="26"/>
  <c r="AI34" i="26" s="1"/>
  <c r="Y34" i="26"/>
  <c r="AH34" i="26" s="1"/>
  <c r="X34" i="26"/>
  <c r="AG34" i="26" s="1"/>
  <c r="W34" i="26"/>
  <c r="AF34" i="26" s="1"/>
  <c r="V34" i="26"/>
  <c r="AE34" i="26" s="1"/>
  <c r="AC33" i="26"/>
  <c r="AL33" i="26" s="1"/>
  <c r="AB33" i="26"/>
  <c r="AK33" i="26" s="1"/>
  <c r="AA33" i="26"/>
  <c r="AJ33" i="26" s="1"/>
  <c r="Z33" i="26"/>
  <c r="AI33" i="26" s="1"/>
  <c r="Y33" i="26"/>
  <c r="AH33" i="26" s="1"/>
  <c r="X33" i="26"/>
  <c r="AG33" i="26" s="1"/>
  <c r="W33" i="26"/>
  <c r="AF33" i="26" s="1"/>
  <c r="V33" i="26"/>
  <c r="AE33" i="26" s="1"/>
  <c r="AL32" i="26"/>
  <c r="AC32" i="26"/>
  <c r="AB32" i="26"/>
  <c r="AK32" i="26" s="1"/>
  <c r="AA32" i="26"/>
  <c r="AJ32" i="26" s="1"/>
  <c r="Z32" i="26"/>
  <c r="AI32" i="26" s="1"/>
  <c r="Y32" i="26"/>
  <c r="AH32" i="26" s="1"/>
  <c r="X32" i="26"/>
  <c r="AG32" i="26" s="1"/>
  <c r="W32" i="26"/>
  <c r="AF32" i="26" s="1"/>
  <c r="V32" i="26"/>
  <c r="AE32" i="26" s="1"/>
  <c r="AL31" i="26"/>
  <c r="AC31" i="26"/>
  <c r="AB31" i="26"/>
  <c r="AK31" i="26" s="1"/>
  <c r="AA31" i="26"/>
  <c r="AJ31" i="26" s="1"/>
  <c r="Z31" i="26"/>
  <c r="AI31" i="26" s="1"/>
  <c r="Y31" i="26"/>
  <c r="AH31" i="26" s="1"/>
  <c r="X31" i="26"/>
  <c r="AG31" i="26" s="1"/>
  <c r="W31" i="26"/>
  <c r="AF31" i="26" s="1"/>
  <c r="V31" i="26"/>
  <c r="AE31" i="26" s="1"/>
  <c r="AC30" i="26"/>
  <c r="AL30" i="26" s="1"/>
  <c r="AB30" i="26"/>
  <c r="AK30" i="26" s="1"/>
  <c r="AA30" i="26"/>
  <c r="AJ30" i="26" s="1"/>
  <c r="Z30" i="26"/>
  <c r="AI30" i="26" s="1"/>
  <c r="Y30" i="26"/>
  <c r="AH30" i="26" s="1"/>
  <c r="X30" i="26"/>
  <c r="AG30" i="26" s="1"/>
  <c r="W30" i="26"/>
  <c r="AF30" i="26" s="1"/>
  <c r="V30" i="26"/>
  <c r="AE30" i="26" s="1"/>
  <c r="AC29" i="26"/>
  <c r="AL29" i="26" s="1"/>
  <c r="AB29" i="26"/>
  <c r="AK29" i="26" s="1"/>
  <c r="AA29" i="26"/>
  <c r="AJ29" i="26" s="1"/>
  <c r="Z29" i="26"/>
  <c r="AI29" i="26" s="1"/>
  <c r="Y29" i="26"/>
  <c r="AH29" i="26" s="1"/>
  <c r="X29" i="26"/>
  <c r="AG29" i="26" s="1"/>
  <c r="W29" i="26"/>
  <c r="AF29" i="26" s="1"/>
  <c r="V29" i="26"/>
  <c r="AE29" i="26" s="1"/>
  <c r="AL28" i="26"/>
  <c r="AC28" i="26"/>
  <c r="AB28" i="26"/>
  <c r="AK28" i="26" s="1"/>
  <c r="AA28" i="26"/>
  <c r="AJ28" i="26" s="1"/>
  <c r="Z28" i="26"/>
  <c r="AI28" i="26" s="1"/>
  <c r="Y28" i="26"/>
  <c r="AH28" i="26" s="1"/>
  <c r="X28" i="26"/>
  <c r="AG28" i="26" s="1"/>
  <c r="W28" i="26"/>
  <c r="AF28" i="26" s="1"/>
  <c r="V28" i="26"/>
  <c r="AE28" i="26" s="1"/>
  <c r="AL27" i="26"/>
  <c r="AC27" i="26"/>
  <c r="AB27" i="26"/>
  <c r="AK27" i="26" s="1"/>
  <c r="AA27" i="26"/>
  <c r="AJ27" i="26" s="1"/>
  <c r="Z27" i="26"/>
  <c r="AI27" i="26" s="1"/>
  <c r="Y27" i="26"/>
  <c r="AH27" i="26" s="1"/>
  <c r="X27" i="26"/>
  <c r="AG27" i="26" s="1"/>
  <c r="W27" i="26"/>
  <c r="AF27" i="26" s="1"/>
  <c r="V27" i="26"/>
  <c r="AE27" i="26" s="1"/>
  <c r="AC26" i="26"/>
  <c r="AL26" i="26" s="1"/>
  <c r="AB26" i="26"/>
  <c r="AK26" i="26" s="1"/>
  <c r="AA26" i="26"/>
  <c r="AJ26" i="26" s="1"/>
  <c r="Z26" i="26"/>
  <c r="AI26" i="26" s="1"/>
  <c r="Y26" i="26"/>
  <c r="AH26" i="26" s="1"/>
  <c r="X26" i="26"/>
  <c r="AG26" i="26" s="1"/>
  <c r="W26" i="26"/>
  <c r="AF26" i="26" s="1"/>
  <c r="V26" i="26"/>
  <c r="AE26" i="26" s="1"/>
  <c r="AC25" i="26"/>
  <c r="AL25" i="26" s="1"/>
  <c r="AB25" i="26"/>
  <c r="AK25" i="26" s="1"/>
  <c r="AA25" i="26"/>
  <c r="AJ25" i="26" s="1"/>
  <c r="Z25" i="26"/>
  <c r="AI25" i="26" s="1"/>
  <c r="Y25" i="26"/>
  <c r="AH25" i="26" s="1"/>
  <c r="X25" i="26"/>
  <c r="AG25" i="26" s="1"/>
  <c r="W25" i="26"/>
  <c r="AF25" i="26" s="1"/>
  <c r="V25" i="26"/>
  <c r="AE25" i="26" s="1"/>
  <c r="AL24" i="26"/>
  <c r="AC24" i="26"/>
  <c r="AB24" i="26"/>
  <c r="AK24" i="26" s="1"/>
  <c r="AA24" i="26"/>
  <c r="AJ24" i="26" s="1"/>
  <c r="Z24" i="26"/>
  <c r="AI24" i="26" s="1"/>
  <c r="Y24" i="26"/>
  <c r="AH24" i="26" s="1"/>
  <c r="X24" i="26"/>
  <c r="AG24" i="26" s="1"/>
  <c r="W24" i="26"/>
  <c r="AF24" i="26" s="1"/>
  <c r="V24" i="26"/>
  <c r="AE24" i="26" s="1"/>
  <c r="AG23" i="26"/>
  <c r="AC23" i="26"/>
  <c r="AL23" i="26" s="1"/>
  <c r="AB23" i="26"/>
  <c r="AK23" i="26" s="1"/>
  <c r="AA23" i="26"/>
  <c r="AJ23" i="26" s="1"/>
  <c r="Z23" i="26"/>
  <c r="AI23" i="26" s="1"/>
  <c r="Y23" i="26"/>
  <c r="AH23" i="26" s="1"/>
  <c r="X23" i="26"/>
  <c r="W23" i="26"/>
  <c r="AF23" i="26" s="1"/>
  <c r="V23" i="26"/>
  <c r="AE23" i="26" s="1"/>
  <c r="AL22" i="26"/>
  <c r="AC22" i="26"/>
  <c r="AB22" i="26"/>
  <c r="AK22" i="26" s="1"/>
  <c r="AA22" i="26"/>
  <c r="AJ22" i="26" s="1"/>
  <c r="Z22" i="26"/>
  <c r="AI22" i="26" s="1"/>
  <c r="Y22" i="26"/>
  <c r="AH22" i="26" s="1"/>
  <c r="X22" i="26"/>
  <c r="AG22" i="26" s="1"/>
  <c r="W22" i="26"/>
  <c r="AF22" i="26" s="1"/>
  <c r="V22" i="26"/>
  <c r="AE22" i="26" s="1"/>
  <c r="AG21" i="26"/>
  <c r="AC21" i="26"/>
  <c r="AL21" i="26" s="1"/>
  <c r="AB21" i="26"/>
  <c r="AK21" i="26" s="1"/>
  <c r="AA21" i="26"/>
  <c r="AJ21" i="26" s="1"/>
  <c r="Z21" i="26"/>
  <c r="AI21" i="26" s="1"/>
  <c r="Y21" i="26"/>
  <c r="AH21" i="26" s="1"/>
  <c r="X21" i="26"/>
  <c r="W21" i="26"/>
  <c r="AF21" i="26" s="1"/>
  <c r="V21" i="26"/>
  <c r="AE21" i="26" s="1"/>
  <c r="AL20" i="26"/>
  <c r="AC20" i="26"/>
  <c r="AB20" i="26"/>
  <c r="AK20" i="26" s="1"/>
  <c r="AA20" i="26"/>
  <c r="AJ20" i="26" s="1"/>
  <c r="Z20" i="26"/>
  <c r="AI20" i="26" s="1"/>
  <c r="Y20" i="26"/>
  <c r="AH20" i="26" s="1"/>
  <c r="X20" i="26"/>
  <c r="AG20" i="26" s="1"/>
  <c r="W20" i="26"/>
  <c r="AF20" i="26" s="1"/>
  <c r="V20" i="26"/>
  <c r="AE20" i="26" s="1"/>
  <c r="AG19" i="26"/>
  <c r="AC19" i="26"/>
  <c r="AL19" i="26" s="1"/>
  <c r="AB19" i="26"/>
  <c r="AK19" i="26" s="1"/>
  <c r="AA19" i="26"/>
  <c r="AJ19" i="26" s="1"/>
  <c r="Z19" i="26"/>
  <c r="AI19" i="26" s="1"/>
  <c r="Y19" i="26"/>
  <c r="AH19" i="26" s="1"/>
  <c r="X19" i="26"/>
  <c r="W19" i="26"/>
  <c r="AF19" i="26" s="1"/>
  <c r="V19" i="26"/>
  <c r="AE19" i="26" s="1"/>
  <c r="AL18" i="26"/>
  <c r="AC18" i="26"/>
  <c r="AB18" i="26"/>
  <c r="AK18" i="26" s="1"/>
  <c r="AA18" i="26"/>
  <c r="AJ18" i="26" s="1"/>
  <c r="Z18" i="26"/>
  <c r="AI18" i="26" s="1"/>
  <c r="Y18" i="26"/>
  <c r="AH18" i="26" s="1"/>
  <c r="X18" i="26"/>
  <c r="AG18" i="26" s="1"/>
  <c r="W18" i="26"/>
  <c r="AF18" i="26" s="1"/>
  <c r="V18" i="26"/>
  <c r="AE18" i="26" s="1"/>
  <c r="AG17" i="26"/>
  <c r="AC17" i="26"/>
  <c r="AL17" i="26" s="1"/>
  <c r="AB17" i="26"/>
  <c r="AK17" i="26" s="1"/>
  <c r="AA17" i="26"/>
  <c r="AJ17" i="26" s="1"/>
  <c r="Z17" i="26"/>
  <c r="AI17" i="26" s="1"/>
  <c r="Y17" i="26"/>
  <c r="AH17" i="26" s="1"/>
  <c r="X17" i="26"/>
  <c r="W17" i="26"/>
  <c r="AF17" i="26" s="1"/>
  <c r="V17" i="26"/>
  <c r="AE17" i="26" s="1"/>
  <c r="AL16" i="26"/>
  <c r="AC16" i="26"/>
  <c r="AB16" i="26"/>
  <c r="AK16" i="26" s="1"/>
  <c r="AA16" i="26"/>
  <c r="AJ16" i="26" s="1"/>
  <c r="Z16" i="26"/>
  <c r="AI16" i="26" s="1"/>
  <c r="Y16" i="26"/>
  <c r="AH16" i="26" s="1"/>
  <c r="X16" i="26"/>
  <c r="AG16" i="26" s="1"/>
  <c r="W16" i="26"/>
  <c r="AF16" i="26" s="1"/>
  <c r="V16" i="26"/>
  <c r="AE16" i="26" s="1"/>
  <c r="AC15" i="26"/>
  <c r="AL15" i="26" s="1"/>
  <c r="AB15" i="26"/>
  <c r="AK15" i="26" s="1"/>
  <c r="AA15" i="26"/>
  <c r="AJ15" i="26" s="1"/>
  <c r="Z15" i="26"/>
  <c r="AI15" i="26" s="1"/>
  <c r="Y15" i="26"/>
  <c r="AH15" i="26" s="1"/>
  <c r="X15" i="26"/>
  <c r="AG15" i="26" s="1"/>
  <c r="W15" i="26"/>
  <c r="AF15" i="26" s="1"/>
  <c r="V15" i="26"/>
  <c r="AE15" i="26" s="1"/>
  <c r="AL14" i="26"/>
  <c r="AC14" i="26"/>
  <c r="AB14" i="26"/>
  <c r="AK14" i="26" s="1"/>
  <c r="AA14" i="26"/>
  <c r="AJ14" i="26" s="1"/>
  <c r="Z14" i="26"/>
  <c r="AI14" i="26" s="1"/>
  <c r="Y14" i="26"/>
  <c r="AH14" i="26" s="1"/>
  <c r="X14" i="26"/>
  <c r="AG14" i="26" s="1"/>
  <c r="W14" i="26"/>
  <c r="AF14" i="26" s="1"/>
  <c r="V14" i="26"/>
  <c r="AE14" i="26" s="1"/>
  <c r="AK13" i="26"/>
  <c r="AG13" i="26"/>
  <c r="AC13" i="26"/>
  <c r="AL13" i="26" s="1"/>
  <c r="AB13" i="26"/>
  <c r="AA13" i="26"/>
  <c r="AJ13" i="26" s="1"/>
  <c r="Z13" i="26"/>
  <c r="AI13" i="26" s="1"/>
  <c r="Y13" i="26"/>
  <c r="AH13" i="26" s="1"/>
  <c r="X13" i="26"/>
  <c r="W13" i="26"/>
  <c r="AF13" i="26" s="1"/>
  <c r="V13" i="26"/>
  <c r="AE13" i="26" s="1"/>
  <c r="AJ12" i="26"/>
  <c r="AC12" i="26"/>
  <c r="AL12" i="26" s="1"/>
  <c r="AB12" i="26"/>
  <c r="AK12" i="26" s="1"/>
  <c r="AA12" i="26"/>
  <c r="Z12" i="26"/>
  <c r="AI12" i="26" s="1"/>
  <c r="Y12" i="26"/>
  <c r="AH12" i="26" s="1"/>
  <c r="X12" i="26"/>
  <c r="AG12" i="26" s="1"/>
  <c r="W12" i="26"/>
  <c r="AF12" i="26" s="1"/>
  <c r="V12" i="26"/>
  <c r="AE12" i="26" s="1"/>
  <c r="AL11" i="26"/>
  <c r="AC11" i="26"/>
  <c r="AB11" i="26"/>
  <c r="AK11" i="26" s="1"/>
  <c r="AA11" i="26"/>
  <c r="AJ11" i="26" s="1"/>
  <c r="Z11" i="26"/>
  <c r="AI11" i="26" s="1"/>
  <c r="Y11" i="26"/>
  <c r="AH11" i="26" s="1"/>
  <c r="X11" i="26"/>
  <c r="AG11" i="26" s="1"/>
  <c r="W11" i="26"/>
  <c r="AF11" i="26" s="1"/>
  <c r="V11" i="26"/>
  <c r="AE11" i="26" s="1"/>
  <c r="AK10" i="26"/>
  <c r="AJ10" i="26"/>
  <c r="AC10" i="26"/>
  <c r="AL10" i="26" s="1"/>
  <c r="AB10" i="26"/>
  <c r="AA10" i="26"/>
  <c r="Z10" i="26"/>
  <c r="AI10" i="26" s="1"/>
  <c r="Y10" i="26"/>
  <c r="AH10" i="26" s="1"/>
  <c r="X10" i="26"/>
  <c r="AG10" i="26" s="1"/>
  <c r="W10" i="26"/>
  <c r="AF10" i="26" s="1"/>
  <c r="V10" i="26"/>
  <c r="AE10" i="26" s="1"/>
  <c r="AL9" i="26"/>
  <c r="AG9" i="26"/>
  <c r="AC9" i="26"/>
  <c r="AB9" i="26"/>
  <c r="AK9" i="26" s="1"/>
  <c r="AA9" i="26"/>
  <c r="AJ9" i="26" s="1"/>
  <c r="Z9" i="26"/>
  <c r="AI9" i="26" s="1"/>
  <c r="Y9" i="26"/>
  <c r="AH9" i="26" s="1"/>
  <c r="X9" i="26"/>
  <c r="W9" i="26"/>
  <c r="AF9" i="26" s="1"/>
  <c r="V9" i="26"/>
  <c r="AE9" i="26" s="1"/>
  <c r="AK8" i="26"/>
  <c r="AJ8" i="26"/>
  <c r="AC8" i="26"/>
  <c r="AL8" i="26" s="1"/>
  <c r="AB8" i="26"/>
  <c r="AA8" i="26"/>
  <c r="Z8" i="26"/>
  <c r="AI8" i="26" s="1"/>
  <c r="Y8" i="26"/>
  <c r="AH8" i="26" s="1"/>
  <c r="X8" i="26"/>
  <c r="AG8" i="26" s="1"/>
  <c r="W8" i="26"/>
  <c r="AF8" i="26" s="1"/>
  <c r="V8" i="26"/>
  <c r="AE8" i="26" s="1"/>
  <c r="AL7" i="26"/>
  <c r="AC7" i="26"/>
  <c r="AB7" i="26"/>
  <c r="AK7" i="26" s="1"/>
  <c r="AA7" i="26"/>
  <c r="AJ7" i="26" s="1"/>
  <c r="Z7" i="26"/>
  <c r="AI7" i="26" s="1"/>
  <c r="Y7" i="26"/>
  <c r="AH7" i="26" s="1"/>
  <c r="X7" i="26"/>
  <c r="AG7" i="26" s="1"/>
  <c r="W7" i="26"/>
  <c r="AF7" i="26" s="1"/>
  <c r="V7" i="26"/>
  <c r="AE7" i="26" s="1"/>
  <c r="AK6" i="26"/>
  <c r="AJ6" i="26"/>
  <c r="AC6" i="26"/>
  <c r="AL6" i="26" s="1"/>
  <c r="AB6" i="26"/>
  <c r="AA6" i="26"/>
  <c r="Z6" i="26"/>
  <c r="AI6" i="26" s="1"/>
  <c r="Y6" i="26"/>
  <c r="AH6" i="26" s="1"/>
  <c r="X6" i="26"/>
  <c r="AG6" i="26" s="1"/>
  <c r="W6" i="26"/>
  <c r="AF6" i="26" s="1"/>
  <c r="V6" i="26"/>
  <c r="AE6" i="26" s="1"/>
  <c r="AL5" i="26"/>
  <c r="AF5" i="26"/>
  <c r="AC5" i="26"/>
  <c r="AB5" i="26"/>
  <c r="AK5" i="26" s="1"/>
  <c r="AA5" i="26"/>
  <c r="AJ5" i="26" s="1"/>
  <c r="Z5" i="26"/>
  <c r="AI5" i="26" s="1"/>
  <c r="Y5" i="26"/>
  <c r="AH5" i="26" s="1"/>
  <c r="X5" i="26"/>
  <c r="AG5" i="26" s="1"/>
  <c r="W5" i="26"/>
  <c r="V5" i="26"/>
  <c r="AE5" i="26" s="1"/>
  <c r="AK4" i="26"/>
  <c r="AJ4" i="26"/>
  <c r="AC4" i="26"/>
  <c r="AL4" i="26" s="1"/>
  <c r="AB4" i="26"/>
  <c r="AA4" i="26"/>
  <c r="Z4" i="26"/>
  <c r="AI4" i="26" s="1"/>
  <c r="Y4" i="26"/>
  <c r="AH4" i="26" s="1"/>
  <c r="X4" i="26"/>
  <c r="AG4" i="26" s="1"/>
  <c r="W4" i="26"/>
  <c r="AF4" i="26" s="1"/>
  <c r="V4" i="26"/>
  <c r="AE4" i="26" s="1"/>
  <c r="T69" i="25"/>
  <c r="S69" i="25"/>
  <c r="R69" i="25"/>
  <c r="Q69" i="25"/>
  <c r="O69" i="25"/>
  <c r="N69" i="25"/>
  <c r="M69" i="25"/>
  <c r="L69" i="25"/>
  <c r="J69" i="25"/>
  <c r="I69" i="25"/>
  <c r="H69" i="25"/>
  <c r="G69" i="25"/>
  <c r="E69" i="25"/>
  <c r="D69" i="25"/>
  <c r="C69" i="25"/>
  <c r="B69" i="25"/>
  <c r="T68" i="25"/>
  <c r="S68" i="25"/>
  <c r="R68" i="25"/>
  <c r="Q68" i="25"/>
  <c r="O68" i="25"/>
  <c r="N68" i="25"/>
  <c r="M68" i="25"/>
  <c r="L68" i="25"/>
  <c r="J68" i="25"/>
  <c r="I68" i="25"/>
  <c r="H68" i="25"/>
  <c r="G68" i="25"/>
  <c r="E68" i="25"/>
  <c r="D68" i="25"/>
  <c r="C68" i="25"/>
  <c r="B68" i="25"/>
  <c r="T64" i="25"/>
  <c r="T62" i="25" s="1"/>
  <c r="S64" i="25"/>
  <c r="R64" i="25"/>
  <c r="Q64" i="25"/>
  <c r="O64" i="25"/>
  <c r="N64" i="25"/>
  <c r="M64" i="25"/>
  <c r="L64" i="25"/>
  <c r="L62" i="25" s="1"/>
  <c r="J64" i="25"/>
  <c r="J62" i="25" s="1"/>
  <c r="I64" i="25"/>
  <c r="H64" i="25"/>
  <c r="G64" i="25"/>
  <c r="E64" i="25"/>
  <c r="D64" i="25"/>
  <c r="C64" i="25"/>
  <c r="B64" i="25"/>
  <c r="B62" i="25" s="1"/>
  <c r="S62" i="25"/>
  <c r="S73" i="25" s="1"/>
  <c r="R62" i="25"/>
  <c r="R73" i="25" s="1"/>
  <c r="Q62" i="25"/>
  <c r="Q73" i="25" s="1"/>
  <c r="O62" i="25"/>
  <c r="O73" i="25" s="1"/>
  <c r="N62" i="25"/>
  <c r="N73" i="25" s="1"/>
  <c r="M62" i="25"/>
  <c r="M73" i="25" s="1"/>
  <c r="I62" i="25"/>
  <c r="I73" i="25" s="1"/>
  <c r="H62" i="25"/>
  <c r="H73" i="25" s="1"/>
  <c r="G62" i="25"/>
  <c r="G73" i="25" s="1"/>
  <c r="E62" i="25"/>
  <c r="E73" i="25" s="1"/>
  <c r="D62" i="25"/>
  <c r="D73" i="25" s="1"/>
  <c r="C62" i="25"/>
  <c r="C73" i="25" s="1"/>
  <c r="AL61" i="25"/>
  <c r="AC61" i="25"/>
  <c r="AB61" i="25"/>
  <c r="AK61" i="25" s="1"/>
  <c r="AA61" i="25"/>
  <c r="AJ61" i="25" s="1"/>
  <c r="Z61" i="25"/>
  <c r="AI61" i="25" s="1"/>
  <c r="Y61" i="25"/>
  <c r="AH61" i="25" s="1"/>
  <c r="X61" i="25"/>
  <c r="AG61" i="25" s="1"/>
  <c r="W61" i="25"/>
  <c r="AF61" i="25" s="1"/>
  <c r="V61" i="25"/>
  <c r="AE61" i="25" s="1"/>
  <c r="AC60" i="25"/>
  <c r="AL60" i="25" s="1"/>
  <c r="AB60" i="25"/>
  <c r="AK60" i="25" s="1"/>
  <c r="AA60" i="25"/>
  <c r="AJ60" i="25" s="1"/>
  <c r="Z60" i="25"/>
  <c r="AI60" i="25" s="1"/>
  <c r="Y60" i="25"/>
  <c r="AH60" i="25" s="1"/>
  <c r="X60" i="25"/>
  <c r="AG60" i="25" s="1"/>
  <c r="W60" i="25"/>
  <c r="AF60" i="25" s="1"/>
  <c r="V60" i="25"/>
  <c r="AE60" i="25" s="1"/>
  <c r="AC59" i="25"/>
  <c r="AL59" i="25" s="1"/>
  <c r="AB59" i="25"/>
  <c r="AK59" i="25" s="1"/>
  <c r="AA59" i="25"/>
  <c r="AJ59" i="25" s="1"/>
  <c r="Z59" i="25"/>
  <c r="AI59" i="25" s="1"/>
  <c r="Y59" i="25"/>
  <c r="AH59" i="25" s="1"/>
  <c r="X59" i="25"/>
  <c r="AG59" i="25" s="1"/>
  <c r="W59" i="25"/>
  <c r="AF59" i="25" s="1"/>
  <c r="V59" i="25"/>
  <c r="AE59" i="25" s="1"/>
  <c r="AL58" i="25"/>
  <c r="AC58" i="25"/>
  <c r="AB58" i="25"/>
  <c r="AK58" i="25" s="1"/>
  <c r="AA58" i="25"/>
  <c r="AJ58" i="25" s="1"/>
  <c r="Z58" i="25"/>
  <c r="AI58" i="25" s="1"/>
  <c r="Y58" i="25"/>
  <c r="AH58" i="25" s="1"/>
  <c r="X58" i="25"/>
  <c r="AG58" i="25" s="1"/>
  <c r="W58" i="25"/>
  <c r="AF58" i="25" s="1"/>
  <c r="V58" i="25"/>
  <c r="AE58" i="25" s="1"/>
  <c r="AL57" i="25"/>
  <c r="AC57" i="25"/>
  <c r="AB57" i="25"/>
  <c r="AK57" i="25" s="1"/>
  <c r="AA57" i="25"/>
  <c r="AJ57" i="25" s="1"/>
  <c r="Z57" i="25"/>
  <c r="AI57" i="25" s="1"/>
  <c r="Y57" i="25"/>
  <c r="AH57" i="25" s="1"/>
  <c r="X57" i="25"/>
  <c r="AG57" i="25" s="1"/>
  <c r="W57" i="25"/>
  <c r="AF57" i="25" s="1"/>
  <c r="V57" i="25"/>
  <c r="AE57" i="25" s="1"/>
  <c r="AC56" i="25"/>
  <c r="AL56" i="25" s="1"/>
  <c r="AB56" i="25"/>
  <c r="AK56" i="25" s="1"/>
  <c r="AA56" i="25"/>
  <c r="AJ56" i="25" s="1"/>
  <c r="Z56" i="25"/>
  <c r="AI56" i="25" s="1"/>
  <c r="Y56" i="25"/>
  <c r="AH56" i="25" s="1"/>
  <c r="X56" i="25"/>
  <c r="AG56" i="25" s="1"/>
  <c r="W56" i="25"/>
  <c r="AF56" i="25" s="1"/>
  <c r="V56" i="25"/>
  <c r="AE56" i="25" s="1"/>
  <c r="AC55" i="25"/>
  <c r="AL55" i="25" s="1"/>
  <c r="AB55" i="25"/>
  <c r="AK55" i="25" s="1"/>
  <c r="AA55" i="25"/>
  <c r="AJ55" i="25" s="1"/>
  <c r="Z55" i="25"/>
  <c r="AI55" i="25" s="1"/>
  <c r="Y55" i="25"/>
  <c r="AH55" i="25" s="1"/>
  <c r="X55" i="25"/>
  <c r="AG55" i="25" s="1"/>
  <c r="W55" i="25"/>
  <c r="AF55" i="25" s="1"/>
  <c r="V55" i="25"/>
  <c r="AE55" i="25" s="1"/>
  <c r="AL54" i="25"/>
  <c r="AC54" i="25"/>
  <c r="AB54" i="25"/>
  <c r="AK54" i="25" s="1"/>
  <c r="AA54" i="25"/>
  <c r="AJ54" i="25" s="1"/>
  <c r="Z54" i="25"/>
  <c r="AI54" i="25" s="1"/>
  <c r="Y54" i="25"/>
  <c r="AH54" i="25" s="1"/>
  <c r="X54" i="25"/>
  <c r="AG54" i="25" s="1"/>
  <c r="W54" i="25"/>
  <c r="AF54" i="25" s="1"/>
  <c r="V54" i="25"/>
  <c r="AE54" i="25" s="1"/>
  <c r="AL53" i="25"/>
  <c r="AC53" i="25"/>
  <c r="AB53" i="25"/>
  <c r="AK53" i="25" s="1"/>
  <c r="AA53" i="25"/>
  <c r="AJ53" i="25" s="1"/>
  <c r="Z53" i="25"/>
  <c r="AI53" i="25" s="1"/>
  <c r="Y53" i="25"/>
  <c r="AH53" i="25" s="1"/>
  <c r="X53" i="25"/>
  <c r="AG53" i="25" s="1"/>
  <c r="W53" i="25"/>
  <c r="AF53" i="25" s="1"/>
  <c r="V53" i="25"/>
  <c r="AE53" i="25" s="1"/>
  <c r="AC52" i="25"/>
  <c r="AL52" i="25" s="1"/>
  <c r="AB52" i="25"/>
  <c r="AK52" i="25" s="1"/>
  <c r="AA52" i="25"/>
  <c r="AJ52" i="25" s="1"/>
  <c r="Z52" i="25"/>
  <c r="AI52" i="25" s="1"/>
  <c r="Y52" i="25"/>
  <c r="AH52" i="25" s="1"/>
  <c r="X52" i="25"/>
  <c r="AG52" i="25" s="1"/>
  <c r="W52" i="25"/>
  <c r="AF52" i="25" s="1"/>
  <c r="V52" i="25"/>
  <c r="AE52" i="25" s="1"/>
  <c r="AC51" i="25"/>
  <c r="AL51" i="25" s="1"/>
  <c r="AB51" i="25"/>
  <c r="AK51" i="25" s="1"/>
  <c r="AA51" i="25"/>
  <c r="AJ51" i="25" s="1"/>
  <c r="Z51" i="25"/>
  <c r="AI51" i="25" s="1"/>
  <c r="Y51" i="25"/>
  <c r="AH51" i="25" s="1"/>
  <c r="X51" i="25"/>
  <c r="AG51" i="25" s="1"/>
  <c r="W51" i="25"/>
  <c r="AF51" i="25" s="1"/>
  <c r="V51" i="25"/>
  <c r="AE51" i="25" s="1"/>
  <c r="AL50" i="25"/>
  <c r="AC50" i="25"/>
  <c r="AB50" i="25"/>
  <c r="AK50" i="25" s="1"/>
  <c r="AA50" i="25"/>
  <c r="AJ50" i="25" s="1"/>
  <c r="Z50" i="25"/>
  <c r="AI50" i="25" s="1"/>
  <c r="Y50" i="25"/>
  <c r="AH50" i="25" s="1"/>
  <c r="X50" i="25"/>
  <c r="AG50" i="25" s="1"/>
  <c r="W50" i="25"/>
  <c r="AF50" i="25" s="1"/>
  <c r="V50" i="25"/>
  <c r="AE50" i="25" s="1"/>
  <c r="AL49" i="25"/>
  <c r="AC49" i="25"/>
  <c r="AB49" i="25"/>
  <c r="AK49" i="25" s="1"/>
  <c r="AA49" i="25"/>
  <c r="AJ49" i="25" s="1"/>
  <c r="Z49" i="25"/>
  <c r="AI49" i="25" s="1"/>
  <c r="Y49" i="25"/>
  <c r="AH49" i="25" s="1"/>
  <c r="X49" i="25"/>
  <c r="AG49" i="25" s="1"/>
  <c r="W49" i="25"/>
  <c r="AF49" i="25" s="1"/>
  <c r="V49" i="25"/>
  <c r="AE49" i="25" s="1"/>
  <c r="AC48" i="25"/>
  <c r="AL48" i="25" s="1"/>
  <c r="AB48" i="25"/>
  <c r="AK48" i="25" s="1"/>
  <c r="AA48" i="25"/>
  <c r="AJ48" i="25" s="1"/>
  <c r="Z48" i="25"/>
  <c r="AI48" i="25" s="1"/>
  <c r="Y48" i="25"/>
  <c r="AH48" i="25" s="1"/>
  <c r="X48" i="25"/>
  <c r="AG48" i="25" s="1"/>
  <c r="W48" i="25"/>
  <c r="AF48" i="25" s="1"/>
  <c r="V48" i="25"/>
  <c r="AE48" i="25" s="1"/>
  <c r="AC47" i="25"/>
  <c r="AL47" i="25" s="1"/>
  <c r="AB47" i="25"/>
  <c r="AK47" i="25" s="1"/>
  <c r="AA47" i="25"/>
  <c r="AJ47" i="25" s="1"/>
  <c r="Z47" i="25"/>
  <c r="AI47" i="25" s="1"/>
  <c r="Y47" i="25"/>
  <c r="AH47" i="25" s="1"/>
  <c r="X47" i="25"/>
  <c r="AG47" i="25" s="1"/>
  <c r="W47" i="25"/>
  <c r="AF47" i="25" s="1"/>
  <c r="V47" i="25"/>
  <c r="AE47" i="25" s="1"/>
  <c r="AL46" i="25"/>
  <c r="AC46" i="25"/>
  <c r="AB46" i="25"/>
  <c r="AK46" i="25" s="1"/>
  <c r="AA46" i="25"/>
  <c r="AJ46" i="25" s="1"/>
  <c r="Z46" i="25"/>
  <c r="AI46" i="25" s="1"/>
  <c r="Y46" i="25"/>
  <c r="AH46" i="25" s="1"/>
  <c r="X46" i="25"/>
  <c r="AG46" i="25" s="1"/>
  <c r="W46" i="25"/>
  <c r="AF46" i="25" s="1"/>
  <c r="V46" i="25"/>
  <c r="AE46" i="25" s="1"/>
  <c r="AL45" i="25"/>
  <c r="AC45" i="25"/>
  <c r="AB45" i="25"/>
  <c r="AK45" i="25" s="1"/>
  <c r="AA45" i="25"/>
  <c r="AJ45" i="25" s="1"/>
  <c r="Z45" i="25"/>
  <c r="AI45" i="25" s="1"/>
  <c r="Y45" i="25"/>
  <c r="AH45" i="25" s="1"/>
  <c r="X45" i="25"/>
  <c r="AG45" i="25" s="1"/>
  <c r="W45" i="25"/>
  <c r="AF45" i="25" s="1"/>
  <c r="V45" i="25"/>
  <c r="AE45" i="25" s="1"/>
  <c r="AC44" i="25"/>
  <c r="AL44" i="25" s="1"/>
  <c r="AB44" i="25"/>
  <c r="AK44" i="25" s="1"/>
  <c r="AA44" i="25"/>
  <c r="AJ44" i="25" s="1"/>
  <c r="Z44" i="25"/>
  <c r="AI44" i="25" s="1"/>
  <c r="Y44" i="25"/>
  <c r="AH44" i="25" s="1"/>
  <c r="X44" i="25"/>
  <c r="AG44" i="25" s="1"/>
  <c r="W44" i="25"/>
  <c r="AF44" i="25" s="1"/>
  <c r="V44" i="25"/>
  <c r="AE44" i="25" s="1"/>
  <c r="AC43" i="25"/>
  <c r="AL43" i="25" s="1"/>
  <c r="AB43" i="25"/>
  <c r="AK43" i="25" s="1"/>
  <c r="AA43" i="25"/>
  <c r="AJ43" i="25" s="1"/>
  <c r="Z43" i="25"/>
  <c r="AI43" i="25" s="1"/>
  <c r="Y43" i="25"/>
  <c r="AH43" i="25" s="1"/>
  <c r="X43" i="25"/>
  <c r="AG43" i="25" s="1"/>
  <c r="W43" i="25"/>
  <c r="AF43" i="25" s="1"/>
  <c r="V43" i="25"/>
  <c r="AE43" i="25" s="1"/>
  <c r="AL42" i="25"/>
  <c r="AC42" i="25"/>
  <c r="AB42" i="25"/>
  <c r="AK42" i="25" s="1"/>
  <c r="AA42" i="25"/>
  <c r="AJ42" i="25" s="1"/>
  <c r="Z42" i="25"/>
  <c r="AI42" i="25" s="1"/>
  <c r="Y42" i="25"/>
  <c r="AH42" i="25" s="1"/>
  <c r="X42" i="25"/>
  <c r="AG42" i="25" s="1"/>
  <c r="W42" i="25"/>
  <c r="AF42" i="25" s="1"/>
  <c r="V42" i="25"/>
  <c r="AE42" i="25" s="1"/>
  <c r="AL41" i="25"/>
  <c r="AC41" i="25"/>
  <c r="AB41" i="25"/>
  <c r="AK41" i="25" s="1"/>
  <c r="AA41" i="25"/>
  <c r="AJ41" i="25" s="1"/>
  <c r="Z41" i="25"/>
  <c r="AI41" i="25" s="1"/>
  <c r="Y41" i="25"/>
  <c r="AH41" i="25" s="1"/>
  <c r="X41" i="25"/>
  <c r="AG41" i="25" s="1"/>
  <c r="W41" i="25"/>
  <c r="AF41" i="25" s="1"/>
  <c r="V41" i="25"/>
  <c r="AE41" i="25" s="1"/>
  <c r="AC40" i="25"/>
  <c r="AL40" i="25" s="1"/>
  <c r="AB40" i="25"/>
  <c r="AK40" i="25" s="1"/>
  <c r="AA40" i="25"/>
  <c r="AJ40" i="25" s="1"/>
  <c r="Z40" i="25"/>
  <c r="AI40" i="25" s="1"/>
  <c r="Y40" i="25"/>
  <c r="AH40" i="25" s="1"/>
  <c r="X40" i="25"/>
  <c r="AG40" i="25" s="1"/>
  <c r="W40" i="25"/>
  <c r="AF40" i="25" s="1"/>
  <c r="V40" i="25"/>
  <c r="AE40" i="25" s="1"/>
  <c r="AC39" i="25"/>
  <c r="AL39" i="25" s="1"/>
  <c r="AB39" i="25"/>
  <c r="AK39" i="25" s="1"/>
  <c r="AA39" i="25"/>
  <c r="AJ39" i="25" s="1"/>
  <c r="Z39" i="25"/>
  <c r="AI39" i="25" s="1"/>
  <c r="Y39" i="25"/>
  <c r="AH39" i="25" s="1"/>
  <c r="X39" i="25"/>
  <c r="AG39" i="25" s="1"/>
  <c r="W39" i="25"/>
  <c r="AF39" i="25" s="1"/>
  <c r="V39" i="25"/>
  <c r="AE39" i="25" s="1"/>
  <c r="AL38" i="25"/>
  <c r="AC38" i="25"/>
  <c r="AB38" i="25"/>
  <c r="AK38" i="25" s="1"/>
  <c r="AA38" i="25"/>
  <c r="AJ38" i="25" s="1"/>
  <c r="Z38" i="25"/>
  <c r="AI38" i="25" s="1"/>
  <c r="Y38" i="25"/>
  <c r="AH38" i="25" s="1"/>
  <c r="X38" i="25"/>
  <c r="AG38" i="25" s="1"/>
  <c r="W38" i="25"/>
  <c r="AF38" i="25" s="1"/>
  <c r="V38" i="25"/>
  <c r="AE38" i="25" s="1"/>
  <c r="AL37" i="25"/>
  <c r="AC37" i="25"/>
  <c r="AB37" i="25"/>
  <c r="AK37" i="25" s="1"/>
  <c r="AA37" i="25"/>
  <c r="AJ37" i="25" s="1"/>
  <c r="Z37" i="25"/>
  <c r="AI37" i="25" s="1"/>
  <c r="Y37" i="25"/>
  <c r="AH37" i="25" s="1"/>
  <c r="X37" i="25"/>
  <c r="AG37" i="25" s="1"/>
  <c r="W37" i="25"/>
  <c r="AF37" i="25" s="1"/>
  <c r="V37" i="25"/>
  <c r="AE37" i="25" s="1"/>
  <c r="AC36" i="25"/>
  <c r="AL36" i="25" s="1"/>
  <c r="AB36" i="25"/>
  <c r="AK36" i="25" s="1"/>
  <c r="AA36" i="25"/>
  <c r="AJ36" i="25" s="1"/>
  <c r="Z36" i="25"/>
  <c r="AI36" i="25" s="1"/>
  <c r="Y36" i="25"/>
  <c r="AH36" i="25" s="1"/>
  <c r="X36" i="25"/>
  <c r="AG36" i="25" s="1"/>
  <c r="W36" i="25"/>
  <c r="AF36" i="25" s="1"/>
  <c r="V36" i="25"/>
  <c r="AE36" i="25" s="1"/>
  <c r="AC35" i="25"/>
  <c r="AL35" i="25" s="1"/>
  <c r="AB35" i="25"/>
  <c r="AK35" i="25" s="1"/>
  <c r="AA35" i="25"/>
  <c r="AJ35" i="25" s="1"/>
  <c r="Z35" i="25"/>
  <c r="AI35" i="25" s="1"/>
  <c r="Y35" i="25"/>
  <c r="AH35" i="25" s="1"/>
  <c r="X35" i="25"/>
  <c r="AG35" i="25" s="1"/>
  <c r="W35" i="25"/>
  <c r="AF35" i="25" s="1"/>
  <c r="V35" i="25"/>
  <c r="AE35" i="25" s="1"/>
  <c r="AL34" i="25"/>
  <c r="AC34" i="25"/>
  <c r="AB34" i="25"/>
  <c r="AK34" i="25" s="1"/>
  <c r="AA34" i="25"/>
  <c r="AJ34" i="25" s="1"/>
  <c r="Z34" i="25"/>
  <c r="AI34" i="25" s="1"/>
  <c r="Y34" i="25"/>
  <c r="AH34" i="25" s="1"/>
  <c r="X34" i="25"/>
  <c r="AG34" i="25" s="1"/>
  <c r="W34" i="25"/>
  <c r="AF34" i="25" s="1"/>
  <c r="V34" i="25"/>
  <c r="AE34" i="25" s="1"/>
  <c r="AL33" i="25"/>
  <c r="AC33" i="25"/>
  <c r="AB33" i="25"/>
  <c r="AK33" i="25" s="1"/>
  <c r="AA33" i="25"/>
  <c r="AJ33" i="25" s="1"/>
  <c r="Z33" i="25"/>
  <c r="AI33" i="25" s="1"/>
  <c r="Y33" i="25"/>
  <c r="AH33" i="25" s="1"/>
  <c r="X33" i="25"/>
  <c r="AG33" i="25" s="1"/>
  <c r="W33" i="25"/>
  <c r="AF33" i="25" s="1"/>
  <c r="V33" i="25"/>
  <c r="AE33" i="25" s="1"/>
  <c r="AC32" i="25"/>
  <c r="AL32" i="25" s="1"/>
  <c r="AB32" i="25"/>
  <c r="AK32" i="25" s="1"/>
  <c r="AA32" i="25"/>
  <c r="AJ32" i="25" s="1"/>
  <c r="Z32" i="25"/>
  <c r="AI32" i="25" s="1"/>
  <c r="Y32" i="25"/>
  <c r="AH32" i="25" s="1"/>
  <c r="X32" i="25"/>
  <c r="AG32" i="25" s="1"/>
  <c r="W32" i="25"/>
  <c r="AF32" i="25" s="1"/>
  <c r="V32" i="25"/>
  <c r="AE32" i="25" s="1"/>
  <c r="AC31" i="25"/>
  <c r="AL31" i="25" s="1"/>
  <c r="AB31" i="25"/>
  <c r="AK31" i="25" s="1"/>
  <c r="AA31" i="25"/>
  <c r="AJ31" i="25" s="1"/>
  <c r="Z31" i="25"/>
  <c r="AI31" i="25" s="1"/>
  <c r="Y31" i="25"/>
  <c r="AH31" i="25" s="1"/>
  <c r="X31" i="25"/>
  <c r="AG31" i="25" s="1"/>
  <c r="W31" i="25"/>
  <c r="AF31" i="25" s="1"/>
  <c r="V31" i="25"/>
  <c r="AE31" i="25" s="1"/>
  <c r="AL30" i="25"/>
  <c r="AC30" i="25"/>
  <c r="AB30" i="25"/>
  <c r="AK30" i="25" s="1"/>
  <c r="AA30" i="25"/>
  <c r="AJ30" i="25" s="1"/>
  <c r="Z30" i="25"/>
  <c r="AI30" i="25" s="1"/>
  <c r="Y30" i="25"/>
  <c r="AH30" i="25" s="1"/>
  <c r="X30" i="25"/>
  <c r="AG30" i="25" s="1"/>
  <c r="W30" i="25"/>
  <c r="AF30" i="25" s="1"/>
  <c r="V30" i="25"/>
  <c r="AE30" i="25" s="1"/>
  <c r="AL29" i="25"/>
  <c r="AC29" i="25"/>
  <c r="AB29" i="25"/>
  <c r="AK29" i="25" s="1"/>
  <c r="AA29" i="25"/>
  <c r="AJ29" i="25" s="1"/>
  <c r="Z29" i="25"/>
  <c r="AI29" i="25" s="1"/>
  <c r="Y29" i="25"/>
  <c r="AH29" i="25" s="1"/>
  <c r="X29" i="25"/>
  <c r="AG29" i="25" s="1"/>
  <c r="W29" i="25"/>
  <c r="AF29" i="25" s="1"/>
  <c r="V29" i="25"/>
  <c r="AE29" i="25" s="1"/>
  <c r="AC28" i="25"/>
  <c r="AL28" i="25" s="1"/>
  <c r="AB28" i="25"/>
  <c r="AK28" i="25" s="1"/>
  <c r="AA28" i="25"/>
  <c r="AJ28" i="25" s="1"/>
  <c r="Z28" i="25"/>
  <c r="AI28" i="25" s="1"/>
  <c r="Y28" i="25"/>
  <c r="AH28" i="25" s="1"/>
  <c r="X28" i="25"/>
  <c r="AG28" i="25" s="1"/>
  <c r="W28" i="25"/>
  <c r="AF28" i="25" s="1"/>
  <c r="V28" i="25"/>
  <c r="AE28" i="25" s="1"/>
  <c r="AC27" i="25"/>
  <c r="AL27" i="25" s="1"/>
  <c r="AB27" i="25"/>
  <c r="AK27" i="25" s="1"/>
  <c r="AA27" i="25"/>
  <c r="AJ27" i="25" s="1"/>
  <c r="Z27" i="25"/>
  <c r="AI27" i="25" s="1"/>
  <c r="Y27" i="25"/>
  <c r="AH27" i="25" s="1"/>
  <c r="X27" i="25"/>
  <c r="AG27" i="25" s="1"/>
  <c r="W27" i="25"/>
  <c r="AF27" i="25" s="1"/>
  <c r="V27" i="25"/>
  <c r="AE27" i="25" s="1"/>
  <c r="AL26" i="25"/>
  <c r="AC26" i="25"/>
  <c r="AB26" i="25"/>
  <c r="AK26" i="25" s="1"/>
  <c r="AA26" i="25"/>
  <c r="AJ26" i="25" s="1"/>
  <c r="Z26" i="25"/>
  <c r="AI26" i="25" s="1"/>
  <c r="Y26" i="25"/>
  <c r="AH26" i="25" s="1"/>
  <c r="X26" i="25"/>
  <c r="AG26" i="25" s="1"/>
  <c r="W26" i="25"/>
  <c r="AF26" i="25" s="1"/>
  <c r="V26" i="25"/>
  <c r="AE26" i="25" s="1"/>
  <c r="AL25" i="25"/>
  <c r="AC25" i="25"/>
  <c r="AB25" i="25"/>
  <c r="AK25" i="25" s="1"/>
  <c r="AA25" i="25"/>
  <c r="AJ25" i="25" s="1"/>
  <c r="Z25" i="25"/>
  <c r="AI25" i="25" s="1"/>
  <c r="Y25" i="25"/>
  <c r="AH25" i="25" s="1"/>
  <c r="X25" i="25"/>
  <c r="AG25" i="25" s="1"/>
  <c r="W25" i="25"/>
  <c r="AF25" i="25" s="1"/>
  <c r="V25" i="25"/>
  <c r="AE25" i="25" s="1"/>
  <c r="AC24" i="25"/>
  <c r="AL24" i="25" s="1"/>
  <c r="AB24" i="25"/>
  <c r="AK24" i="25" s="1"/>
  <c r="AA24" i="25"/>
  <c r="AJ24" i="25" s="1"/>
  <c r="Z24" i="25"/>
  <c r="AI24" i="25" s="1"/>
  <c r="Y24" i="25"/>
  <c r="AH24" i="25" s="1"/>
  <c r="X24" i="25"/>
  <c r="AG24" i="25" s="1"/>
  <c r="W24" i="25"/>
  <c r="AF24" i="25" s="1"/>
  <c r="V24" i="25"/>
  <c r="AE24" i="25" s="1"/>
  <c r="AC23" i="25"/>
  <c r="AL23" i="25" s="1"/>
  <c r="AB23" i="25"/>
  <c r="AK23" i="25" s="1"/>
  <c r="AA23" i="25"/>
  <c r="AJ23" i="25" s="1"/>
  <c r="Z23" i="25"/>
  <c r="AI23" i="25" s="1"/>
  <c r="Y23" i="25"/>
  <c r="AH23" i="25" s="1"/>
  <c r="X23" i="25"/>
  <c r="AG23" i="25" s="1"/>
  <c r="W23" i="25"/>
  <c r="AF23" i="25" s="1"/>
  <c r="V23" i="25"/>
  <c r="AE23" i="25" s="1"/>
  <c r="AL22" i="25"/>
  <c r="AC22" i="25"/>
  <c r="AB22" i="25"/>
  <c r="AK22" i="25" s="1"/>
  <c r="AA22" i="25"/>
  <c r="AJ22" i="25" s="1"/>
  <c r="Z22" i="25"/>
  <c r="AI22" i="25" s="1"/>
  <c r="Y22" i="25"/>
  <c r="AH22" i="25" s="1"/>
  <c r="X22" i="25"/>
  <c r="AG22" i="25" s="1"/>
  <c r="W22" i="25"/>
  <c r="AF22" i="25" s="1"/>
  <c r="V22" i="25"/>
  <c r="AE22" i="25" s="1"/>
  <c r="AL21" i="25"/>
  <c r="AC21" i="25"/>
  <c r="AB21" i="25"/>
  <c r="AK21" i="25" s="1"/>
  <c r="AA21" i="25"/>
  <c r="AJ21" i="25" s="1"/>
  <c r="Z21" i="25"/>
  <c r="AI21" i="25" s="1"/>
  <c r="Y21" i="25"/>
  <c r="AH21" i="25" s="1"/>
  <c r="X21" i="25"/>
  <c r="AG21" i="25" s="1"/>
  <c r="W21" i="25"/>
  <c r="AF21" i="25" s="1"/>
  <c r="V21" i="25"/>
  <c r="AE21" i="25" s="1"/>
  <c r="AC20" i="25"/>
  <c r="AL20" i="25" s="1"/>
  <c r="AB20" i="25"/>
  <c r="AK20" i="25" s="1"/>
  <c r="AA20" i="25"/>
  <c r="AJ20" i="25" s="1"/>
  <c r="Z20" i="25"/>
  <c r="AI20" i="25" s="1"/>
  <c r="Y20" i="25"/>
  <c r="AH20" i="25" s="1"/>
  <c r="X20" i="25"/>
  <c r="AG20" i="25" s="1"/>
  <c r="W20" i="25"/>
  <c r="AF20" i="25" s="1"/>
  <c r="V20" i="25"/>
  <c r="AE20" i="25" s="1"/>
  <c r="AC19" i="25"/>
  <c r="AL19" i="25" s="1"/>
  <c r="AB19" i="25"/>
  <c r="AK19" i="25" s="1"/>
  <c r="AA19" i="25"/>
  <c r="AJ19" i="25" s="1"/>
  <c r="Z19" i="25"/>
  <c r="AI19" i="25" s="1"/>
  <c r="Y19" i="25"/>
  <c r="AH19" i="25" s="1"/>
  <c r="X19" i="25"/>
  <c r="AG19" i="25" s="1"/>
  <c r="W19" i="25"/>
  <c r="AF19" i="25" s="1"/>
  <c r="V19" i="25"/>
  <c r="AE19" i="25" s="1"/>
  <c r="AL18" i="25"/>
  <c r="AC18" i="25"/>
  <c r="AB18" i="25"/>
  <c r="AK18" i="25" s="1"/>
  <c r="AA18" i="25"/>
  <c r="AJ18" i="25" s="1"/>
  <c r="Z18" i="25"/>
  <c r="AI18" i="25" s="1"/>
  <c r="Y18" i="25"/>
  <c r="AH18" i="25" s="1"/>
  <c r="X18" i="25"/>
  <c r="AG18" i="25" s="1"/>
  <c r="W18" i="25"/>
  <c r="AF18" i="25" s="1"/>
  <c r="V18" i="25"/>
  <c r="AE18" i="25" s="1"/>
  <c r="AL17" i="25"/>
  <c r="AC17" i="25"/>
  <c r="AB17" i="25"/>
  <c r="AK17" i="25" s="1"/>
  <c r="AA17" i="25"/>
  <c r="AJ17" i="25" s="1"/>
  <c r="Z17" i="25"/>
  <c r="AI17" i="25" s="1"/>
  <c r="Y17" i="25"/>
  <c r="AH17" i="25" s="1"/>
  <c r="X17" i="25"/>
  <c r="AG17" i="25" s="1"/>
  <c r="W17" i="25"/>
  <c r="AF17" i="25" s="1"/>
  <c r="V17" i="25"/>
  <c r="AE17" i="25" s="1"/>
  <c r="AC16" i="25"/>
  <c r="AL16" i="25" s="1"/>
  <c r="AB16" i="25"/>
  <c r="AK16" i="25" s="1"/>
  <c r="AA16" i="25"/>
  <c r="AJ16" i="25" s="1"/>
  <c r="Z16" i="25"/>
  <c r="AI16" i="25" s="1"/>
  <c r="Y16" i="25"/>
  <c r="AH16" i="25" s="1"/>
  <c r="X16" i="25"/>
  <c r="AG16" i="25" s="1"/>
  <c r="W16" i="25"/>
  <c r="AF16" i="25" s="1"/>
  <c r="V16" i="25"/>
  <c r="AE16" i="25" s="1"/>
  <c r="AC15" i="25"/>
  <c r="AL15" i="25" s="1"/>
  <c r="AB15" i="25"/>
  <c r="AK15" i="25" s="1"/>
  <c r="AA15" i="25"/>
  <c r="AJ15" i="25" s="1"/>
  <c r="Z15" i="25"/>
  <c r="AI15" i="25" s="1"/>
  <c r="Y15" i="25"/>
  <c r="AH15" i="25" s="1"/>
  <c r="X15" i="25"/>
  <c r="AG15" i="25" s="1"/>
  <c r="W15" i="25"/>
  <c r="AF15" i="25" s="1"/>
  <c r="V15" i="25"/>
  <c r="AE15" i="25" s="1"/>
  <c r="AL14" i="25"/>
  <c r="AC14" i="25"/>
  <c r="AB14" i="25"/>
  <c r="AK14" i="25" s="1"/>
  <c r="AA14" i="25"/>
  <c r="AJ14" i="25" s="1"/>
  <c r="Z14" i="25"/>
  <c r="AI14" i="25" s="1"/>
  <c r="Y14" i="25"/>
  <c r="AH14" i="25" s="1"/>
  <c r="X14" i="25"/>
  <c r="AG14" i="25" s="1"/>
  <c r="W14" i="25"/>
  <c r="AF14" i="25" s="1"/>
  <c r="V14" i="25"/>
  <c r="AE14" i="25" s="1"/>
  <c r="AL13" i="25"/>
  <c r="AC13" i="25"/>
  <c r="AB13" i="25"/>
  <c r="AK13" i="25" s="1"/>
  <c r="AA13" i="25"/>
  <c r="AJ13" i="25" s="1"/>
  <c r="Z13" i="25"/>
  <c r="AI13" i="25" s="1"/>
  <c r="Y13" i="25"/>
  <c r="AH13" i="25" s="1"/>
  <c r="X13" i="25"/>
  <c r="AG13" i="25" s="1"/>
  <c r="W13" i="25"/>
  <c r="AF13" i="25" s="1"/>
  <c r="V13" i="25"/>
  <c r="AE13" i="25" s="1"/>
  <c r="AC12" i="25"/>
  <c r="AL12" i="25" s="1"/>
  <c r="AB12" i="25"/>
  <c r="AK12" i="25" s="1"/>
  <c r="AA12" i="25"/>
  <c r="AJ12" i="25" s="1"/>
  <c r="Z12" i="25"/>
  <c r="AI12" i="25" s="1"/>
  <c r="Y12" i="25"/>
  <c r="AH12" i="25" s="1"/>
  <c r="X12" i="25"/>
  <c r="AG12" i="25" s="1"/>
  <c r="W12" i="25"/>
  <c r="AF12" i="25" s="1"/>
  <c r="V12" i="25"/>
  <c r="AE12" i="25" s="1"/>
  <c r="AC11" i="25"/>
  <c r="AL11" i="25" s="1"/>
  <c r="AB11" i="25"/>
  <c r="AK11" i="25" s="1"/>
  <c r="AA11" i="25"/>
  <c r="AJ11" i="25" s="1"/>
  <c r="Z11" i="25"/>
  <c r="AI11" i="25" s="1"/>
  <c r="Y11" i="25"/>
  <c r="AH11" i="25" s="1"/>
  <c r="X11" i="25"/>
  <c r="AG11" i="25" s="1"/>
  <c r="W11" i="25"/>
  <c r="AF11" i="25" s="1"/>
  <c r="V11" i="25"/>
  <c r="AE11" i="25" s="1"/>
  <c r="AL10" i="25"/>
  <c r="AC10" i="25"/>
  <c r="AB10" i="25"/>
  <c r="AK10" i="25" s="1"/>
  <c r="AA10" i="25"/>
  <c r="AJ10" i="25" s="1"/>
  <c r="Z10" i="25"/>
  <c r="AI10" i="25" s="1"/>
  <c r="Y10" i="25"/>
  <c r="AH10" i="25" s="1"/>
  <c r="X10" i="25"/>
  <c r="AG10" i="25" s="1"/>
  <c r="W10" i="25"/>
  <c r="AF10" i="25" s="1"/>
  <c r="V10" i="25"/>
  <c r="AE10" i="25" s="1"/>
  <c r="AL9" i="25"/>
  <c r="AC9" i="25"/>
  <c r="AB9" i="25"/>
  <c r="AK9" i="25" s="1"/>
  <c r="AA9" i="25"/>
  <c r="AJ9" i="25" s="1"/>
  <c r="Z9" i="25"/>
  <c r="AI9" i="25" s="1"/>
  <c r="Y9" i="25"/>
  <c r="AH9" i="25" s="1"/>
  <c r="X9" i="25"/>
  <c r="AG9" i="25" s="1"/>
  <c r="W9" i="25"/>
  <c r="AF9" i="25" s="1"/>
  <c r="V9" i="25"/>
  <c r="AE9" i="25" s="1"/>
  <c r="AC8" i="25"/>
  <c r="AL8" i="25" s="1"/>
  <c r="AB8" i="25"/>
  <c r="AK8" i="25" s="1"/>
  <c r="AA8" i="25"/>
  <c r="AJ8" i="25" s="1"/>
  <c r="Z8" i="25"/>
  <c r="AI8" i="25" s="1"/>
  <c r="Y8" i="25"/>
  <c r="AH8" i="25" s="1"/>
  <c r="X8" i="25"/>
  <c r="AG8" i="25" s="1"/>
  <c r="W8" i="25"/>
  <c r="AF8" i="25" s="1"/>
  <c r="V8" i="25"/>
  <c r="AE8" i="25" s="1"/>
  <c r="AC7" i="25"/>
  <c r="AL7" i="25" s="1"/>
  <c r="AB7" i="25"/>
  <c r="AK7" i="25" s="1"/>
  <c r="AA7" i="25"/>
  <c r="AJ7" i="25" s="1"/>
  <c r="Z7" i="25"/>
  <c r="AI7" i="25" s="1"/>
  <c r="Y7" i="25"/>
  <c r="AH7" i="25" s="1"/>
  <c r="X7" i="25"/>
  <c r="AG7" i="25" s="1"/>
  <c r="W7" i="25"/>
  <c r="AF7" i="25" s="1"/>
  <c r="V7" i="25"/>
  <c r="AE7" i="25" s="1"/>
  <c r="AL6" i="25"/>
  <c r="AC6" i="25"/>
  <c r="AB6" i="25"/>
  <c r="AK6" i="25" s="1"/>
  <c r="AA6" i="25"/>
  <c r="AJ6" i="25" s="1"/>
  <c r="Z6" i="25"/>
  <c r="AI6" i="25" s="1"/>
  <c r="Y6" i="25"/>
  <c r="AH6" i="25" s="1"/>
  <c r="X6" i="25"/>
  <c r="AG6" i="25" s="1"/>
  <c r="W6" i="25"/>
  <c r="AF6" i="25" s="1"/>
  <c r="V6" i="25"/>
  <c r="AE6" i="25" s="1"/>
  <c r="AL5" i="25"/>
  <c r="AC5" i="25"/>
  <c r="AB5" i="25"/>
  <c r="AK5" i="25" s="1"/>
  <c r="AA5" i="25"/>
  <c r="AJ5" i="25" s="1"/>
  <c r="Z5" i="25"/>
  <c r="AI5" i="25" s="1"/>
  <c r="Y5" i="25"/>
  <c r="AH5" i="25" s="1"/>
  <c r="X5" i="25"/>
  <c r="AG5" i="25" s="1"/>
  <c r="W5" i="25"/>
  <c r="AF5" i="25" s="1"/>
  <c r="V5" i="25"/>
  <c r="AE5" i="25" s="1"/>
  <c r="AC4" i="25"/>
  <c r="AL4" i="25" s="1"/>
  <c r="AB4" i="25"/>
  <c r="AK4" i="25" s="1"/>
  <c r="AA4" i="25"/>
  <c r="AJ4" i="25" s="1"/>
  <c r="Z4" i="25"/>
  <c r="AI4" i="25" s="1"/>
  <c r="Y4" i="25"/>
  <c r="AH4" i="25" s="1"/>
  <c r="X4" i="25"/>
  <c r="AG4" i="25" s="1"/>
  <c r="W4" i="25"/>
  <c r="AF4" i="25" s="1"/>
  <c r="V4" i="25"/>
  <c r="AE4" i="25" s="1"/>
  <c r="J73" i="24"/>
  <c r="L72" i="24"/>
  <c r="T69" i="24"/>
  <c r="S69" i="24"/>
  <c r="R69" i="24"/>
  <c r="Q69" i="24"/>
  <c r="O69" i="24"/>
  <c r="N69" i="24"/>
  <c r="M69" i="24"/>
  <c r="L69" i="24"/>
  <c r="J69" i="24"/>
  <c r="I69" i="24"/>
  <c r="H69" i="24"/>
  <c r="G69" i="24"/>
  <c r="E69" i="24"/>
  <c r="D69" i="24"/>
  <c r="C69" i="24"/>
  <c r="B69" i="24"/>
  <c r="T68" i="24"/>
  <c r="S68" i="24"/>
  <c r="R68" i="24"/>
  <c r="Q68" i="24"/>
  <c r="O68" i="24"/>
  <c r="N68" i="24"/>
  <c r="M68" i="24"/>
  <c r="L68" i="24"/>
  <c r="J68" i="24"/>
  <c r="I68" i="24"/>
  <c r="H68" i="24"/>
  <c r="G68" i="24"/>
  <c r="E68" i="24"/>
  <c r="D68" i="24"/>
  <c r="C68" i="24"/>
  <c r="B68" i="24"/>
  <c r="T64" i="24"/>
  <c r="S64" i="24"/>
  <c r="R64" i="24"/>
  <c r="Q64" i="24"/>
  <c r="O64" i="24"/>
  <c r="N64" i="24"/>
  <c r="M64" i="24"/>
  <c r="L64" i="24"/>
  <c r="J64" i="24"/>
  <c r="I64" i="24"/>
  <c r="H64" i="24"/>
  <c r="G64" i="24"/>
  <c r="E64" i="24"/>
  <c r="D64" i="24"/>
  <c r="C64" i="24"/>
  <c r="B64" i="24"/>
  <c r="AC62" i="24"/>
  <c r="AL62" i="24" s="1"/>
  <c r="AB62" i="24"/>
  <c r="AK62" i="24" s="1"/>
  <c r="T62" i="24"/>
  <c r="T72" i="24" s="1"/>
  <c r="S62" i="24"/>
  <c r="S73" i="24" s="1"/>
  <c r="R62" i="24"/>
  <c r="R73" i="24" s="1"/>
  <c r="Q62" i="24"/>
  <c r="Q73" i="24" s="1"/>
  <c r="O62" i="24"/>
  <c r="O73" i="24" s="1"/>
  <c r="N62" i="24"/>
  <c r="N73" i="24" s="1"/>
  <c r="M62" i="24"/>
  <c r="M73" i="24" s="1"/>
  <c r="L62" i="24"/>
  <c r="Z62" i="24" s="1"/>
  <c r="AI62" i="24" s="1"/>
  <c r="J62" i="24"/>
  <c r="Y62" i="24" s="1"/>
  <c r="AH62" i="24" s="1"/>
  <c r="I62" i="24"/>
  <c r="I73" i="24" s="1"/>
  <c r="H62" i="24"/>
  <c r="H73" i="24" s="1"/>
  <c r="G62" i="24"/>
  <c r="G73" i="24" s="1"/>
  <c r="E62" i="24"/>
  <c r="E73" i="24" s="1"/>
  <c r="D62" i="24"/>
  <c r="D73" i="24" s="1"/>
  <c r="C62" i="24"/>
  <c r="C73" i="24" s="1"/>
  <c r="B62" i="24"/>
  <c r="V62" i="24" s="1"/>
  <c r="AE62" i="24" s="1"/>
  <c r="AL61" i="24"/>
  <c r="AC61" i="24"/>
  <c r="AB61" i="24"/>
  <c r="AK61" i="24" s="1"/>
  <c r="AA61" i="24"/>
  <c r="AJ61" i="24" s="1"/>
  <c r="Z61" i="24"/>
  <c r="AI61" i="24" s="1"/>
  <c r="Y61" i="24"/>
  <c r="AH61" i="24" s="1"/>
  <c r="X61" i="24"/>
  <c r="AG61" i="24" s="1"/>
  <c r="W61" i="24"/>
  <c r="AF61" i="24" s="1"/>
  <c r="V61" i="24"/>
  <c r="AE61" i="24" s="1"/>
  <c r="AL60" i="24"/>
  <c r="AC60" i="24"/>
  <c r="AB60" i="24"/>
  <c r="AK60" i="24" s="1"/>
  <c r="AA60" i="24"/>
  <c r="AJ60" i="24" s="1"/>
  <c r="Z60" i="24"/>
  <c r="AI60" i="24" s="1"/>
  <c r="Y60" i="24"/>
  <c r="AH60" i="24" s="1"/>
  <c r="X60" i="24"/>
  <c r="AG60" i="24" s="1"/>
  <c r="W60" i="24"/>
  <c r="AF60" i="24" s="1"/>
  <c r="V60" i="24"/>
  <c r="AE60" i="24" s="1"/>
  <c r="AC59" i="24"/>
  <c r="AL59" i="24" s="1"/>
  <c r="AB59" i="24"/>
  <c r="AK59" i="24" s="1"/>
  <c r="AA59" i="24"/>
  <c r="AJ59" i="24" s="1"/>
  <c r="Z59" i="24"/>
  <c r="AI59" i="24" s="1"/>
  <c r="Y59" i="24"/>
  <c r="AH59" i="24" s="1"/>
  <c r="X59" i="24"/>
  <c r="AG59" i="24" s="1"/>
  <c r="W59" i="24"/>
  <c r="AF59" i="24" s="1"/>
  <c r="V59" i="24"/>
  <c r="AE59" i="24" s="1"/>
  <c r="AC58" i="24"/>
  <c r="AL58" i="24" s="1"/>
  <c r="AB58" i="24"/>
  <c r="AK58" i="24" s="1"/>
  <c r="AA58" i="24"/>
  <c r="AJ58" i="24" s="1"/>
  <c r="Z58" i="24"/>
  <c r="AI58" i="24" s="1"/>
  <c r="Y58" i="24"/>
  <c r="AH58" i="24" s="1"/>
  <c r="X58" i="24"/>
  <c r="AG58" i="24" s="1"/>
  <c r="W58" i="24"/>
  <c r="AF58" i="24" s="1"/>
  <c r="V58" i="24"/>
  <c r="AE58" i="24" s="1"/>
  <c r="AL57" i="24"/>
  <c r="AC57" i="24"/>
  <c r="AB57" i="24"/>
  <c r="AK57" i="24" s="1"/>
  <c r="AA57" i="24"/>
  <c r="AJ57" i="24" s="1"/>
  <c r="Z57" i="24"/>
  <c r="AI57" i="24" s="1"/>
  <c r="Y57" i="24"/>
  <c r="AH57" i="24" s="1"/>
  <c r="X57" i="24"/>
  <c r="AG57" i="24" s="1"/>
  <c r="W57" i="24"/>
  <c r="AF57" i="24" s="1"/>
  <c r="V57" i="24"/>
  <c r="AE57" i="24" s="1"/>
  <c r="AL56" i="24"/>
  <c r="AC56" i="24"/>
  <c r="AB56" i="24"/>
  <c r="AK56" i="24" s="1"/>
  <c r="AA56" i="24"/>
  <c r="AJ56" i="24" s="1"/>
  <c r="Z56" i="24"/>
  <c r="AI56" i="24" s="1"/>
  <c r="Y56" i="24"/>
  <c r="AH56" i="24" s="1"/>
  <c r="X56" i="24"/>
  <c r="AG56" i="24" s="1"/>
  <c r="W56" i="24"/>
  <c r="AF56" i="24" s="1"/>
  <c r="V56" i="24"/>
  <c r="AE56" i="24" s="1"/>
  <c r="AE55" i="24"/>
  <c r="AC55" i="24"/>
  <c r="AL55" i="24" s="1"/>
  <c r="AB55" i="24"/>
  <c r="AK55" i="24" s="1"/>
  <c r="AA55" i="24"/>
  <c r="AJ55" i="24" s="1"/>
  <c r="Z55" i="24"/>
  <c r="AI55" i="24" s="1"/>
  <c r="Y55" i="24"/>
  <c r="AH55" i="24" s="1"/>
  <c r="X55" i="24"/>
  <c r="AG55" i="24" s="1"/>
  <c r="W55" i="24"/>
  <c r="AF55" i="24" s="1"/>
  <c r="V55" i="24"/>
  <c r="AC54" i="24"/>
  <c r="AL54" i="24" s="1"/>
  <c r="AB54" i="24"/>
  <c r="AK54" i="24" s="1"/>
  <c r="AA54" i="24"/>
  <c r="AJ54" i="24" s="1"/>
  <c r="Z54" i="24"/>
  <c r="AI54" i="24" s="1"/>
  <c r="Y54" i="24"/>
  <c r="AH54" i="24" s="1"/>
  <c r="X54" i="24"/>
  <c r="AG54" i="24" s="1"/>
  <c r="W54" i="24"/>
  <c r="AF54" i="24" s="1"/>
  <c r="V54" i="24"/>
  <c r="AE54" i="24" s="1"/>
  <c r="AL53" i="24"/>
  <c r="AC53" i="24"/>
  <c r="AB53" i="24"/>
  <c r="AK53" i="24" s="1"/>
  <c r="AA53" i="24"/>
  <c r="AJ53" i="24" s="1"/>
  <c r="Z53" i="24"/>
  <c r="AI53" i="24" s="1"/>
  <c r="Y53" i="24"/>
  <c r="AH53" i="24" s="1"/>
  <c r="X53" i="24"/>
  <c r="AG53" i="24" s="1"/>
  <c r="W53" i="24"/>
  <c r="AF53" i="24" s="1"/>
  <c r="V53" i="24"/>
  <c r="AE53" i="24" s="1"/>
  <c r="AL52" i="24"/>
  <c r="AC52" i="24"/>
  <c r="AB52" i="24"/>
  <c r="AK52" i="24" s="1"/>
  <c r="AA52" i="24"/>
  <c r="AJ52" i="24" s="1"/>
  <c r="Z52" i="24"/>
  <c r="AI52" i="24" s="1"/>
  <c r="Y52" i="24"/>
  <c r="AH52" i="24" s="1"/>
  <c r="X52" i="24"/>
  <c r="AG52" i="24" s="1"/>
  <c r="W52" i="24"/>
  <c r="AF52" i="24" s="1"/>
  <c r="V52" i="24"/>
  <c r="AE52" i="24" s="1"/>
  <c r="AC51" i="24"/>
  <c r="AL51" i="24" s="1"/>
  <c r="AB51" i="24"/>
  <c r="AK51" i="24" s="1"/>
  <c r="AA51" i="24"/>
  <c r="AJ51" i="24" s="1"/>
  <c r="Z51" i="24"/>
  <c r="AI51" i="24" s="1"/>
  <c r="Y51" i="24"/>
  <c r="AH51" i="24" s="1"/>
  <c r="X51" i="24"/>
  <c r="AG51" i="24" s="1"/>
  <c r="W51" i="24"/>
  <c r="AF51" i="24" s="1"/>
  <c r="V51" i="24"/>
  <c r="AE51" i="24" s="1"/>
  <c r="AC50" i="24"/>
  <c r="AL50" i="24" s="1"/>
  <c r="AB50" i="24"/>
  <c r="AK50" i="24" s="1"/>
  <c r="AA50" i="24"/>
  <c r="AJ50" i="24" s="1"/>
  <c r="Z50" i="24"/>
  <c r="AI50" i="24" s="1"/>
  <c r="Y50" i="24"/>
  <c r="AH50" i="24" s="1"/>
  <c r="X50" i="24"/>
  <c r="AG50" i="24" s="1"/>
  <c r="W50" i="24"/>
  <c r="AF50" i="24" s="1"/>
  <c r="V50" i="24"/>
  <c r="AE50" i="24" s="1"/>
  <c r="AL49" i="24"/>
  <c r="AC49" i="24"/>
  <c r="AB49" i="24"/>
  <c r="AK49" i="24" s="1"/>
  <c r="AA49" i="24"/>
  <c r="AJ49" i="24" s="1"/>
  <c r="Z49" i="24"/>
  <c r="AI49" i="24" s="1"/>
  <c r="Y49" i="24"/>
  <c r="AH49" i="24" s="1"/>
  <c r="X49" i="24"/>
  <c r="AG49" i="24" s="1"/>
  <c r="W49" i="24"/>
  <c r="AF49" i="24" s="1"/>
  <c r="V49" i="24"/>
  <c r="AE49" i="24" s="1"/>
  <c r="AL48" i="24"/>
  <c r="AC48" i="24"/>
  <c r="AB48" i="24"/>
  <c r="AK48" i="24" s="1"/>
  <c r="AA48" i="24"/>
  <c r="AJ48" i="24" s="1"/>
  <c r="Z48" i="24"/>
  <c r="AI48" i="24" s="1"/>
  <c r="Y48" i="24"/>
  <c r="AH48" i="24" s="1"/>
  <c r="X48" i="24"/>
  <c r="AG48" i="24" s="1"/>
  <c r="W48" i="24"/>
  <c r="AF48" i="24" s="1"/>
  <c r="V48" i="24"/>
  <c r="AE48" i="24" s="1"/>
  <c r="AC47" i="24"/>
  <c r="AL47" i="24" s="1"/>
  <c r="AB47" i="24"/>
  <c r="AK47" i="24" s="1"/>
  <c r="AA47" i="24"/>
  <c r="AJ47" i="24" s="1"/>
  <c r="Z47" i="24"/>
  <c r="AI47" i="24" s="1"/>
  <c r="Y47" i="24"/>
  <c r="AH47" i="24" s="1"/>
  <c r="X47" i="24"/>
  <c r="AG47" i="24" s="1"/>
  <c r="W47" i="24"/>
  <c r="AF47" i="24" s="1"/>
  <c r="V47" i="24"/>
  <c r="AE47" i="24" s="1"/>
  <c r="AC46" i="24"/>
  <c r="AL46" i="24" s="1"/>
  <c r="AB46" i="24"/>
  <c r="AK46" i="24" s="1"/>
  <c r="AA46" i="24"/>
  <c r="AJ46" i="24" s="1"/>
  <c r="Z46" i="24"/>
  <c r="AI46" i="24" s="1"/>
  <c r="Y46" i="24"/>
  <c r="AH46" i="24" s="1"/>
  <c r="X46" i="24"/>
  <c r="AG46" i="24" s="1"/>
  <c r="W46" i="24"/>
  <c r="AF46" i="24" s="1"/>
  <c r="V46" i="24"/>
  <c r="AE46" i="24" s="1"/>
  <c r="AL45" i="24"/>
  <c r="AC45" i="24"/>
  <c r="AB45" i="24"/>
  <c r="AK45" i="24" s="1"/>
  <c r="AA45" i="24"/>
  <c r="AJ45" i="24" s="1"/>
  <c r="Z45" i="24"/>
  <c r="AI45" i="24" s="1"/>
  <c r="Y45" i="24"/>
  <c r="AH45" i="24" s="1"/>
  <c r="X45" i="24"/>
  <c r="AG45" i="24" s="1"/>
  <c r="W45" i="24"/>
  <c r="AF45" i="24" s="1"/>
  <c r="V45" i="24"/>
  <c r="AE45" i="24" s="1"/>
  <c r="AL44" i="24"/>
  <c r="AC44" i="24"/>
  <c r="AB44" i="24"/>
  <c r="AK44" i="24" s="1"/>
  <c r="AA44" i="24"/>
  <c r="AJ44" i="24" s="1"/>
  <c r="Z44" i="24"/>
  <c r="AI44" i="24" s="1"/>
  <c r="Y44" i="24"/>
  <c r="AH44" i="24" s="1"/>
  <c r="X44" i="24"/>
  <c r="AG44" i="24" s="1"/>
  <c r="W44" i="24"/>
  <c r="AF44" i="24" s="1"/>
  <c r="V44" i="24"/>
  <c r="AE44" i="24" s="1"/>
  <c r="AC43" i="24"/>
  <c r="AL43" i="24" s="1"/>
  <c r="AB43" i="24"/>
  <c r="AK43" i="24" s="1"/>
  <c r="AA43" i="24"/>
  <c r="AJ43" i="24" s="1"/>
  <c r="Z43" i="24"/>
  <c r="AI43" i="24" s="1"/>
  <c r="Y43" i="24"/>
  <c r="AH43" i="24" s="1"/>
  <c r="X43" i="24"/>
  <c r="AG43" i="24" s="1"/>
  <c r="W43" i="24"/>
  <c r="AF43" i="24" s="1"/>
  <c r="V43" i="24"/>
  <c r="AE43" i="24" s="1"/>
  <c r="AC42" i="24"/>
  <c r="AL42" i="24" s="1"/>
  <c r="AB42" i="24"/>
  <c r="AK42" i="24" s="1"/>
  <c r="AA42" i="24"/>
  <c r="AJ42" i="24" s="1"/>
  <c r="Z42" i="24"/>
  <c r="AI42" i="24" s="1"/>
  <c r="Y42" i="24"/>
  <c r="AH42" i="24" s="1"/>
  <c r="X42" i="24"/>
  <c r="AG42" i="24" s="1"/>
  <c r="W42" i="24"/>
  <c r="AF42" i="24" s="1"/>
  <c r="V42" i="24"/>
  <c r="AE42" i="24" s="1"/>
  <c r="AL41" i="24"/>
  <c r="AC41" i="24"/>
  <c r="AB41" i="24"/>
  <c r="AK41" i="24" s="1"/>
  <c r="AA41" i="24"/>
  <c r="AJ41" i="24" s="1"/>
  <c r="Z41" i="24"/>
  <c r="AI41" i="24" s="1"/>
  <c r="Y41" i="24"/>
  <c r="AH41" i="24" s="1"/>
  <c r="X41" i="24"/>
  <c r="AG41" i="24" s="1"/>
  <c r="W41" i="24"/>
  <c r="AF41" i="24" s="1"/>
  <c r="V41" i="24"/>
  <c r="AE41" i="24" s="1"/>
  <c r="AL40" i="24"/>
  <c r="AC40" i="24"/>
  <c r="AB40" i="24"/>
  <c r="AK40" i="24" s="1"/>
  <c r="AA40" i="24"/>
  <c r="AJ40" i="24" s="1"/>
  <c r="Z40" i="24"/>
  <c r="AI40" i="24" s="1"/>
  <c r="Y40" i="24"/>
  <c r="AH40" i="24" s="1"/>
  <c r="X40" i="24"/>
  <c r="AG40" i="24" s="1"/>
  <c r="W40" i="24"/>
  <c r="AF40" i="24" s="1"/>
  <c r="V40" i="24"/>
  <c r="AE40" i="24" s="1"/>
  <c r="AE39" i="24"/>
  <c r="AC39" i="24"/>
  <c r="AL39" i="24" s="1"/>
  <c r="AB39" i="24"/>
  <c r="AK39" i="24" s="1"/>
  <c r="AA39" i="24"/>
  <c r="AJ39" i="24" s="1"/>
  <c r="Z39" i="24"/>
  <c r="AI39" i="24" s="1"/>
  <c r="Y39" i="24"/>
  <c r="AH39" i="24" s="1"/>
  <c r="X39" i="24"/>
  <c r="AG39" i="24" s="1"/>
  <c r="W39" i="24"/>
  <c r="AF39" i="24" s="1"/>
  <c r="V39" i="24"/>
  <c r="AC38" i="24"/>
  <c r="AL38" i="24" s="1"/>
  <c r="AB38" i="24"/>
  <c r="AK38" i="24" s="1"/>
  <c r="AA38" i="24"/>
  <c r="AJ38" i="24" s="1"/>
  <c r="Z38" i="24"/>
  <c r="AI38" i="24" s="1"/>
  <c r="Y38" i="24"/>
  <c r="AH38" i="24" s="1"/>
  <c r="X38" i="24"/>
  <c r="AG38" i="24" s="1"/>
  <c r="W38" i="24"/>
  <c r="AF38" i="24" s="1"/>
  <c r="V38" i="24"/>
  <c r="AE38" i="24" s="1"/>
  <c r="AL37" i="24"/>
  <c r="AC37" i="24"/>
  <c r="AB37" i="24"/>
  <c r="AK37" i="24" s="1"/>
  <c r="AA37" i="24"/>
  <c r="AJ37" i="24" s="1"/>
  <c r="Z37" i="24"/>
  <c r="AI37" i="24" s="1"/>
  <c r="Y37" i="24"/>
  <c r="AH37" i="24" s="1"/>
  <c r="X37" i="24"/>
  <c r="AG37" i="24" s="1"/>
  <c r="W37" i="24"/>
  <c r="AF37" i="24" s="1"/>
  <c r="V37" i="24"/>
  <c r="AE37" i="24" s="1"/>
  <c r="AL36" i="24"/>
  <c r="AC36" i="24"/>
  <c r="AB36" i="24"/>
  <c r="AK36" i="24" s="1"/>
  <c r="AA36" i="24"/>
  <c r="AJ36" i="24" s="1"/>
  <c r="Z36" i="24"/>
  <c r="AI36" i="24" s="1"/>
  <c r="Y36" i="24"/>
  <c r="AH36" i="24" s="1"/>
  <c r="X36" i="24"/>
  <c r="AG36" i="24" s="1"/>
  <c r="W36" i="24"/>
  <c r="AF36" i="24" s="1"/>
  <c r="V36" i="24"/>
  <c r="AE36" i="24" s="1"/>
  <c r="AE35" i="24"/>
  <c r="AC35" i="24"/>
  <c r="AL35" i="24" s="1"/>
  <c r="AB35" i="24"/>
  <c r="AK35" i="24" s="1"/>
  <c r="AA35" i="24"/>
  <c r="AJ35" i="24" s="1"/>
  <c r="Z35" i="24"/>
  <c r="AI35" i="24" s="1"/>
  <c r="Y35" i="24"/>
  <c r="AH35" i="24" s="1"/>
  <c r="X35" i="24"/>
  <c r="AG35" i="24" s="1"/>
  <c r="W35" i="24"/>
  <c r="AF35" i="24" s="1"/>
  <c r="V35" i="24"/>
  <c r="AC34" i="24"/>
  <c r="AL34" i="24" s="1"/>
  <c r="AB34" i="24"/>
  <c r="AK34" i="24" s="1"/>
  <c r="AA34" i="24"/>
  <c r="AJ34" i="24" s="1"/>
  <c r="Z34" i="24"/>
  <c r="AI34" i="24" s="1"/>
  <c r="Y34" i="24"/>
  <c r="AH34" i="24" s="1"/>
  <c r="X34" i="24"/>
  <c r="AG34" i="24" s="1"/>
  <c r="W34" i="24"/>
  <c r="AF34" i="24" s="1"/>
  <c r="V34" i="24"/>
  <c r="AE34" i="24" s="1"/>
  <c r="AL33" i="24"/>
  <c r="AC33" i="24"/>
  <c r="AB33" i="24"/>
  <c r="AK33" i="24" s="1"/>
  <c r="AA33" i="24"/>
  <c r="AJ33" i="24" s="1"/>
  <c r="Z33" i="24"/>
  <c r="AI33" i="24" s="1"/>
  <c r="Y33" i="24"/>
  <c r="AH33" i="24" s="1"/>
  <c r="X33" i="24"/>
  <c r="AG33" i="24" s="1"/>
  <c r="W33" i="24"/>
  <c r="AF33" i="24" s="1"/>
  <c r="V33" i="24"/>
  <c r="AE33" i="24" s="1"/>
  <c r="AL32" i="24"/>
  <c r="AC32" i="24"/>
  <c r="AB32" i="24"/>
  <c r="AK32" i="24" s="1"/>
  <c r="AA32" i="24"/>
  <c r="AJ32" i="24" s="1"/>
  <c r="Z32" i="24"/>
  <c r="AI32" i="24" s="1"/>
  <c r="Y32" i="24"/>
  <c r="AH32" i="24" s="1"/>
  <c r="X32" i="24"/>
  <c r="AG32" i="24" s="1"/>
  <c r="W32" i="24"/>
  <c r="AF32" i="24" s="1"/>
  <c r="V32" i="24"/>
  <c r="AE32" i="24" s="1"/>
  <c r="AC31" i="24"/>
  <c r="AL31" i="24" s="1"/>
  <c r="AB31" i="24"/>
  <c r="AK31" i="24" s="1"/>
  <c r="AA31" i="24"/>
  <c r="AJ31" i="24" s="1"/>
  <c r="Z31" i="24"/>
  <c r="AI31" i="24" s="1"/>
  <c r="Y31" i="24"/>
  <c r="AH31" i="24" s="1"/>
  <c r="X31" i="24"/>
  <c r="AG31" i="24" s="1"/>
  <c r="W31" i="24"/>
  <c r="AF31" i="24" s="1"/>
  <c r="V31" i="24"/>
  <c r="AE31" i="24" s="1"/>
  <c r="AC30" i="24"/>
  <c r="AL30" i="24" s="1"/>
  <c r="AB30" i="24"/>
  <c r="AK30" i="24" s="1"/>
  <c r="AA30" i="24"/>
  <c r="AJ30" i="24" s="1"/>
  <c r="Z30" i="24"/>
  <c r="AI30" i="24" s="1"/>
  <c r="Y30" i="24"/>
  <c r="AH30" i="24" s="1"/>
  <c r="X30" i="24"/>
  <c r="AG30" i="24" s="1"/>
  <c r="W30" i="24"/>
  <c r="AF30" i="24" s="1"/>
  <c r="V30" i="24"/>
  <c r="AE30" i="24" s="1"/>
  <c r="AL29" i="24"/>
  <c r="AC29" i="24"/>
  <c r="AB29" i="24"/>
  <c r="AK29" i="24" s="1"/>
  <c r="AA29" i="24"/>
  <c r="AJ29" i="24" s="1"/>
  <c r="Z29" i="24"/>
  <c r="AI29" i="24" s="1"/>
  <c r="Y29" i="24"/>
  <c r="AH29" i="24" s="1"/>
  <c r="X29" i="24"/>
  <c r="AG29" i="24" s="1"/>
  <c r="W29" i="24"/>
  <c r="AF29" i="24" s="1"/>
  <c r="V29" i="24"/>
  <c r="AE29" i="24" s="1"/>
  <c r="AL28" i="24"/>
  <c r="AC28" i="24"/>
  <c r="AB28" i="24"/>
  <c r="AK28" i="24" s="1"/>
  <c r="AA28" i="24"/>
  <c r="AJ28" i="24" s="1"/>
  <c r="Z28" i="24"/>
  <c r="AI28" i="24" s="1"/>
  <c r="Y28" i="24"/>
  <c r="AH28" i="24" s="1"/>
  <c r="X28" i="24"/>
  <c r="AG28" i="24" s="1"/>
  <c r="W28" i="24"/>
  <c r="AF28" i="24" s="1"/>
  <c r="V28" i="24"/>
  <c r="AE28" i="24" s="1"/>
  <c r="AC27" i="24"/>
  <c r="AL27" i="24" s="1"/>
  <c r="AB27" i="24"/>
  <c r="AK27" i="24" s="1"/>
  <c r="AA27" i="24"/>
  <c r="AJ27" i="24" s="1"/>
  <c r="Z27" i="24"/>
  <c r="AI27" i="24" s="1"/>
  <c r="Y27" i="24"/>
  <c r="AH27" i="24" s="1"/>
  <c r="X27" i="24"/>
  <c r="AG27" i="24" s="1"/>
  <c r="W27" i="24"/>
  <c r="AF27" i="24" s="1"/>
  <c r="V27" i="24"/>
  <c r="AE27" i="24" s="1"/>
  <c r="AC26" i="24"/>
  <c r="AL26" i="24" s="1"/>
  <c r="AB26" i="24"/>
  <c r="AK26" i="24" s="1"/>
  <c r="AA26" i="24"/>
  <c r="AJ26" i="24" s="1"/>
  <c r="Z26" i="24"/>
  <c r="AI26" i="24" s="1"/>
  <c r="Y26" i="24"/>
  <c r="AH26" i="24" s="1"/>
  <c r="X26" i="24"/>
  <c r="AG26" i="24" s="1"/>
  <c r="W26" i="24"/>
  <c r="AF26" i="24" s="1"/>
  <c r="V26" i="24"/>
  <c r="AE26" i="24" s="1"/>
  <c r="AL25" i="24"/>
  <c r="AC25" i="24"/>
  <c r="AB25" i="24"/>
  <c r="AK25" i="24" s="1"/>
  <c r="AA25" i="24"/>
  <c r="AJ25" i="24" s="1"/>
  <c r="Z25" i="24"/>
  <c r="AI25" i="24" s="1"/>
  <c r="Y25" i="24"/>
  <c r="AH25" i="24" s="1"/>
  <c r="X25" i="24"/>
  <c r="AG25" i="24" s="1"/>
  <c r="W25" i="24"/>
  <c r="AF25" i="24" s="1"/>
  <c r="V25" i="24"/>
  <c r="AE25" i="24" s="1"/>
  <c r="AL24" i="24"/>
  <c r="AC24" i="24"/>
  <c r="AB24" i="24"/>
  <c r="AK24" i="24" s="1"/>
  <c r="AA24" i="24"/>
  <c r="AJ24" i="24" s="1"/>
  <c r="Z24" i="24"/>
  <c r="AI24" i="24" s="1"/>
  <c r="Y24" i="24"/>
  <c r="AH24" i="24" s="1"/>
  <c r="X24" i="24"/>
  <c r="AG24" i="24" s="1"/>
  <c r="W24" i="24"/>
  <c r="AF24" i="24" s="1"/>
  <c r="V24" i="24"/>
  <c r="AE24" i="24" s="1"/>
  <c r="AC23" i="24"/>
  <c r="AL23" i="24" s="1"/>
  <c r="AB23" i="24"/>
  <c r="AK23" i="24" s="1"/>
  <c r="AA23" i="24"/>
  <c r="AJ23" i="24" s="1"/>
  <c r="Z23" i="24"/>
  <c r="AI23" i="24" s="1"/>
  <c r="Y23" i="24"/>
  <c r="AH23" i="24" s="1"/>
  <c r="X23" i="24"/>
  <c r="AG23" i="24" s="1"/>
  <c r="W23" i="24"/>
  <c r="AF23" i="24" s="1"/>
  <c r="V23" i="24"/>
  <c r="AE23" i="24" s="1"/>
  <c r="AC22" i="24"/>
  <c r="AL22" i="24" s="1"/>
  <c r="AB22" i="24"/>
  <c r="AK22" i="24" s="1"/>
  <c r="AA22" i="24"/>
  <c r="AJ22" i="24" s="1"/>
  <c r="Z22" i="24"/>
  <c r="AI22" i="24" s="1"/>
  <c r="Y22" i="24"/>
  <c r="AH22" i="24" s="1"/>
  <c r="X22" i="24"/>
  <c r="AG22" i="24" s="1"/>
  <c r="W22" i="24"/>
  <c r="AF22" i="24" s="1"/>
  <c r="V22" i="24"/>
  <c r="AE22" i="24" s="1"/>
  <c r="AL21" i="24"/>
  <c r="AC21" i="24"/>
  <c r="AB21" i="24"/>
  <c r="AK21" i="24" s="1"/>
  <c r="AA21" i="24"/>
  <c r="AJ21" i="24" s="1"/>
  <c r="Z21" i="24"/>
  <c r="AI21" i="24" s="1"/>
  <c r="Y21" i="24"/>
  <c r="AH21" i="24" s="1"/>
  <c r="X21" i="24"/>
  <c r="AG21" i="24" s="1"/>
  <c r="W21" i="24"/>
  <c r="AF21" i="24" s="1"/>
  <c r="V21" i="24"/>
  <c r="AE21" i="24" s="1"/>
  <c r="AL20" i="24"/>
  <c r="AC20" i="24"/>
  <c r="AB20" i="24"/>
  <c r="AK20" i="24" s="1"/>
  <c r="AA20" i="24"/>
  <c r="AJ20" i="24" s="1"/>
  <c r="Z20" i="24"/>
  <c r="AI20" i="24" s="1"/>
  <c r="Y20" i="24"/>
  <c r="AH20" i="24" s="1"/>
  <c r="X20" i="24"/>
  <c r="AG20" i="24" s="1"/>
  <c r="W20" i="24"/>
  <c r="AF20" i="24" s="1"/>
  <c r="V20" i="24"/>
  <c r="AE20" i="24" s="1"/>
  <c r="AC19" i="24"/>
  <c r="AL19" i="24" s="1"/>
  <c r="AB19" i="24"/>
  <c r="AK19" i="24" s="1"/>
  <c r="AA19" i="24"/>
  <c r="AJ19" i="24" s="1"/>
  <c r="Z19" i="24"/>
  <c r="AI19" i="24" s="1"/>
  <c r="Y19" i="24"/>
  <c r="AH19" i="24" s="1"/>
  <c r="X19" i="24"/>
  <c r="AG19" i="24" s="1"/>
  <c r="W19" i="24"/>
  <c r="AF19" i="24" s="1"/>
  <c r="V19" i="24"/>
  <c r="AE19" i="24" s="1"/>
  <c r="AC18" i="24"/>
  <c r="AL18" i="24" s="1"/>
  <c r="AB18" i="24"/>
  <c r="AK18" i="24" s="1"/>
  <c r="AA18" i="24"/>
  <c r="AJ18" i="24" s="1"/>
  <c r="Z18" i="24"/>
  <c r="AI18" i="24" s="1"/>
  <c r="Y18" i="24"/>
  <c r="AH18" i="24" s="1"/>
  <c r="X18" i="24"/>
  <c r="AG18" i="24" s="1"/>
  <c r="W18" i="24"/>
  <c r="AF18" i="24" s="1"/>
  <c r="V18" i="24"/>
  <c r="AE18" i="24" s="1"/>
  <c r="AL17" i="24"/>
  <c r="AC17" i="24"/>
  <c r="AB17" i="24"/>
  <c r="AK17" i="24" s="1"/>
  <c r="AA17" i="24"/>
  <c r="AJ17" i="24" s="1"/>
  <c r="Z17" i="24"/>
  <c r="AI17" i="24" s="1"/>
  <c r="Y17" i="24"/>
  <c r="AH17" i="24" s="1"/>
  <c r="X17" i="24"/>
  <c r="AG17" i="24" s="1"/>
  <c r="W17" i="24"/>
  <c r="AF17" i="24" s="1"/>
  <c r="V17" i="24"/>
  <c r="AE17" i="24" s="1"/>
  <c r="AL16" i="24"/>
  <c r="AC16" i="24"/>
  <c r="AB16" i="24"/>
  <c r="AK16" i="24" s="1"/>
  <c r="AA16" i="24"/>
  <c r="AJ16" i="24" s="1"/>
  <c r="Z16" i="24"/>
  <c r="AI16" i="24" s="1"/>
  <c r="Y16" i="24"/>
  <c r="AH16" i="24" s="1"/>
  <c r="X16" i="24"/>
  <c r="AG16" i="24" s="1"/>
  <c r="W16" i="24"/>
  <c r="AF16" i="24" s="1"/>
  <c r="V16" i="24"/>
  <c r="AE16" i="24" s="1"/>
  <c r="AC15" i="24"/>
  <c r="AL15" i="24" s="1"/>
  <c r="AB15" i="24"/>
  <c r="AK15" i="24" s="1"/>
  <c r="AA15" i="24"/>
  <c r="AJ15" i="24" s="1"/>
  <c r="Z15" i="24"/>
  <c r="AI15" i="24" s="1"/>
  <c r="Y15" i="24"/>
  <c r="AH15" i="24" s="1"/>
  <c r="X15" i="24"/>
  <c r="AG15" i="24" s="1"/>
  <c r="W15" i="24"/>
  <c r="AF15" i="24" s="1"/>
  <c r="V15" i="24"/>
  <c r="AE15" i="24" s="1"/>
  <c r="AC14" i="24"/>
  <c r="AL14" i="24" s="1"/>
  <c r="AB14" i="24"/>
  <c r="AK14" i="24" s="1"/>
  <c r="AA14" i="24"/>
  <c r="AJ14" i="24" s="1"/>
  <c r="Z14" i="24"/>
  <c r="AI14" i="24" s="1"/>
  <c r="Y14" i="24"/>
  <c r="AH14" i="24" s="1"/>
  <c r="X14" i="24"/>
  <c r="AG14" i="24" s="1"/>
  <c r="W14" i="24"/>
  <c r="AF14" i="24" s="1"/>
  <c r="V14" i="24"/>
  <c r="AE14" i="24" s="1"/>
  <c r="AL13" i="24"/>
  <c r="AC13" i="24"/>
  <c r="AB13" i="24"/>
  <c r="AK13" i="24" s="1"/>
  <c r="AA13" i="24"/>
  <c r="AJ13" i="24" s="1"/>
  <c r="Z13" i="24"/>
  <c r="AI13" i="24" s="1"/>
  <c r="Y13" i="24"/>
  <c r="AH13" i="24" s="1"/>
  <c r="X13" i="24"/>
  <c r="AG13" i="24" s="1"/>
  <c r="W13" i="24"/>
  <c r="AF13" i="24" s="1"/>
  <c r="V13" i="24"/>
  <c r="AE13" i="24" s="1"/>
  <c r="AL12" i="24"/>
  <c r="AC12" i="24"/>
  <c r="AB12" i="24"/>
  <c r="AK12" i="24" s="1"/>
  <c r="AA12" i="24"/>
  <c r="AJ12" i="24" s="1"/>
  <c r="Z12" i="24"/>
  <c r="AI12" i="24" s="1"/>
  <c r="Y12" i="24"/>
  <c r="AH12" i="24" s="1"/>
  <c r="X12" i="24"/>
  <c r="AG12" i="24" s="1"/>
  <c r="W12" i="24"/>
  <c r="AF12" i="24" s="1"/>
  <c r="V12" i="24"/>
  <c r="AE12" i="24" s="1"/>
  <c r="AC11" i="24"/>
  <c r="AL11" i="24" s="1"/>
  <c r="AB11" i="24"/>
  <c r="AK11" i="24" s="1"/>
  <c r="AA11" i="24"/>
  <c r="AJ11" i="24" s="1"/>
  <c r="Z11" i="24"/>
  <c r="AI11" i="24" s="1"/>
  <c r="Y11" i="24"/>
  <c r="AH11" i="24" s="1"/>
  <c r="X11" i="24"/>
  <c r="AG11" i="24" s="1"/>
  <c r="W11" i="24"/>
  <c r="AF11" i="24" s="1"/>
  <c r="V11" i="24"/>
  <c r="AE11" i="24" s="1"/>
  <c r="AC10" i="24"/>
  <c r="AL10" i="24" s="1"/>
  <c r="AB10" i="24"/>
  <c r="AK10" i="24" s="1"/>
  <c r="AA10" i="24"/>
  <c r="AJ10" i="24" s="1"/>
  <c r="Z10" i="24"/>
  <c r="AI10" i="24" s="1"/>
  <c r="Y10" i="24"/>
  <c r="AH10" i="24" s="1"/>
  <c r="X10" i="24"/>
  <c r="AG10" i="24" s="1"/>
  <c r="W10" i="24"/>
  <c r="AF10" i="24" s="1"/>
  <c r="V10" i="24"/>
  <c r="AE10" i="24" s="1"/>
  <c r="AL9" i="24"/>
  <c r="AC9" i="24"/>
  <c r="AB9" i="24"/>
  <c r="AK9" i="24" s="1"/>
  <c r="AA9" i="24"/>
  <c r="AJ9" i="24" s="1"/>
  <c r="Z9" i="24"/>
  <c r="AI9" i="24" s="1"/>
  <c r="Y9" i="24"/>
  <c r="AH9" i="24" s="1"/>
  <c r="X9" i="24"/>
  <c r="AG9" i="24" s="1"/>
  <c r="W9" i="24"/>
  <c r="AF9" i="24" s="1"/>
  <c r="V9" i="24"/>
  <c r="AE9" i="24" s="1"/>
  <c r="AL8" i="24"/>
  <c r="AC8" i="24"/>
  <c r="AB8" i="24"/>
  <c r="AK8" i="24" s="1"/>
  <c r="AA8" i="24"/>
  <c r="AJ8" i="24" s="1"/>
  <c r="Z8" i="24"/>
  <c r="AI8" i="24" s="1"/>
  <c r="Y8" i="24"/>
  <c r="AH8" i="24" s="1"/>
  <c r="X8" i="24"/>
  <c r="AG8" i="24" s="1"/>
  <c r="W8" i="24"/>
  <c r="AF8" i="24" s="1"/>
  <c r="V8" i="24"/>
  <c r="AE8" i="24" s="1"/>
  <c r="AC7" i="24"/>
  <c r="AL7" i="24" s="1"/>
  <c r="AB7" i="24"/>
  <c r="AK7" i="24" s="1"/>
  <c r="AA7" i="24"/>
  <c r="AJ7" i="24" s="1"/>
  <c r="Z7" i="24"/>
  <c r="AI7" i="24" s="1"/>
  <c r="Y7" i="24"/>
  <c r="AH7" i="24" s="1"/>
  <c r="X7" i="24"/>
  <c r="AG7" i="24" s="1"/>
  <c r="W7" i="24"/>
  <c r="AF7" i="24" s="1"/>
  <c r="V7" i="24"/>
  <c r="AE7" i="24" s="1"/>
  <c r="AC6" i="24"/>
  <c r="AL6" i="24" s="1"/>
  <c r="AB6" i="24"/>
  <c r="AK6" i="24" s="1"/>
  <c r="AA6" i="24"/>
  <c r="AJ6" i="24" s="1"/>
  <c r="Z6" i="24"/>
  <c r="AI6" i="24" s="1"/>
  <c r="Y6" i="24"/>
  <c r="AH6" i="24" s="1"/>
  <c r="X6" i="24"/>
  <c r="AG6" i="24" s="1"/>
  <c r="W6" i="24"/>
  <c r="AF6" i="24" s="1"/>
  <c r="V6" i="24"/>
  <c r="AE6" i="24" s="1"/>
  <c r="AL5" i="24"/>
  <c r="AC5" i="24"/>
  <c r="AB5" i="24"/>
  <c r="AK5" i="24" s="1"/>
  <c r="AA5" i="24"/>
  <c r="AJ5" i="24" s="1"/>
  <c r="Z5" i="24"/>
  <c r="AI5" i="24" s="1"/>
  <c r="Y5" i="24"/>
  <c r="AH5" i="24" s="1"/>
  <c r="X5" i="24"/>
  <c r="AG5" i="24" s="1"/>
  <c r="W5" i="24"/>
  <c r="AF5" i="24" s="1"/>
  <c r="V5" i="24"/>
  <c r="AE5" i="24" s="1"/>
  <c r="AL4" i="24"/>
  <c r="AC4" i="24"/>
  <c r="AB4" i="24"/>
  <c r="AK4" i="24" s="1"/>
  <c r="AA4" i="24"/>
  <c r="AJ4" i="24" s="1"/>
  <c r="Z4" i="24"/>
  <c r="AI4" i="24" s="1"/>
  <c r="Y4" i="24"/>
  <c r="AH4" i="24" s="1"/>
  <c r="X4" i="24"/>
  <c r="AG4" i="24" s="1"/>
  <c r="W4" i="24"/>
  <c r="AF4" i="24" s="1"/>
  <c r="V4" i="24"/>
  <c r="AE4" i="24" s="1"/>
  <c r="T69" i="23"/>
  <c r="S69" i="23"/>
  <c r="R69" i="23"/>
  <c r="Q69" i="23"/>
  <c r="O69" i="23"/>
  <c r="N69" i="23"/>
  <c r="M69" i="23"/>
  <c r="L69" i="23"/>
  <c r="J69" i="23"/>
  <c r="I69" i="23"/>
  <c r="H69" i="23"/>
  <c r="G69" i="23"/>
  <c r="E69" i="23"/>
  <c r="D69" i="23"/>
  <c r="C69" i="23"/>
  <c r="B69" i="23"/>
  <c r="T68" i="23"/>
  <c r="S68" i="23"/>
  <c r="R68" i="23"/>
  <c r="Q68" i="23"/>
  <c r="O68" i="23"/>
  <c r="N68" i="23"/>
  <c r="M68" i="23"/>
  <c r="L68" i="23"/>
  <c r="J68" i="23"/>
  <c r="I68" i="23"/>
  <c r="H68" i="23"/>
  <c r="G68" i="23"/>
  <c r="E68" i="23"/>
  <c r="D68" i="23"/>
  <c r="C68" i="23"/>
  <c r="B68" i="23"/>
  <c r="T64" i="23"/>
  <c r="S64" i="23"/>
  <c r="R64" i="23"/>
  <c r="Q64" i="23"/>
  <c r="O64" i="23"/>
  <c r="N64" i="23"/>
  <c r="M64" i="23"/>
  <c r="L64" i="23"/>
  <c r="L62" i="23" s="1"/>
  <c r="J64" i="23"/>
  <c r="I64" i="23"/>
  <c r="H64" i="23"/>
  <c r="G64" i="23"/>
  <c r="E64" i="23"/>
  <c r="D64" i="23"/>
  <c r="C64" i="23"/>
  <c r="B64" i="23"/>
  <c r="B62" i="23" s="1"/>
  <c r="T62" i="23"/>
  <c r="T72" i="23" s="1"/>
  <c r="S62" i="23"/>
  <c r="S73" i="23" s="1"/>
  <c r="R62" i="23"/>
  <c r="R73" i="23" s="1"/>
  <c r="Q62" i="23"/>
  <c r="Q73" i="23" s="1"/>
  <c r="O62" i="23"/>
  <c r="O73" i="23" s="1"/>
  <c r="N62" i="23"/>
  <c r="N73" i="23" s="1"/>
  <c r="M62" i="23"/>
  <c r="M73" i="23" s="1"/>
  <c r="J62" i="23"/>
  <c r="Y62" i="23" s="1"/>
  <c r="AH62" i="23" s="1"/>
  <c r="I62" i="23"/>
  <c r="I73" i="23" s="1"/>
  <c r="H62" i="23"/>
  <c r="H73" i="23" s="1"/>
  <c r="G62" i="23"/>
  <c r="G73" i="23" s="1"/>
  <c r="E62" i="23"/>
  <c r="E73" i="23" s="1"/>
  <c r="D62" i="23"/>
  <c r="D73" i="23" s="1"/>
  <c r="C62" i="23"/>
  <c r="C73" i="23" s="1"/>
  <c r="AL61" i="23"/>
  <c r="AC61" i="23"/>
  <c r="AB61" i="23"/>
  <c r="AK61" i="23" s="1"/>
  <c r="AA61" i="23"/>
  <c r="AJ61" i="23" s="1"/>
  <c r="Z61" i="23"/>
  <c r="AI61" i="23" s="1"/>
  <c r="Y61" i="23"/>
  <c r="AH61" i="23" s="1"/>
  <c r="X61" i="23"/>
  <c r="AG61" i="23" s="1"/>
  <c r="W61" i="23"/>
  <c r="AF61" i="23" s="1"/>
  <c r="V61" i="23"/>
  <c r="AE61" i="23" s="1"/>
  <c r="AL60" i="23"/>
  <c r="AC60" i="23"/>
  <c r="AB60" i="23"/>
  <c r="AK60" i="23" s="1"/>
  <c r="AA60" i="23"/>
  <c r="AJ60" i="23" s="1"/>
  <c r="Z60" i="23"/>
  <c r="AI60" i="23" s="1"/>
  <c r="Y60" i="23"/>
  <c r="AH60" i="23" s="1"/>
  <c r="X60" i="23"/>
  <c r="AG60" i="23" s="1"/>
  <c r="W60" i="23"/>
  <c r="AF60" i="23" s="1"/>
  <c r="V60" i="23"/>
  <c r="AE60" i="23" s="1"/>
  <c r="AE59" i="23"/>
  <c r="AC59" i="23"/>
  <c r="AL59" i="23" s="1"/>
  <c r="AB59" i="23"/>
  <c r="AK59" i="23" s="1"/>
  <c r="AA59" i="23"/>
  <c r="AJ59" i="23" s="1"/>
  <c r="Z59" i="23"/>
  <c r="AI59" i="23" s="1"/>
  <c r="Y59" i="23"/>
  <c r="AH59" i="23" s="1"/>
  <c r="X59" i="23"/>
  <c r="AG59" i="23" s="1"/>
  <c r="W59" i="23"/>
  <c r="AF59" i="23" s="1"/>
  <c r="V59" i="23"/>
  <c r="AC58" i="23"/>
  <c r="AL58" i="23" s="1"/>
  <c r="AB58" i="23"/>
  <c r="AK58" i="23" s="1"/>
  <c r="AA58" i="23"/>
  <c r="AJ58" i="23" s="1"/>
  <c r="Z58" i="23"/>
  <c r="AI58" i="23" s="1"/>
  <c r="Y58" i="23"/>
  <c r="AH58" i="23" s="1"/>
  <c r="X58" i="23"/>
  <c r="AG58" i="23" s="1"/>
  <c r="W58" i="23"/>
  <c r="AF58" i="23" s="1"/>
  <c r="V58" i="23"/>
  <c r="AE58" i="23" s="1"/>
  <c r="AL57" i="23"/>
  <c r="AC57" i="23"/>
  <c r="AB57" i="23"/>
  <c r="AK57" i="23" s="1"/>
  <c r="AA57" i="23"/>
  <c r="AJ57" i="23" s="1"/>
  <c r="Z57" i="23"/>
  <c r="AI57" i="23" s="1"/>
  <c r="Y57" i="23"/>
  <c r="AH57" i="23" s="1"/>
  <c r="X57" i="23"/>
  <c r="AG57" i="23" s="1"/>
  <c r="W57" i="23"/>
  <c r="AF57" i="23" s="1"/>
  <c r="V57" i="23"/>
  <c r="AE57" i="23" s="1"/>
  <c r="AL56" i="23"/>
  <c r="AC56" i="23"/>
  <c r="AB56" i="23"/>
  <c r="AK56" i="23" s="1"/>
  <c r="AA56" i="23"/>
  <c r="AJ56" i="23" s="1"/>
  <c r="Z56" i="23"/>
  <c r="AI56" i="23" s="1"/>
  <c r="Y56" i="23"/>
  <c r="AH56" i="23" s="1"/>
  <c r="X56" i="23"/>
  <c r="AG56" i="23" s="1"/>
  <c r="W56" i="23"/>
  <c r="AF56" i="23" s="1"/>
  <c r="V56" i="23"/>
  <c r="AE56" i="23" s="1"/>
  <c r="AC55" i="23"/>
  <c r="AL55" i="23" s="1"/>
  <c r="AB55" i="23"/>
  <c r="AK55" i="23" s="1"/>
  <c r="AA55" i="23"/>
  <c r="AJ55" i="23" s="1"/>
  <c r="Z55" i="23"/>
  <c r="AI55" i="23" s="1"/>
  <c r="Y55" i="23"/>
  <c r="AH55" i="23" s="1"/>
  <c r="X55" i="23"/>
  <c r="AG55" i="23" s="1"/>
  <c r="W55" i="23"/>
  <c r="AF55" i="23" s="1"/>
  <c r="V55" i="23"/>
  <c r="AE55" i="23" s="1"/>
  <c r="AC54" i="23"/>
  <c r="AL54" i="23" s="1"/>
  <c r="AB54" i="23"/>
  <c r="AK54" i="23" s="1"/>
  <c r="AA54" i="23"/>
  <c r="AJ54" i="23" s="1"/>
  <c r="Z54" i="23"/>
  <c r="AI54" i="23" s="1"/>
  <c r="Y54" i="23"/>
  <c r="AH54" i="23" s="1"/>
  <c r="X54" i="23"/>
  <c r="AG54" i="23" s="1"/>
  <c r="W54" i="23"/>
  <c r="AF54" i="23" s="1"/>
  <c r="V54" i="23"/>
  <c r="AE54" i="23" s="1"/>
  <c r="AL53" i="23"/>
  <c r="AC53" i="23"/>
  <c r="AB53" i="23"/>
  <c r="AK53" i="23" s="1"/>
  <c r="AA53" i="23"/>
  <c r="AJ53" i="23" s="1"/>
  <c r="Z53" i="23"/>
  <c r="AI53" i="23" s="1"/>
  <c r="Y53" i="23"/>
  <c r="AH53" i="23" s="1"/>
  <c r="X53" i="23"/>
  <c r="AG53" i="23" s="1"/>
  <c r="W53" i="23"/>
  <c r="AF53" i="23" s="1"/>
  <c r="V53" i="23"/>
  <c r="AE53" i="23" s="1"/>
  <c r="AL52" i="23"/>
  <c r="AC52" i="23"/>
  <c r="AB52" i="23"/>
  <c r="AK52" i="23" s="1"/>
  <c r="AA52" i="23"/>
  <c r="AJ52" i="23" s="1"/>
  <c r="Z52" i="23"/>
  <c r="AI52" i="23" s="1"/>
  <c r="Y52" i="23"/>
  <c r="AH52" i="23" s="1"/>
  <c r="X52" i="23"/>
  <c r="AG52" i="23" s="1"/>
  <c r="W52" i="23"/>
  <c r="AF52" i="23" s="1"/>
  <c r="V52" i="23"/>
  <c r="AE52" i="23" s="1"/>
  <c r="AC51" i="23"/>
  <c r="AL51" i="23" s="1"/>
  <c r="AB51" i="23"/>
  <c r="AK51" i="23" s="1"/>
  <c r="AA51" i="23"/>
  <c r="AJ51" i="23" s="1"/>
  <c r="Z51" i="23"/>
  <c r="AI51" i="23" s="1"/>
  <c r="Y51" i="23"/>
  <c r="AH51" i="23" s="1"/>
  <c r="X51" i="23"/>
  <c r="AG51" i="23" s="1"/>
  <c r="W51" i="23"/>
  <c r="AF51" i="23" s="1"/>
  <c r="V51" i="23"/>
  <c r="AE51" i="23" s="1"/>
  <c r="AC50" i="23"/>
  <c r="AL50" i="23" s="1"/>
  <c r="AB50" i="23"/>
  <c r="AK50" i="23" s="1"/>
  <c r="AA50" i="23"/>
  <c r="AJ50" i="23" s="1"/>
  <c r="Z50" i="23"/>
  <c r="AI50" i="23" s="1"/>
  <c r="Y50" i="23"/>
  <c r="AH50" i="23" s="1"/>
  <c r="X50" i="23"/>
  <c r="AG50" i="23" s="1"/>
  <c r="W50" i="23"/>
  <c r="AF50" i="23" s="1"/>
  <c r="V50" i="23"/>
  <c r="AE50" i="23" s="1"/>
  <c r="AL49" i="23"/>
  <c r="AC49" i="23"/>
  <c r="AB49" i="23"/>
  <c r="AK49" i="23" s="1"/>
  <c r="AA49" i="23"/>
  <c r="AJ49" i="23" s="1"/>
  <c r="Z49" i="23"/>
  <c r="AI49" i="23" s="1"/>
  <c r="Y49" i="23"/>
  <c r="AH49" i="23" s="1"/>
  <c r="X49" i="23"/>
  <c r="AG49" i="23" s="1"/>
  <c r="W49" i="23"/>
  <c r="AF49" i="23" s="1"/>
  <c r="V49" i="23"/>
  <c r="AE49" i="23" s="1"/>
  <c r="AL48" i="23"/>
  <c r="AC48" i="23"/>
  <c r="AB48" i="23"/>
  <c r="AK48" i="23" s="1"/>
  <c r="AA48" i="23"/>
  <c r="AJ48" i="23" s="1"/>
  <c r="Z48" i="23"/>
  <c r="AI48" i="23" s="1"/>
  <c r="Y48" i="23"/>
  <c r="AH48" i="23" s="1"/>
  <c r="X48" i="23"/>
  <c r="AG48" i="23" s="1"/>
  <c r="W48" i="23"/>
  <c r="AF48" i="23" s="1"/>
  <c r="V48" i="23"/>
  <c r="AE48" i="23" s="1"/>
  <c r="AC47" i="23"/>
  <c r="AL47" i="23" s="1"/>
  <c r="AB47" i="23"/>
  <c r="AK47" i="23" s="1"/>
  <c r="AA47" i="23"/>
  <c r="AJ47" i="23" s="1"/>
  <c r="Z47" i="23"/>
  <c r="AI47" i="23" s="1"/>
  <c r="Y47" i="23"/>
  <c r="AH47" i="23" s="1"/>
  <c r="X47" i="23"/>
  <c r="AG47" i="23" s="1"/>
  <c r="W47" i="23"/>
  <c r="AF47" i="23" s="1"/>
  <c r="V47" i="23"/>
  <c r="AE47" i="23" s="1"/>
  <c r="AC46" i="23"/>
  <c r="AL46" i="23" s="1"/>
  <c r="AB46" i="23"/>
  <c r="AK46" i="23" s="1"/>
  <c r="AA46" i="23"/>
  <c r="AJ46" i="23" s="1"/>
  <c r="Z46" i="23"/>
  <c r="AI46" i="23" s="1"/>
  <c r="Y46" i="23"/>
  <c r="AH46" i="23" s="1"/>
  <c r="X46" i="23"/>
  <c r="AG46" i="23" s="1"/>
  <c r="W46" i="23"/>
  <c r="AF46" i="23" s="1"/>
  <c r="V46" i="23"/>
  <c r="AE46" i="23" s="1"/>
  <c r="AL45" i="23"/>
  <c r="AC45" i="23"/>
  <c r="AB45" i="23"/>
  <c r="AK45" i="23" s="1"/>
  <c r="AA45" i="23"/>
  <c r="AJ45" i="23" s="1"/>
  <c r="Z45" i="23"/>
  <c r="AI45" i="23" s="1"/>
  <c r="Y45" i="23"/>
  <c r="AH45" i="23" s="1"/>
  <c r="X45" i="23"/>
  <c r="AG45" i="23" s="1"/>
  <c r="W45" i="23"/>
  <c r="AF45" i="23" s="1"/>
  <c r="V45" i="23"/>
  <c r="AE45" i="23" s="1"/>
  <c r="AL44" i="23"/>
  <c r="AC44" i="23"/>
  <c r="AB44" i="23"/>
  <c r="AK44" i="23" s="1"/>
  <c r="AA44" i="23"/>
  <c r="AJ44" i="23" s="1"/>
  <c r="Z44" i="23"/>
  <c r="AI44" i="23" s="1"/>
  <c r="Y44" i="23"/>
  <c r="AH44" i="23" s="1"/>
  <c r="X44" i="23"/>
  <c r="AG44" i="23" s="1"/>
  <c r="W44" i="23"/>
  <c r="AF44" i="23" s="1"/>
  <c r="V44" i="23"/>
  <c r="AE44" i="23" s="1"/>
  <c r="AC43" i="23"/>
  <c r="AL43" i="23" s="1"/>
  <c r="AB43" i="23"/>
  <c r="AK43" i="23" s="1"/>
  <c r="AA43" i="23"/>
  <c r="AJ43" i="23" s="1"/>
  <c r="Z43" i="23"/>
  <c r="AI43" i="23" s="1"/>
  <c r="Y43" i="23"/>
  <c r="AH43" i="23" s="1"/>
  <c r="X43" i="23"/>
  <c r="AG43" i="23" s="1"/>
  <c r="W43" i="23"/>
  <c r="AF43" i="23" s="1"/>
  <c r="V43" i="23"/>
  <c r="AE43" i="23" s="1"/>
  <c r="AC42" i="23"/>
  <c r="AL42" i="23" s="1"/>
  <c r="AB42" i="23"/>
  <c r="AK42" i="23" s="1"/>
  <c r="AA42" i="23"/>
  <c r="AJ42" i="23" s="1"/>
  <c r="Z42" i="23"/>
  <c r="AI42" i="23" s="1"/>
  <c r="Y42" i="23"/>
  <c r="AH42" i="23" s="1"/>
  <c r="X42" i="23"/>
  <c r="AG42" i="23" s="1"/>
  <c r="W42" i="23"/>
  <c r="AF42" i="23" s="1"/>
  <c r="V42" i="23"/>
  <c r="AE42" i="23" s="1"/>
  <c r="AL41" i="23"/>
  <c r="AC41" i="23"/>
  <c r="AB41" i="23"/>
  <c r="AK41" i="23" s="1"/>
  <c r="AA41" i="23"/>
  <c r="AJ41" i="23" s="1"/>
  <c r="Z41" i="23"/>
  <c r="AI41" i="23" s="1"/>
  <c r="Y41" i="23"/>
  <c r="AH41" i="23" s="1"/>
  <c r="X41" i="23"/>
  <c r="AG41" i="23" s="1"/>
  <c r="W41" i="23"/>
  <c r="AF41" i="23" s="1"/>
  <c r="V41" i="23"/>
  <c r="AE41" i="23" s="1"/>
  <c r="AL40" i="23"/>
  <c r="AC40" i="23"/>
  <c r="AB40" i="23"/>
  <c r="AK40" i="23" s="1"/>
  <c r="AA40" i="23"/>
  <c r="AJ40" i="23" s="1"/>
  <c r="Z40" i="23"/>
  <c r="AI40" i="23" s="1"/>
  <c r="Y40" i="23"/>
  <c r="AH40" i="23" s="1"/>
  <c r="X40" i="23"/>
  <c r="AG40" i="23" s="1"/>
  <c r="W40" i="23"/>
  <c r="AF40" i="23" s="1"/>
  <c r="V40" i="23"/>
  <c r="AE40" i="23" s="1"/>
  <c r="AL39" i="23"/>
  <c r="AK39" i="23"/>
  <c r="AG39" i="23"/>
  <c r="AC39" i="23"/>
  <c r="AB39" i="23"/>
  <c r="AA39" i="23"/>
  <c r="AJ39" i="23" s="1"/>
  <c r="Z39" i="23"/>
  <c r="AI39" i="23" s="1"/>
  <c r="Y39" i="23"/>
  <c r="AH39" i="23" s="1"/>
  <c r="X39" i="23"/>
  <c r="W39" i="23"/>
  <c r="AF39" i="23" s="1"/>
  <c r="V39" i="23"/>
  <c r="AE39" i="23" s="1"/>
  <c r="AI38" i="23"/>
  <c r="AG38" i="23"/>
  <c r="AC38" i="23"/>
  <c r="AL38" i="23" s="1"/>
  <c r="AB38" i="23"/>
  <c r="AK38" i="23" s="1"/>
  <c r="AA38" i="23"/>
  <c r="AJ38" i="23" s="1"/>
  <c r="Z38" i="23"/>
  <c r="Y38" i="23"/>
  <c r="AH38" i="23" s="1"/>
  <c r="X38" i="23"/>
  <c r="W38" i="23"/>
  <c r="AF38" i="23" s="1"/>
  <c r="V38" i="23"/>
  <c r="AE38" i="23" s="1"/>
  <c r="AK37" i="23"/>
  <c r="AH37" i="23"/>
  <c r="AG37" i="23"/>
  <c r="AC37" i="23"/>
  <c r="AL37" i="23" s="1"/>
  <c r="AB37" i="23"/>
  <c r="AA37" i="23"/>
  <c r="AJ37" i="23" s="1"/>
  <c r="Z37" i="23"/>
  <c r="AI37" i="23" s="1"/>
  <c r="Y37" i="23"/>
  <c r="X37" i="23"/>
  <c r="W37" i="23"/>
  <c r="AF37" i="23" s="1"/>
  <c r="V37" i="23"/>
  <c r="AE37" i="23" s="1"/>
  <c r="AL36" i="23"/>
  <c r="AK36" i="23"/>
  <c r="AI36" i="23"/>
  <c r="AH36" i="23"/>
  <c r="AC36" i="23"/>
  <c r="AB36" i="23"/>
  <c r="AA36" i="23"/>
  <c r="AJ36" i="23" s="1"/>
  <c r="Z36" i="23"/>
  <c r="Y36" i="23"/>
  <c r="X36" i="23"/>
  <c r="AG36" i="23" s="1"/>
  <c r="W36" i="23"/>
  <c r="AF36" i="23" s="1"/>
  <c r="V36" i="23"/>
  <c r="AE36" i="23" s="1"/>
  <c r="AL35" i="23"/>
  <c r="AI35" i="23"/>
  <c r="AG35" i="23"/>
  <c r="AC35" i="23"/>
  <c r="AB35" i="23"/>
  <c r="AK35" i="23" s="1"/>
  <c r="AA35" i="23"/>
  <c r="AJ35" i="23" s="1"/>
  <c r="Z35" i="23"/>
  <c r="Y35" i="23"/>
  <c r="AH35" i="23" s="1"/>
  <c r="X35" i="23"/>
  <c r="W35" i="23"/>
  <c r="AF35" i="23" s="1"/>
  <c r="V35" i="23"/>
  <c r="AE35" i="23" s="1"/>
  <c r="AI34" i="23"/>
  <c r="AG34" i="23"/>
  <c r="AC34" i="23"/>
  <c r="AL34" i="23" s="1"/>
  <c r="AB34" i="23"/>
  <c r="AK34" i="23" s="1"/>
  <c r="AA34" i="23"/>
  <c r="AJ34" i="23" s="1"/>
  <c r="Z34" i="23"/>
  <c r="Y34" i="23"/>
  <c r="AH34" i="23" s="1"/>
  <c r="X34" i="23"/>
  <c r="W34" i="23"/>
  <c r="AF34" i="23" s="1"/>
  <c r="V34" i="23"/>
  <c r="AE34" i="23" s="1"/>
  <c r="AK33" i="23"/>
  <c r="AH33" i="23"/>
  <c r="AG33" i="23"/>
  <c r="AC33" i="23"/>
  <c r="AL33" i="23" s="1"/>
  <c r="AB33" i="23"/>
  <c r="AA33" i="23"/>
  <c r="AJ33" i="23" s="1"/>
  <c r="Z33" i="23"/>
  <c r="AI33" i="23" s="1"/>
  <c r="Y33" i="23"/>
  <c r="X33" i="23"/>
  <c r="W33" i="23"/>
  <c r="AF33" i="23" s="1"/>
  <c r="V33" i="23"/>
  <c r="AE33" i="23" s="1"/>
  <c r="AL32" i="23"/>
  <c r="AK32" i="23"/>
  <c r="AI32" i="23"/>
  <c r="AH32" i="23"/>
  <c r="AC32" i="23"/>
  <c r="AB32" i="23"/>
  <c r="AA32" i="23"/>
  <c r="AJ32" i="23" s="1"/>
  <c r="Z32" i="23"/>
  <c r="Y32" i="23"/>
  <c r="X32" i="23"/>
  <c r="AG32" i="23" s="1"/>
  <c r="W32" i="23"/>
  <c r="AF32" i="23" s="1"/>
  <c r="V32" i="23"/>
  <c r="AE32" i="23" s="1"/>
  <c r="AL31" i="23"/>
  <c r="AI31" i="23"/>
  <c r="AG31" i="23"/>
  <c r="AC31" i="23"/>
  <c r="AB31" i="23"/>
  <c r="AK31" i="23" s="1"/>
  <c r="AA31" i="23"/>
  <c r="AJ31" i="23" s="1"/>
  <c r="Z31" i="23"/>
  <c r="Y31" i="23"/>
  <c r="AH31" i="23" s="1"/>
  <c r="X31" i="23"/>
  <c r="W31" i="23"/>
  <c r="AF31" i="23" s="1"/>
  <c r="V31" i="23"/>
  <c r="AE31" i="23" s="1"/>
  <c r="AI30" i="23"/>
  <c r="AG30" i="23"/>
  <c r="AC30" i="23"/>
  <c r="AL30" i="23" s="1"/>
  <c r="AB30" i="23"/>
  <c r="AK30" i="23" s="1"/>
  <c r="AA30" i="23"/>
  <c r="AJ30" i="23" s="1"/>
  <c r="Z30" i="23"/>
  <c r="Y30" i="23"/>
  <c r="AH30" i="23" s="1"/>
  <c r="X30" i="23"/>
  <c r="W30" i="23"/>
  <c r="AF30" i="23" s="1"/>
  <c r="V30" i="23"/>
  <c r="AE30" i="23" s="1"/>
  <c r="AK29" i="23"/>
  <c r="AH29" i="23"/>
  <c r="AG29" i="23"/>
  <c r="AC29" i="23"/>
  <c r="AL29" i="23" s="1"/>
  <c r="AB29" i="23"/>
  <c r="AA29" i="23"/>
  <c r="AJ29" i="23" s="1"/>
  <c r="Z29" i="23"/>
  <c r="AI29" i="23" s="1"/>
  <c r="Y29" i="23"/>
  <c r="X29" i="23"/>
  <c r="W29" i="23"/>
  <c r="AF29" i="23" s="1"/>
  <c r="V29" i="23"/>
  <c r="AE29" i="23" s="1"/>
  <c r="AL28" i="23"/>
  <c r="AK28" i="23"/>
  <c r="AI28" i="23"/>
  <c r="AH28" i="23"/>
  <c r="AC28" i="23"/>
  <c r="AB28" i="23"/>
  <c r="AA28" i="23"/>
  <c r="AJ28" i="23" s="1"/>
  <c r="Z28" i="23"/>
  <c r="Y28" i="23"/>
  <c r="X28" i="23"/>
  <c r="AG28" i="23" s="1"/>
  <c r="W28" i="23"/>
  <c r="AF28" i="23" s="1"/>
  <c r="V28" i="23"/>
  <c r="AE28" i="23" s="1"/>
  <c r="AL27" i="23"/>
  <c r="AI27" i="23"/>
  <c r="AG27" i="23"/>
  <c r="AC27" i="23"/>
  <c r="AB27" i="23"/>
  <c r="AK27" i="23" s="1"/>
  <c r="AA27" i="23"/>
  <c r="AJ27" i="23" s="1"/>
  <c r="Z27" i="23"/>
  <c r="Y27" i="23"/>
  <c r="AH27" i="23" s="1"/>
  <c r="X27" i="23"/>
  <c r="W27" i="23"/>
  <c r="AF27" i="23" s="1"/>
  <c r="V27" i="23"/>
  <c r="AE27" i="23" s="1"/>
  <c r="AI26" i="23"/>
  <c r="AG26" i="23"/>
  <c r="AC26" i="23"/>
  <c r="AL26" i="23" s="1"/>
  <c r="AB26" i="23"/>
  <c r="AK26" i="23" s="1"/>
  <c r="AA26" i="23"/>
  <c r="AJ26" i="23" s="1"/>
  <c r="Z26" i="23"/>
  <c r="Y26" i="23"/>
  <c r="AH26" i="23" s="1"/>
  <c r="X26" i="23"/>
  <c r="W26" i="23"/>
  <c r="AF26" i="23" s="1"/>
  <c r="V26" i="23"/>
  <c r="AE26" i="23" s="1"/>
  <c r="AK25" i="23"/>
  <c r="AH25" i="23"/>
  <c r="AG25" i="23"/>
  <c r="AC25" i="23"/>
  <c r="AL25" i="23" s="1"/>
  <c r="AB25" i="23"/>
  <c r="AA25" i="23"/>
  <c r="AJ25" i="23" s="1"/>
  <c r="Z25" i="23"/>
  <c r="AI25" i="23" s="1"/>
  <c r="Y25" i="23"/>
  <c r="X25" i="23"/>
  <c r="W25" i="23"/>
  <c r="AF25" i="23" s="1"/>
  <c r="V25" i="23"/>
  <c r="AE25" i="23" s="1"/>
  <c r="AL24" i="23"/>
  <c r="AK24" i="23"/>
  <c r="AI24" i="23"/>
  <c r="AH24" i="23"/>
  <c r="AC24" i="23"/>
  <c r="AB24" i="23"/>
  <c r="AA24" i="23"/>
  <c r="AJ24" i="23" s="1"/>
  <c r="Z24" i="23"/>
  <c r="Y24" i="23"/>
  <c r="X24" i="23"/>
  <c r="AG24" i="23" s="1"/>
  <c r="W24" i="23"/>
  <c r="AF24" i="23" s="1"/>
  <c r="V24" i="23"/>
  <c r="AE24" i="23" s="1"/>
  <c r="AL23" i="23"/>
  <c r="AI23" i="23"/>
  <c r="AG23" i="23"/>
  <c r="AC23" i="23"/>
  <c r="AB23" i="23"/>
  <c r="AK23" i="23" s="1"/>
  <c r="AA23" i="23"/>
  <c r="AJ23" i="23" s="1"/>
  <c r="Z23" i="23"/>
  <c r="Y23" i="23"/>
  <c r="AH23" i="23" s="1"/>
  <c r="X23" i="23"/>
  <c r="W23" i="23"/>
  <c r="AF23" i="23" s="1"/>
  <c r="V23" i="23"/>
  <c r="AE23" i="23" s="1"/>
  <c r="AI22" i="23"/>
  <c r="AG22" i="23"/>
  <c r="AC22" i="23"/>
  <c r="AL22" i="23" s="1"/>
  <c r="AB22" i="23"/>
  <c r="AK22" i="23" s="1"/>
  <c r="AA22" i="23"/>
  <c r="AJ22" i="23" s="1"/>
  <c r="Z22" i="23"/>
  <c r="Y22" i="23"/>
  <c r="AH22" i="23" s="1"/>
  <c r="X22" i="23"/>
  <c r="W22" i="23"/>
  <c r="AF22" i="23" s="1"/>
  <c r="V22" i="23"/>
  <c r="AE22" i="23" s="1"/>
  <c r="AK21" i="23"/>
  <c r="AH21" i="23"/>
  <c r="AG21" i="23"/>
  <c r="AC21" i="23"/>
  <c r="AL21" i="23" s="1"/>
  <c r="AB21" i="23"/>
  <c r="AA21" i="23"/>
  <c r="AJ21" i="23" s="1"/>
  <c r="Z21" i="23"/>
  <c r="AI21" i="23" s="1"/>
  <c r="Y21" i="23"/>
  <c r="X21" i="23"/>
  <c r="W21" i="23"/>
  <c r="AF21" i="23" s="1"/>
  <c r="V21" i="23"/>
  <c r="AE21" i="23" s="1"/>
  <c r="AL20" i="23"/>
  <c r="AK20" i="23"/>
  <c r="AI20" i="23"/>
  <c r="AH20" i="23"/>
  <c r="AC20" i="23"/>
  <c r="AB20" i="23"/>
  <c r="AA20" i="23"/>
  <c r="AJ20" i="23" s="1"/>
  <c r="Z20" i="23"/>
  <c r="Y20" i="23"/>
  <c r="X20" i="23"/>
  <c r="AG20" i="23" s="1"/>
  <c r="W20" i="23"/>
  <c r="AF20" i="23" s="1"/>
  <c r="V20" i="23"/>
  <c r="AE20" i="23" s="1"/>
  <c r="AL19" i="23"/>
  <c r="AI19" i="23"/>
  <c r="AG19" i="23"/>
  <c r="AC19" i="23"/>
  <c r="AB19" i="23"/>
  <c r="AK19" i="23" s="1"/>
  <c r="AA19" i="23"/>
  <c r="AJ19" i="23" s="1"/>
  <c r="Z19" i="23"/>
  <c r="Y19" i="23"/>
  <c r="AH19" i="23" s="1"/>
  <c r="X19" i="23"/>
  <c r="W19" i="23"/>
  <c r="AF19" i="23" s="1"/>
  <c r="V19" i="23"/>
  <c r="AE19" i="23" s="1"/>
  <c r="AI18" i="23"/>
  <c r="AG18" i="23"/>
  <c r="AC18" i="23"/>
  <c r="AL18" i="23" s="1"/>
  <c r="AB18" i="23"/>
  <c r="AK18" i="23" s="1"/>
  <c r="AA18" i="23"/>
  <c r="AJ18" i="23" s="1"/>
  <c r="Z18" i="23"/>
  <c r="Y18" i="23"/>
  <c r="AH18" i="23" s="1"/>
  <c r="X18" i="23"/>
  <c r="W18" i="23"/>
  <c r="AF18" i="23" s="1"/>
  <c r="V18" i="23"/>
  <c r="AE18" i="23" s="1"/>
  <c r="AK17" i="23"/>
  <c r="AH17" i="23"/>
  <c r="AG17" i="23"/>
  <c r="AC17" i="23"/>
  <c r="AL17" i="23" s="1"/>
  <c r="AB17" i="23"/>
  <c r="AA17" i="23"/>
  <c r="AJ17" i="23" s="1"/>
  <c r="Z17" i="23"/>
  <c r="AI17" i="23" s="1"/>
  <c r="Y17" i="23"/>
  <c r="X17" i="23"/>
  <c r="W17" i="23"/>
  <c r="AF17" i="23" s="1"/>
  <c r="V17" i="23"/>
  <c r="AE17" i="23" s="1"/>
  <c r="AL16" i="23"/>
  <c r="AK16" i="23"/>
  <c r="AI16" i="23"/>
  <c r="AH16" i="23"/>
  <c r="AC16" i="23"/>
  <c r="AB16" i="23"/>
  <c r="AA16" i="23"/>
  <c r="AJ16" i="23" s="1"/>
  <c r="Z16" i="23"/>
  <c r="Y16" i="23"/>
  <c r="X16" i="23"/>
  <c r="AG16" i="23" s="1"/>
  <c r="W16" i="23"/>
  <c r="AF16" i="23" s="1"/>
  <c r="V16" i="23"/>
  <c r="AE16" i="23" s="1"/>
  <c r="AL15" i="23"/>
  <c r="AI15" i="23"/>
  <c r="AG15" i="23"/>
  <c r="AC15" i="23"/>
  <c r="AB15" i="23"/>
  <c r="AK15" i="23" s="1"/>
  <c r="AA15" i="23"/>
  <c r="AJ15" i="23" s="1"/>
  <c r="Z15" i="23"/>
  <c r="Y15" i="23"/>
  <c r="AH15" i="23" s="1"/>
  <c r="X15" i="23"/>
  <c r="W15" i="23"/>
  <c r="AF15" i="23" s="1"/>
  <c r="V15" i="23"/>
  <c r="AE15" i="23" s="1"/>
  <c r="AI14" i="23"/>
  <c r="AG14" i="23"/>
  <c r="AC14" i="23"/>
  <c r="AL14" i="23" s="1"/>
  <c r="AB14" i="23"/>
  <c r="AK14" i="23" s="1"/>
  <c r="AA14" i="23"/>
  <c r="AJ14" i="23" s="1"/>
  <c r="Z14" i="23"/>
  <c r="Y14" i="23"/>
  <c r="AH14" i="23" s="1"/>
  <c r="X14" i="23"/>
  <c r="W14" i="23"/>
  <c r="AF14" i="23" s="1"/>
  <c r="V14" i="23"/>
  <c r="AE14" i="23" s="1"/>
  <c r="AK13" i="23"/>
  <c r="AH13" i="23"/>
  <c r="AG13" i="23"/>
  <c r="AC13" i="23"/>
  <c r="AL13" i="23" s="1"/>
  <c r="AB13" i="23"/>
  <c r="AA13" i="23"/>
  <c r="AJ13" i="23" s="1"/>
  <c r="Z13" i="23"/>
  <c r="AI13" i="23" s="1"/>
  <c r="Y13" i="23"/>
  <c r="X13" i="23"/>
  <c r="W13" i="23"/>
  <c r="AF13" i="23" s="1"/>
  <c r="V13" i="23"/>
  <c r="AE13" i="23" s="1"/>
  <c r="AL12" i="23"/>
  <c r="AK12" i="23"/>
  <c r="AI12" i="23"/>
  <c r="AH12" i="23"/>
  <c r="AC12" i="23"/>
  <c r="AB12" i="23"/>
  <c r="AA12" i="23"/>
  <c r="AJ12" i="23" s="1"/>
  <c r="Z12" i="23"/>
  <c r="Y12" i="23"/>
  <c r="X12" i="23"/>
  <c r="AG12" i="23" s="1"/>
  <c r="W12" i="23"/>
  <c r="AF12" i="23" s="1"/>
  <c r="V12" i="23"/>
  <c r="AE12" i="23" s="1"/>
  <c r="AL11" i="23"/>
  <c r="AI11" i="23"/>
  <c r="AG11" i="23"/>
  <c r="AC11" i="23"/>
  <c r="AB11" i="23"/>
  <c r="AK11" i="23" s="1"/>
  <c r="AA11" i="23"/>
  <c r="AJ11" i="23" s="1"/>
  <c r="Z11" i="23"/>
  <c r="Y11" i="23"/>
  <c r="AH11" i="23" s="1"/>
  <c r="X11" i="23"/>
  <c r="W11" i="23"/>
  <c r="AF11" i="23" s="1"/>
  <c r="V11" i="23"/>
  <c r="AE11" i="23" s="1"/>
  <c r="AI10" i="23"/>
  <c r="AG10" i="23"/>
  <c r="AC10" i="23"/>
  <c r="AL10" i="23" s="1"/>
  <c r="AB10" i="23"/>
  <c r="AK10" i="23" s="1"/>
  <c r="AA10" i="23"/>
  <c r="AJ10" i="23" s="1"/>
  <c r="Z10" i="23"/>
  <c r="Y10" i="23"/>
  <c r="AH10" i="23" s="1"/>
  <c r="X10" i="23"/>
  <c r="W10" i="23"/>
  <c r="AF10" i="23" s="1"/>
  <c r="V10" i="23"/>
  <c r="AE10" i="23" s="1"/>
  <c r="AK9" i="23"/>
  <c r="AH9" i="23"/>
  <c r="AG9" i="23"/>
  <c r="AC9" i="23"/>
  <c r="AL9" i="23" s="1"/>
  <c r="AB9" i="23"/>
  <c r="AA9" i="23"/>
  <c r="AJ9" i="23" s="1"/>
  <c r="Z9" i="23"/>
  <c r="AI9" i="23" s="1"/>
  <c r="Y9" i="23"/>
  <c r="X9" i="23"/>
  <c r="W9" i="23"/>
  <c r="AF9" i="23" s="1"/>
  <c r="V9" i="23"/>
  <c r="AE9" i="23" s="1"/>
  <c r="AL8" i="23"/>
  <c r="AK8" i="23"/>
  <c r="AI8" i="23"/>
  <c r="AH8" i="23"/>
  <c r="AC8" i="23"/>
  <c r="AB8" i="23"/>
  <c r="AA8" i="23"/>
  <c r="AJ8" i="23" s="1"/>
  <c r="Z8" i="23"/>
  <c r="Y8" i="23"/>
  <c r="X8" i="23"/>
  <c r="AG8" i="23" s="1"/>
  <c r="W8" i="23"/>
  <c r="AF8" i="23" s="1"/>
  <c r="V8" i="23"/>
  <c r="AE8" i="23" s="1"/>
  <c r="AL7" i="23"/>
  <c r="AI7" i="23"/>
  <c r="AG7" i="23"/>
  <c r="AC7" i="23"/>
  <c r="AB7" i="23"/>
  <c r="AK7" i="23" s="1"/>
  <c r="AA7" i="23"/>
  <c r="AJ7" i="23" s="1"/>
  <c r="Z7" i="23"/>
  <c r="Y7" i="23"/>
  <c r="AH7" i="23" s="1"/>
  <c r="X7" i="23"/>
  <c r="W7" i="23"/>
  <c r="AF7" i="23" s="1"/>
  <c r="V7" i="23"/>
  <c r="AE7" i="23" s="1"/>
  <c r="AI6" i="23"/>
  <c r="AG6" i="23"/>
  <c r="AC6" i="23"/>
  <c r="AL6" i="23" s="1"/>
  <c r="AB6" i="23"/>
  <c r="AK6" i="23" s="1"/>
  <c r="AA6" i="23"/>
  <c r="AJ6" i="23" s="1"/>
  <c r="Z6" i="23"/>
  <c r="Y6" i="23"/>
  <c r="AH6" i="23" s="1"/>
  <c r="X6" i="23"/>
  <c r="W6" i="23"/>
  <c r="AF6" i="23" s="1"/>
  <c r="V6" i="23"/>
  <c r="AE6" i="23" s="1"/>
  <c r="AK5" i="23"/>
  <c r="AH5" i="23"/>
  <c r="AG5" i="23"/>
  <c r="AC5" i="23"/>
  <c r="AL5" i="23" s="1"/>
  <c r="AB5" i="23"/>
  <c r="AA5" i="23"/>
  <c r="AJ5" i="23" s="1"/>
  <c r="Z5" i="23"/>
  <c r="AI5" i="23" s="1"/>
  <c r="Y5" i="23"/>
  <c r="X5" i="23"/>
  <c r="W5" i="23"/>
  <c r="AF5" i="23" s="1"/>
  <c r="V5" i="23"/>
  <c r="AE5" i="23" s="1"/>
  <c r="AC4" i="23"/>
  <c r="AL4" i="23" s="1"/>
  <c r="AB4" i="23"/>
  <c r="AK4" i="23" s="1"/>
  <c r="AA4" i="23"/>
  <c r="AJ4" i="23" s="1"/>
  <c r="Z4" i="23"/>
  <c r="AI4" i="23" s="1"/>
  <c r="Y4" i="23"/>
  <c r="AH4" i="23" s="1"/>
  <c r="X4" i="23"/>
  <c r="AG4" i="23" s="1"/>
  <c r="W4" i="23"/>
  <c r="AF4" i="23" s="1"/>
  <c r="V4" i="23"/>
  <c r="AE4" i="23" s="1"/>
  <c r="AC33" i="42"/>
  <c r="AL33" i="42" s="1"/>
  <c r="AB33" i="42"/>
  <c r="AK33" i="42" s="1"/>
  <c r="AA33" i="42"/>
  <c r="AJ33" i="42" s="1"/>
  <c r="Z33" i="42"/>
  <c r="AI33" i="42" s="1"/>
  <c r="Y33" i="42"/>
  <c r="AH33" i="42" s="1"/>
  <c r="X33" i="42"/>
  <c r="AG33" i="42" s="1"/>
  <c r="W33" i="42"/>
  <c r="AF33" i="42" s="1"/>
  <c r="V33" i="42"/>
  <c r="AE33" i="42" s="1"/>
  <c r="AL32" i="42"/>
  <c r="AI32" i="42"/>
  <c r="AC32" i="42"/>
  <c r="AB32" i="42"/>
  <c r="AK32" i="42" s="1"/>
  <c r="AA32" i="42"/>
  <c r="AJ32" i="42" s="1"/>
  <c r="Z32" i="42"/>
  <c r="Y32" i="42"/>
  <c r="AH32" i="42" s="1"/>
  <c r="X32" i="42"/>
  <c r="AG32" i="42" s="1"/>
  <c r="W32" i="42"/>
  <c r="AF32" i="42" s="1"/>
  <c r="V32" i="42"/>
  <c r="AE32" i="42" s="1"/>
  <c r="AC31" i="42"/>
  <c r="AL31" i="42" s="1"/>
  <c r="AB31" i="42"/>
  <c r="AK31" i="42" s="1"/>
  <c r="AA31" i="42"/>
  <c r="AJ31" i="42" s="1"/>
  <c r="Z31" i="42"/>
  <c r="AI31" i="42" s="1"/>
  <c r="Y31" i="42"/>
  <c r="AH31" i="42" s="1"/>
  <c r="X31" i="42"/>
  <c r="AG31" i="42" s="1"/>
  <c r="W31" i="42"/>
  <c r="AF31" i="42" s="1"/>
  <c r="V31" i="42"/>
  <c r="AE31" i="42" s="1"/>
  <c r="AL30" i="42"/>
  <c r="AC30" i="42"/>
  <c r="AB30" i="42"/>
  <c r="AK30" i="42" s="1"/>
  <c r="AA30" i="42"/>
  <c r="AJ30" i="42" s="1"/>
  <c r="Z30" i="42"/>
  <c r="AI30" i="42" s="1"/>
  <c r="Y30" i="42"/>
  <c r="AH30" i="42" s="1"/>
  <c r="X30" i="42"/>
  <c r="AG30" i="42" s="1"/>
  <c r="W30" i="42"/>
  <c r="AF30" i="42" s="1"/>
  <c r="V30" i="42"/>
  <c r="AE30" i="42" s="1"/>
  <c r="AC29" i="42"/>
  <c r="AL29" i="42" s="1"/>
  <c r="AB29" i="42"/>
  <c r="AK29" i="42" s="1"/>
  <c r="AA29" i="42"/>
  <c r="AJ29" i="42" s="1"/>
  <c r="Z29" i="42"/>
  <c r="AI29" i="42" s="1"/>
  <c r="Y29" i="42"/>
  <c r="AH29" i="42" s="1"/>
  <c r="X29" i="42"/>
  <c r="AG29" i="42" s="1"/>
  <c r="W29" i="42"/>
  <c r="AF29" i="42" s="1"/>
  <c r="V29" i="42"/>
  <c r="AE29" i="42" s="1"/>
  <c r="AC28" i="42"/>
  <c r="AL28" i="42" s="1"/>
  <c r="AB28" i="42"/>
  <c r="AK28" i="42" s="1"/>
  <c r="AA28" i="42"/>
  <c r="AJ28" i="42" s="1"/>
  <c r="Z28" i="42"/>
  <c r="AI28" i="42" s="1"/>
  <c r="Y28" i="42"/>
  <c r="AH28" i="42" s="1"/>
  <c r="X28" i="42"/>
  <c r="AG28" i="42" s="1"/>
  <c r="W28" i="42"/>
  <c r="AF28" i="42" s="1"/>
  <c r="V28" i="42"/>
  <c r="AE28" i="42" s="1"/>
  <c r="AC27" i="42"/>
  <c r="AL27" i="42" s="1"/>
  <c r="AB27" i="42"/>
  <c r="AK27" i="42" s="1"/>
  <c r="AA27" i="42"/>
  <c r="AJ27" i="42" s="1"/>
  <c r="Z27" i="42"/>
  <c r="AI27" i="42" s="1"/>
  <c r="Y27" i="42"/>
  <c r="AH27" i="42" s="1"/>
  <c r="X27" i="42"/>
  <c r="AG27" i="42" s="1"/>
  <c r="W27" i="42"/>
  <c r="AF27" i="42" s="1"/>
  <c r="V27" i="42"/>
  <c r="AE27" i="42" s="1"/>
  <c r="AC26" i="42"/>
  <c r="AL26" i="42" s="1"/>
  <c r="AB26" i="42"/>
  <c r="AK26" i="42" s="1"/>
  <c r="AA26" i="42"/>
  <c r="AJ26" i="42" s="1"/>
  <c r="Z26" i="42"/>
  <c r="AI26" i="42" s="1"/>
  <c r="Y26" i="42"/>
  <c r="AH26" i="42" s="1"/>
  <c r="X26" i="42"/>
  <c r="AG26" i="42" s="1"/>
  <c r="W26" i="42"/>
  <c r="AF26" i="42" s="1"/>
  <c r="V26" i="42"/>
  <c r="AE26" i="42" s="1"/>
  <c r="AC25" i="42"/>
  <c r="AL25" i="42" s="1"/>
  <c r="AB25" i="42"/>
  <c r="AK25" i="42" s="1"/>
  <c r="AA25" i="42"/>
  <c r="AJ25" i="42" s="1"/>
  <c r="Z25" i="42"/>
  <c r="AI25" i="42" s="1"/>
  <c r="Y25" i="42"/>
  <c r="AH25" i="42" s="1"/>
  <c r="X25" i="42"/>
  <c r="AG25" i="42" s="1"/>
  <c r="W25" i="42"/>
  <c r="AF25" i="42" s="1"/>
  <c r="V25" i="42"/>
  <c r="AE25" i="42" s="1"/>
  <c r="AC24" i="42"/>
  <c r="AL24" i="42" s="1"/>
  <c r="AB24" i="42"/>
  <c r="AK24" i="42" s="1"/>
  <c r="AA24" i="42"/>
  <c r="AJ24" i="42" s="1"/>
  <c r="Z24" i="42"/>
  <c r="AI24" i="42" s="1"/>
  <c r="Y24" i="42"/>
  <c r="AH24" i="42" s="1"/>
  <c r="X24" i="42"/>
  <c r="AG24" i="42" s="1"/>
  <c r="W24" i="42"/>
  <c r="AF24" i="42" s="1"/>
  <c r="V24" i="42"/>
  <c r="AE24" i="42" s="1"/>
  <c r="AL23" i="42"/>
  <c r="AC23" i="42"/>
  <c r="AB23" i="42"/>
  <c r="AK23" i="42" s="1"/>
  <c r="AA23" i="42"/>
  <c r="AJ23" i="42" s="1"/>
  <c r="Z23" i="42"/>
  <c r="AI23" i="42" s="1"/>
  <c r="Y23" i="42"/>
  <c r="AH23" i="42" s="1"/>
  <c r="X23" i="42"/>
  <c r="AG23" i="42" s="1"/>
  <c r="W23" i="42"/>
  <c r="AF23" i="42" s="1"/>
  <c r="V23" i="42"/>
  <c r="AE23" i="42" s="1"/>
  <c r="AL22" i="42"/>
  <c r="AC22" i="42"/>
  <c r="AB22" i="42"/>
  <c r="AK22" i="42" s="1"/>
  <c r="AA22" i="42"/>
  <c r="AJ22" i="42" s="1"/>
  <c r="Z22" i="42"/>
  <c r="AI22" i="42" s="1"/>
  <c r="Y22" i="42"/>
  <c r="AH22" i="42" s="1"/>
  <c r="X22" i="42"/>
  <c r="AG22" i="42" s="1"/>
  <c r="W22" i="42"/>
  <c r="AF22" i="42" s="1"/>
  <c r="V22" i="42"/>
  <c r="AE22" i="42" s="1"/>
  <c r="AC21" i="42"/>
  <c r="AL21" i="42" s="1"/>
  <c r="AB21" i="42"/>
  <c r="AK21" i="42" s="1"/>
  <c r="AA21" i="42"/>
  <c r="AJ21" i="42" s="1"/>
  <c r="Z21" i="42"/>
  <c r="AI21" i="42" s="1"/>
  <c r="Y21" i="42"/>
  <c r="AH21" i="42" s="1"/>
  <c r="X21" i="42"/>
  <c r="AG21" i="42" s="1"/>
  <c r="W21" i="42"/>
  <c r="AF21" i="42" s="1"/>
  <c r="V21" i="42"/>
  <c r="AE21" i="42" s="1"/>
  <c r="AG20" i="42"/>
  <c r="AC20" i="42"/>
  <c r="AL20" i="42" s="1"/>
  <c r="AB20" i="42"/>
  <c r="AK20" i="42" s="1"/>
  <c r="AA20" i="42"/>
  <c r="AJ20" i="42" s="1"/>
  <c r="Z20" i="42"/>
  <c r="AI20" i="42" s="1"/>
  <c r="Y20" i="42"/>
  <c r="AH20" i="42" s="1"/>
  <c r="X20" i="42"/>
  <c r="W20" i="42"/>
  <c r="AF20" i="42" s="1"/>
  <c r="V20" i="42"/>
  <c r="AE20" i="42" s="1"/>
  <c r="AC19" i="42"/>
  <c r="AL19" i="42" s="1"/>
  <c r="AB19" i="42"/>
  <c r="AK19" i="42" s="1"/>
  <c r="AA19" i="42"/>
  <c r="AJ19" i="42" s="1"/>
  <c r="Z19" i="42"/>
  <c r="AI19" i="42" s="1"/>
  <c r="Y19" i="42"/>
  <c r="AH19" i="42" s="1"/>
  <c r="X19" i="42"/>
  <c r="AG19" i="42" s="1"/>
  <c r="W19" i="42"/>
  <c r="AF19" i="42" s="1"/>
  <c r="V19" i="42"/>
  <c r="AE19" i="42" s="1"/>
  <c r="AC18" i="42"/>
  <c r="AL18" i="42" s="1"/>
  <c r="AB18" i="42"/>
  <c r="AK18" i="42" s="1"/>
  <c r="AA18" i="42"/>
  <c r="AJ18" i="42" s="1"/>
  <c r="Z18" i="42"/>
  <c r="AI18" i="42" s="1"/>
  <c r="Y18" i="42"/>
  <c r="AH18" i="42" s="1"/>
  <c r="X18" i="42"/>
  <c r="AG18" i="42" s="1"/>
  <c r="W18" i="42"/>
  <c r="AF18" i="42" s="1"/>
  <c r="V18" i="42"/>
  <c r="AE18" i="42" s="1"/>
  <c r="AC17" i="42"/>
  <c r="AL17" i="42" s="1"/>
  <c r="AB17" i="42"/>
  <c r="AK17" i="42" s="1"/>
  <c r="AA17" i="42"/>
  <c r="AJ17" i="42" s="1"/>
  <c r="Z17" i="42"/>
  <c r="AI17" i="42" s="1"/>
  <c r="Y17" i="42"/>
  <c r="AH17" i="42" s="1"/>
  <c r="X17" i="42"/>
  <c r="AG17" i="42" s="1"/>
  <c r="W17" i="42"/>
  <c r="AF17" i="42" s="1"/>
  <c r="V17" i="42"/>
  <c r="AE17" i="42" s="1"/>
  <c r="AC16" i="42"/>
  <c r="AL16" i="42" s="1"/>
  <c r="AB16" i="42"/>
  <c r="AK16" i="42" s="1"/>
  <c r="AA16" i="42"/>
  <c r="AJ16" i="42" s="1"/>
  <c r="Z16" i="42"/>
  <c r="AI16" i="42" s="1"/>
  <c r="Y16" i="42"/>
  <c r="AH16" i="42" s="1"/>
  <c r="X16" i="42"/>
  <c r="AG16" i="42" s="1"/>
  <c r="W16" i="42"/>
  <c r="AF16" i="42" s="1"/>
  <c r="V16" i="42"/>
  <c r="AE16" i="42" s="1"/>
  <c r="AC15" i="42"/>
  <c r="AL15" i="42" s="1"/>
  <c r="AB15" i="42"/>
  <c r="AK15" i="42" s="1"/>
  <c r="AA15" i="42"/>
  <c r="AJ15" i="42" s="1"/>
  <c r="Z15" i="42"/>
  <c r="AI15" i="42" s="1"/>
  <c r="Y15" i="42"/>
  <c r="AH15" i="42" s="1"/>
  <c r="X15" i="42"/>
  <c r="AG15" i="42" s="1"/>
  <c r="W15" i="42"/>
  <c r="AF15" i="42" s="1"/>
  <c r="V15" i="42"/>
  <c r="AE15" i="42" s="1"/>
  <c r="AC14" i="42"/>
  <c r="AL14" i="42" s="1"/>
  <c r="AB14" i="42"/>
  <c r="AK14" i="42" s="1"/>
  <c r="AA14" i="42"/>
  <c r="AJ14" i="42" s="1"/>
  <c r="Z14" i="42"/>
  <c r="AI14" i="42" s="1"/>
  <c r="Y14" i="42"/>
  <c r="AH14" i="42" s="1"/>
  <c r="X14" i="42"/>
  <c r="AG14" i="42" s="1"/>
  <c r="W14" i="42"/>
  <c r="AF14" i="42" s="1"/>
  <c r="V14" i="42"/>
  <c r="AE14" i="42" s="1"/>
  <c r="AF13" i="42"/>
  <c r="AC13" i="42"/>
  <c r="AL13" i="42" s="1"/>
  <c r="AB13" i="42"/>
  <c r="AK13" i="42" s="1"/>
  <c r="AA13" i="42"/>
  <c r="AJ13" i="42" s="1"/>
  <c r="Z13" i="42"/>
  <c r="AI13" i="42" s="1"/>
  <c r="Y13" i="42"/>
  <c r="AH13" i="42" s="1"/>
  <c r="X13" i="42"/>
  <c r="AG13" i="42" s="1"/>
  <c r="W13" i="42"/>
  <c r="V13" i="42"/>
  <c r="AE13" i="42" s="1"/>
  <c r="AF12" i="42"/>
  <c r="AC12" i="42"/>
  <c r="AL12" i="42" s="1"/>
  <c r="AB12" i="42"/>
  <c r="AK12" i="42" s="1"/>
  <c r="AA12" i="42"/>
  <c r="AJ12" i="42" s="1"/>
  <c r="Z12" i="42"/>
  <c r="AI12" i="42" s="1"/>
  <c r="Y12" i="42"/>
  <c r="AH12" i="42" s="1"/>
  <c r="X12" i="42"/>
  <c r="AG12" i="42" s="1"/>
  <c r="W12" i="42"/>
  <c r="V12" i="42"/>
  <c r="AE12" i="42" s="1"/>
  <c r="AC11" i="42"/>
  <c r="AL11" i="42" s="1"/>
  <c r="AB11" i="42"/>
  <c r="AK11" i="42" s="1"/>
  <c r="AA11" i="42"/>
  <c r="AJ11" i="42" s="1"/>
  <c r="Z11" i="42"/>
  <c r="AI11" i="42" s="1"/>
  <c r="Y11" i="42"/>
  <c r="AH11" i="42" s="1"/>
  <c r="X11" i="42"/>
  <c r="AG11" i="42" s="1"/>
  <c r="W11" i="42"/>
  <c r="AF11" i="42" s="1"/>
  <c r="V11" i="42"/>
  <c r="AE11" i="42" s="1"/>
  <c r="AL10" i="42"/>
  <c r="AC10" i="42"/>
  <c r="AB10" i="42"/>
  <c r="AK10" i="42" s="1"/>
  <c r="AA10" i="42"/>
  <c r="AJ10" i="42" s="1"/>
  <c r="Z10" i="42"/>
  <c r="AI10" i="42" s="1"/>
  <c r="Y10" i="42"/>
  <c r="AH10" i="42" s="1"/>
  <c r="X10" i="42"/>
  <c r="AG10" i="42" s="1"/>
  <c r="W10" i="42"/>
  <c r="AF10" i="42" s="1"/>
  <c r="V10" i="42"/>
  <c r="AE10" i="42" s="1"/>
  <c r="AC9" i="42"/>
  <c r="AL9" i="42" s="1"/>
  <c r="AB9" i="42"/>
  <c r="AK9" i="42" s="1"/>
  <c r="AA9" i="42"/>
  <c r="AJ9" i="42" s="1"/>
  <c r="Z9" i="42"/>
  <c r="AI9" i="42" s="1"/>
  <c r="Y9" i="42"/>
  <c r="AH9" i="42" s="1"/>
  <c r="X9" i="42"/>
  <c r="AG9" i="42" s="1"/>
  <c r="W9" i="42"/>
  <c r="AF9" i="42" s="1"/>
  <c r="V9" i="42"/>
  <c r="AE9" i="42" s="1"/>
  <c r="AC8" i="42"/>
  <c r="AL8" i="42" s="1"/>
  <c r="AB8" i="42"/>
  <c r="AK8" i="42" s="1"/>
  <c r="AA8" i="42"/>
  <c r="AJ8" i="42" s="1"/>
  <c r="Z8" i="42"/>
  <c r="AI8" i="42" s="1"/>
  <c r="Y8" i="42"/>
  <c r="AH8" i="42" s="1"/>
  <c r="X8" i="42"/>
  <c r="AG8" i="42" s="1"/>
  <c r="W8" i="42"/>
  <c r="AF8" i="42" s="1"/>
  <c r="V8" i="42"/>
  <c r="AE8" i="42" s="1"/>
  <c r="AC7" i="42"/>
  <c r="AL7" i="42" s="1"/>
  <c r="AB7" i="42"/>
  <c r="AK7" i="42" s="1"/>
  <c r="AA7" i="42"/>
  <c r="AJ7" i="42" s="1"/>
  <c r="Z7" i="42"/>
  <c r="AI7" i="42" s="1"/>
  <c r="Y7" i="42"/>
  <c r="AH7" i="42" s="1"/>
  <c r="X7" i="42"/>
  <c r="AG7" i="42" s="1"/>
  <c r="W7" i="42"/>
  <c r="AF7" i="42" s="1"/>
  <c r="V7" i="42"/>
  <c r="AE7" i="42" s="1"/>
  <c r="AC6" i="42"/>
  <c r="AL6" i="42" s="1"/>
  <c r="AB6" i="42"/>
  <c r="AK6" i="42" s="1"/>
  <c r="AA6" i="42"/>
  <c r="AJ6" i="42" s="1"/>
  <c r="Z6" i="42"/>
  <c r="AI6" i="42" s="1"/>
  <c r="Y6" i="42"/>
  <c r="AH6" i="42" s="1"/>
  <c r="X6" i="42"/>
  <c r="AG6" i="42" s="1"/>
  <c r="W6" i="42"/>
  <c r="AF6" i="42" s="1"/>
  <c r="V6" i="42"/>
  <c r="AE6" i="42" s="1"/>
  <c r="AC5" i="42"/>
  <c r="AL5" i="42" s="1"/>
  <c r="AB5" i="42"/>
  <c r="AK5" i="42" s="1"/>
  <c r="AA5" i="42"/>
  <c r="AJ5" i="42" s="1"/>
  <c r="Z5" i="42"/>
  <c r="AI5" i="42" s="1"/>
  <c r="Y5" i="42"/>
  <c r="AH5" i="42" s="1"/>
  <c r="X5" i="42"/>
  <c r="AG5" i="42" s="1"/>
  <c r="W5" i="42"/>
  <c r="AF5" i="42" s="1"/>
  <c r="V5" i="42"/>
  <c r="AE5" i="42" s="1"/>
  <c r="AC4" i="42"/>
  <c r="AL4" i="42" s="1"/>
  <c r="AB4" i="42"/>
  <c r="AK4" i="42" s="1"/>
  <c r="AA4" i="42"/>
  <c r="AJ4" i="42" s="1"/>
  <c r="Z4" i="42"/>
  <c r="AI4" i="42" s="1"/>
  <c r="Y4" i="42"/>
  <c r="AH4" i="42" s="1"/>
  <c r="X4" i="42"/>
  <c r="AG4" i="42" s="1"/>
  <c r="W4" i="42"/>
  <c r="AF4" i="42" s="1"/>
  <c r="V4" i="42"/>
  <c r="AE4" i="42" s="1"/>
  <c r="B73" i="23" l="1"/>
  <c r="V62" i="23"/>
  <c r="AE62" i="23" s="1"/>
  <c r="B72" i="23"/>
  <c r="Z62" i="23"/>
  <c r="AI62" i="23" s="1"/>
  <c r="L72" i="23"/>
  <c r="L73" i="23"/>
  <c r="Y62" i="25"/>
  <c r="AH62" i="25" s="1"/>
  <c r="J72" i="25"/>
  <c r="J73" i="25"/>
  <c r="T72" i="25"/>
  <c r="AC62" i="25"/>
  <c r="AL62" i="25" s="1"/>
  <c r="T73" i="25"/>
  <c r="B72" i="25"/>
  <c r="B73" i="25"/>
  <c r="V62" i="25"/>
  <c r="AE62" i="25" s="1"/>
  <c r="Z62" i="25"/>
  <c r="AI62" i="25" s="1"/>
  <c r="L72" i="25"/>
  <c r="L73" i="25"/>
  <c r="AC62" i="23"/>
  <c r="AL62" i="23" s="1"/>
  <c r="J73" i="23"/>
  <c r="B73" i="24"/>
  <c r="T73" i="23"/>
  <c r="L73" i="24"/>
  <c r="T73" i="24"/>
  <c r="J72" i="23"/>
  <c r="B72" i="24"/>
  <c r="J72" i="24"/>
  <c r="Y62" i="26"/>
  <c r="AH62" i="26" s="1"/>
  <c r="J73" i="26"/>
  <c r="T73" i="26"/>
  <c r="T72" i="26"/>
  <c r="AC62" i="26"/>
  <c r="AL62" i="26" s="1"/>
  <c r="Y62" i="27"/>
  <c r="AH62" i="27" s="1"/>
  <c r="J73" i="27"/>
  <c r="J72" i="27"/>
  <c r="T73" i="27"/>
  <c r="T72" i="27"/>
  <c r="AB62" i="23"/>
  <c r="AK62" i="23" s="1"/>
  <c r="I72" i="23"/>
  <c r="S72" i="23"/>
  <c r="I72" i="24"/>
  <c r="S72" i="24"/>
  <c r="AB62" i="25"/>
  <c r="AK62" i="25" s="1"/>
  <c r="I72" i="25"/>
  <c r="S72" i="25"/>
  <c r="V59" i="8"/>
  <c r="AE59" i="8" s="1"/>
  <c r="B70" i="8"/>
  <c r="L70" i="8"/>
  <c r="L69" i="8"/>
  <c r="B69" i="8"/>
  <c r="W62" i="23"/>
  <c r="AF62" i="23" s="1"/>
  <c r="C72" i="23"/>
  <c r="M72" i="23"/>
  <c r="W62" i="24"/>
  <c r="AF62" i="24" s="1"/>
  <c r="C72" i="24"/>
  <c r="M72" i="24"/>
  <c r="W62" i="25"/>
  <c r="AF62" i="25" s="1"/>
  <c r="C72" i="25"/>
  <c r="M72" i="25"/>
  <c r="W36" i="37"/>
  <c r="AF36" i="37" s="1"/>
  <c r="AA36" i="37"/>
  <c r="AJ36" i="37" s="1"/>
  <c r="V59" i="9"/>
  <c r="AE59" i="9" s="1"/>
  <c r="C70" i="9"/>
  <c r="C69" i="9"/>
  <c r="Z59" i="9"/>
  <c r="AI59" i="9" s="1"/>
  <c r="M70" i="9"/>
  <c r="M69" i="9"/>
  <c r="X62" i="23"/>
  <c r="AG62" i="23" s="1"/>
  <c r="D72" i="23"/>
  <c r="N72" i="23"/>
  <c r="X62" i="24"/>
  <c r="AG62" i="24" s="1"/>
  <c r="D72" i="24"/>
  <c r="N72" i="24"/>
  <c r="X62" i="25"/>
  <c r="AG62" i="25" s="1"/>
  <c r="D72" i="25"/>
  <c r="N72" i="25"/>
  <c r="E72" i="23"/>
  <c r="O72" i="23"/>
  <c r="E72" i="24"/>
  <c r="O72" i="24"/>
  <c r="E72" i="25"/>
  <c r="O72" i="25"/>
  <c r="G72" i="23"/>
  <c r="Q72" i="23"/>
  <c r="G72" i="24"/>
  <c r="Q72" i="24"/>
  <c r="G72" i="25"/>
  <c r="Q72" i="25"/>
  <c r="AA62" i="23"/>
  <c r="AJ62" i="23" s="1"/>
  <c r="H72" i="23"/>
  <c r="R72" i="23"/>
  <c r="AA62" i="24"/>
  <c r="AJ62" i="24" s="1"/>
  <c r="H72" i="24"/>
  <c r="R72" i="24"/>
  <c r="AA62" i="25"/>
  <c r="AJ62" i="25" s="1"/>
  <c r="H72" i="25"/>
  <c r="R72" i="25"/>
  <c r="AB62" i="26"/>
  <c r="AK62" i="26" s="1"/>
  <c r="I72" i="26"/>
  <c r="S72" i="26"/>
  <c r="AB62" i="27"/>
  <c r="AK62" i="27" s="1"/>
  <c r="I72" i="27"/>
  <c r="S72" i="27"/>
  <c r="V59" i="11"/>
  <c r="AE59" i="11" s="1"/>
  <c r="C70" i="11"/>
  <c r="Z59" i="11"/>
  <c r="AI59" i="11" s="1"/>
  <c r="M70" i="11"/>
  <c r="M69" i="11"/>
  <c r="V62" i="26"/>
  <c r="AE62" i="26" s="1"/>
  <c r="B72" i="26"/>
  <c r="L72" i="26"/>
  <c r="V62" i="27"/>
  <c r="AE62" i="27" s="1"/>
  <c r="B72" i="27"/>
  <c r="L72" i="27"/>
  <c r="C72" i="26"/>
  <c r="M72" i="26"/>
  <c r="M73" i="26"/>
  <c r="C72" i="27"/>
  <c r="M72" i="27"/>
  <c r="M73" i="27"/>
  <c r="X62" i="26"/>
  <c r="AG62" i="26" s="1"/>
  <c r="D72" i="26"/>
  <c r="N72" i="26"/>
  <c r="X62" i="27"/>
  <c r="AG62" i="27" s="1"/>
  <c r="D72" i="27"/>
  <c r="N72" i="27"/>
  <c r="E72" i="26"/>
  <c r="O72" i="26"/>
  <c r="E72" i="27"/>
  <c r="O72" i="27"/>
  <c r="G72" i="26"/>
  <c r="Q72" i="26"/>
  <c r="G72" i="27"/>
  <c r="Q72" i="27"/>
  <c r="AA62" i="26"/>
  <c r="AJ62" i="26" s="1"/>
  <c r="H72" i="26"/>
  <c r="R72" i="26"/>
  <c r="AA62" i="27"/>
  <c r="AJ62" i="27" s="1"/>
  <c r="H72" i="27"/>
  <c r="R72" i="27"/>
  <c r="Z59" i="8"/>
  <c r="AI59" i="8" s="1"/>
  <c r="C69" i="11"/>
  <c r="AC59" i="8"/>
  <c r="AL59" i="8" s="1"/>
  <c r="J69" i="8"/>
  <c r="T69" i="8"/>
  <c r="J70" i="8"/>
  <c r="B69" i="10"/>
  <c r="V59" i="10"/>
  <c r="AE59" i="10" s="1"/>
  <c r="B70" i="10"/>
  <c r="Z59" i="10"/>
  <c r="AI59" i="10" s="1"/>
  <c r="L70" i="10"/>
  <c r="L69" i="10"/>
  <c r="B70" i="13"/>
  <c r="B69" i="13"/>
  <c r="V59" i="13"/>
  <c r="AE59" i="13" s="1"/>
  <c r="L70" i="13"/>
  <c r="Z59" i="13"/>
  <c r="AI59" i="13" s="1"/>
  <c r="L69" i="13"/>
  <c r="C69" i="8"/>
  <c r="M69" i="8"/>
  <c r="M70" i="8"/>
  <c r="V59" i="12"/>
  <c r="AE59" i="12" s="1"/>
  <c r="B70" i="12"/>
  <c r="B69" i="12"/>
  <c r="Z59" i="12"/>
  <c r="AI59" i="12" s="1"/>
  <c r="L70" i="12"/>
  <c r="L69" i="12"/>
  <c r="X59" i="8"/>
  <c r="AG59" i="8" s="1"/>
  <c r="D69" i="8"/>
  <c r="N69" i="8"/>
  <c r="X59" i="10"/>
  <c r="AG59" i="10" s="1"/>
  <c r="E69" i="10"/>
  <c r="AB59" i="10"/>
  <c r="AK59" i="10" s="1"/>
  <c r="O70" i="10"/>
  <c r="O69" i="10"/>
  <c r="E69" i="8"/>
  <c r="O69" i="8"/>
  <c r="O70" i="8"/>
  <c r="AA59" i="10"/>
  <c r="AJ59" i="10" s="1"/>
  <c r="R69" i="10"/>
  <c r="R70" i="10"/>
  <c r="G70" i="10"/>
  <c r="G69" i="10"/>
  <c r="Q70" i="10"/>
  <c r="Q69" i="10"/>
  <c r="G69" i="8"/>
  <c r="Q69" i="8"/>
  <c r="AA59" i="8"/>
  <c r="AJ59" i="8" s="1"/>
  <c r="H69" i="8"/>
  <c r="R69" i="8"/>
  <c r="I69" i="8"/>
  <c r="S69" i="8"/>
  <c r="W59" i="10"/>
  <c r="AF59" i="10" s="1"/>
  <c r="H70" i="10"/>
  <c r="B69" i="9"/>
  <c r="L69" i="9"/>
  <c r="B69" i="11"/>
  <c r="L69" i="11"/>
  <c r="AC59" i="10"/>
  <c r="AL59" i="10" s="1"/>
  <c r="X59" i="9"/>
  <c r="AG59" i="9" s="1"/>
  <c r="D69" i="9"/>
  <c r="N69" i="9"/>
  <c r="X59" i="11"/>
  <c r="AG59" i="11" s="1"/>
  <c r="D69" i="11"/>
  <c r="N69" i="11"/>
  <c r="J69" i="10"/>
  <c r="Y59" i="9"/>
  <c r="AH59" i="9" s="1"/>
  <c r="E69" i="9"/>
  <c r="O69" i="9"/>
  <c r="Y59" i="11"/>
  <c r="AH59" i="11" s="1"/>
  <c r="E69" i="11"/>
  <c r="O69" i="11"/>
  <c r="G69" i="9"/>
  <c r="Q69" i="9"/>
  <c r="G69" i="11"/>
  <c r="Q69" i="11"/>
  <c r="J70" i="10"/>
  <c r="AA59" i="9"/>
  <c r="AJ59" i="9" s="1"/>
  <c r="H69" i="9"/>
  <c r="R69" i="9"/>
  <c r="AA59" i="11"/>
  <c r="AJ59" i="11" s="1"/>
  <c r="H69" i="11"/>
  <c r="R69" i="11"/>
  <c r="I69" i="9"/>
  <c r="S69" i="9"/>
  <c r="I69" i="11"/>
  <c r="S69" i="11"/>
  <c r="AC59" i="9"/>
  <c r="AL59" i="9" s="1"/>
  <c r="J69" i="9"/>
  <c r="T69" i="9"/>
  <c r="AC59" i="11"/>
  <c r="AL59" i="11" s="1"/>
  <c r="J69" i="11"/>
  <c r="T69" i="11"/>
  <c r="AC59" i="12"/>
  <c r="AL59" i="12" s="1"/>
  <c r="J69" i="12"/>
  <c r="T69" i="12"/>
  <c r="AC59" i="13"/>
  <c r="AL59" i="13" s="1"/>
  <c r="J69" i="13"/>
  <c r="T69" i="13"/>
  <c r="O70" i="17"/>
  <c r="C69" i="10"/>
  <c r="M69" i="10"/>
  <c r="W59" i="12"/>
  <c r="AF59" i="12" s="1"/>
  <c r="C69" i="12"/>
  <c r="M69" i="12"/>
  <c r="W59" i="13"/>
  <c r="AF59" i="13" s="1"/>
  <c r="C69" i="13"/>
  <c r="O70" i="13"/>
  <c r="O70" i="15"/>
  <c r="X59" i="19"/>
  <c r="AG59" i="19" s="1"/>
  <c r="E70" i="19"/>
  <c r="E69" i="19"/>
  <c r="AB59" i="19"/>
  <c r="AK59" i="19" s="1"/>
  <c r="O70" i="19"/>
  <c r="O69" i="19"/>
  <c r="D69" i="10"/>
  <c r="N69" i="10"/>
  <c r="X59" i="12"/>
  <c r="AG59" i="12" s="1"/>
  <c r="D69" i="12"/>
  <c r="N69" i="12"/>
  <c r="X59" i="13"/>
  <c r="AG59" i="13" s="1"/>
  <c r="D69" i="13"/>
  <c r="Q70" i="13"/>
  <c r="W59" i="19"/>
  <c r="AF59" i="19" s="1"/>
  <c r="G70" i="19"/>
  <c r="G69" i="19"/>
  <c r="Q69" i="19"/>
  <c r="Q70" i="19"/>
  <c r="W59" i="21"/>
  <c r="AF59" i="21" s="1"/>
  <c r="G70" i="21"/>
  <c r="G69" i="21"/>
  <c r="Q70" i="21"/>
  <c r="Q69" i="21"/>
  <c r="E69" i="12"/>
  <c r="O69" i="12"/>
  <c r="O70" i="12"/>
  <c r="Y59" i="13"/>
  <c r="AH59" i="13" s="1"/>
  <c r="E69" i="13"/>
  <c r="O69" i="13"/>
  <c r="G69" i="12"/>
  <c r="Q69" i="12"/>
  <c r="G69" i="13"/>
  <c r="S70" i="13"/>
  <c r="E69" i="17"/>
  <c r="AA59" i="12"/>
  <c r="AJ59" i="12" s="1"/>
  <c r="H69" i="12"/>
  <c r="R69" i="12"/>
  <c r="AA59" i="13"/>
  <c r="AJ59" i="13" s="1"/>
  <c r="H69" i="13"/>
  <c r="O69" i="17"/>
  <c r="I69" i="10"/>
  <c r="S69" i="10"/>
  <c r="I69" i="12"/>
  <c r="S69" i="12"/>
  <c r="I69" i="13"/>
  <c r="E69" i="15"/>
  <c r="E70" i="17"/>
  <c r="D69" i="15"/>
  <c r="N69" i="15"/>
  <c r="D69" i="17"/>
  <c r="N69" i="17"/>
  <c r="G69" i="15"/>
  <c r="Q69" i="15"/>
  <c r="G70" i="15"/>
  <c r="G69" i="17"/>
  <c r="Q69" i="17"/>
  <c r="G70" i="17"/>
  <c r="AA59" i="15"/>
  <c r="AJ59" i="15" s="1"/>
  <c r="H69" i="15"/>
  <c r="R69" i="15"/>
  <c r="AA59" i="17"/>
  <c r="AJ59" i="17" s="1"/>
  <c r="H69" i="17"/>
  <c r="R69" i="17"/>
  <c r="I69" i="15"/>
  <c r="S69" i="15"/>
  <c r="I69" i="17"/>
  <c r="S69" i="17"/>
  <c r="AC59" i="15"/>
  <c r="AL59" i="15" s="1"/>
  <c r="J69" i="15"/>
  <c r="T69" i="15"/>
  <c r="AC59" i="17"/>
  <c r="AL59" i="17" s="1"/>
  <c r="J69" i="17"/>
  <c r="T69" i="17"/>
  <c r="V59" i="15"/>
  <c r="AE59" i="15" s="1"/>
  <c r="B69" i="15"/>
  <c r="L69" i="15"/>
  <c r="V59" i="17"/>
  <c r="AE59" i="17" s="1"/>
  <c r="B69" i="17"/>
  <c r="L69" i="17"/>
  <c r="C69" i="15"/>
  <c r="M69" i="15"/>
  <c r="C69" i="17"/>
  <c r="M69" i="17"/>
  <c r="E69" i="21"/>
  <c r="O69" i="21"/>
  <c r="E70" i="21"/>
  <c r="O70" i="21"/>
  <c r="AA59" i="19"/>
  <c r="AJ59" i="19" s="1"/>
  <c r="H69" i="19"/>
  <c r="R69" i="19"/>
  <c r="AA59" i="21"/>
  <c r="AJ59" i="21" s="1"/>
  <c r="H69" i="21"/>
  <c r="R69" i="21"/>
  <c r="I69" i="19"/>
  <c r="S69" i="19"/>
  <c r="I69" i="21"/>
  <c r="S69" i="21"/>
  <c r="R69" i="14"/>
  <c r="X59" i="20"/>
  <c r="AG59" i="20" s="1"/>
  <c r="D70" i="20"/>
  <c r="D69" i="20"/>
  <c r="N70" i="20"/>
  <c r="N69" i="20"/>
  <c r="AC59" i="19"/>
  <c r="AL59" i="19" s="1"/>
  <c r="J69" i="19"/>
  <c r="T69" i="19"/>
  <c r="AC59" i="21"/>
  <c r="AL59" i="21" s="1"/>
  <c r="J69" i="21"/>
  <c r="T69" i="21"/>
  <c r="AB59" i="16"/>
  <c r="AK59" i="16" s="1"/>
  <c r="D69" i="16"/>
  <c r="Q70" i="18"/>
  <c r="Q69" i="18"/>
  <c r="V59" i="19"/>
  <c r="AE59" i="19" s="1"/>
  <c r="B69" i="19"/>
  <c r="L69" i="19"/>
  <c r="V59" i="21"/>
  <c r="AE59" i="21" s="1"/>
  <c r="B69" i="21"/>
  <c r="L69" i="21"/>
  <c r="AA59" i="14"/>
  <c r="AJ59" i="14" s="1"/>
  <c r="H70" i="14"/>
  <c r="N69" i="16"/>
  <c r="C69" i="19"/>
  <c r="M69" i="19"/>
  <c r="C69" i="21"/>
  <c r="M69" i="21"/>
  <c r="E70" i="14"/>
  <c r="E69" i="14"/>
  <c r="AB59" i="14"/>
  <c r="AK59" i="14" s="1"/>
  <c r="O70" i="14"/>
  <c r="O69" i="14"/>
  <c r="D69" i="19"/>
  <c r="N69" i="19"/>
  <c r="D69" i="21"/>
  <c r="N69" i="21"/>
  <c r="C69" i="14"/>
  <c r="M69" i="14"/>
  <c r="C70" i="14"/>
  <c r="M70" i="14"/>
  <c r="W59" i="16"/>
  <c r="AF59" i="16" s="1"/>
  <c r="C69" i="16"/>
  <c r="M69" i="16"/>
  <c r="C70" i="16"/>
  <c r="M70" i="16"/>
  <c r="E69" i="16"/>
  <c r="O69" i="16"/>
  <c r="O70" i="16"/>
  <c r="W59" i="18"/>
  <c r="AF59" i="18" s="1"/>
  <c r="G69" i="14"/>
  <c r="Q69" i="14"/>
  <c r="G69" i="16"/>
  <c r="Q69" i="16"/>
  <c r="AA59" i="16"/>
  <c r="AJ59" i="16" s="1"/>
  <c r="H69" i="16"/>
  <c r="R69" i="16"/>
  <c r="I69" i="14"/>
  <c r="S69" i="14"/>
  <c r="I69" i="16"/>
  <c r="S69" i="16"/>
  <c r="AC59" i="14"/>
  <c r="AL59" i="14" s="1"/>
  <c r="J69" i="14"/>
  <c r="T69" i="14"/>
  <c r="AC59" i="16"/>
  <c r="AL59" i="16" s="1"/>
  <c r="J69" i="16"/>
  <c r="T69" i="16"/>
  <c r="B69" i="14"/>
  <c r="L69" i="14"/>
  <c r="B69" i="16"/>
  <c r="L69" i="16"/>
  <c r="Y59" i="18"/>
  <c r="AH59" i="18" s="1"/>
  <c r="E69" i="18"/>
  <c r="O69" i="18"/>
  <c r="E70" i="18"/>
  <c r="O70" i="18"/>
  <c r="Y59" i="22"/>
  <c r="AH59" i="22" s="1"/>
  <c r="J70" i="22"/>
  <c r="J69" i="22"/>
  <c r="T69" i="22"/>
  <c r="AC59" i="22"/>
  <c r="AL59" i="22" s="1"/>
  <c r="T70" i="22"/>
  <c r="AA59" i="18"/>
  <c r="AJ59" i="18" s="1"/>
  <c r="H69" i="18"/>
  <c r="R69" i="18"/>
  <c r="H70" i="18"/>
  <c r="AB59" i="20"/>
  <c r="AK59" i="20" s="1"/>
  <c r="I69" i="18"/>
  <c r="S69" i="18"/>
  <c r="AC59" i="18"/>
  <c r="AL59" i="18" s="1"/>
  <c r="J69" i="18"/>
  <c r="T69" i="18"/>
  <c r="V59" i="18"/>
  <c r="AE59" i="18" s="1"/>
  <c r="B69" i="18"/>
  <c r="L69" i="18"/>
  <c r="C69" i="18"/>
  <c r="M69" i="18"/>
  <c r="D69" i="18"/>
  <c r="N69" i="18"/>
  <c r="W59" i="20"/>
  <c r="AF59" i="20" s="1"/>
  <c r="C69" i="20"/>
  <c r="M69" i="20"/>
  <c r="C70" i="20"/>
  <c r="M70" i="20"/>
  <c r="Y59" i="20"/>
  <c r="AH59" i="20" s="1"/>
  <c r="E69" i="20"/>
  <c r="O69" i="20"/>
  <c r="O70" i="20"/>
  <c r="G69" i="20"/>
  <c r="Q69" i="20"/>
  <c r="B70" i="22"/>
  <c r="B69" i="22"/>
  <c r="V59" i="22"/>
  <c r="AE59" i="22" s="1"/>
  <c r="Z59" i="22"/>
  <c r="AI59" i="22" s="1"/>
  <c r="L70" i="22"/>
  <c r="L69" i="22"/>
  <c r="AA59" i="20"/>
  <c r="AJ59" i="20" s="1"/>
  <c r="H69" i="20"/>
  <c r="R69" i="20"/>
  <c r="I69" i="20"/>
  <c r="S69" i="20"/>
  <c r="AC59" i="20"/>
  <c r="AL59" i="20" s="1"/>
  <c r="J69" i="20"/>
  <c r="T69" i="20"/>
  <c r="B69" i="20"/>
  <c r="L69" i="20"/>
  <c r="BE14" i="31"/>
  <c r="BE26" i="31"/>
  <c r="BE32" i="32"/>
  <c r="W59" i="22"/>
  <c r="AF59" i="22" s="1"/>
  <c r="C69" i="22"/>
  <c r="M69" i="22"/>
  <c r="X59" i="22"/>
  <c r="AG59" i="22" s="1"/>
  <c r="D69" i="22"/>
  <c r="N69" i="22"/>
  <c r="E69" i="22"/>
  <c r="O69" i="22"/>
  <c r="O70" i="22"/>
  <c r="G69" i="22"/>
  <c r="Q69" i="22"/>
  <c r="AA59" i="22"/>
  <c r="AJ59" i="22" s="1"/>
  <c r="H69" i="22"/>
  <c r="R69" i="22"/>
  <c r="I69" i="22"/>
  <c r="S69" i="22"/>
  <c r="BE8" i="32"/>
  <c r="BE16" i="32"/>
  <c r="BE24" i="32"/>
  <c r="BE18" i="31"/>
  <c r="BE30" i="31"/>
  <c r="BE6" i="31"/>
  <c r="BE10" i="31"/>
  <c r="BE22" i="31"/>
  <c r="BE4" i="32"/>
  <c r="BE12" i="32"/>
  <c r="BE20" i="32"/>
  <c r="BE28" i="32"/>
  <c r="BH3" i="31"/>
  <c r="BJ32" i="32"/>
</calcChain>
</file>

<file path=xl/sharedStrings.xml><?xml version="1.0" encoding="utf-8"?>
<sst xmlns="http://schemas.openxmlformats.org/spreadsheetml/2006/main" count="1968" uniqueCount="228">
  <si>
    <t xml:space="preserve">This file was released as supplemental material to: </t>
  </si>
  <si>
    <t xml:space="preserve">Robert Greenstein and Danilo Trisi, “Progress and Stagnation: U.S. Poverty, Deep Poverty, and the Safety Net, 1967-2023" Brookings, September 14, 2026.  </t>
  </si>
  <si>
    <t> </t>
  </si>
  <si>
    <t>https://www.hamiltonproject.org/publication/paper/progress-and-stagnation-us-poverty-deep-poverty-and-the-safety-net-1967-2023/</t>
  </si>
  <si>
    <t>Table of contents</t>
  </si>
  <si>
    <t>All races and ethnicities</t>
  </si>
  <si>
    <t>table 1a</t>
  </si>
  <si>
    <t>All ages</t>
  </si>
  <si>
    <t>table 2a</t>
  </si>
  <si>
    <t>Under 18</t>
  </si>
  <si>
    <t>table 3a</t>
  </si>
  <si>
    <t>18-64, with kids</t>
  </si>
  <si>
    <t>table 4a</t>
  </si>
  <si>
    <t>18-64, no kids</t>
  </si>
  <si>
    <t>table 5a</t>
  </si>
  <si>
    <t>65+</t>
  </si>
  <si>
    <t>Table 6a</t>
  </si>
  <si>
    <t>18-64, with kids (All citizens in SPM unit)</t>
  </si>
  <si>
    <t>Table 7a</t>
  </si>
  <si>
    <t>18-64, with kids (At least one non-citizen in SPM unit)</t>
  </si>
  <si>
    <t>White</t>
  </si>
  <si>
    <t>Table 1b</t>
  </si>
  <si>
    <t>Table 2b</t>
  </si>
  <si>
    <t>Table 3b</t>
  </si>
  <si>
    <t>Table 4b</t>
  </si>
  <si>
    <t>Table 5b</t>
  </si>
  <si>
    <t>Black</t>
  </si>
  <si>
    <t>Table 1c</t>
  </si>
  <si>
    <t>Table 2c</t>
  </si>
  <si>
    <t>Table 3c</t>
  </si>
  <si>
    <t>Table 4c</t>
  </si>
  <si>
    <t>Table 5c</t>
  </si>
  <si>
    <t>Latino</t>
  </si>
  <si>
    <t>Table 1d</t>
  </si>
  <si>
    <t>Table 2d</t>
  </si>
  <si>
    <t>Table 3d</t>
  </si>
  <si>
    <t>Table 4d</t>
  </si>
  <si>
    <t>Table 5d</t>
  </si>
  <si>
    <t>All races and ethnicities - tables use TRIM3 data to correct for the underreporting of TANF, SNAP, and SSI benefits.</t>
  </si>
  <si>
    <t>table 1e</t>
  </si>
  <si>
    <t>table 2e</t>
  </si>
  <si>
    <t>table 3e</t>
  </si>
  <si>
    <t>table 4e</t>
  </si>
  <si>
    <t>table 5e</t>
  </si>
  <si>
    <t>Table 6e</t>
  </si>
  <si>
    <t>Table 7e</t>
  </si>
  <si>
    <t>Table 8e</t>
  </si>
  <si>
    <t>All groups, deep poverty rates, using anchored thresholds</t>
  </si>
  <si>
    <t>Table 9e</t>
  </si>
  <si>
    <t>All groups, Deep Poverty Gap Index, using anchored thresholds</t>
  </si>
  <si>
    <t>Table 10e</t>
  </si>
  <si>
    <t>Children under 18, using anchored thresholds</t>
  </si>
  <si>
    <t>Table 11e</t>
  </si>
  <si>
    <t>Children under 18 in single mother families, using anchored thresholds</t>
  </si>
  <si>
    <t>Table 12e</t>
  </si>
  <si>
    <t>Children under 18, using historical thresholds</t>
  </si>
  <si>
    <t>Table 13e</t>
  </si>
  <si>
    <t>Children under 18 in single mother families, using historical thresholds</t>
  </si>
  <si>
    <t>Appendix Table 1a. Effect of Government Assistance and Taxes on Poverty by Race/Ethnicity: All Ages (Rates)</t>
  </si>
  <si>
    <t>table_2a</t>
  </si>
  <si>
    <t>Appendix Table 2a. Effect of Government Assistance and Taxes on Poverty by Race/Ethnicity: All Ages (Sums)</t>
  </si>
  <si>
    <t>table_3a</t>
  </si>
  <si>
    <t>Appendix Table 3a. Effect of Government Assistance and Taxes on Poverty by Race/Ethnicity: Under 18 (Rates)</t>
  </si>
  <si>
    <t>table_4a</t>
  </si>
  <si>
    <t>Appendix Table 4a. Effect of Government Assistance and Taxes on Poverty by Race/Ethnicity: Under 18 (Sums)</t>
  </si>
  <si>
    <t>table_5a</t>
  </si>
  <si>
    <t>Appendix Table 5a. Effect of Government Assistance and Taxes on Poverty by Age and Family Structure (Rates)</t>
  </si>
  <si>
    <t>table_6a</t>
  </si>
  <si>
    <t>Appendix Table 6a. Effect of Government Assistance and Taxes on Poverty by Age and Family Structure (Sums)</t>
  </si>
  <si>
    <t>table_7a</t>
  </si>
  <si>
    <t>Appendix Table 7a. Effect of Specified Government Assistance and Taxes on Poverty by Race/Ethnicity: All Ages</t>
  </si>
  <si>
    <t>table_8a</t>
  </si>
  <si>
    <t>Appendix Table 8a. Effect of Specified Government Assistance and Taxes on Poverty by Race/Ethnicity: Under 18</t>
  </si>
  <si>
    <t>table_9a</t>
  </si>
  <si>
    <t>Appendix Table 9a. Effect of Government Assistance and Taxes on Poverty Using Data Corrected for Underreporting of Key Benefits (1993-2019)</t>
  </si>
  <si>
    <t>table_10a</t>
  </si>
  <si>
    <t>Appendix Table 10a. Effect of Correcting for Underreporting of Key Benefits by Race/Ethnicity (2019)</t>
  </si>
  <si>
    <t>table_11a</t>
  </si>
  <si>
    <t>Appendix Table 11a. Effect of Correcting for Underreporting of Key Benefits: All Ages (1993-2019)</t>
  </si>
  <si>
    <t>table_12a</t>
  </si>
  <si>
    <t>Appendix Table 12a. Effect of Correcting for Underreporting of Key Benefits: Under 18 (1993-2019)</t>
  </si>
  <si>
    <t>Tables using Data Corrected for Underreporting of Key Benefits</t>
  </si>
  <si>
    <t>table_1b</t>
  </si>
  <si>
    <t>Appendix Table 1b. Effect of Government Assistance and Taxes on Poverty by Race/Ethnicity: All Ages (Rates)</t>
  </si>
  <si>
    <t>table_2b</t>
  </si>
  <si>
    <t>Appendix Table 2b. Effect of Government Assistance and Taxes on Poverty by Race/Ethnicity: All Ages (Sums)</t>
  </si>
  <si>
    <t>table_3b</t>
  </si>
  <si>
    <t>Appendix Table 3b. Effect of Government Assistance and Taxes on Poverty by Race/Ethnicity: Under 18 (Rates)</t>
  </si>
  <si>
    <t>table_4b</t>
  </si>
  <si>
    <t>Appendix Table 4b. Effect of Government Assistance and Taxes on Poverty by Race/Ethnicity: Under 18 (Sums)</t>
  </si>
  <si>
    <t>table_5b</t>
  </si>
  <si>
    <t>Appendix Table 5b. Effect of Government Assistance and Taxes on Poverty by Age and Family Structure (Rates)</t>
  </si>
  <si>
    <t>table_6b</t>
  </si>
  <si>
    <t>Appendix Table 6b. Effect of Government Assistance and Taxes on Poverty by Age and Family Structure (Sums)</t>
  </si>
  <si>
    <t>table_7b</t>
  </si>
  <si>
    <t>Appendix Table 7b. Effect of Specified Government Assistance and Taxes on Poverty by Race/Ethnicity: All Ages</t>
  </si>
  <si>
    <t>table_8b</t>
  </si>
  <si>
    <t>Appendix Table 8b. Effect of Specified Government Assistance and Taxes on Poverty by Race/Ethnicity: Under 18</t>
  </si>
  <si>
    <t>table_9b</t>
  </si>
  <si>
    <t>Appendix Table 9b. Effect of Government Assistance and Taxes on Poverty Using Data Corrected for Underreporting of Key Benefits (1993-2019)</t>
  </si>
  <si>
    <t>table_10b</t>
  </si>
  <si>
    <t>Appendix Table 10b. Effect of Correcting for Underreporting of Key Benefits by Race/Ethnicity (2019)</t>
  </si>
  <si>
    <t>table_11b</t>
  </si>
  <si>
    <t>Appendix Table 11b. Effect of Correcting for Underreporting of Key Benefits: All Ages (1993-2019)</t>
  </si>
  <si>
    <t>table_12b</t>
  </si>
  <si>
    <t>Appendix Table 12b. Effect of Correcting for Underreporting of Key Benefits: Under 18 (1993-2019)</t>
  </si>
  <si>
    <t>Description of column headings</t>
  </si>
  <si>
    <t>b50 pregov</t>
  </si>
  <si>
    <t>Deep poverty rate not counting government assistance and taxes, using "quasi relative" historical SPM thresholds</t>
  </si>
  <si>
    <t>b50</t>
  </si>
  <si>
    <t>Deep poverty rate counting governmentment assistance and taxes, using "quasi relative" historical SPM thresholds</t>
  </si>
  <si>
    <t>b50 PGI pregov</t>
  </si>
  <si>
    <t>Deep poverty gap index not counting government assistance and taxes, using "quasi relative" historical SPM thresholds</t>
  </si>
  <si>
    <t>b50 PGI</t>
  </si>
  <si>
    <t>Deep poverty gap index counting government assistance and taxes, using "quasi relative" historical SPM thresholds</t>
  </si>
  <si>
    <t>b50 pregov anch2023</t>
  </si>
  <si>
    <t>Deep poverty rate not counting government assistance and taxes, using 2023 SPM poverty line adjusted for inflation</t>
  </si>
  <si>
    <t>b50 anch2023</t>
  </si>
  <si>
    <t>Deep poverty rate counting governmentment assistance and taxes, using 2023 SPM poverty line adjusted for inflation</t>
  </si>
  <si>
    <t>b50 PGI pregov anch 2023</t>
  </si>
  <si>
    <t>Deep poverty gap index not counting government assistance and taxes, using 2023 SPM poverty line adjusted for inflation</t>
  </si>
  <si>
    <t>b50 PGI anch 2023</t>
  </si>
  <si>
    <t>Deep poverty gap index counting government assistance and taxes, using 2023 SPM poverty line adjusted for inflation</t>
  </si>
  <si>
    <t>b100 pregov</t>
  </si>
  <si>
    <t>Poverty rate not counting government assistance and taxes, using "quasi relative" historical SPM thresholds</t>
  </si>
  <si>
    <t>b100</t>
  </si>
  <si>
    <t>Poverty rate counting governmentment assistance and taxes, using "quasi relative" historical SPM thresholds</t>
  </si>
  <si>
    <t>b100 PGI pregov</t>
  </si>
  <si>
    <t>Poverty gap index not counting government assistance and taxes, using "quasi relative" historical SPM thresholds</t>
  </si>
  <si>
    <t>b100 PGI</t>
  </si>
  <si>
    <t>Poverty gap index counting government assistance and taxes, using "quasi relative" historical SPM thresholds</t>
  </si>
  <si>
    <t>b100 pregov anch2023</t>
  </si>
  <si>
    <t>Poverty rate not counting government assistance and taxes, using 2023 SPM poverty line adjusted for inflation</t>
  </si>
  <si>
    <t>b100 anch2023</t>
  </si>
  <si>
    <t>Poverty rate counting governmentment assistance and taxes, using 2023 SPM poverty line adjusted for inflation</t>
  </si>
  <si>
    <t>b100 PGI pregov anch 2023</t>
  </si>
  <si>
    <t>Poverty gap index not counting government assistance and taxes, using 2023 SPM poverty line adjusted for inflation</t>
  </si>
  <si>
    <t>b100 PGI anch 2023</t>
  </si>
  <si>
    <t>Poverty gap index counting government assistance and taxes, using 2023 SPM poverty line adjusted for inflation</t>
  </si>
  <si>
    <t>Universe: 
All</t>
  </si>
  <si>
    <t>Back to Index</t>
  </si>
  <si>
    <t>Using below 50% of poverty</t>
  </si>
  <si>
    <t>Using below 100% of poverty</t>
  </si>
  <si>
    <t>Percentage-point change in poverty from government assistance and taxes</t>
  </si>
  <si>
    <t>Percent change in poverty from government assistance and taxes</t>
  </si>
  <si>
    <t>Calendar year</t>
  </si>
  <si>
    <t>b50 PGI anch2023</t>
  </si>
  <si>
    <t>b100 PGI anch2023</t>
  </si>
  <si>
    <t>2017*</t>
  </si>
  <si>
    <t>2018*</t>
  </si>
  <si>
    <t>2019*</t>
  </si>
  <si>
    <t>2020*</t>
  </si>
  <si>
    <t>2021*</t>
  </si>
  <si>
    <t>2022*</t>
  </si>
  <si>
    <t>2023*</t>
  </si>
  <si>
    <t>2023 accounting for processing system change in 2017</t>
  </si>
  <si>
    <t>Difference between two versions of 2017</t>
  </si>
  <si>
    <t>*Data reflect the implementation of an updated processing system by the Census Bureau.</t>
  </si>
  <si>
    <t xml:space="preserve"> 1967 to 2023 comparison</t>
  </si>
  <si>
    <t>% change</t>
  </si>
  <si>
    <t>% point difference</t>
  </si>
  <si>
    <t>1967 to 2023 comparison using 2023 rates adjusted for 2017 methodological change:</t>
  </si>
  <si>
    <t>Universe:
 Under 18</t>
  </si>
  <si>
    <t>Universe: 
18-64, with kids</t>
  </si>
  <si>
    <t>Universe: 
18-64, no kids</t>
  </si>
  <si>
    <t>Universe: 
65+ year olds</t>
  </si>
  <si>
    <t>Universe: 
18-64, with kids
(All citizens in SPM unit)</t>
  </si>
  <si>
    <t>2023 accounting for methodological change in 2017</t>
  </si>
  <si>
    <t>2017 difference between two methods</t>
  </si>
  <si>
    <t xml:space="preserve">Note:  Our analysis of poverty by the citizenship status of SPM unit members goes back only to 1993 because that is the first year that the CPS data include a variable for citizenship status. </t>
  </si>
  <si>
    <t>Universe: 
18-64, with kids
(SPM unit includes a 
non-citizen)</t>
  </si>
  <si>
    <t>Universe:
White 
All</t>
  </si>
  <si>
    <t xml:space="preserve"> 1970 to 2023 comparison</t>
  </si>
  <si>
    <t>1970 to 2023 comparison using 2023 rates adjusted for 2017 methodological change:</t>
  </si>
  <si>
    <t>Universe:
White
 Under 18</t>
  </si>
  <si>
    <t>Universe: 
White
18-64, with kids</t>
  </si>
  <si>
    <t>Universe: 
White
18-64, no kids</t>
  </si>
  <si>
    <t>Universe: 
White
65+ year olds</t>
  </si>
  <si>
    <t>Universe: 
Black
All</t>
  </si>
  <si>
    <t>Universe:
Black
 Under 18</t>
  </si>
  <si>
    <t>Universe: 
Black
18-64, with kids</t>
  </si>
  <si>
    <t>Universe: 
Black
18-64, no kids</t>
  </si>
  <si>
    <t>Universe: 
Black
65+ year olds</t>
  </si>
  <si>
    <t>Universe: 
Latino
All</t>
  </si>
  <si>
    <t>Universe:
Latino
 Under 18</t>
  </si>
  <si>
    <t>Universe: 
Latino
18-64, with kids</t>
  </si>
  <si>
    <t>Universe: 
Latino
18-64, no kids</t>
  </si>
  <si>
    <t>Universe: 
Latino
65+ year olds</t>
  </si>
  <si>
    <t>Note: This table uses TRIM3 data to correct for the underreporting of TANF, SNAP, and SSI benefits.</t>
  </si>
  <si>
    <t>b50 TRIM</t>
  </si>
  <si>
    <t>b50 PGI TRIM</t>
  </si>
  <si>
    <t>b50 TRIM anch2023</t>
  </si>
  <si>
    <t>b50 PGI TRIM anch 2023</t>
  </si>
  <si>
    <t>b100 TRIM</t>
  </si>
  <si>
    <t>b100 PGI TRIM</t>
  </si>
  <si>
    <t>b100 TRIM anch2023</t>
  </si>
  <si>
    <t>b100 PGI TRIM anch 2023</t>
  </si>
  <si>
    <t>b50 PGI TRIM anch2023</t>
  </si>
  <si>
    <t>b100 PGI TRIM anch2023</t>
  </si>
  <si>
    <t>Pre-government</t>
  </si>
  <si>
    <t>Post-government, no TRIM</t>
  </si>
  <si>
    <t>Post-government, with TRIM</t>
  </si>
  <si>
    <t>Difference in post-government poverty rates, without TRIM vs with TRIM</t>
  </si>
  <si>
    <t>Percent reduction in poverty by government assistance (no TRIM)</t>
  </si>
  <si>
    <t>Percent reduction in poverty by government assistance (with TRIM)</t>
  </si>
  <si>
    <t>Difference in government poverty reduction, without TRIM vs with TRIM</t>
  </si>
  <si>
    <t>Year</t>
  </si>
  <si>
    <t>All persons</t>
  </si>
  <si>
    <t>Under 18,
in married couple family</t>
  </si>
  <si>
    <t>Under 18,
in single
mother family</t>
  </si>
  <si>
    <t>Under 18,
in single
father family</t>
  </si>
  <si>
    <t>18 to 64,
with kids in
SPM unit</t>
  </si>
  <si>
    <t>18 to 64,
with no kids in
SPM unit</t>
  </si>
  <si>
    <t>65 and over</t>
  </si>
  <si>
    <t>Using thresholds anchored to 2023</t>
  </si>
  <si>
    <t>All children</t>
  </si>
  <si>
    <t>Rates</t>
  </si>
  <si>
    <t>b100 
pre-gov</t>
  </si>
  <si>
    <t>PGI 
b100 
pre-gov</t>
  </si>
  <si>
    <t>PGI 
b100</t>
  </si>
  <si>
    <t>PGI 
b100 
TRIM</t>
  </si>
  <si>
    <t>b50 
pre-gov</t>
  </si>
  <si>
    <t>b50 
TRIM</t>
  </si>
  <si>
    <t>PGI 
b50 
pre-gov</t>
  </si>
  <si>
    <t>PGI 
b50</t>
  </si>
  <si>
    <t>PGI 
b50 
TRIM</t>
  </si>
  <si>
    <t>Children in single-mother families</t>
  </si>
  <si>
    <t>Using "quasi-relative" historical SPM thresholds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</si>
</sst>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0000"/>
    <numFmt numFmtId="166" formatCode="0.000000000000000%"/>
  </numFmts>
  <fonts count="14">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b/>
      <sz val="11"/>
      <color theme="2"/>
      <name val="Aptos Narrow"/>
      <family val="2"/>
      <scheme val="minor"/>
    </font>
    <font>
      <sz val="11"/>
      <color theme="2"/>
      <name val="Aptos Narrow"/>
      <family val="2"/>
      <scheme val="minor"/>
    </font>
    <font>
      <sz val="11"/>
      <color rgb="FFFF0000"/>
      <name val="Aptos Narrow"/>
      <family val="2"/>
      <scheme val="minor"/>
    </font>
    <font>
      <sz val="11"/>
      <color rgb="FFFF0000"/>
      <name val="Calibri"/>
      <family val="2"/>
    </font>
    <font>
      <b/>
      <sz val="11"/>
      <color rgb="FFFF0000"/>
      <name val="Aptos Narrow"/>
      <family val="2"/>
      <scheme val="minor"/>
    </font>
    <font>
      <sz val="11"/>
      <color theme="0"/>
      <name val="Aptos Narrow"/>
      <family val="2"/>
      <scheme val="minor"/>
    </font>
    <font>
      <u/>
      <sz val="11"/>
      <color theme="10"/>
      <name val="Aptos Narrow"/>
      <family val="2"/>
      <scheme val="minor"/>
    </font>
    <font>
      <sz val="11"/>
      <name val="Calibri"/>
      <family val="2"/>
    </font>
    <font>
      <sz val="11"/>
      <name val="Aptos Narrow"/>
      <family val="2"/>
      <scheme val="minor"/>
    </font>
    <font>
      <sz val="11"/>
      <color rgb="FF000000"/>
      <name val="Aptos Narrow"/>
      <family val="2"/>
    </font>
  </fonts>
  <fills count="10">
    <fill>
      <patternFill patternType="none"/>
    </fill>
    <fill>
      <patternFill patternType="gray125"/>
    </fill>
    <fill>
      <patternFill patternType="solid">
        <fgColor theme="9" tint="0.39997558519241921"/>
        <bgColor indexed="64"/>
      </patternFill>
    </fill>
    <fill>
      <patternFill patternType="solid">
        <fgColor theme="1" tint="0.49995422223578601"/>
        <bgColor indexed="64"/>
      </patternFill>
    </fill>
    <fill>
      <patternFill patternType="solid">
        <fgColor theme="5" tint="0.59996337778862885"/>
        <bgColor indexed="64"/>
      </patternFill>
    </fill>
    <fill>
      <patternFill patternType="solid">
        <fgColor theme="6" tint="-0.24994659260841701"/>
        <bgColor indexed="64"/>
      </patternFill>
    </fill>
    <fill>
      <patternFill patternType="solid">
        <fgColor theme="9" tint="-0.24994659260841701"/>
        <bgColor indexed="64"/>
      </patternFill>
    </fill>
    <fill>
      <patternFill patternType="solid">
        <fgColor theme="3" tint="0.749961851863155"/>
        <bgColor indexed="64"/>
      </patternFill>
    </fill>
    <fill>
      <patternFill patternType="solid">
        <fgColor theme="4" tint="0.59996337778862885"/>
        <bgColor indexed="64"/>
      </patternFill>
    </fill>
    <fill>
      <patternFill patternType="solid">
        <fgColor theme="2" tint="-9.9978637043366805E-2"/>
        <bgColor indexed="64"/>
      </patternFill>
    </fill>
  </fills>
  <borders count="7">
    <border>
      <left/>
      <right/>
      <top/>
      <bottom/>
      <diagonal/>
    </border>
    <border>
      <left style="thin">
        <color indexed="64"/>
      </left>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right/>
      <top style="thin">
        <color indexed="64"/>
      </top>
      <bottom/>
      <diagonal/>
    </border>
    <border>
      <left/>
      <right/>
      <top/>
      <bottom style="thin">
        <color indexed="64"/>
      </bottom>
      <diagonal/>
    </border>
    <border>
      <left/>
      <right/>
      <top/>
      <bottom/>
      <diagonal/>
    </border>
  </borders>
  <cellStyleXfs count="7">
    <xf numFmtId="0" fontId="0" fillId="0" borderId="0"/>
    <xf numFmtId="9" fontId="1" fillId="0" borderId="0" applyFont="0" applyFill="0" applyBorder="0" applyAlignment="0" applyProtection="0"/>
    <xf numFmtId="0" fontId="1" fillId="0" borderId="0"/>
    <xf numFmtId="0" fontId="10" fillId="0" borderId="0" applyNumberForma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cellStyleXfs>
  <cellXfs count="57">
    <xf numFmtId="0" fontId="0" fillId="0" borderId="0" xfId="0"/>
    <xf numFmtId="9" fontId="0" fillId="0" borderId="0" xfId="1" applyFont="1"/>
    <xf numFmtId="164" fontId="0" fillId="0" borderId="0" xfId="1" applyNumberFormat="1" applyFont="1"/>
    <xf numFmtId="0" fontId="2" fillId="0" borderId="0" xfId="0" applyFont="1" applyAlignment="1">
      <alignment wrapText="1"/>
    </xf>
    <xf numFmtId="164" fontId="0" fillId="0" borderId="0" xfId="0" applyNumberFormat="1"/>
    <xf numFmtId="0" fontId="2" fillId="0" borderId="1" xfId="0" applyFont="1" applyBorder="1" applyAlignment="1">
      <alignment horizontal="center" vertical="center" wrapText="1"/>
    </xf>
    <xf numFmtId="0" fontId="3" fillId="0" borderId="0" xfId="2" applyFont="1" applyAlignment="1">
      <alignment horizontal="left"/>
    </xf>
    <xf numFmtId="0" fontId="3" fillId="0" borderId="2" xfId="0" applyFont="1" applyBorder="1" applyAlignment="1">
      <alignment horizontal="left" indent="4"/>
    </xf>
    <xf numFmtId="0" fontId="3" fillId="0" borderId="3" xfId="0" applyFont="1" applyBorder="1" applyAlignment="1">
      <alignment horizontal="left" indent="4"/>
    </xf>
    <xf numFmtId="0" fontId="3" fillId="0" borderId="0" xfId="0" applyFont="1" applyAlignment="1">
      <alignment horizontal="left" indent="4"/>
    </xf>
    <xf numFmtId="0" fontId="7" fillId="0" borderId="0" xfId="0" applyFont="1" applyAlignment="1">
      <alignment horizontal="left" wrapText="1" indent="4"/>
    </xf>
    <xf numFmtId="164" fontId="6" fillId="0" borderId="0" xfId="1" applyNumberFormat="1" applyFont="1"/>
    <xf numFmtId="0" fontId="6" fillId="0" borderId="0" xfId="0" applyFont="1"/>
    <xf numFmtId="164" fontId="6" fillId="0" borderId="0" xfId="0" applyNumberFormat="1" applyFont="1"/>
    <xf numFmtId="10" fontId="6" fillId="0" borderId="0" xfId="0" applyNumberFormat="1" applyFont="1"/>
    <xf numFmtId="9" fontId="6" fillId="0" borderId="0" xfId="1" applyFont="1"/>
    <xf numFmtId="9" fontId="6" fillId="0" borderId="0" xfId="1" applyFont="1" applyFill="1"/>
    <xf numFmtId="164" fontId="6" fillId="0" borderId="0" xfId="1" applyNumberFormat="1" applyFont="1" applyFill="1"/>
    <xf numFmtId="9" fontId="0" fillId="0" borderId="0" xfId="1" applyFont="1" applyFill="1"/>
    <xf numFmtId="164" fontId="0" fillId="0" borderId="0" xfId="1" applyNumberFormat="1" applyFont="1" applyFill="1"/>
    <xf numFmtId="9" fontId="0" fillId="0" borderId="0" xfId="0" applyNumberFormat="1"/>
    <xf numFmtId="0" fontId="2" fillId="0" borderId="0" xfId="0" applyFont="1"/>
    <xf numFmtId="0" fontId="2" fillId="0" borderId="0" xfId="0" applyFont="1" applyAlignment="1">
      <alignment horizontal="left"/>
    </xf>
    <xf numFmtId="0" fontId="10" fillId="0" borderId="0" xfId="0" applyFont="1"/>
    <xf numFmtId="0" fontId="10" fillId="0" borderId="0" xfId="3"/>
    <xf numFmtId="0" fontId="0" fillId="0" borderId="0" xfId="0" applyAlignment="1">
      <alignment wrapText="1"/>
    </xf>
    <xf numFmtId="0" fontId="12" fillId="0" borderId="0" xfId="0" applyFont="1"/>
    <xf numFmtId="0" fontId="4" fillId="5" borderId="0" xfId="0" applyFont="1" applyFill="1"/>
    <xf numFmtId="0" fontId="5" fillId="5" borderId="0" xfId="0" applyFont="1" applyFill="1"/>
    <xf numFmtId="0" fontId="4" fillId="6" borderId="0" xfId="0" applyFont="1" applyFill="1"/>
    <xf numFmtId="0" fontId="5" fillId="6" borderId="0" xfId="0" applyFont="1" applyFill="1"/>
    <xf numFmtId="0" fontId="8" fillId="0" borderId="0" xfId="0" applyFont="1"/>
    <xf numFmtId="0" fontId="6" fillId="0" borderId="0" xfId="0" applyFont="1" applyAlignment="1">
      <alignment horizontal="left" wrapText="1" indent="2"/>
    </xf>
    <xf numFmtId="0" fontId="0" fillId="0" borderId="0" xfId="0" applyAlignment="1">
      <alignment horizontal="left" wrapText="1" indent="2"/>
    </xf>
    <xf numFmtId="164" fontId="1" fillId="0" borderId="0" xfId="1" applyNumberFormat="1" applyFont="1" applyFill="1"/>
    <xf numFmtId="10" fontId="6" fillId="0" borderId="0" xfId="1" applyNumberFormat="1" applyFont="1"/>
    <xf numFmtId="0" fontId="0" fillId="0" borderId="0" xfId="0" applyAlignment="1">
      <alignment horizontal="right"/>
    </xf>
    <xf numFmtId="0" fontId="2" fillId="0" borderId="0" xfId="0" applyFont="1" applyAlignment="1">
      <alignment vertical="center"/>
    </xf>
    <xf numFmtId="166" fontId="0" fillId="0" borderId="0" xfId="0" applyNumberFormat="1"/>
    <xf numFmtId="0" fontId="2" fillId="9" borderId="0" xfId="0" applyFont="1" applyFill="1" applyAlignment="1">
      <alignment wrapText="1"/>
    </xf>
    <xf numFmtId="164" fontId="13" fillId="0" borderId="6" xfId="1" applyNumberFormat="1" applyFont="1" applyBorder="1" applyAlignment="1">
      <alignment horizontal="right"/>
    </xf>
    <xf numFmtId="165" fontId="13" fillId="0" borderId="6" xfId="0" applyNumberFormat="1" applyFont="1" applyBorder="1" applyAlignment="1">
      <alignment horizontal="right"/>
    </xf>
    <xf numFmtId="0" fontId="10" fillId="0" borderId="0" xfId="3" applyFill="1"/>
    <xf numFmtId="0" fontId="9" fillId="6" borderId="0" xfId="0" applyFont="1" applyFill="1" applyAlignment="1">
      <alignment horizontal="center"/>
    </xf>
    <xf numFmtId="0" fontId="0" fillId="7" borderId="0" xfId="0"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7" borderId="0" xfId="0" applyFont="1" applyFill="1" applyAlignment="1">
      <alignment horizontal="center" vertical="center" wrapText="1"/>
    </xf>
    <xf numFmtId="0" fontId="2" fillId="8" borderId="0" xfId="0" applyFont="1" applyFill="1" applyAlignment="1">
      <alignment horizontal="center" vertical="center" wrapText="1"/>
    </xf>
    <xf numFmtId="0" fontId="2" fillId="2" borderId="0" xfId="0" applyFont="1" applyFill="1" applyAlignment="1">
      <alignment horizontal="center"/>
    </xf>
    <xf numFmtId="0" fontId="0" fillId="9" borderId="0" xfId="0" applyFill="1" applyAlignment="1">
      <alignment horizontal="center"/>
    </xf>
    <xf numFmtId="0" fontId="9" fillId="3" borderId="0" xfId="0" applyFont="1" applyFill="1" applyAlignment="1">
      <alignment horizontal="center"/>
    </xf>
    <xf numFmtId="0" fontId="2" fillId="4" borderId="0" xfId="0" applyFont="1" applyFill="1" applyAlignment="1">
      <alignment horizontal="center"/>
    </xf>
  </cellXfs>
  <cellStyles count="7">
    <cellStyle name="Comma 2" xfId="5" xr:uid="{00000000-0005-0000-0000-000000000000}"/>
    <cellStyle name="Hyperlink" xfId="3" builtinId="8"/>
    <cellStyle name="Normal" xfId="0" builtinId="0"/>
    <cellStyle name="Normal 2" xfId="4" xr:uid="{00000000-0005-0000-0000-000003000000}"/>
    <cellStyle name="Normal 3" xfId="2" xr:uid="{00000000-0005-0000-0000-000004000000}"/>
    <cellStyle name="Percent" xfId="1" builtinId="5"/>
    <cellStyle name="Percent 2" xfId="6"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22860</xdr:colOff>
      <xdr:row>1</xdr:row>
      <xdr:rowOff>0</xdr:rowOff>
    </xdr:from>
    <xdr:to>
      <xdr:col>3</xdr:col>
      <xdr:colOff>6035040</xdr:colOff>
      <xdr:row>14</xdr:row>
      <xdr:rowOff>167640</xdr:rowOff>
    </xdr:to>
    <xdr:sp macro="" textlink="">
      <xdr:nvSpPr>
        <xdr:cNvPr id="2" name="TextBox 1">
          <a:extLst>
            <a:ext uri="{FF2B5EF4-FFF2-40B4-BE49-F238E27FC236}">
              <a16:creationId xmlns:a16="http://schemas.microsoft.com/office/drawing/2014/main" id="{C61E450A-19DF-85FC-6AFF-C9DC68273F76}"/>
            </a:ext>
          </a:extLst>
        </xdr:cNvPr>
        <xdr:cNvSpPr txBox="1"/>
      </xdr:nvSpPr>
      <xdr:spPr>
        <a:xfrm>
          <a:off x="632460" y="350520"/>
          <a:ext cx="820674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our calculations, "government assistance" refers to Social Security, unemployment insurance, workers’ compensation, veterans’ benefits, Temporary Assistance for Needy Families (TANF), state General Assistance, Supplemental Security Income (SSI), the Supplemental Nutrition Assistance Program (SNAP), the National School Lunch Program, the Special Supplemental Nutrition Program for Women, Infants, and Children (WIC), rental assistance (such as Section 8 and public housing), home energy assistance, the Earned Income Tax Credit (EITC), and the Child Tax Credit. Benefit figures for 2008-2010 also reflect a number of temporary federal benefits enacted in response to the Great Recession: the 2008 stimulus payment, 2009 economic recovery payment, and 2009-2010 Making Work Pay Tax Credit. Benefit figures for 2020-2021 include economic impact payments and figures for 2021 and later include broadband assistance. Taxes, subtracted from family resources, are family members’ federal and state income and payroll taxes. </a:t>
          </a:r>
        </a:p>
        <a:p>
          <a:endParaRPr lang="en-US" sz="1100"/>
        </a:p>
        <a:p>
          <a:r>
            <a:rPr lang="en-US" sz="1100"/>
            <a:t>Source: Authors' analysis of SPM data from Columbia Center on Poverty and Social Policy (before 2009) and U.S. Census Bureau (2009 and on, partly accessed via IPUMS-CPS). Corrections for underreported benefits from the Transfer Income Model (TRIM3) policy micro-simulation model developed by the Urban Institute with primary funding from the U.S. Department of Health and Human Services Office of the Assistant Secretary for Planning and Evaluation.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amiltonproject.org/publication/paper/progress-and-stagnation-us-poverty-deep-poverty-and-the-safety-net-1967-2023/"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1AE78-5B90-4A25-8416-EC2E29D3C152}">
  <sheetPr>
    <tabColor theme="2" tint="-9.9978637043366805E-2"/>
  </sheetPr>
  <dimension ref="A1:D100"/>
  <sheetViews>
    <sheetView tabSelected="1" workbookViewId="0">
      <selection activeCell="D3" sqref="D3"/>
    </sheetView>
  </sheetViews>
  <sheetFormatPr defaultRowHeight="14.45"/>
  <cols>
    <col min="2" max="2" width="4" customWidth="1"/>
    <col min="3" max="3" width="9.42578125" customWidth="1"/>
  </cols>
  <sheetData>
    <row r="1" spans="1:4">
      <c r="A1" s="22"/>
      <c r="D1" s="22" t="s">
        <v>0</v>
      </c>
    </row>
    <row r="2" spans="1:4">
      <c r="D2" t="s">
        <v>1</v>
      </c>
    </row>
    <row r="3" spans="1:4" ht="15">
      <c r="A3" s="22" t="s">
        <v>2</v>
      </c>
      <c r="D3" s="42" t="s">
        <v>3</v>
      </c>
    </row>
    <row r="4" spans="1:4">
      <c r="A4" s="21" t="s">
        <v>4</v>
      </c>
    </row>
    <row r="5" spans="1:4">
      <c r="A5" s="21" t="s">
        <v>2</v>
      </c>
    </row>
    <row r="6" spans="1:4">
      <c r="B6" s="21" t="s">
        <v>5</v>
      </c>
    </row>
    <row r="7" spans="1:4">
      <c r="B7" s="21"/>
      <c r="C7" s="24" t="s">
        <v>6</v>
      </c>
      <c r="D7" t="s">
        <v>7</v>
      </c>
    </row>
    <row r="8" spans="1:4">
      <c r="B8" s="21"/>
      <c r="C8" s="24" t="s">
        <v>8</v>
      </c>
      <c r="D8" t="s">
        <v>9</v>
      </c>
    </row>
    <row r="9" spans="1:4">
      <c r="B9" s="21"/>
      <c r="C9" s="24" t="s">
        <v>10</v>
      </c>
      <c r="D9" t="s">
        <v>11</v>
      </c>
    </row>
    <row r="10" spans="1:4">
      <c r="B10" s="21"/>
      <c r="C10" s="24" t="s">
        <v>12</v>
      </c>
      <c r="D10" t="s">
        <v>13</v>
      </c>
    </row>
    <row r="11" spans="1:4">
      <c r="B11" s="21"/>
      <c r="C11" s="24" t="s">
        <v>14</v>
      </c>
      <c r="D11" t="s">
        <v>15</v>
      </c>
    </row>
    <row r="12" spans="1:4">
      <c r="B12" s="21"/>
      <c r="C12" s="24" t="s">
        <v>16</v>
      </c>
      <c r="D12" t="s">
        <v>17</v>
      </c>
    </row>
    <row r="13" spans="1:4">
      <c r="B13" s="21"/>
      <c r="C13" s="24" t="s">
        <v>18</v>
      </c>
      <c r="D13" t="s">
        <v>19</v>
      </c>
    </row>
    <row r="14" spans="1:4">
      <c r="B14" s="21" t="s">
        <v>20</v>
      </c>
    </row>
    <row r="15" spans="1:4">
      <c r="B15" s="21"/>
      <c r="C15" s="24" t="s">
        <v>21</v>
      </c>
      <c r="D15" t="s">
        <v>7</v>
      </c>
    </row>
    <row r="16" spans="1:4">
      <c r="B16" s="21"/>
      <c r="C16" s="24" t="s">
        <v>22</v>
      </c>
      <c r="D16" t="s">
        <v>9</v>
      </c>
    </row>
    <row r="17" spans="2:4">
      <c r="B17" s="21"/>
      <c r="C17" s="24" t="s">
        <v>23</v>
      </c>
      <c r="D17" t="s">
        <v>11</v>
      </c>
    </row>
    <row r="18" spans="2:4">
      <c r="B18" s="21"/>
      <c r="C18" s="24" t="s">
        <v>24</v>
      </c>
      <c r="D18" t="s">
        <v>13</v>
      </c>
    </row>
    <row r="19" spans="2:4">
      <c r="B19" s="21"/>
      <c r="C19" s="24" t="s">
        <v>25</v>
      </c>
      <c r="D19" t="s">
        <v>15</v>
      </c>
    </row>
    <row r="20" spans="2:4">
      <c r="B20" s="21" t="s">
        <v>26</v>
      </c>
    </row>
    <row r="21" spans="2:4">
      <c r="B21" s="21"/>
      <c r="C21" s="24" t="s">
        <v>27</v>
      </c>
      <c r="D21" t="s">
        <v>7</v>
      </c>
    </row>
    <row r="22" spans="2:4">
      <c r="B22" s="21"/>
      <c r="C22" s="24" t="s">
        <v>28</v>
      </c>
      <c r="D22" t="s">
        <v>9</v>
      </c>
    </row>
    <row r="23" spans="2:4">
      <c r="B23" s="21"/>
      <c r="C23" s="24" t="s">
        <v>29</v>
      </c>
      <c r="D23" t="s">
        <v>11</v>
      </c>
    </row>
    <row r="24" spans="2:4">
      <c r="B24" s="21"/>
      <c r="C24" s="24" t="s">
        <v>30</v>
      </c>
      <c r="D24" t="s">
        <v>13</v>
      </c>
    </row>
    <row r="25" spans="2:4">
      <c r="B25" s="21"/>
      <c r="C25" s="24" t="s">
        <v>31</v>
      </c>
      <c r="D25" t="s">
        <v>15</v>
      </c>
    </row>
    <row r="26" spans="2:4">
      <c r="B26" s="21" t="s">
        <v>32</v>
      </c>
    </row>
    <row r="27" spans="2:4">
      <c r="B27" s="21"/>
      <c r="C27" s="24" t="s">
        <v>33</v>
      </c>
      <c r="D27" t="s">
        <v>7</v>
      </c>
    </row>
    <row r="28" spans="2:4">
      <c r="B28" s="21"/>
      <c r="C28" s="24" t="s">
        <v>34</v>
      </c>
      <c r="D28" t="s">
        <v>9</v>
      </c>
    </row>
    <row r="29" spans="2:4">
      <c r="B29" s="21"/>
      <c r="C29" s="24" t="s">
        <v>35</v>
      </c>
      <c r="D29" t="s">
        <v>11</v>
      </c>
    </row>
    <row r="30" spans="2:4">
      <c r="B30" s="21"/>
      <c r="C30" s="24" t="s">
        <v>36</v>
      </c>
      <c r="D30" t="s">
        <v>13</v>
      </c>
    </row>
    <row r="31" spans="2:4">
      <c r="B31" s="21"/>
      <c r="C31" s="24" t="s">
        <v>37</v>
      </c>
      <c r="D31" t="s">
        <v>15</v>
      </c>
    </row>
    <row r="32" spans="2:4">
      <c r="B32" s="21" t="s">
        <v>38</v>
      </c>
    </row>
    <row r="33" spans="2:4">
      <c r="B33" s="21"/>
      <c r="C33" s="24" t="s">
        <v>39</v>
      </c>
      <c r="D33" t="s">
        <v>7</v>
      </c>
    </row>
    <row r="34" spans="2:4">
      <c r="B34" s="21"/>
      <c r="C34" s="24" t="s">
        <v>40</v>
      </c>
      <c r="D34" t="s">
        <v>9</v>
      </c>
    </row>
    <row r="35" spans="2:4">
      <c r="B35" s="21"/>
      <c r="C35" s="24" t="s">
        <v>41</v>
      </c>
      <c r="D35" t="s">
        <v>11</v>
      </c>
    </row>
    <row r="36" spans="2:4">
      <c r="B36" s="21"/>
      <c r="C36" s="24" t="s">
        <v>42</v>
      </c>
      <c r="D36" t="s">
        <v>13</v>
      </c>
    </row>
    <row r="37" spans="2:4">
      <c r="B37" s="21"/>
      <c r="C37" s="24" t="s">
        <v>43</v>
      </c>
      <c r="D37" t="s">
        <v>15</v>
      </c>
    </row>
    <row r="38" spans="2:4">
      <c r="B38" s="21"/>
      <c r="C38" s="24" t="s">
        <v>44</v>
      </c>
      <c r="D38" t="s">
        <v>17</v>
      </c>
    </row>
    <row r="39" spans="2:4">
      <c r="B39" s="21"/>
      <c r="C39" s="24" t="s">
        <v>45</v>
      </c>
      <c r="D39" t="s">
        <v>19</v>
      </c>
    </row>
    <row r="40" spans="2:4">
      <c r="B40" s="21"/>
      <c r="C40" s="24" t="s">
        <v>46</v>
      </c>
      <c r="D40" t="s">
        <v>47</v>
      </c>
    </row>
    <row r="41" spans="2:4">
      <c r="B41" s="21"/>
      <c r="C41" s="24" t="s">
        <v>48</v>
      </c>
      <c r="D41" t="s">
        <v>49</v>
      </c>
    </row>
    <row r="42" spans="2:4">
      <c r="B42" s="21"/>
      <c r="C42" s="24" t="s">
        <v>50</v>
      </c>
      <c r="D42" t="s">
        <v>51</v>
      </c>
    </row>
    <row r="43" spans="2:4">
      <c r="B43" s="21"/>
      <c r="C43" s="24" t="s">
        <v>52</v>
      </c>
      <c r="D43" t="s">
        <v>53</v>
      </c>
    </row>
    <row r="44" spans="2:4">
      <c r="B44" s="21"/>
      <c r="C44" s="24" t="s">
        <v>54</v>
      </c>
      <c r="D44" t="s">
        <v>55</v>
      </c>
    </row>
    <row r="45" spans="2:4">
      <c r="B45" s="21"/>
      <c r="C45" s="24" t="s">
        <v>56</v>
      </c>
      <c r="D45" t="s">
        <v>57</v>
      </c>
    </row>
    <row r="46" spans="2:4">
      <c r="B46" s="21"/>
    </row>
    <row r="47" spans="2:4">
      <c r="B47" s="21"/>
    </row>
    <row r="48" spans="2:4">
      <c r="B48" s="21"/>
    </row>
    <row r="49" spans="2:2">
      <c r="B49" s="21"/>
    </row>
    <row r="50" spans="2:2">
      <c r="B50" s="21"/>
    </row>
    <row r="51" spans="2:2">
      <c r="B51" s="21"/>
    </row>
    <row r="52" spans="2:2">
      <c r="B52" s="21"/>
    </row>
    <row r="53" spans="2:2">
      <c r="B53" s="21"/>
    </row>
    <row r="54" spans="2:2">
      <c r="B54" s="21"/>
    </row>
    <row r="55" spans="2:2">
      <c r="B55" s="21"/>
    </row>
    <row r="56" spans="2:2">
      <c r="B56" s="21"/>
    </row>
    <row r="57" spans="2:2">
      <c r="B57" s="21"/>
    </row>
    <row r="58" spans="2:2">
      <c r="B58" s="21"/>
    </row>
    <row r="59" spans="2:2">
      <c r="B59" s="21"/>
    </row>
    <row r="60" spans="2:2">
      <c r="B60" s="21"/>
    </row>
    <row r="61" spans="2:2">
      <c r="B61" s="21"/>
    </row>
    <row r="62" spans="2:2">
      <c r="B62" s="21"/>
    </row>
    <row r="63" spans="2:2">
      <c r="B63" s="21"/>
    </row>
    <row r="64" spans="2:2">
      <c r="B64" s="21"/>
    </row>
    <row r="65" spans="2:4">
      <c r="B65" s="21"/>
    </row>
    <row r="66" spans="2:4">
      <c r="B66" s="21"/>
    </row>
    <row r="67" spans="2:4">
      <c r="B67" s="21"/>
    </row>
    <row r="68" spans="2:4">
      <c r="B68" s="21"/>
    </row>
    <row r="69" spans="2:4">
      <c r="B69" s="21"/>
    </row>
    <row r="70" spans="2:4">
      <c r="B70" s="21"/>
    </row>
    <row r="71" spans="2:4">
      <c r="B71" s="21"/>
    </row>
    <row r="72" spans="2:4">
      <c r="B72" s="21"/>
      <c r="C72" t="s">
        <v>34</v>
      </c>
    </row>
    <row r="73" spans="2:4">
      <c r="B73" s="21"/>
      <c r="C73" t="s">
        <v>35</v>
      </c>
    </row>
    <row r="74" spans="2:4">
      <c r="B74" s="21"/>
      <c r="C74" t="s">
        <v>36</v>
      </c>
    </row>
    <row r="75" spans="2:4">
      <c r="C75" t="s">
        <v>37</v>
      </c>
      <c r="D75" t="s">
        <v>58</v>
      </c>
    </row>
    <row r="76" spans="2:4">
      <c r="C76" s="24" t="s">
        <v>59</v>
      </c>
      <c r="D76" t="s">
        <v>60</v>
      </c>
    </row>
    <row r="77" spans="2:4">
      <c r="C77" s="24" t="s">
        <v>61</v>
      </c>
      <c r="D77" t="s">
        <v>62</v>
      </c>
    </row>
    <row r="78" spans="2:4">
      <c r="C78" s="24" t="s">
        <v>63</v>
      </c>
      <c r="D78" t="s">
        <v>64</v>
      </c>
    </row>
    <row r="79" spans="2:4">
      <c r="C79" s="24" t="s">
        <v>65</v>
      </c>
      <c r="D79" t="s">
        <v>66</v>
      </c>
    </row>
    <row r="80" spans="2:4">
      <c r="C80" s="24" t="s">
        <v>67</v>
      </c>
      <c r="D80" t="s">
        <v>68</v>
      </c>
    </row>
    <row r="81" spans="2:4">
      <c r="C81" s="24" t="s">
        <v>69</v>
      </c>
      <c r="D81" t="s">
        <v>70</v>
      </c>
    </row>
    <row r="82" spans="2:4">
      <c r="C82" s="24" t="s">
        <v>71</v>
      </c>
      <c r="D82" t="s">
        <v>72</v>
      </c>
    </row>
    <row r="83" spans="2:4">
      <c r="C83" s="24" t="s">
        <v>73</v>
      </c>
      <c r="D83" t="s">
        <v>74</v>
      </c>
    </row>
    <row r="84" spans="2:4">
      <c r="B84" s="23"/>
      <c r="C84" s="24" t="s">
        <v>75</v>
      </c>
      <c r="D84" t="s">
        <v>76</v>
      </c>
    </row>
    <row r="85" spans="2:4">
      <c r="B85" s="23"/>
      <c r="C85" s="24" t="s">
        <v>77</v>
      </c>
      <c r="D85" t="s">
        <v>78</v>
      </c>
    </row>
    <row r="86" spans="2:4">
      <c r="B86" s="23"/>
      <c r="C86" s="24" t="s">
        <v>79</v>
      </c>
      <c r="D86" t="s">
        <v>80</v>
      </c>
    </row>
    <row r="87" spans="2:4">
      <c r="B87" s="23"/>
    </row>
    <row r="88" spans="2:4">
      <c r="B88" s="21" t="s">
        <v>81</v>
      </c>
    </row>
    <row r="89" spans="2:4">
      <c r="C89" s="24" t="s">
        <v>82</v>
      </c>
      <c r="D89" t="s">
        <v>83</v>
      </c>
    </row>
    <row r="90" spans="2:4">
      <c r="C90" s="24" t="s">
        <v>84</v>
      </c>
      <c r="D90" t="s">
        <v>85</v>
      </c>
    </row>
    <row r="91" spans="2:4">
      <c r="C91" s="24" t="s">
        <v>86</v>
      </c>
      <c r="D91" t="s">
        <v>87</v>
      </c>
    </row>
    <row r="92" spans="2:4">
      <c r="C92" s="24" t="s">
        <v>88</v>
      </c>
      <c r="D92" t="s">
        <v>89</v>
      </c>
    </row>
    <row r="93" spans="2:4">
      <c r="C93" s="24" t="s">
        <v>90</v>
      </c>
      <c r="D93" t="s">
        <v>91</v>
      </c>
    </row>
    <row r="94" spans="2:4">
      <c r="C94" s="24" t="s">
        <v>92</v>
      </c>
      <c r="D94" t="s">
        <v>93</v>
      </c>
    </row>
    <row r="95" spans="2:4">
      <c r="C95" s="24" t="s">
        <v>94</v>
      </c>
      <c r="D95" t="s">
        <v>95</v>
      </c>
    </row>
    <row r="96" spans="2:4">
      <c r="C96" s="24" t="s">
        <v>96</v>
      </c>
      <c r="D96" t="s">
        <v>97</v>
      </c>
    </row>
    <row r="97" spans="3:4">
      <c r="C97" s="24" t="s">
        <v>98</v>
      </c>
      <c r="D97" t="s">
        <v>99</v>
      </c>
    </row>
    <row r="98" spans="3:4">
      <c r="C98" s="24" t="s">
        <v>100</v>
      </c>
      <c r="D98" t="s">
        <v>101</v>
      </c>
    </row>
    <row r="99" spans="3:4">
      <c r="C99" s="24" t="s">
        <v>102</v>
      </c>
      <c r="D99" t="s">
        <v>103</v>
      </c>
    </row>
    <row r="100" spans="3:4">
      <c r="C100" s="24" t="s">
        <v>104</v>
      </c>
      <c r="D100" t="s">
        <v>105</v>
      </c>
    </row>
  </sheetData>
  <hyperlinks>
    <hyperlink ref="C76" location="table_2a!A1" display="table_2a" xr:uid="{00000000-0004-0000-0000-000000000000}"/>
    <hyperlink ref="C77" location="table_3a!A1" display="table_3a" xr:uid="{00000000-0004-0000-0000-000001000000}"/>
    <hyperlink ref="C78" location="table_4a!A1" display="table_4a" xr:uid="{00000000-0004-0000-0000-000002000000}"/>
    <hyperlink ref="C79" location="table_5a!A1" display="table_5a" xr:uid="{00000000-0004-0000-0000-000003000000}"/>
    <hyperlink ref="C80" location="table_6a!A1" display="table_6a" xr:uid="{00000000-0004-0000-0000-000004000000}"/>
    <hyperlink ref="C83" location="table_9a!A1" display="table_9a" xr:uid="{00000000-0004-0000-0000-000005000000}"/>
    <hyperlink ref="C81" location="table_7a!A1" display="table_7a" xr:uid="{00000000-0004-0000-0000-000006000000}"/>
    <hyperlink ref="C82" location="table_8a!A1" display="table_8a" xr:uid="{00000000-0004-0000-0000-000007000000}"/>
    <hyperlink ref="C84" location="table_10a!A1" display="table_10a" xr:uid="{00000000-0004-0000-0000-000008000000}"/>
    <hyperlink ref="C89" location="table_1b!A1" display="table_1b" xr:uid="{00000000-0004-0000-0000-000009000000}"/>
    <hyperlink ref="C90" location="table_2b!A1" display="table_2b" xr:uid="{00000000-0004-0000-0000-00000A000000}"/>
    <hyperlink ref="C91" location="table_3b!A1" display="table_3b" xr:uid="{00000000-0004-0000-0000-00000B000000}"/>
    <hyperlink ref="C92" location="table_4b!A1" display="table_4b" xr:uid="{00000000-0004-0000-0000-00000C000000}"/>
    <hyperlink ref="C93" location="table_5b!A1" display="table_5b" xr:uid="{00000000-0004-0000-0000-00000D000000}"/>
    <hyperlink ref="C94" location="table_6b!A1" display="table_6b" xr:uid="{00000000-0004-0000-0000-00000E000000}"/>
    <hyperlink ref="C97" location="table_9b!A1" display="table_9b" xr:uid="{00000000-0004-0000-0000-00000F000000}"/>
    <hyperlink ref="C95" location="table_7b!A1" display="table_7b" xr:uid="{00000000-0004-0000-0000-000010000000}"/>
    <hyperlink ref="C96" location="table_8b!A1" display="table_8b" xr:uid="{00000000-0004-0000-0000-000011000000}"/>
    <hyperlink ref="C98" location="table_10b!A1" display="table_10b" xr:uid="{00000000-0004-0000-0000-000012000000}"/>
    <hyperlink ref="C85" location="table_11a!A1" display="table_11a" xr:uid="{00000000-0004-0000-0000-000013000000}"/>
    <hyperlink ref="C86" location="table_12a!A1" display="table_12a" xr:uid="{00000000-0004-0000-0000-000014000000}"/>
    <hyperlink ref="C99" location="table_11b!A1" display="table_11b" xr:uid="{00000000-0004-0000-0000-000015000000}"/>
    <hyperlink ref="C100" location="table_12b!A1" display="table_12b" xr:uid="{00000000-0004-0000-0000-000016000000}"/>
    <hyperlink ref="C7" location="'1a. All'!A1" display="table 1a" xr:uid="{00000000-0004-0000-0000-000017000000}"/>
    <hyperlink ref="C8" location="'2a. Under 18'!A1" display="table 2a" xr:uid="{00000000-0004-0000-0000-000018000000}"/>
    <hyperlink ref="C9" location="'3a. 18-64, with kids'!A1" display="table 3a" xr:uid="{00000000-0004-0000-0000-000019000000}"/>
    <hyperlink ref="C10" location="'4a. 18-64, no kids'!A1" display="table 4a" xr:uid="{00000000-0004-0000-0000-00001A000000}"/>
    <hyperlink ref="C11" location="'5a. 65+'!A1" display="table 5a" xr:uid="{00000000-0004-0000-0000-00001B000000}"/>
    <hyperlink ref="C12" location="'6a. 18-64, w kids all citizens'!A1" display="Table 6a" xr:uid="{00000000-0004-0000-0000-00001C000000}"/>
    <hyperlink ref="C13" location="'7a. 18-64, w kids w noncitizen'!A1" display="Table 7a" xr:uid="{00000000-0004-0000-0000-00001D000000}"/>
    <hyperlink ref="C15" location="'1b. White_All'!A1" display="Table 1b" xr:uid="{00000000-0004-0000-0000-00001E000000}"/>
    <hyperlink ref="C16" location="'2b. White_Under 18'!A1" display="Table 2b" xr:uid="{00000000-0004-0000-0000-00001F000000}"/>
    <hyperlink ref="C17" location="'3b. White_18-64, with kids'!A1" display="Table 3b" xr:uid="{00000000-0004-0000-0000-000020000000}"/>
    <hyperlink ref="C18" location="'4b. White_18-64, no kids'!A1" display="Table 4b" xr:uid="{00000000-0004-0000-0000-000021000000}"/>
    <hyperlink ref="C19" location="'5b. White_65+'!A1" display="Table 5b" xr:uid="{00000000-0004-0000-0000-000022000000}"/>
    <hyperlink ref="C21" location="'1c. Black_All'!A1" display="Table 1c" xr:uid="{00000000-0004-0000-0000-000023000000}"/>
    <hyperlink ref="C22" location="'2c. Black_Under 18'!A1" display="Table 2c" xr:uid="{00000000-0004-0000-0000-000024000000}"/>
    <hyperlink ref="C23" location="'3c. Black_18-64, with kids'!A1" display="Table 3c" xr:uid="{00000000-0004-0000-0000-000025000000}"/>
    <hyperlink ref="C24" location="'4c. Black_18-64, no kids'!A1" display="Table 4c" xr:uid="{00000000-0004-0000-0000-000026000000}"/>
    <hyperlink ref="C25" location="'5c. Black_65+'!A1" display="Table 5c" xr:uid="{00000000-0004-0000-0000-000027000000}"/>
    <hyperlink ref="C27" location="'1d. Latino_All'!A1" display="Table 1d" xr:uid="{00000000-0004-0000-0000-000028000000}"/>
    <hyperlink ref="C28" location="'2d. Latino_Under 18'!A1" display="Table 2d" xr:uid="{00000000-0004-0000-0000-000029000000}"/>
    <hyperlink ref="C29" location="'3d. Latino_18-64, with kids'!A1" display="Table 3d" xr:uid="{00000000-0004-0000-0000-00002A000000}"/>
    <hyperlink ref="C30" location="'4d. Latino_18-64, no kids'!A1" display="Table 4d" xr:uid="{00000000-0004-0000-0000-00002B000000}"/>
    <hyperlink ref="C31" location="'5d. Latino_65+'!A1" display="Table 5d" xr:uid="{00000000-0004-0000-0000-00002C000000}"/>
    <hyperlink ref="C40" location="'8e. All groups b50 anchored'!A1" display="Table 8e" xr:uid="{00000000-0004-0000-0000-00002D000000}"/>
    <hyperlink ref="C41" location="'9e. All groups b50 PGI anchored'!A1" display="Table 9e" xr:uid="{00000000-0004-0000-0000-00002E000000}"/>
    <hyperlink ref="C42" location="'10e. Under 18 anchored thresh'!A1" display="Table 10e" xr:uid="{00000000-0004-0000-0000-00002F000000}"/>
    <hyperlink ref="C43" location="'11e. u18 single mom fam anchrd'!A1" display="Table 11e" xr:uid="{00000000-0004-0000-0000-000030000000}"/>
    <hyperlink ref="C44" location="'12e. Under 18 historical thresh'!A1" display="Table 12e" xr:uid="{00000000-0004-0000-0000-000031000000}"/>
    <hyperlink ref="C45" location="'13e. u18 sngl mom fam hist thre'!A1" display="Table 13e" xr:uid="{00000000-0004-0000-0000-000032000000}"/>
    <hyperlink ref="C38" location="'6e. 18-64, w kids all citizens'!A1" display="Table 6e" xr:uid="{00000000-0004-0000-0000-000033000000}"/>
    <hyperlink ref="C39" location="'7e. 18-64, w kids w noncitizen'!A1" display="Table 7e" xr:uid="{00000000-0004-0000-0000-000034000000}"/>
    <hyperlink ref="C33" location="'1e. All'!A1" display="table 1e" xr:uid="{00000000-0004-0000-0000-000035000000}"/>
    <hyperlink ref="C34" location="'2e. Under 18'!A1" display="table 2e" xr:uid="{00000000-0004-0000-0000-000036000000}"/>
    <hyperlink ref="C35" location="'3e. 18-64, with kids'!A1" display="table 3e" xr:uid="{00000000-0004-0000-0000-000037000000}"/>
    <hyperlink ref="C36" location="'4e. 18-64, no kids'!A1" display="table 4e" xr:uid="{00000000-0004-0000-0000-000038000000}"/>
    <hyperlink ref="C37" location="'5e. 65+'!A1" display="table 5e" xr:uid="{00000000-0004-0000-0000-000039000000}"/>
    <hyperlink ref="D3" r:id="rId1" xr:uid="{8349AF81-B155-4E09-831E-2A7CCA83BEE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DA04-D2CF-4494-8BA6-1D5B18EFCD72}">
  <sheetPr>
    <tabColor theme="5" tint="0.39997558519241921"/>
  </sheetPr>
  <dimension ref="A1:AL72"/>
  <sheetViews>
    <sheetView zoomScaleNormal="100" workbookViewId="0">
      <pane xSplit="1" ySplit="3" topLeftCell="B4" activePane="bottomRight" state="frozen"/>
      <selection pane="bottomRight" activeCell="A64" sqref="A64:A70"/>
      <selection pane="bottomLeft" activeCell="D24" sqref="D24"/>
      <selection pane="topRight" activeCell="D24" sqref="D2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171</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0.1092959621637451</v>
      </c>
      <c r="C4" s="40">
        <v>3.9034713484474057E-2</v>
      </c>
      <c r="D4" s="40">
        <v>8.4745034088840279E-2</v>
      </c>
      <c r="E4" s="40">
        <v>2.150094984330711E-2</v>
      </c>
      <c r="F4" s="2"/>
      <c r="G4" s="40">
        <v>0.1225889051046419</v>
      </c>
      <c r="H4" s="40">
        <v>5.515576994779086E-2</v>
      </c>
      <c r="I4" s="40">
        <v>9.1429129581943699E-2</v>
      </c>
      <c r="J4" s="40">
        <v>2.7065647491139991E-2</v>
      </c>
      <c r="K4" s="2"/>
      <c r="L4" s="40">
        <v>0.17696372389904499</v>
      </c>
      <c r="M4" s="40">
        <v>0.13383762468188051</v>
      </c>
      <c r="N4" s="40">
        <v>0.1130998609837545</v>
      </c>
      <c r="O4" s="40">
        <v>5.1774779983235313E-2</v>
      </c>
      <c r="P4" s="2"/>
      <c r="Q4" s="40">
        <v>0.22298761891283189</v>
      </c>
      <c r="R4" s="40">
        <v>0.20625566337424731</v>
      </c>
      <c r="S4" s="40">
        <v>0.12994637714882629</v>
      </c>
      <c r="T4" s="40">
        <v>7.4648645203417116E-2</v>
      </c>
      <c r="V4" s="4">
        <f t="shared" ref="V4:V32" si="0">C4-B4</f>
        <v>-7.0261248679271041E-2</v>
      </c>
      <c r="W4" s="4">
        <f t="shared" ref="W4:W32" si="1">H4-G4</f>
        <v>-6.7433135156851037E-2</v>
      </c>
      <c r="X4" s="4">
        <f t="shared" ref="X4:X32" si="2">E4-D4</f>
        <v>-6.3244084245533169E-2</v>
      </c>
      <c r="Y4" s="4">
        <f t="shared" ref="Y4:Y32" si="3">J4-I4</f>
        <v>-6.4363482090803711E-2</v>
      </c>
      <c r="Z4" s="4">
        <f t="shared" ref="Z4:Z32" si="4">M4-L4</f>
        <v>-4.3126099217164482E-2</v>
      </c>
      <c r="AA4" s="4">
        <f t="shared" ref="AA4:AA32" si="5">R4-Q4</f>
        <v>-1.6731955538584586E-2</v>
      </c>
      <c r="AB4" s="4">
        <f t="shared" ref="AB4:AB32" si="6">O4-N4</f>
        <v>-6.1325081000519192E-2</v>
      </c>
      <c r="AC4" s="4">
        <f t="shared" ref="AC4:AC32" si="7">T4-S4</f>
        <v>-5.529773194540917E-2</v>
      </c>
      <c r="AE4" s="1">
        <f t="shared" ref="AE4:AE35" si="8">V4/B4</f>
        <v>-0.64285310535083628</v>
      </c>
      <c r="AF4" s="1">
        <f t="shared" ref="AF4:AF35" si="9">W4/G4</f>
        <v>-0.5500753522457037</v>
      </c>
      <c r="AG4" s="1">
        <f t="shared" ref="AG4:AG35" si="10">X4/D4</f>
        <v>-0.74628661048425393</v>
      </c>
      <c r="AH4" s="1">
        <f t="shared" ref="AH4:AH35" si="11">Y4/I4</f>
        <v>-0.70397128776248163</v>
      </c>
      <c r="AI4" s="1">
        <f t="shared" ref="AI4:AI35" si="12">Z4/L4</f>
        <v>-0.24370022435653105</v>
      </c>
      <c r="AJ4" s="1">
        <f t="shared" ref="AJ4:AJ35" si="13">AA4/Q4</f>
        <v>-7.5035356761781816E-2</v>
      </c>
      <c r="AK4" s="1">
        <f t="shared" ref="AK4:AK35" si="14">AB4/N4</f>
        <v>-0.54222065763040894</v>
      </c>
      <c r="AL4" s="1">
        <f t="shared" ref="AL4:AL35" si="15">AC4/S4</f>
        <v>-0.42554269813984297</v>
      </c>
    </row>
    <row r="5" spans="1:38">
      <c r="A5" s="8">
        <v>1971</v>
      </c>
      <c r="B5" s="40">
        <v>0.1163338874147548</v>
      </c>
      <c r="C5" s="40">
        <v>3.7829515160973312E-2</v>
      </c>
      <c r="D5" s="40">
        <v>8.9580979954519926E-2</v>
      </c>
      <c r="E5" s="40">
        <v>2.1098520479073821E-2</v>
      </c>
      <c r="F5" s="2"/>
      <c r="G5" s="40">
        <v>0.1309862177003619</v>
      </c>
      <c r="H5" s="40">
        <v>5.3026028204408521E-2</v>
      </c>
      <c r="I5" s="40">
        <v>9.6592141762892117E-2</v>
      </c>
      <c r="J5" s="40">
        <v>2.622658668198647E-2</v>
      </c>
      <c r="K5" s="2"/>
      <c r="L5" s="40">
        <v>0.19160906846292661</v>
      </c>
      <c r="M5" s="40">
        <v>0.13413597520941251</v>
      </c>
      <c r="N5" s="40">
        <v>0.1213395978918928</v>
      </c>
      <c r="O5" s="40">
        <v>5.0881198314721182E-2</v>
      </c>
      <c r="P5" s="2"/>
      <c r="Q5" s="40">
        <v>0.23675901397160229</v>
      </c>
      <c r="R5" s="40">
        <v>0.2056328624516644</v>
      </c>
      <c r="S5" s="40">
        <v>0.13888636787956851</v>
      </c>
      <c r="T5" s="40">
        <v>7.3262238979381458E-2</v>
      </c>
      <c r="V5" s="4">
        <f t="shared" si="0"/>
        <v>-7.8504372253781485E-2</v>
      </c>
      <c r="W5" s="4">
        <f t="shared" si="1"/>
        <v>-7.7960189495953375E-2</v>
      </c>
      <c r="X5" s="4">
        <f t="shared" si="2"/>
        <v>-6.8482459475446109E-2</v>
      </c>
      <c r="Y5" s="4">
        <f t="shared" si="3"/>
        <v>-7.036555508090564E-2</v>
      </c>
      <c r="Z5" s="4">
        <f t="shared" si="4"/>
        <v>-5.7473093253514101E-2</v>
      </c>
      <c r="AA5" s="4">
        <f t="shared" si="5"/>
        <v>-3.1126151519937889E-2</v>
      </c>
      <c r="AB5" s="4">
        <f t="shared" si="6"/>
        <v>-7.0458399577171621E-2</v>
      </c>
      <c r="AC5" s="4">
        <f t="shared" si="7"/>
        <v>-6.5624128900187054E-2</v>
      </c>
      <c r="AE5" s="1">
        <f t="shared" si="8"/>
        <v>-0.67481947004742371</v>
      </c>
      <c r="AF5" s="1">
        <f t="shared" si="9"/>
        <v>-0.59517856813219505</v>
      </c>
      <c r="AG5" s="1">
        <f t="shared" si="10"/>
        <v>-0.7644754445666313</v>
      </c>
      <c r="AH5" s="1">
        <f t="shared" si="11"/>
        <v>-0.72848115588568541</v>
      </c>
      <c r="AI5" s="1">
        <f t="shared" si="12"/>
        <v>-0.29994975558599024</v>
      </c>
      <c r="AJ5" s="1">
        <f t="shared" si="13"/>
        <v>-0.13146765142243441</v>
      </c>
      <c r="AK5" s="1">
        <f t="shared" si="14"/>
        <v>-0.58067111479919642</v>
      </c>
      <c r="AL5" s="1">
        <f t="shared" si="15"/>
        <v>-0.47250230459688608</v>
      </c>
    </row>
    <row r="6" spans="1:38">
      <c r="A6" s="8">
        <v>1972</v>
      </c>
      <c r="B6" s="40">
        <v>0.1162577050955102</v>
      </c>
      <c r="C6" s="40">
        <v>3.4958120602608493E-2</v>
      </c>
      <c r="D6" s="40">
        <v>8.98120083503854E-2</v>
      </c>
      <c r="E6" s="40">
        <v>1.985571330648269E-2</v>
      </c>
      <c r="F6" s="2"/>
      <c r="G6" s="40">
        <v>0.12985041252022569</v>
      </c>
      <c r="H6" s="40">
        <v>4.8750576652009388E-2</v>
      </c>
      <c r="I6" s="40">
        <v>9.6383785229635283E-2</v>
      </c>
      <c r="J6" s="40">
        <v>2.4376092012500131E-2</v>
      </c>
      <c r="K6" s="2"/>
      <c r="L6" s="40">
        <v>0.18391988275221541</v>
      </c>
      <c r="M6" s="40">
        <v>0.12106406466615111</v>
      </c>
      <c r="N6" s="40">
        <v>0.1196070289593293</v>
      </c>
      <c r="O6" s="40">
        <v>4.7050416708966522E-2</v>
      </c>
      <c r="P6" s="2"/>
      <c r="Q6" s="40">
        <v>0.2242250569914899</v>
      </c>
      <c r="R6" s="40">
        <v>0.18231334462116369</v>
      </c>
      <c r="S6" s="40">
        <v>0.13516185631523239</v>
      </c>
      <c r="T6" s="40">
        <v>6.6239971151281316E-2</v>
      </c>
      <c r="V6" s="4">
        <f t="shared" si="0"/>
        <v>-8.12995844929017E-2</v>
      </c>
      <c r="W6" s="4">
        <f t="shared" si="1"/>
        <v>-8.1099835868216313E-2</v>
      </c>
      <c r="X6" s="4">
        <f t="shared" si="2"/>
        <v>-6.9956295043902716E-2</v>
      </c>
      <c r="Y6" s="4">
        <f t="shared" si="3"/>
        <v>-7.2007693217135155E-2</v>
      </c>
      <c r="Z6" s="4">
        <f t="shared" si="4"/>
        <v>-6.2855818086064302E-2</v>
      </c>
      <c r="AA6" s="4">
        <f t="shared" si="5"/>
        <v>-4.1911712370326204E-2</v>
      </c>
      <c r="AB6" s="4">
        <f t="shared" si="6"/>
        <v>-7.2556612250362779E-2</v>
      </c>
      <c r="AC6" s="4">
        <f t="shared" si="7"/>
        <v>-6.8921885163951077E-2</v>
      </c>
      <c r="AE6" s="1">
        <f t="shared" si="8"/>
        <v>-0.69930491425158403</v>
      </c>
      <c r="AF6" s="1">
        <f t="shared" si="9"/>
        <v>-0.62456355966973987</v>
      </c>
      <c r="AG6" s="1">
        <f t="shared" si="10"/>
        <v>-0.77891917048531878</v>
      </c>
      <c r="AH6" s="1">
        <f t="shared" si="11"/>
        <v>-0.7470934353281119</v>
      </c>
      <c r="AI6" s="1">
        <f t="shared" si="12"/>
        <v>-0.34175651455120981</v>
      </c>
      <c r="AJ6" s="1">
        <f t="shared" si="13"/>
        <v>-0.18691805872488593</v>
      </c>
      <c r="AK6" s="1">
        <f t="shared" si="14"/>
        <v>-0.60662498585291869</v>
      </c>
      <c r="AL6" s="1">
        <f t="shared" si="15"/>
        <v>-0.50992112007700918</v>
      </c>
    </row>
    <row r="7" spans="1:38">
      <c r="A7" s="8">
        <v>1973</v>
      </c>
      <c r="B7" s="40">
        <v>0.11927692160565689</v>
      </c>
      <c r="C7" s="40">
        <v>3.2017012518013942E-2</v>
      </c>
      <c r="D7" s="40">
        <v>9.3163134239619583E-2</v>
      </c>
      <c r="E7" s="40">
        <v>1.7669127815174188E-2</v>
      </c>
      <c r="F7" s="2"/>
      <c r="G7" s="40">
        <v>0.1321363124574268</v>
      </c>
      <c r="H7" s="40">
        <v>4.4808529494118142E-2</v>
      </c>
      <c r="I7" s="40">
        <v>9.9403225551025765E-2</v>
      </c>
      <c r="J7" s="40">
        <v>2.1673116382162572E-2</v>
      </c>
      <c r="K7" s="2"/>
      <c r="L7" s="40">
        <v>0.18386119591089889</v>
      </c>
      <c r="M7" s="40">
        <v>0.1137414164655319</v>
      </c>
      <c r="N7" s="40">
        <v>0.12223912253231101</v>
      </c>
      <c r="O7" s="40">
        <v>4.3335373282731633E-2</v>
      </c>
      <c r="P7" s="2"/>
      <c r="Q7" s="40">
        <v>0.21902311700108509</v>
      </c>
      <c r="R7" s="40">
        <v>0.16968364915716949</v>
      </c>
      <c r="S7" s="40">
        <v>0.13624908572414171</v>
      </c>
      <c r="T7" s="40">
        <v>6.0646951957005563E-2</v>
      </c>
      <c r="V7" s="4">
        <f t="shared" si="0"/>
        <v>-8.7259909087642945E-2</v>
      </c>
      <c r="W7" s="4">
        <f t="shared" si="1"/>
        <v>-8.7327782963308648E-2</v>
      </c>
      <c r="X7" s="4">
        <f t="shared" si="2"/>
        <v>-7.5494006424445398E-2</v>
      </c>
      <c r="Y7" s="4">
        <f t="shared" si="3"/>
        <v>-7.7730109168863193E-2</v>
      </c>
      <c r="Z7" s="4">
        <f t="shared" si="4"/>
        <v>-7.0119779445366986E-2</v>
      </c>
      <c r="AA7" s="4">
        <f t="shared" si="5"/>
        <v>-4.9339467843915602E-2</v>
      </c>
      <c r="AB7" s="4">
        <f t="shared" si="6"/>
        <v>-7.890374924957938E-2</v>
      </c>
      <c r="AC7" s="4">
        <f t="shared" si="7"/>
        <v>-7.5602133767136148E-2</v>
      </c>
      <c r="AE7" s="1">
        <f t="shared" si="8"/>
        <v>-0.73157412107041253</v>
      </c>
      <c r="AF7" s="1">
        <f t="shared" si="9"/>
        <v>-0.66089163031127363</v>
      </c>
      <c r="AG7" s="1">
        <f t="shared" si="10"/>
        <v>-0.81034206331306513</v>
      </c>
      <c r="AH7" s="1">
        <f t="shared" si="11"/>
        <v>-0.78196767497210329</v>
      </c>
      <c r="AI7" s="1">
        <f t="shared" si="12"/>
        <v>-0.3813734545670408</v>
      </c>
      <c r="AJ7" s="1">
        <f t="shared" si="13"/>
        <v>-0.22527059480973036</v>
      </c>
      <c r="AK7" s="1">
        <f t="shared" si="14"/>
        <v>-0.64548687535549876</v>
      </c>
      <c r="AL7" s="1">
        <f t="shared" si="15"/>
        <v>-0.55488176941021738</v>
      </c>
    </row>
    <row r="8" spans="1:38">
      <c r="A8" s="8">
        <v>1974</v>
      </c>
      <c r="B8" s="40">
        <v>0.12652637465245439</v>
      </c>
      <c r="C8" s="40">
        <v>3.1048244283593471E-2</v>
      </c>
      <c r="D8" s="40">
        <v>9.9544332974986507E-2</v>
      </c>
      <c r="E8" s="40">
        <v>1.9330487306628959E-2</v>
      </c>
      <c r="F8" s="2"/>
      <c r="G8" s="40">
        <v>0.14092100397320381</v>
      </c>
      <c r="H8" s="40">
        <v>4.4660477243795953E-2</v>
      </c>
      <c r="I8" s="40">
        <v>0.106521619672865</v>
      </c>
      <c r="J8" s="40">
        <v>2.3291373611725352E-2</v>
      </c>
      <c r="K8" s="2"/>
      <c r="L8" s="40">
        <v>0.1969303278440776</v>
      </c>
      <c r="M8" s="40">
        <v>0.1211273244909732</v>
      </c>
      <c r="N8" s="40">
        <v>0.13093451768445721</v>
      </c>
      <c r="O8" s="40">
        <v>4.5729731998482043E-2</v>
      </c>
      <c r="P8" s="2"/>
      <c r="Q8" s="40">
        <v>0.23129972057919651</v>
      </c>
      <c r="R8" s="40">
        <v>0.18173285102279479</v>
      </c>
      <c r="S8" s="40">
        <v>0.14612587160088489</v>
      </c>
      <c r="T8" s="40">
        <v>6.4734383270335857E-2</v>
      </c>
      <c r="V8" s="4">
        <f t="shared" si="0"/>
        <v>-9.5478130368860922E-2</v>
      </c>
      <c r="W8" s="4">
        <f t="shared" si="1"/>
        <v>-9.6260526729407853E-2</v>
      </c>
      <c r="X8" s="4">
        <f t="shared" si="2"/>
        <v>-8.0213845668357542E-2</v>
      </c>
      <c r="Y8" s="4">
        <f t="shared" si="3"/>
        <v>-8.3230246061139643E-2</v>
      </c>
      <c r="Z8" s="4">
        <f t="shared" si="4"/>
        <v>-7.5803003353104401E-2</v>
      </c>
      <c r="AA8" s="4">
        <f t="shared" si="5"/>
        <v>-4.9566869556401716E-2</v>
      </c>
      <c r="AB8" s="4">
        <f t="shared" si="6"/>
        <v>-8.5204785685975171E-2</v>
      </c>
      <c r="AC8" s="4">
        <f t="shared" si="7"/>
        <v>-8.1391488330549031E-2</v>
      </c>
      <c r="AE8" s="1">
        <f t="shared" si="8"/>
        <v>-0.75461049627891796</v>
      </c>
      <c r="AF8" s="1">
        <f t="shared" si="9"/>
        <v>-0.68308147128806884</v>
      </c>
      <c r="AG8" s="1">
        <f t="shared" si="10"/>
        <v>-0.80581026836066771</v>
      </c>
      <c r="AH8" s="1">
        <f t="shared" si="11"/>
        <v>-0.78134604333604096</v>
      </c>
      <c r="AI8" s="1">
        <f t="shared" si="12"/>
        <v>-0.38492295312239827</v>
      </c>
      <c r="AJ8" s="1">
        <f t="shared" si="13"/>
        <v>-0.21429714412227371</v>
      </c>
      <c r="AK8" s="1">
        <f t="shared" si="14"/>
        <v>-0.65074349524326802</v>
      </c>
      <c r="AL8" s="1">
        <f t="shared" si="15"/>
        <v>-0.55699574236145155</v>
      </c>
    </row>
    <row r="9" spans="1:38">
      <c r="A9" s="8">
        <v>1975</v>
      </c>
      <c r="B9" s="40">
        <v>0.1241481338692229</v>
      </c>
      <c r="C9" s="40">
        <v>2.6819031036374751E-2</v>
      </c>
      <c r="D9" s="40">
        <v>9.7673798540303822E-2</v>
      </c>
      <c r="E9" s="40">
        <v>1.6505504956474001E-2</v>
      </c>
      <c r="F9" s="2"/>
      <c r="G9" s="40">
        <v>0.13891101167080341</v>
      </c>
      <c r="H9" s="40">
        <v>3.8460107669330272E-2</v>
      </c>
      <c r="I9" s="40">
        <v>0.10458895611743731</v>
      </c>
      <c r="J9" s="40">
        <v>2.017294524646843E-2</v>
      </c>
      <c r="K9" s="2"/>
      <c r="L9" s="40">
        <v>0.19896077568749679</v>
      </c>
      <c r="M9" s="40">
        <v>0.1105475925272953</v>
      </c>
      <c r="N9" s="40">
        <v>0.12977250160317461</v>
      </c>
      <c r="O9" s="40">
        <v>4.0376763212750612E-2</v>
      </c>
      <c r="P9" s="2"/>
      <c r="Q9" s="40">
        <v>0.23950227987522951</v>
      </c>
      <c r="R9" s="40">
        <v>0.17541584009119501</v>
      </c>
      <c r="S9" s="40">
        <v>0.14634613406148561</v>
      </c>
      <c r="T9" s="40">
        <v>5.9628196909623059E-2</v>
      </c>
      <c r="V9" s="4">
        <f t="shared" si="0"/>
        <v>-9.7329102832848152E-2</v>
      </c>
      <c r="W9" s="4">
        <f t="shared" si="1"/>
        <v>-0.10045090400147313</v>
      </c>
      <c r="X9" s="4">
        <f t="shared" si="2"/>
        <v>-8.116829358382982E-2</v>
      </c>
      <c r="Y9" s="4">
        <f t="shared" si="3"/>
        <v>-8.441601087096888E-2</v>
      </c>
      <c r="Z9" s="4">
        <f t="shared" si="4"/>
        <v>-8.8413183160201483E-2</v>
      </c>
      <c r="AA9" s="4">
        <f t="shared" si="5"/>
        <v>-6.4086439784034499E-2</v>
      </c>
      <c r="AB9" s="4">
        <f t="shared" si="6"/>
        <v>-8.9395738390424001E-2</v>
      </c>
      <c r="AC9" s="4">
        <f t="shared" si="7"/>
        <v>-8.6717937151862545E-2</v>
      </c>
      <c r="AE9" s="1">
        <f t="shared" si="8"/>
        <v>-0.78397556048143424</v>
      </c>
      <c r="AF9" s="1">
        <f t="shared" si="9"/>
        <v>-0.72313132553901127</v>
      </c>
      <c r="AG9" s="1">
        <f t="shared" si="10"/>
        <v>-0.83101399553265842</v>
      </c>
      <c r="AH9" s="1">
        <f t="shared" si="11"/>
        <v>-0.80712165036031802</v>
      </c>
      <c r="AI9" s="1">
        <f t="shared" si="12"/>
        <v>-0.44437494201907457</v>
      </c>
      <c r="AJ9" s="1">
        <f t="shared" si="13"/>
        <v>-0.26758175253037592</v>
      </c>
      <c r="AK9" s="1">
        <f t="shared" si="14"/>
        <v>-0.68886503138995603</v>
      </c>
      <c r="AL9" s="1">
        <f t="shared" si="15"/>
        <v>-0.59255365854371678</v>
      </c>
    </row>
    <row r="10" spans="1:38">
      <c r="A10" s="8">
        <v>1976</v>
      </c>
      <c r="B10" s="40">
        <v>0.1182874450101716</v>
      </c>
      <c r="C10" s="40">
        <v>2.479912531419352E-2</v>
      </c>
      <c r="D10" s="40">
        <v>9.4011906578357188E-2</v>
      </c>
      <c r="E10" s="40">
        <v>1.5784094407628839E-2</v>
      </c>
      <c r="F10" s="2"/>
      <c r="G10" s="40">
        <v>0.1336654607252436</v>
      </c>
      <c r="H10" s="40">
        <v>3.4779345433506893E-2</v>
      </c>
      <c r="I10" s="40">
        <v>0.10082339000098529</v>
      </c>
      <c r="J10" s="40">
        <v>1.9030201458587109E-2</v>
      </c>
      <c r="K10" s="2"/>
      <c r="L10" s="40">
        <v>0.18951021150295169</v>
      </c>
      <c r="M10" s="40">
        <v>0.1050874990286032</v>
      </c>
      <c r="N10" s="40">
        <v>0.1239857643027527</v>
      </c>
      <c r="O10" s="40">
        <v>3.7433429446430438E-2</v>
      </c>
      <c r="P10" s="2"/>
      <c r="Q10" s="40">
        <v>0.22993037443806019</v>
      </c>
      <c r="R10" s="40">
        <v>0.16955941115571069</v>
      </c>
      <c r="S10" s="40">
        <v>0.14051705698128131</v>
      </c>
      <c r="T10" s="40">
        <v>5.6618592814458267E-2</v>
      </c>
      <c r="V10" s="4">
        <f t="shared" si="0"/>
        <v>-9.3488319695978081E-2</v>
      </c>
      <c r="W10" s="4">
        <f t="shared" si="1"/>
        <v>-9.8886115291736715E-2</v>
      </c>
      <c r="X10" s="4">
        <f t="shared" si="2"/>
        <v>-7.8227812170728356E-2</v>
      </c>
      <c r="Y10" s="4">
        <f t="shared" si="3"/>
        <v>-8.1793188542398185E-2</v>
      </c>
      <c r="Z10" s="4">
        <f t="shared" si="4"/>
        <v>-8.4422712474348488E-2</v>
      </c>
      <c r="AA10" s="4">
        <f t="shared" si="5"/>
        <v>-6.0370963282349505E-2</v>
      </c>
      <c r="AB10" s="4">
        <f t="shared" si="6"/>
        <v>-8.6552334856322258E-2</v>
      </c>
      <c r="AC10" s="4">
        <f t="shared" si="7"/>
        <v>-8.3898464166823034E-2</v>
      </c>
      <c r="AE10" s="1">
        <f t="shared" si="8"/>
        <v>-0.79034862649995496</v>
      </c>
      <c r="AF10" s="1">
        <f t="shared" si="9"/>
        <v>-0.73980304826092913</v>
      </c>
      <c r="AG10" s="1">
        <f t="shared" si="10"/>
        <v>-0.83210536854208905</v>
      </c>
      <c r="AH10" s="1">
        <f t="shared" si="11"/>
        <v>-0.81125211661300878</v>
      </c>
      <c r="AI10" s="1">
        <f t="shared" si="12"/>
        <v>-0.44547843519784985</v>
      </c>
      <c r="AJ10" s="1">
        <f t="shared" si="13"/>
        <v>-0.26256193175822684</v>
      </c>
      <c r="AK10" s="1">
        <f t="shared" si="14"/>
        <v>-0.6980828431639603</v>
      </c>
      <c r="AL10" s="1">
        <f t="shared" si="15"/>
        <v>-0.5970696082682645</v>
      </c>
    </row>
    <row r="11" spans="1:38">
      <c r="A11" s="8">
        <v>1977</v>
      </c>
      <c r="B11" s="40">
        <v>0.12096554975163749</v>
      </c>
      <c r="C11" s="40">
        <v>2.578379233499593E-2</v>
      </c>
      <c r="D11" s="40">
        <v>9.6948152105340205E-2</v>
      </c>
      <c r="E11" s="40">
        <v>1.6710938501551521E-2</v>
      </c>
      <c r="F11" s="2"/>
      <c r="G11" s="40">
        <v>0.13469655358883939</v>
      </c>
      <c r="H11" s="40">
        <v>3.6629050480777657E-2</v>
      </c>
      <c r="I11" s="40">
        <v>0.1038782113728461</v>
      </c>
      <c r="J11" s="40">
        <v>2.0428537051770099E-2</v>
      </c>
      <c r="K11" s="2"/>
      <c r="L11" s="40">
        <v>0.18512472684010381</v>
      </c>
      <c r="M11" s="40">
        <v>0.1029510278284589</v>
      </c>
      <c r="N11" s="40">
        <v>0.12511008276909749</v>
      </c>
      <c r="O11" s="40">
        <v>3.8283948106642401E-2</v>
      </c>
      <c r="P11" s="2"/>
      <c r="Q11" s="40">
        <v>0.2230712977903023</v>
      </c>
      <c r="R11" s="40">
        <v>0.16545156990943999</v>
      </c>
      <c r="S11" s="40">
        <v>0.14073356483439881</v>
      </c>
      <c r="T11" s="40">
        <v>5.7214681996585748E-2</v>
      </c>
      <c r="V11" s="4">
        <f t="shared" si="0"/>
        <v>-9.518175741664156E-2</v>
      </c>
      <c r="W11" s="4">
        <f t="shared" si="1"/>
        <v>-9.8067503108061727E-2</v>
      </c>
      <c r="X11" s="4">
        <f t="shared" si="2"/>
        <v>-8.0237213603788687E-2</v>
      </c>
      <c r="Y11" s="4">
        <f t="shared" si="3"/>
        <v>-8.3449674321076001E-2</v>
      </c>
      <c r="Z11" s="4">
        <f t="shared" si="4"/>
        <v>-8.217369901164491E-2</v>
      </c>
      <c r="AA11" s="4">
        <f t="shared" si="5"/>
        <v>-5.7619727880862309E-2</v>
      </c>
      <c r="AB11" s="4">
        <f t="shared" si="6"/>
        <v>-8.682613466245509E-2</v>
      </c>
      <c r="AC11" s="4">
        <f t="shared" si="7"/>
        <v>-8.3518882837813058E-2</v>
      </c>
      <c r="AE11" s="1">
        <f t="shared" si="8"/>
        <v>-0.78685012065059534</v>
      </c>
      <c r="AF11" s="1">
        <f t="shared" si="9"/>
        <v>-0.72806245219467403</v>
      </c>
      <c r="AG11" s="1">
        <f t="shared" si="10"/>
        <v>-0.82763014932565149</v>
      </c>
      <c r="AH11" s="1">
        <f t="shared" si="11"/>
        <v>-0.80334146322132238</v>
      </c>
      <c r="AI11" s="1">
        <f t="shared" si="12"/>
        <v>-0.4438828913579983</v>
      </c>
      <c r="AJ11" s="1">
        <f t="shared" si="13"/>
        <v>-0.25830184542624401</v>
      </c>
      <c r="AK11" s="1">
        <f t="shared" si="14"/>
        <v>-0.69399789961534075</v>
      </c>
      <c r="AL11" s="1">
        <f t="shared" si="15"/>
        <v>-0.59345389947373062</v>
      </c>
    </row>
    <row r="12" spans="1:38">
      <c r="A12" s="8">
        <v>1978</v>
      </c>
      <c r="B12" s="40">
        <v>0.11419777723361289</v>
      </c>
      <c r="C12" s="40">
        <v>2.539734346511725E-2</v>
      </c>
      <c r="D12" s="40">
        <v>9.1416769126125022E-2</v>
      </c>
      <c r="E12" s="40">
        <v>1.587837095606761E-2</v>
      </c>
      <c r="F12" s="2"/>
      <c r="G12" s="40">
        <v>0.12880017585947059</v>
      </c>
      <c r="H12" s="40">
        <v>3.6854975980604221E-2</v>
      </c>
      <c r="I12" s="40">
        <v>9.8062599605923631E-2</v>
      </c>
      <c r="J12" s="40">
        <v>1.9454409898134271E-2</v>
      </c>
      <c r="K12" s="2"/>
      <c r="L12" s="40">
        <v>0.1769101789859551</v>
      </c>
      <c r="M12" s="40">
        <v>0.1000048457895156</v>
      </c>
      <c r="N12" s="40">
        <v>0.11871683243262431</v>
      </c>
      <c r="O12" s="40">
        <v>3.7069741714387539E-2</v>
      </c>
      <c r="P12" s="2"/>
      <c r="Q12" s="40">
        <v>0.21390878935010699</v>
      </c>
      <c r="R12" s="40">
        <v>0.16044959535540959</v>
      </c>
      <c r="S12" s="40">
        <v>0.13407521965850719</v>
      </c>
      <c r="T12" s="40">
        <v>5.5537044094077621E-2</v>
      </c>
      <c r="V12" s="4">
        <f t="shared" si="0"/>
        <v>-8.880043376849564E-2</v>
      </c>
      <c r="W12" s="4">
        <f t="shared" si="1"/>
        <v>-9.1945199878866374E-2</v>
      </c>
      <c r="X12" s="4">
        <f t="shared" si="2"/>
        <v>-7.5538398170057419E-2</v>
      </c>
      <c r="Y12" s="4">
        <f t="shared" si="3"/>
        <v>-7.8608189707789364E-2</v>
      </c>
      <c r="Z12" s="4">
        <f t="shared" si="4"/>
        <v>-7.6905333196439496E-2</v>
      </c>
      <c r="AA12" s="4">
        <f t="shared" si="5"/>
        <v>-5.3459193994697396E-2</v>
      </c>
      <c r="AB12" s="4">
        <f t="shared" si="6"/>
        <v>-8.1647090718236767E-2</v>
      </c>
      <c r="AC12" s="4">
        <f t="shared" si="7"/>
        <v>-7.8538175564429574E-2</v>
      </c>
      <c r="AE12" s="1">
        <f t="shared" si="8"/>
        <v>-0.77760212080868929</v>
      </c>
      <c r="AF12" s="1">
        <f t="shared" si="9"/>
        <v>-0.7138592728257187</v>
      </c>
      <c r="AG12" s="1">
        <f t="shared" si="10"/>
        <v>-0.82630789615676881</v>
      </c>
      <c r="AH12" s="1">
        <f t="shared" si="11"/>
        <v>-0.80161233766681528</v>
      </c>
      <c r="AI12" s="1">
        <f t="shared" si="12"/>
        <v>-0.43471400931963905</v>
      </c>
      <c r="AJ12" s="1">
        <f t="shared" si="13"/>
        <v>-0.24991583635771092</v>
      </c>
      <c r="AK12" s="1">
        <f t="shared" si="14"/>
        <v>-0.68774653977205946</v>
      </c>
      <c r="AL12" s="1">
        <f t="shared" si="15"/>
        <v>-0.58577696732079354</v>
      </c>
    </row>
    <row r="13" spans="1:38">
      <c r="A13" s="8">
        <v>1979</v>
      </c>
      <c r="B13" s="40">
        <v>0.11231700914322371</v>
      </c>
      <c r="C13" s="40">
        <v>2.812081664618547E-2</v>
      </c>
      <c r="D13" s="40">
        <v>8.8930997037337034E-2</v>
      </c>
      <c r="E13" s="40">
        <v>1.7456707058322449E-2</v>
      </c>
      <c r="F13" s="2"/>
      <c r="G13" s="40">
        <v>0.1252186898776296</v>
      </c>
      <c r="H13" s="40">
        <v>3.8926804519018372E-2</v>
      </c>
      <c r="I13" s="40">
        <v>9.5239950941892151E-2</v>
      </c>
      <c r="J13" s="40">
        <v>2.1042976850010869E-2</v>
      </c>
      <c r="K13" s="2"/>
      <c r="L13" s="40">
        <v>0.17532784479730559</v>
      </c>
      <c r="M13" s="40">
        <v>9.8289722946226413E-2</v>
      </c>
      <c r="N13" s="40">
        <v>0.116291764627829</v>
      </c>
      <c r="O13" s="40">
        <v>3.8418265061096218E-2</v>
      </c>
      <c r="P13" s="2"/>
      <c r="Q13" s="40">
        <v>0.21041744491725009</v>
      </c>
      <c r="R13" s="40">
        <v>0.1536779465217481</v>
      </c>
      <c r="S13" s="40">
        <v>0.13131760023243719</v>
      </c>
      <c r="T13" s="40">
        <v>5.5672248767240889E-2</v>
      </c>
      <c r="V13" s="4">
        <f t="shared" si="0"/>
        <v>-8.4196192497038233E-2</v>
      </c>
      <c r="W13" s="4">
        <f t="shared" si="1"/>
        <v>-8.6291885358611237E-2</v>
      </c>
      <c r="X13" s="4">
        <f t="shared" si="2"/>
        <v>-7.1474289979014588E-2</v>
      </c>
      <c r="Y13" s="4">
        <f t="shared" si="3"/>
        <v>-7.4196974091881279E-2</v>
      </c>
      <c r="Z13" s="4">
        <f t="shared" si="4"/>
        <v>-7.703812185107918E-2</v>
      </c>
      <c r="AA13" s="4">
        <f t="shared" si="5"/>
        <v>-5.6739498395501992E-2</v>
      </c>
      <c r="AB13" s="4">
        <f t="shared" si="6"/>
        <v>-7.7873499566732785E-2</v>
      </c>
      <c r="AC13" s="4">
        <f t="shared" si="7"/>
        <v>-7.5645351465196298E-2</v>
      </c>
      <c r="AE13" s="1">
        <f t="shared" si="8"/>
        <v>-0.74962993707990799</v>
      </c>
      <c r="AF13" s="1">
        <f t="shared" si="9"/>
        <v>-0.68912943780948577</v>
      </c>
      <c r="AG13" s="1">
        <f t="shared" si="10"/>
        <v>-0.80370503379161062</v>
      </c>
      <c r="AH13" s="1">
        <f t="shared" si="11"/>
        <v>-0.77905304820190824</v>
      </c>
      <c r="AI13" s="1">
        <f t="shared" si="12"/>
        <v>-0.43939467766880969</v>
      </c>
      <c r="AJ13" s="1">
        <f t="shared" si="13"/>
        <v>-0.26965206434198302</v>
      </c>
      <c r="AK13" s="1">
        <f t="shared" si="14"/>
        <v>-0.66963898790213561</v>
      </c>
      <c r="AL13" s="1">
        <f t="shared" si="15"/>
        <v>-0.57604884136856849</v>
      </c>
    </row>
    <row r="14" spans="1:38">
      <c r="A14" s="8">
        <v>1980</v>
      </c>
      <c r="B14" s="40">
        <v>0.1175299802153793</v>
      </c>
      <c r="C14" s="40">
        <v>2.6198710448188452E-2</v>
      </c>
      <c r="D14" s="40">
        <v>9.26445876711567E-2</v>
      </c>
      <c r="E14" s="40">
        <v>1.6989933426102881E-2</v>
      </c>
      <c r="F14" s="2"/>
      <c r="G14" s="40">
        <v>0.1320854428383956</v>
      </c>
      <c r="H14" s="40">
        <v>3.7305512343687793E-2</v>
      </c>
      <c r="I14" s="40">
        <v>9.9396470528853254E-2</v>
      </c>
      <c r="J14" s="40">
        <v>2.0424227812276031E-2</v>
      </c>
      <c r="K14" s="2"/>
      <c r="L14" s="40">
        <v>0.18788881688468809</v>
      </c>
      <c r="M14" s="40">
        <v>0.108652090644331</v>
      </c>
      <c r="N14" s="40">
        <v>0.12277835990443491</v>
      </c>
      <c r="O14" s="40">
        <v>3.9438135853510442E-2</v>
      </c>
      <c r="P14" s="2"/>
      <c r="Q14" s="40">
        <v>0.2235324105482776</v>
      </c>
      <c r="R14" s="40">
        <v>0.1686649040860311</v>
      </c>
      <c r="S14" s="40">
        <v>0.1384809552238703</v>
      </c>
      <c r="T14" s="40">
        <v>5.8061168825414178E-2</v>
      </c>
      <c r="V14" s="4">
        <f t="shared" si="0"/>
        <v>-9.1331269767190859E-2</v>
      </c>
      <c r="W14" s="4">
        <f t="shared" si="1"/>
        <v>-9.4779930494707815E-2</v>
      </c>
      <c r="X14" s="4">
        <f t="shared" si="2"/>
        <v>-7.5654654245053826E-2</v>
      </c>
      <c r="Y14" s="4">
        <f t="shared" si="3"/>
        <v>-7.8972242716577226E-2</v>
      </c>
      <c r="Z14" s="4">
        <f t="shared" si="4"/>
        <v>-7.9236726240357089E-2</v>
      </c>
      <c r="AA14" s="4">
        <f t="shared" si="5"/>
        <v>-5.4867506462246501E-2</v>
      </c>
      <c r="AB14" s="4">
        <f t="shared" si="6"/>
        <v>-8.3340224050924464E-2</v>
      </c>
      <c r="AC14" s="4">
        <f t="shared" si="7"/>
        <v>-8.0419786398456122E-2</v>
      </c>
      <c r="AE14" s="1">
        <f t="shared" si="8"/>
        <v>-0.7770891273853866</v>
      </c>
      <c r="AF14" s="1">
        <f t="shared" si="9"/>
        <v>-0.71756530059614154</v>
      </c>
      <c r="AG14" s="1">
        <f t="shared" si="10"/>
        <v>-0.816611700119937</v>
      </c>
      <c r="AH14" s="1">
        <f t="shared" si="11"/>
        <v>-0.79451757488363539</v>
      </c>
      <c r="AI14" s="1">
        <f t="shared" si="12"/>
        <v>-0.42172135390573345</v>
      </c>
      <c r="AJ14" s="1">
        <f t="shared" si="13"/>
        <v>-0.24545660438085082</v>
      </c>
      <c r="AK14" s="1">
        <f t="shared" si="14"/>
        <v>-0.67878593683604105</v>
      </c>
      <c r="AL14" s="1">
        <f t="shared" si="15"/>
        <v>-0.58072813166581894</v>
      </c>
    </row>
    <row r="15" spans="1:38">
      <c r="A15" s="8">
        <v>1981</v>
      </c>
      <c r="B15" s="40">
        <v>0.1198194076397551</v>
      </c>
      <c r="C15" s="40">
        <v>2.714316550556024E-2</v>
      </c>
      <c r="D15" s="40">
        <v>9.5544550860553495E-2</v>
      </c>
      <c r="E15" s="40">
        <v>1.895728646639645E-2</v>
      </c>
      <c r="F15" s="2"/>
      <c r="G15" s="40">
        <v>0.1343456788016458</v>
      </c>
      <c r="H15" s="40">
        <v>3.834854235825004E-2</v>
      </c>
      <c r="I15" s="40">
        <v>0.10261212627586939</v>
      </c>
      <c r="J15" s="40">
        <v>2.2514543035047969E-2</v>
      </c>
      <c r="K15" s="2"/>
      <c r="L15" s="40">
        <v>0.19539371151133189</v>
      </c>
      <c r="M15" s="40">
        <v>0.1174132402031087</v>
      </c>
      <c r="N15" s="40">
        <v>0.12675985839036721</v>
      </c>
      <c r="O15" s="40">
        <v>4.2949319271753647E-2</v>
      </c>
      <c r="P15" s="2"/>
      <c r="Q15" s="40">
        <v>0.23383508168603509</v>
      </c>
      <c r="R15" s="40">
        <v>0.1795699373720514</v>
      </c>
      <c r="S15" s="40">
        <v>0.1437940659827216</v>
      </c>
      <c r="T15" s="40">
        <v>6.3193973185820429E-2</v>
      </c>
      <c r="V15" s="4">
        <f t="shared" si="0"/>
        <v>-9.2676242134194856E-2</v>
      </c>
      <c r="W15" s="4">
        <f t="shared" si="1"/>
        <v>-9.5997136443395761E-2</v>
      </c>
      <c r="X15" s="4">
        <f t="shared" si="2"/>
        <v>-7.6587264394157042E-2</v>
      </c>
      <c r="Y15" s="4">
        <f t="shared" si="3"/>
        <v>-8.0097583240821418E-2</v>
      </c>
      <c r="Z15" s="4">
        <f t="shared" si="4"/>
        <v>-7.7980471308223193E-2</v>
      </c>
      <c r="AA15" s="4">
        <f t="shared" si="5"/>
        <v>-5.4265144313983688E-2</v>
      </c>
      <c r="AB15" s="4">
        <f t="shared" si="6"/>
        <v>-8.3810539118613567E-2</v>
      </c>
      <c r="AC15" s="4">
        <f t="shared" si="7"/>
        <v>-8.0600092796901168E-2</v>
      </c>
      <c r="AE15" s="1">
        <f t="shared" si="8"/>
        <v>-0.77346603492509369</v>
      </c>
      <c r="AF15" s="1">
        <f t="shared" si="9"/>
        <v>-0.71455321302243291</v>
      </c>
      <c r="AG15" s="1">
        <f t="shared" si="10"/>
        <v>-0.80158694247184792</v>
      </c>
      <c r="AH15" s="1">
        <f t="shared" si="11"/>
        <v>-0.78058594191374275</v>
      </c>
      <c r="AI15" s="1">
        <f t="shared" si="12"/>
        <v>-0.39909406861182789</v>
      </c>
      <c r="AJ15" s="1">
        <f t="shared" si="13"/>
        <v>-0.23206588131563693</v>
      </c>
      <c r="AK15" s="1">
        <f t="shared" si="14"/>
        <v>-0.66117570801090864</v>
      </c>
      <c r="AL15" s="1">
        <f t="shared" si="15"/>
        <v>-0.56052447120165683</v>
      </c>
    </row>
    <row r="16" spans="1:38">
      <c r="A16" s="8">
        <v>1982</v>
      </c>
      <c r="B16" s="40">
        <v>0.12825817713377891</v>
      </c>
      <c r="C16" s="40">
        <v>3.0145980735797721E-2</v>
      </c>
      <c r="D16" s="40">
        <v>0.1007648944294714</v>
      </c>
      <c r="E16" s="40">
        <v>2.0466724210713189E-2</v>
      </c>
      <c r="F16" s="2"/>
      <c r="G16" s="40">
        <v>0.14331797206574179</v>
      </c>
      <c r="H16" s="40">
        <v>4.4538851044789947E-2</v>
      </c>
      <c r="I16" s="40">
        <v>0.1083701620318073</v>
      </c>
      <c r="J16" s="40">
        <v>2.463405428766826E-2</v>
      </c>
      <c r="K16" s="2"/>
      <c r="L16" s="40">
        <v>0.2026373754313405</v>
      </c>
      <c r="M16" s="40">
        <v>0.1216381273188757</v>
      </c>
      <c r="N16" s="40">
        <v>0.1334167225218445</v>
      </c>
      <c r="O16" s="40">
        <v>4.6126167686981058E-2</v>
      </c>
      <c r="P16" s="2"/>
      <c r="Q16" s="40">
        <v>0.24355042302743601</v>
      </c>
      <c r="R16" s="40">
        <v>0.18698876800075931</v>
      </c>
      <c r="S16" s="40">
        <v>0.15081681753751569</v>
      </c>
      <c r="T16" s="40">
        <v>6.7374589782576336E-2</v>
      </c>
      <c r="V16" s="4">
        <f t="shared" si="0"/>
        <v>-9.8112196397981188E-2</v>
      </c>
      <c r="W16" s="4">
        <f t="shared" si="1"/>
        <v>-9.8779121020951849E-2</v>
      </c>
      <c r="X16" s="4">
        <f t="shared" si="2"/>
        <v>-8.0298170218758208E-2</v>
      </c>
      <c r="Y16" s="4">
        <f t="shared" si="3"/>
        <v>-8.3736107744139032E-2</v>
      </c>
      <c r="Z16" s="4">
        <f t="shared" si="4"/>
        <v>-8.0999248112464797E-2</v>
      </c>
      <c r="AA16" s="4">
        <f t="shared" si="5"/>
        <v>-5.6561655026676705E-2</v>
      </c>
      <c r="AB16" s="4">
        <f t="shared" si="6"/>
        <v>-8.7290554834863449E-2</v>
      </c>
      <c r="AC16" s="4">
        <f t="shared" si="7"/>
        <v>-8.3442227754939355E-2</v>
      </c>
      <c r="AE16" s="1">
        <f t="shared" si="8"/>
        <v>-0.76495860607504085</v>
      </c>
      <c r="AF16" s="1">
        <f t="shared" si="9"/>
        <v>-0.68923052424744469</v>
      </c>
      <c r="AG16" s="1">
        <f t="shared" si="10"/>
        <v>-0.79688636278938885</v>
      </c>
      <c r="AH16" s="1">
        <f t="shared" si="11"/>
        <v>-0.77268600668477339</v>
      </c>
      <c r="AI16" s="1">
        <f t="shared" si="12"/>
        <v>-0.39972511457990989</v>
      </c>
      <c r="AJ16" s="1">
        <f t="shared" si="13"/>
        <v>-0.23223796667479005</v>
      </c>
      <c r="AK16" s="1">
        <f t="shared" si="14"/>
        <v>-0.65426996844845475</v>
      </c>
      <c r="AL16" s="1">
        <f t="shared" si="15"/>
        <v>-0.55326872107073266</v>
      </c>
    </row>
    <row r="17" spans="1:38">
      <c r="A17" s="8">
        <v>1983</v>
      </c>
      <c r="B17" s="40">
        <v>0.1284926354611641</v>
      </c>
      <c r="C17" s="40">
        <v>3.2087736499135877E-2</v>
      </c>
      <c r="D17" s="40">
        <v>0.1020092563744195</v>
      </c>
      <c r="E17" s="40">
        <v>2.0162363526487079E-2</v>
      </c>
      <c r="F17" s="2"/>
      <c r="G17" s="40">
        <v>0.1444930235090004</v>
      </c>
      <c r="H17" s="40">
        <v>4.6144432460606163E-2</v>
      </c>
      <c r="I17" s="40">
        <v>0.1097854347385666</v>
      </c>
      <c r="J17" s="40">
        <v>2.4765166775023609E-2</v>
      </c>
      <c r="K17" s="2"/>
      <c r="L17" s="40">
        <v>0.20122881612488869</v>
      </c>
      <c r="M17" s="40">
        <v>0.1213985993297912</v>
      </c>
      <c r="N17" s="40">
        <v>0.13341407984563769</v>
      </c>
      <c r="O17" s="40">
        <v>4.5847061831164812E-2</v>
      </c>
      <c r="P17" s="2"/>
      <c r="Q17" s="40">
        <v>0.24458559871781149</v>
      </c>
      <c r="R17" s="40">
        <v>0.18709518769211811</v>
      </c>
      <c r="S17" s="40">
        <v>0.1518323841006978</v>
      </c>
      <c r="T17" s="40">
        <v>6.837064508232954E-2</v>
      </c>
      <c r="V17" s="4">
        <f t="shared" si="0"/>
        <v>-9.6404898962028224E-2</v>
      </c>
      <c r="W17" s="4">
        <f t="shared" si="1"/>
        <v>-9.8348591048394232E-2</v>
      </c>
      <c r="X17" s="4">
        <f t="shared" si="2"/>
        <v>-8.1846892847932423E-2</v>
      </c>
      <c r="Y17" s="4">
        <f t="shared" si="3"/>
        <v>-8.5020267963542992E-2</v>
      </c>
      <c r="Z17" s="4">
        <f t="shared" si="4"/>
        <v>-7.9830216795097483E-2</v>
      </c>
      <c r="AA17" s="4">
        <f t="shared" si="5"/>
        <v>-5.7490411025693383E-2</v>
      </c>
      <c r="AB17" s="4">
        <f t="shared" si="6"/>
        <v>-8.7567018014472878E-2</v>
      </c>
      <c r="AC17" s="4">
        <f t="shared" si="7"/>
        <v>-8.3461739018368258E-2</v>
      </c>
      <c r="AE17" s="1">
        <f t="shared" si="8"/>
        <v>-0.75027567623644742</v>
      </c>
      <c r="AF17" s="1">
        <f t="shared" si="9"/>
        <v>-0.68064594857251459</v>
      </c>
      <c r="AG17" s="1">
        <f t="shared" si="10"/>
        <v>-0.80234770605049599</v>
      </c>
      <c r="AH17" s="1">
        <f t="shared" si="11"/>
        <v>-0.77442210950844981</v>
      </c>
      <c r="AI17" s="1">
        <f t="shared" si="12"/>
        <v>-0.39671364336583104</v>
      </c>
      <c r="AJ17" s="1">
        <f t="shared" si="13"/>
        <v>-0.23505231431071477</v>
      </c>
      <c r="AK17" s="1">
        <f t="shared" si="14"/>
        <v>-0.6563551471912813</v>
      </c>
      <c r="AL17" s="1">
        <f t="shared" si="15"/>
        <v>-0.54969655856167698</v>
      </c>
    </row>
    <row r="18" spans="1:38">
      <c r="A18" s="8">
        <v>1984</v>
      </c>
      <c r="B18" s="40">
        <v>0.1192766252742847</v>
      </c>
      <c r="C18" s="40">
        <v>3.0445136958753369E-2</v>
      </c>
      <c r="D18" s="40">
        <v>9.5094366353030035E-2</v>
      </c>
      <c r="E18" s="40">
        <v>1.8538120380024219E-2</v>
      </c>
      <c r="F18" s="2"/>
      <c r="G18" s="40">
        <v>0.13509909485817101</v>
      </c>
      <c r="H18" s="40">
        <v>4.4124153708500168E-2</v>
      </c>
      <c r="I18" s="40">
        <v>0.1019065383023821</v>
      </c>
      <c r="J18" s="40">
        <v>2.2919819217103649E-2</v>
      </c>
      <c r="K18" s="2"/>
      <c r="L18" s="40">
        <v>0.19012517861498121</v>
      </c>
      <c r="M18" s="40">
        <v>0.1143020477122187</v>
      </c>
      <c r="N18" s="40">
        <v>0.12531578883902869</v>
      </c>
      <c r="O18" s="40">
        <v>4.3517644940710698E-2</v>
      </c>
      <c r="P18" s="2"/>
      <c r="Q18" s="40">
        <v>0.22791881624050711</v>
      </c>
      <c r="R18" s="40">
        <v>0.1761831241183569</v>
      </c>
      <c r="S18" s="40">
        <v>0.14173895545323831</v>
      </c>
      <c r="T18" s="40">
        <v>6.4048966477095459E-2</v>
      </c>
      <c r="V18" s="4">
        <f t="shared" si="0"/>
        <v>-8.8831488315531337E-2</v>
      </c>
      <c r="W18" s="4">
        <f t="shared" si="1"/>
        <v>-9.0974941149670835E-2</v>
      </c>
      <c r="X18" s="4">
        <f t="shared" si="2"/>
        <v>-7.655624597300581E-2</v>
      </c>
      <c r="Y18" s="4">
        <f t="shared" si="3"/>
        <v>-7.8986719085278448E-2</v>
      </c>
      <c r="Z18" s="4">
        <f t="shared" si="4"/>
        <v>-7.5823130902762506E-2</v>
      </c>
      <c r="AA18" s="4">
        <f t="shared" si="5"/>
        <v>-5.1735692122150206E-2</v>
      </c>
      <c r="AB18" s="4">
        <f t="shared" si="6"/>
        <v>-8.1798143898317993E-2</v>
      </c>
      <c r="AC18" s="4">
        <f t="shared" si="7"/>
        <v>-7.7689988976142849E-2</v>
      </c>
      <c r="AE18" s="1">
        <f t="shared" si="8"/>
        <v>-0.74475185822249157</v>
      </c>
      <c r="AF18" s="1">
        <f t="shared" si="9"/>
        <v>-0.67339415741591491</v>
      </c>
      <c r="AG18" s="1">
        <f t="shared" si="10"/>
        <v>-0.80505553492829451</v>
      </c>
      <c r="AH18" s="1">
        <f t="shared" si="11"/>
        <v>-0.77508980680812811</v>
      </c>
      <c r="AI18" s="1">
        <f t="shared" si="12"/>
        <v>-0.39880636249820678</v>
      </c>
      <c r="AJ18" s="1">
        <f t="shared" si="13"/>
        <v>-0.22699175511493125</v>
      </c>
      <c r="AK18" s="1">
        <f t="shared" si="14"/>
        <v>-0.65273613689165522</v>
      </c>
      <c r="AL18" s="1">
        <f t="shared" si="15"/>
        <v>-0.5481202307983275</v>
      </c>
    </row>
    <row r="19" spans="1:38">
      <c r="A19" s="8">
        <v>1985</v>
      </c>
      <c r="B19" s="40">
        <v>0.1194164494107625</v>
      </c>
      <c r="C19" s="40">
        <v>3.0079027285765711E-2</v>
      </c>
      <c r="D19" s="40">
        <v>9.3499225266002378E-2</v>
      </c>
      <c r="E19" s="40">
        <v>1.87169013126792E-2</v>
      </c>
      <c r="F19" s="2"/>
      <c r="G19" s="40">
        <v>0.1331415285578515</v>
      </c>
      <c r="H19" s="40">
        <v>4.3727648953206508E-2</v>
      </c>
      <c r="I19" s="40">
        <v>0.1005378947753081</v>
      </c>
      <c r="J19" s="40">
        <v>2.289871506428192E-2</v>
      </c>
      <c r="K19" s="2"/>
      <c r="L19" s="40">
        <v>0.18533035201036141</v>
      </c>
      <c r="M19" s="40">
        <v>0.1120060461811082</v>
      </c>
      <c r="N19" s="40">
        <v>0.12292742267287279</v>
      </c>
      <c r="O19" s="40">
        <v>4.2553576682234542E-2</v>
      </c>
      <c r="P19" s="2"/>
      <c r="Q19" s="40">
        <v>0.22352210516869769</v>
      </c>
      <c r="R19" s="40">
        <v>0.171313454393757</v>
      </c>
      <c r="S19" s="40">
        <v>0.13906230804171479</v>
      </c>
      <c r="T19" s="40">
        <v>6.2642120498861684E-2</v>
      </c>
      <c r="V19" s="4">
        <f t="shared" si="0"/>
        <v>-8.933742212499679E-2</v>
      </c>
      <c r="W19" s="4">
        <f t="shared" si="1"/>
        <v>-8.9413879604644989E-2</v>
      </c>
      <c r="X19" s="4">
        <f t="shared" si="2"/>
        <v>-7.4782323953323182E-2</v>
      </c>
      <c r="Y19" s="4">
        <f t="shared" si="3"/>
        <v>-7.7639179711026185E-2</v>
      </c>
      <c r="Z19" s="4">
        <f t="shared" si="4"/>
        <v>-7.3324305829253214E-2</v>
      </c>
      <c r="AA19" s="4">
        <f t="shared" si="5"/>
        <v>-5.220865077494069E-2</v>
      </c>
      <c r="AB19" s="4">
        <f t="shared" si="6"/>
        <v>-8.0373845990638251E-2</v>
      </c>
      <c r="AC19" s="4">
        <f t="shared" si="7"/>
        <v>-7.642018754285311E-2</v>
      </c>
      <c r="AE19" s="1">
        <f t="shared" si="8"/>
        <v>-0.748116549820524</v>
      </c>
      <c r="AF19" s="1">
        <f t="shared" si="9"/>
        <v>-0.67157017478429837</v>
      </c>
      <c r="AG19" s="1">
        <f t="shared" si="10"/>
        <v>-0.799817578600997</v>
      </c>
      <c r="AH19" s="1">
        <f t="shared" si="11"/>
        <v>-0.77223796941980738</v>
      </c>
      <c r="AI19" s="1">
        <f t="shared" si="12"/>
        <v>-0.39564110807469793</v>
      </c>
      <c r="AJ19" s="1">
        <f t="shared" si="13"/>
        <v>-0.23357265150816972</v>
      </c>
      <c r="AK19" s="1">
        <f t="shared" si="14"/>
        <v>-0.65383170201594798</v>
      </c>
      <c r="AL19" s="1">
        <f t="shared" si="15"/>
        <v>-0.54953918584415551</v>
      </c>
    </row>
    <row r="20" spans="1:38">
      <c r="A20" s="8">
        <v>1986</v>
      </c>
      <c r="B20" s="40">
        <v>0.11754491458367169</v>
      </c>
      <c r="C20" s="40">
        <v>2.8517660588685281E-2</v>
      </c>
      <c r="D20" s="40">
        <v>9.263522959644345E-2</v>
      </c>
      <c r="E20" s="40">
        <v>1.75099490616097E-2</v>
      </c>
      <c r="F20" s="2"/>
      <c r="G20" s="40">
        <v>0.13074812881937431</v>
      </c>
      <c r="H20" s="40">
        <v>4.2163795423731228E-2</v>
      </c>
      <c r="I20" s="40">
        <v>9.9295934159263202E-2</v>
      </c>
      <c r="J20" s="40">
        <v>2.1541179222658802E-2</v>
      </c>
      <c r="K20" s="2"/>
      <c r="L20" s="40">
        <v>0.17992665042524381</v>
      </c>
      <c r="M20" s="40">
        <v>0.1070701727152053</v>
      </c>
      <c r="N20" s="40">
        <v>0.12065614453376459</v>
      </c>
      <c r="O20" s="40">
        <v>4.0717201695005527E-2</v>
      </c>
      <c r="P20" s="2"/>
      <c r="Q20" s="40">
        <v>0.2145247958056504</v>
      </c>
      <c r="R20" s="40">
        <v>0.16339228621017121</v>
      </c>
      <c r="S20" s="40">
        <v>0.13572283370471169</v>
      </c>
      <c r="T20" s="40">
        <v>5.9869086056223153E-2</v>
      </c>
      <c r="V20" s="4">
        <f t="shared" si="0"/>
        <v>-8.9027253994986413E-2</v>
      </c>
      <c r="W20" s="4">
        <f t="shared" si="1"/>
        <v>-8.8584333395643089E-2</v>
      </c>
      <c r="X20" s="4">
        <f t="shared" si="2"/>
        <v>-7.5125280534833749E-2</v>
      </c>
      <c r="Y20" s="4">
        <f t="shared" si="3"/>
        <v>-7.7754754936604401E-2</v>
      </c>
      <c r="Z20" s="4">
        <f t="shared" si="4"/>
        <v>-7.2856477710038503E-2</v>
      </c>
      <c r="AA20" s="4">
        <f t="shared" si="5"/>
        <v>-5.1132509595479186E-2</v>
      </c>
      <c r="AB20" s="4">
        <f t="shared" si="6"/>
        <v>-7.9938942838759075E-2</v>
      </c>
      <c r="AC20" s="4">
        <f t="shared" si="7"/>
        <v>-7.585374764848854E-2</v>
      </c>
      <c r="AE20" s="1">
        <f t="shared" si="8"/>
        <v>-0.75738924402054308</v>
      </c>
      <c r="AF20" s="1">
        <f t="shared" si="9"/>
        <v>-0.67751893809524733</v>
      </c>
      <c r="AG20" s="1">
        <f t="shared" si="10"/>
        <v>-0.81097959018517984</v>
      </c>
      <c r="AH20" s="1">
        <f t="shared" si="11"/>
        <v>-0.78306081306301656</v>
      </c>
      <c r="AI20" s="1">
        <f t="shared" si="12"/>
        <v>-0.40492321475360882</v>
      </c>
      <c r="AJ20" s="1">
        <f t="shared" si="13"/>
        <v>-0.23835244500968034</v>
      </c>
      <c r="AK20" s="1">
        <f t="shared" si="14"/>
        <v>-0.6625351999076089</v>
      </c>
      <c r="AL20" s="1">
        <f t="shared" si="15"/>
        <v>-0.55888714947936746</v>
      </c>
    </row>
    <row r="21" spans="1:38">
      <c r="A21" s="8">
        <v>1987</v>
      </c>
      <c r="B21" s="40">
        <v>0.10842608840074459</v>
      </c>
      <c r="C21" s="40">
        <v>2.8330423656462201E-2</v>
      </c>
      <c r="D21" s="40">
        <v>8.5267893133778805E-2</v>
      </c>
      <c r="E21" s="40">
        <v>1.6731792163627811E-2</v>
      </c>
      <c r="F21" s="2"/>
      <c r="G21" s="40">
        <v>0.1214340625383466</v>
      </c>
      <c r="H21" s="40">
        <v>3.8636350121626389E-2</v>
      </c>
      <c r="I21" s="40">
        <v>9.1334370792223965E-2</v>
      </c>
      <c r="J21" s="40">
        <v>2.0272396350015681E-2</v>
      </c>
      <c r="K21" s="2"/>
      <c r="L21" s="40">
        <v>0.1672916153812336</v>
      </c>
      <c r="M21" s="40">
        <v>9.7472336655889266E-2</v>
      </c>
      <c r="N21" s="40">
        <v>0.111767230253393</v>
      </c>
      <c r="O21" s="40">
        <v>3.764843878983426E-2</v>
      </c>
      <c r="P21" s="2"/>
      <c r="Q21" s="40">
        <v>0.20017492271007409</v>
      </c>
      <c r="R21" s="40">
        <v>0.1488573981684248</v>
      </c>
      <c r="S21" s="40">
        <v>0.12571948965095611</v>
      </c>
      <c r="T21" s="40">
        <v>5.4486519836413283E-2</v>
      </c>
      <c r="V21" s="4">
        <f t="shared" si="0"/>
        <v>-8.0095664744282397E-2</v>
      </c>
      <c r="W21" s="4">
        <f t="shared" si="1"/>
        <v>-8.2797712416720209E-2</v>
      </c>
      <c r="X21" s="4">
        <f t="shared" si="2"/>
        <v>-6.853610097015099E-2</v>
      </c>
      <c r="Y21" s="4">
        <f t="shared" si="3"/>
        <v>-7.1061974442208284E-2</v>
      </c>
      <c r="Z21" s="4">
        <f t="shared" si="4"/>
        <v>-6.9819278725344339E-2</v>
      </c>
      <c r="AA21" s="4">
        <f t="shared" si="5"/>
        <v>-5.1317524541649284E-2</v>
      </c>
      <c r="AB21" s="4">
        <f t="shared" si="6"/>
        <v>-7.4118791463558736E-2</v>
      </c>
      <c r="AC21" s="4">
        <f t="shared" si="7"/>
        <v>-7.1232969814542829E-2</v>
      </c>
      <c r="AE21" s="1">
        <f t="shared" si="8"/>
        <v>-0.73871211186967767</v>
      </c>
      <c r="AF21" s="1">
        <f t="shared" si="9"/>
        <v>-0.68183268092981941</v>
      </c>
      <c r="AG21" s="1">
        <f t="shared" si="10"/>
        <v>-0.80377382917885731</v>
      </c>
      <c r="AH21" s="1">
        <f t="shared" si="11"/>
        <v>-0.77804197725155144</v>
      </c>
      <c r="AI21" s="1">
        <f t="shared" si="12"/>
        <v>-0.41735073551795299</v>
      </c>
      <c r="AJ21" s="1">
        <f t="shared" si="13"/>
        <v>-0.25636340380146255</v>
      </c>
      <c r="AK21" s="1">
        <f t="shared" si="14"/>
        <v>-0.66315315585364665</v>
      </c>
      <c r="AL21" s="1">
        <f t="shared" si="15"/>
        <v>-0.56660244177185215</v>
      </c>
    </row>
    <row r="22" spans="1:38">
      <c r="A22" s="8">
        <v>1988</v>
      </c>
      <c r="B22" s="40">
        <v>0.1109357007866484</v>
      </c>
      <c r="C22" s="40">
        <v>2.7826249093635892E-2</v>
      </c>
      <c r="D22" s="40">
        <v>8.6850859233400607E-2</v>
      </c>
      <c r="E22" s="40">
        <v>1.6823362475414889E-2</v>
      </c>
      <c r="F22" s="2"/>
      <c r="G22" s="40">
        <v>0.1215017407519695</v>
      </c>
      <c r="H22" s="40">
        <v>3.8238006416829853E-2</v>
      </c>
      <c r="I22" s="40">
        <v>9.2421679915160121E-2</v>
      </c>
      <c r="J22" s="40">
        <v>2.0106938544538811E-2</v>
      </c>
      <c r="K22" s="2"/>
      <c r="L22" s="40">
        <v>0.1705746115335654</v>
      </c>
      <c r="M22" s="40">
        <v>0.1000545284392219</v>
      </c>
      <c r="N22" s="40">
        <v>0.11322356596290691</v>
      </c>
      <c r="O22" s="40">
        <v>3.8071215156412763E-2</v>
      </c>
      <c r="P22" s="2"/>
      <c r="Q22" s="40">
        <v>0.2009665816002851</v>
      </c>
      <c r="R22" s="40">
        <v>0.14783922060936791</v>
      </c>
      <c r="S22" s="40">
        <v>0.1265042204908349</v>
      </c>
      <c r="T22" s="40">
        <v>5.3964493711825642E-2</v>
      </c>
      <c r="V22" s="4">
        <f t="shared" si="0"/>
        <v>-8.3109451693012509E-2</v>
      </c>
      <c r="W22" s="4">
        <f t="shared" si="1"/>
        <v>-8.3263734335139644E-2</v>
      </c>
      <c r="X22" s="4">
        <f t="shared" si="2"/>
        <v>-7.0027496757985724E-2</v>
      </c>
      <c r="Y22" s="4">
        <f t="shared" si="3"/>
        <v>-7.2314741370621313E-2</v>
      </c>
      <c r="Z22" s="4">
        <f t="shared" si="4"/>
        <v>-7.0520083094343503E-2</v>
      </c>
      <c r="AA22" s="4">
        <f t="shared" si="5"/>
        <v>-5.3127360990917194E-2</v>
      </c>
      <c r="AB22" s="4">
        <f t="shared" si="6"/>
        <v>-7.5152350806494142E-2</v>
      </c>
      <c r="AC22" s="4">
        <f t="shared" si="7"/>
        <v>-7.2539726779009259E-2</v>
      </c>
      <c r="AE22" s="1">
        <f t="shared" si="8"/>
        <v>-0.74916777109335297</v>
      </c>
      <c r="AF22" s="1">
        <f t="shared" si="9"/>
        <v>-0.68528840673247693</v>
      </c>
      <c r="AG22" s="1">
        <f t="shared" si="10"/>
        <v>-0.80629595810670973</v>
      </c>
      <c r="AH22" s="1">
        <f t="shared" si="11"/>
        <v>-0.78244348552205201</v>
      </c>
      <c r="AI22" s="1">
        <f t="shared" si="12"/>
        <v>-0.41342660821752286</v>
      </c>
      <c r="AJ22" s="1">
        <f t="shared" si="13"/>
        <v>-0.26435918135178066</v>
      </c>
      <c r="AK22" s="1">
        <f t="shared" si="14"/>
        <v>-0.66375184501002871</v>
      </c>
      <c r="AL22" s="1">
        <f t="shared" si="15"/>
        <v>-0.57341744407859252</v>
      </c>
    </row>
    <row r="23" spans="1:38">
      <c r="A23" s="8">
        <v>1989</v>
      </c>
      <c r="B23" s="40">
        <v>0.10866849208616471</v>
      </c>
      <c r="C23" s="40">
        <v>2.8459249013876361E-2</v>
      </c>
      <c r="D23" s="40">
        <v>8.4557753320457896E-2</v>
      </c>
      <c r="E23" s="40">
        <v>1.7290770726519689E-2</v>
      </c>
      <c r="F23" s="2"/>
      <c r="G23" s="40">
        <v>0.1214071260600692</v>
      </c>
      <c r="H23" s="40">
        <v>3.8708326706022408E-2</v>
      </c>
      <c r="I23" s="40">
        <v>9.0383038791927953E-2</v>
      </c>
      <c r="J23" s="40">
        <v>2.0506767380881839E-2</v>
      </c>
      <c r="K23" s="2"/>
      <c r="L23" s="40">
        <v>0.1679051975092315</v>
      </c>
      <c r="M23" s="40">
        <v>9.5570732212364742E-2</v>
      </c>
      <c r="N23" s="40">
        <v>0.11134174018990051</v>
      </c>
      <c r="O23" s="40">
        <v>3.7550176395196672E-2</v>
      </c>
      <c r="P23" s="2"/>
      <c r="Q23" s="40">
        <v>0.1997206012230896</v>
      </c>
      <c r="R23" s="40">
        <v>0.1465503525530488</v>
      </c>
      <c r="S23" s="40">
        <v>0.12461092107951589</v>
      </c>
      <c r="T23" s="40">
        <v>5.3026297044867277E-2</v>
      </c>
      <c r="V23" s="4">
        <f t="shared" si="0"/>
        <v>-8.0209243072288341E-2</v>
      </c>
      <c r="W23" s="4">
        <f t="shared" si="1"/>
        <v>-8.2698799354046795E-2</v>
      </c>
      <c r="X23" s="4">
        <f t="shared" si="2"/>
        <v>-6.7266982593938207E-2</v>
      </c>
      <c r="Y23" s="4">
        <f t="shared" si="3"/>
        <v>-6.9876271411046117E-2</v>
      </c>
      <c r="Z23" s="4">
        <f t="shared" si="4"/>
        <v>-7.2334465296866754E-2</v>
      </c>
      <c r="AA23" s="4">
        <f t="shared" si="5"/>
        <v>-5.3170248670040804E-2</v>
      </c>
      <c r="AB23" s="4">
        <f t="shared" si="6"/>
        <v>-7.3791563794703835E-2</v>
      </c>
      <c r="AC23" s="4">
        <f t="shared" si="7"/>
        <v>-7.1584624034648617E-2</v>
      </c>
      <c r="AE23" s="1">
        <f t="shared" si="8"/>
        <v>-0.73810946975034264</v>
      </c>
      <c r="AF23" s="1">
        <f t="shared" si="9"/>
        <v>-0.68116923641804605</v>
      </c>
      <c r="AG23" s="1">
        <f t="shared" si="10"/>
        <v>-0.79551525380539689</v>
      </c>
      <c r="AH23" s="1">
        <f t="shared" si="11"/>
        <v>-0.77311265858087874</v>
      </c>
      <c r="AI23" s="1">
        <f t="shared" si="12"/>
        <v>-0.43080539715210292</v>
      </c>
      <c r="AJ23" s="1">
        <f t="shared" si="13"/>
        <v>-0.26622315547032221</v>
      </c>
      <c r="AK23" s="1">
        <f t="shared" si="14"/>
        <v>-0.66274843260800098</v>
      </c>
      <c r="AL23" s="1">
        <f t="shared" si="15"/>
        <v>-0.57446509033481519</v>
      </c>
    </row>
    <row r="24" spans="1:38">
      <c r="A24" s="8">
        <v>1990</v>
      </c>
      <c r="B24" s="40">
        <v>0.110173302334135</v>
      </c>
      <c r="C24" s="40">
        <v>2.8320016771767299E-2</v>
      </c>
      <c r="D24" s="40">
        <v>8.5245268378621605E-2</v>
      </c>
      <c r="E24" s="40">
        <v>1.6690601807079229E-2</v>
      </c>
      <c r="F24" s="2"/>
      <c r="G24" s="40">
        <v>0.12210796822199781</v>
      </c>
      <c r="H24" s="40">
        <v>3.9383715727174931E-2</v>
      </c>
      <c r="I24" s="40">
        <v>9.1234292930342117E-2</v>
      </c>
      <c r="J24" s="40">
        <v>2.0091237659833571E-2</v>
      </c>
      <c r="K24" s="2"/>
      <c r="L24" s="40">
        <v>0.17171245423998249</v>
      </c>
      <c r="M24" s="40">
        <v>0.1014444327664674</v>
      </c>
      <c r="N24" s="40">
        <v>0.11252684108151741</v>
      </c>
      <c r="O24" s="40">
        <v>3.8391427998748312E-2</v>
      </c>
      <c r="P24" s="2"/>
      <c r="Q24" s="40">
        <v>0.2036741164844075</v>
      </c>
      <c r="R24" s="40">
        <v>0.15216527418861001</v>
      </c>
      <c r="S24" s="40">
        <v>0.12666423429382859</v>
      </c>
      <c r="T24" s="40">
        <v>5.4846630212081027E-2</v>
      </c>
      <c r="V24" s="4">
        <f t="shared" si="0"/>
        <v>-8.1853285562367706E-2</v>
      </c>
      <c r="W24" s="4">
        <f t="shared" si="1"/>
        <v>-8.2724252494822875E-2</v>
      </c>
      <c r="X24" s="4">
        <f t="shared" si="2"/>
        <v>-6.8554666571542383E-2</v>
      </c>
      <c r="Y24" s="4">
        <f t="shared" si="3"/>
        <v>-7.1143055270508543E-2</v>
      </c>
      <c r="Z24" s="4">
        <f t="shared" si="4"/>
        <v>-7.0268021473515088E-2</v>
      </c>
      <c r="AA24" s="4">
        <f t="shared" si="5"/>
        <v>-5.1508842295797497E-2</v>
      </c>
      <c r="AB24" s="4">
        <f t="shared" si="6"/>
        <v>-7.4135413082769094E-2</v>
      </c>
      <c r="AC24" s="4">
        <f t="shared" si="7"/>
        <v>-7.181760408174756E-2</v>
      </c>
      <c r="AE24" s="1">
        <f t="shared" si="8"/>
        <v>-0.7429502776827186</v>
      </c>
      <c r="AF24" s="1">
        <f t="shared" si="9"/>
        <v>-0.67746809401026509</v>
      </c>
      <c r="AG24" s="1">
        <f t="shared" si="10"/>
        <v>-0.80420494738843473</v>
      </c>
      <c r="AH24" s="1">
        <f t="shared" si="11"/>
        <v>-0.77978414678816721</v>
      </c>
      <c r="AI24" s="1">
        <f t="shared" si="12"/>
        <v>-0.40921913197577192</v>
      </c>
      <c r="AJ24" s="1">
        <f t="shared" si="13"/>
        <v>-0.25289832201010587</v>
      </c>
      <c r="AK24" s="1">
        <f t="shared" si="14"/>
        <v>-0.65882426246253056</v>
      </c>
      <c r="AL24" s="1">
        <f t="shared" si="15"/>
        <v>-0.56699197277069635</v>
      </c>
    </row>
    <row r="25" spans="1:38">
      <c r="A25" s="8">
        <v>1991</v>
      </c>
      <c r="B25" s="40">
        <v>0.1172726445034625</v>
      </c>
      <c r="C25" s="40">
        <v>2.9653881800058662E-2</v>
      </c>
      <c r="D25" s="40">
        <v>9.1258746686872533E-2</v>
      </c>
      <c r="E25" s="40">
        <v>1.751100899108354E-2</v>
      </c>
      <c r="F25" s="2"/>
      <c r="G25" s="40">
        <v>0.1302476043590842</v>
      </c>
      <c r="H25" s="40">
        <v>4.0493703367835483E-2</v>
      </c>
      <c r="I25" s="40">
        <v>9.7539605797501164E-2</v>
      </c>
      <c r="J25" s="40">
        <v>2.0942264895985111E-2</v>
      </c>
      <c r="K25" s="2"/>
      <c r="L25" s="40">
        <v>0.1840068531977602</v>
      </c>
      <c r="M25" s="40">
        <v>0.10399527487050229</v>
      </c>
      <c r="N25" s="40">
        <v>0.12065439023852299</v>
      </c>
      <c r="O25" s="40">
        <v>3.9539781350912767E-2</v>
      </c>
      <c r="P25" s="2"/>
      <c r="Q25" s="40">
        <v>0.21731011892966601</v>
      </c>
      <c r="R25" s="40">
        <v>0.1532547032478066</v>
      </c>
      <c r="S25" s="40">
        <v>0.13518751196033441</v>
      </c>
      <c r="T25" s="40">
        <v>5.5611093023792711E-2</v>
      </c>
      <c r="V25" s="4">
        <f t="shared" si="0"/>
        <v>-8.7618762703403838E-2</v>
      </c>
      <c r="W25" s="4">
        <f t="shared" si="1"/>
        <v>-8.975390099124872E-2</v>
      </c>
      <c r="X25" s="4">
        <f t="shared" si="2"/>
        <v>-7.374773769578899E-2</v>
      </c>
      <c r="Y25" s="4">
        <f t="shared" si="3"/>
        <v>-7.6597340901516056E-2</v>
      </c>
      <c r="Z25" s="4">
        <f t="shared" si="4"/>
        <v>-8.0011578327257901E-2</v>
      </c>
      <c r="AA25" s="4">
        <f t="shared" si="5"/>
        <v>-6.4055415681859407E-2</v>
      </c>
      <c r="AB25" s="4">
        <f t="shared" si="6"/>
        <v>-8.1114608887610226E-2</v>
      </c>
      <c r="AC25" s="4">
        <f t="shared" si="7"/>
        <v>-7.9576418936541687E-2</v>
      </c>
      <c r="AE25" s="1">
        <f t="shared" si="8"/>
        <v>-0.7471372635484218</v>
      </c>
      <c r="AF25" s="1">
        <f t="shared" si="9"/>
        <v>-0.6891021253934394</v>
      </c>
      <c r="AG25" s="1">
        <f t="shared" si="10"/>
        <v>-0.80811692438460281</v>
      </c>
      <c r="AH25" s="1">
        <f t="shared" si="11"/>
        <v>-0.78529475565584439</v>
      </c>
      <c r="AI25" s="1">
        <f t="shared" si="12"/>
        <v>-0.43482933889025299</v>
      </c>
      <c r="AJ25" s="1">
        <f t="shared" si="13"/>
        <v>-0.29476499298493969</v>
      </c>
      <c r="AK25" s="1">
        <f t="shared" si="14"/>
        <v>-0.67228891321114681</v>
      </c>
      <c r="AL25" s="1">
        <f t="shared" si="15"/>
        <v>-0.58863735105865644</v>
      </c>
    </row>
    <row r="26" spans="1:38">
      <c r="A26" s="8">
        <v>1992</v>
      </c>
      <c r="B26" s="40">
        <v>0.12384881089423209</v>
      </c>
      <c r="C26" s="40">
        <v>3.2084600152674107E-2</v>
      </c>
      <c r="D26" s="40">
        <v>9.7575299430361459E-2</v>
      </c>
      <c r="E26" s="40">
        <v>1.9227610208277471E-2</v>
      </c>
      <c r="F26" s="2"/>
      <c r="G26" s="40">
        <v>0.13708341180879491</v>
      </c>
      <c r="H26" s="40">
        <v>4.2236577262791612E-2</v>
      </c>
      <c r="I26" s="40">
        <v>0.103696907818491</v>
      </c>
      <c r="J26" s="40">
        <v>2.25994635552615E-2</v>
      </c>
      <c r="K26" s="2"/>
      <c r="L26" s="40">
        <v>0.19048910868910171</v>
      </c>
      <c r="M26" s="40">
        <v>0.1057271838570501</v>
      </c>
      <c r="N26" s="40">
        <v>0.1271370180612714</v>
      </c>
      <c r="O26" s="40">
        <v>4.1742616654089001E-2</v>
      </c>
      <c r="P26" s="2"/>
      <c r="Q26" s="40">
        <v>0.22206190028908809</v>
      </c>
      <c r="R26" s="40">
        <v>0.1565262962006384</v>
      </c>
      <c r="S26" s="40">
        <v>0.1412301872547132</v>
      </c>
      <c r="T26" s="40">
        <v>5.7393981992351177E-2</v>
      </c>
      <c r="V26" s="4">
        <f t="shared" si="0"/>
        <v>-9.1764210741557994E-2</v>
      </c>
      <c r="W26" s="4">
        <f t="shared" si="1"/>
        <v>-9.4846834546003289E-2</v>
      </c>
      <c r="X26" s="4">
        <f t="shared" si="2"/>
        <v>-7.8347689222083988E-2</v>
      </c>
      <c r="Y26" s="4">
        <f t="shared" si="3"/>
        <v>-8.1097444263229498E-2</v>
      </c>
      <c r="Z26" s="4">
        <f t="shared" si="4"/>
        <v>-8.4761924832051611E-2</v>
      </c>
      <c r="AA26" s="4">
        <f t="shared" si="5"/>
        <v>-6.5535604088449689E-2</v>
      </c>
      <c r="AB26" s="4">
        <f t="shared" si="6"/>
        <v>-8.5394401407182394E-2</v>
      </c>
      <c r="AC26" s="4">
        <f t="shared" si="7"/>
        <v>-8.3836205262362018E-2</v>
      </c>
      <c r="AE26" s="1">
        <f t="shared" si="8"/>
        <v>-0.74093735804960925</v>
      </c>
      <c r="AF26" s="1">
        <f t="shared" si="9"/>
        <v>-0.69189140607542254</v>
      </c>
      <c r="AG26" s="1">
        <f t="shared" si="10"/>
        <v>-0.80294592667891296</v>
      </c>
      <c r="AH26" s="1">
        <f t="shared" si="11"/>
        <v>-0.78206231959376116</v>
      </c>
      <c r="AI26" s="1">
        <f t="shared" si="12"/>
        <v>-0.44496992723291073</v>
      </c>
      <c r="AJ26" s="1">
        <f t="shared" si="13"/>
        <v>-0.2951231345995558</v>
      </c>
      <c r="AK26" s="1">
        <f t="shared" si="14"/>
        <v>-0.67167220617073231</v>
      </c>
      <c r="AL26" s="1">
        <f t="shared" si="15"/>
        <v>-0.59361392130112178</v>
      </c>
    </row>
    <row r="27" spans="1:38">
      <c r="A27" s="8">
        <v>1993</v>
      </c>
      <c r="B27" s="40">
        <v>0.13015992284926009</v>
      </c>
      <c r="C27" s="40">
        <v>3.4851403083654142E-2</v>
      </c>
      <c r="D27" s="40">
        <v>0.102627661921265</v>
      </c>
      <c r="E27" s="40">
        <v>2.2455846087114741E-2</v>
      </c>
      <c r="F27" s="2"/>
      <c r="G27" s="40">
        <v>0.14310617483352639</v>
      </c>
      <c r="H27" s="40">
        <v>4.4285447183941992E-2</v>
      </c>
      <c r="I27" s="40">
        <v>0.1089068962186692</v>
      </c>
      <c r="J27" s="40">
        <v>2.5730512972288021E-2</v>
      </c>
      <c r="K27" s="2"/>
      <c r="L27" s="40">
        <v>0.19566475892555391</v>
      </c>
      <c r="M27" s="40">
        <v>0.1123970038900504</v>
      </c>
      <c r="N27" s="40">
        <v>0.13334155774837511</v>
      </c>
      <c r="O27" s="40">
        <v>4.568528996830877E-2</v>
      </c>
      <c r="P27" s="2"/>
      <c r="Q27" s="40">
        <v>0.22716571727552831</v>
      </c>
      <c r="R27" s="40">
        <v>0.1615107176342491</v>
      </c>
      <c r="S27" s="40">
        <v>0.14696370442256251</v>
      </c>
      <c r="T27" s="40">
        <v>6.1613421064005011E-2</v>
      </c>
      <c r="V27" s="4">
        <f t="shared" si="0"/>
        <v>-9.5308519765605948E-2</v>
      </c>
      <c r="W27" s="4">
        <f t="shared" si="1"/>
        <v>-9.8820727649584397E-2</v>
      </c>
      <c r="X27" s="4">
        <f t="shared" si="2"/>
        <v>-8.0171815834150256E-2</v>
      </c>
      <c r="Y27" s="4">
        <f t="shared" si="3"/>
        <v>-8.3176383246381172E-2</v>
      </c>
      <c r="Z27" s="4">
        <f t="shared" si="4"/>
        <v>-8.3267755035503502E-2</v>
      </c>
      <c r="AA27" s="4">
        <f t="shared" si="5"/>
        <v>-6.5654999641279216E-2</v>
      </c>
      <c r="AB27" s="4">
        <f t="shared" si="6"/>
        <v>-8.7656267780066341E-2</v>
      </c>
      <c r="AC27" s="4">
        <f t="shared" si="7"/>
        <v>-8.5350283358557502E-2</v>
      </c>
      <c r="AE27" s="1">
        <f t="shared" si="8"/>
        <v>-0.7322416737752987</v>
      </c>
      <c r="AF27" s="1">
        <f t="shared" si="9"/>
        <v>-0.69054132544973201</v>
      </c>
      <c r="AG27" s="1">
        <f t="shared" si="10"/>
        <v>-0.78119109734427483</v>
      </c>
      <c r="AH27" s="1">
        <f t="shared" si="11"/>
        <v>-0.76373844204847319</v>
      </c>
      <c r="AI27" s="1">
        <f t="shared" si="12"/>
        <v>-0.42556337427725055</v>
      </c>
      <c r="AJ27" s="1">
        <f t="shared" si="13"/>
        <v>-0.289018080847325</v>
      </c>
      <c r="AK27" s="1">
        <f t="shared" si="14"/>
        <v>-0.6573814590157997</v>
      </c>
      <c r="AL27" s="1">
        <f t="shared" si="15"/>
        <v>-0.58075756659719957</v>
      </c>
    </row>
    <row r="28" spans="1:38">
      <c r="A28" s="8">
        <v>1994</v>
      </c>
      <c r="B28" s="40">
        <v>0.1299455842725605</v>
      </c>
      <c r="C28" s="40">
        <v>3.536910418369215E-2</v>
      </c>
      <c r="D28" s="40">
        <v>0.1030908213572542</v>
      </c>
      <c r="E28" s="40">
        <v>2.3691884613026161E-2</v>
      </c>
      <c r="F28" s="2"/>
      <c r="G28" s="40">
        <v>0.14189733636349749</v>
      </c>
      <c r="H28" s="40">
        <v>4.4607778706498749E-2</v>
      </c>
      <c r="I28" s="40">
        <v>0.1089653226490018</v>
      </c>
      <c r="J28" s="40">
        <v>2.6733091250191739E-2</v>
      </c>
      <c r="K28" s="2"/>
      <c r="L28" s="40">
        <v>0.1954102882569366</v>
      </c>
      <c r="M28" s="40">
        <v>0.10734130744211701</v>
      </c>
      <c r="N28" s="40">
        <v>0.1327680127644198</v>
      </c>
      <c r="O28" s="40">
        <v>4.4888488100316683E-2</v>
      </c>
      <c r="P28" s="2"/>
      <c r="Q28" s="40">
        <v>0.22312916244555681</v>
      </c>
      <c r="R28" s="40">
        <v>0.15342603220998591</v>
      </c>
      <c r="S28" s="40">
        <v>0.14590204571912119</v>
      </c>
      <c r="T28" s="40">
        <v>5.9496085172253493E-2</v>
      </c>
      <c r="V28" s="4">
        <f t="shared" si="0"/>
        <v>-9.4576480088868348E-2</v>
      </c>
      <c r="W28" s="4">
        <f t="shared" si="1"/>
        <v>-9.7289557656998746E-2</v>
      </c>
      <c r="X28" s="4">
        <f t="shared" si="2"/>
        <v>-7.9398936744228044E-2</v>
      </c>
      <c r="Y28" s="4">
        <f t="shared" si="3"/>
        <v>-8.2232231398810057E-2</v>
      </c>
      <c r="Z28" s="4">
        <f t="shared" si="4"/>
        <v>-8.8068980814819592E-2</v>
      </c>
      <c r="AA28" s="4">
        <f t="shared" si="5"/>
        <v>-6.9703130235570898E-2</v>
      </c>
      <c r="AB28" s="4">
        <f t="shared" si="6"/>
        <v>-8.787952466410312E-2</v>
      </c>
      <c r="AC28" s="4">
        <f t="shared" si="7"/>
        <v>-8.6405960546867694E-2</v>
      </c>
      <c r="AE28" s="1">
        <f t="shared" si="8"/>
        <v>-0.7278160363686883</v>
      </c>
      <c r="AF28" s="1">
        <f t="shared" si="9"/>
        <v>-0.68563343153794454</v>
      </c>
      <c r="AG28" s="1">
        <f t="shared" si="10"/>
        <v>-0.77018434521029233</v>
      </c>
      <c r="AH28" s="1">
        <f t="shared" si="11"/>
        <v>-0.75466423078189604</v>
      </c>
      <c r="AI28" s="1">
        <f t="shared" si="12"/>
        <v>-0.45068753339650913</v>
      </c>
      <c r="AJ28" s="1">
        <f t="shared" si="13"/>
        <v>-0.31238915376011578</v>
      </c>
      <c r="AK28" s="1">
        <f t="shared" si="14"/>
        <v>-0.66190283965486718</v>
      </c>
      <c r="AL28" s="1">
        <f t="shared" si="15"/>
        <v>-0.59221897897997577</v>
      </c>
    </row>
    <row r="29" spans="1:38">
      <c r="A29" s="8">
        <v>1995</v>
      </c>
      <c r="B29" s="40">
        <v>0.123469912219437</v>
      </c>
      <c r="C29" s="40">
        <v>2.774802817784984E-2</v>
      </c>
      <c r="D29" s="40">
        <v>9.7083609723204262E-2</v>
      </c>
      <c r="E29" s="40">
        <v>1.62991849411563E-2</v>
      </c>
      <c r="F29" s="2"/>
      <c r="G29" s="40">
        <v>0.1348680998380585</v>
      </c>
      <c r="H29" s="40">
        <v>3.6088784264596697E-2</v>
      </c>
      <c r="I29" s="40">
        <v>0.1026323423657579</v>
      </c>
      <c r="J29" s="40">
        <v>1.894432187630235E-2</v>
      </c>
      <c r="K29" s="2"/>
      <c r="L29" s="40">
        <v>0.18297240706550119</v>
      </c>
      <c r="M29" s="40">
        <v>8.8655945169310441E-2</v>
      </c>
      <c r="N29" s="40">
        <v>0.1244931896818364</v>
      </c>
      <c r="O29" s="40">
        <v>3.4721809880388678E-2</v>
      </c>
      <c r="P29" s="2"/>
      <c r="Q29" s="40">
        <v>0.20973017072330349</v>
      </c>
      <c r="R29" s="40">
        <v>0.13308796859042649</v>
      </c>
      <c r="S29" s="40">
        <v>0.13686427340205909</v>
      </c>
      <c r="T29" s="40">
        <v>4.7771743815586742E-2</v>
      </c>
      <c r="V29" s="4">
        <f t="shared" si="0"/>
        <v>-9.5721884041587157E-2</v>
      </c>
      <c r="W29" s="4">
        <f t="shared" si="1"/>
        <v>-9.8779315573461812E-2</v>
      </c>
      <c r="X29" s="4">
        <f t="shared" si="2"/>
        <v>-8.0784424782047962E-2</v>
      </c>
      <c r="Y29" s="4">
        <f t="shared" si="3"/>
        <v>-8.3688020489455547E-2</v>
      </c>
      <c r="Z29" s="4">
        <f t="shared" si="4"/>
        <v>-9.4316461896190751E-2</v>
      </c>
      <c r="AA29" s="4">
        <f t="shared" si="5"/>
        <v>-7.6642202132877008E-2</v>
      </c>
      <c r="AB29" s="4">
        <f t="shared" si="6"/>
        <v>-8.9771379801447726E-2</v>
      </c>
      <c r="AC29" s="4">
        <f t="shared" si="7"/>
        <v>-8.9092529586472347E-2</v>
      </c>
      <c r="AE29" s="1">
        <f t="shared" si="8"/>
        <v>-0.77526485862778749</v>
      </c>
      <c r="AF29" s="1">
        <f t="shared" si="9"/>
        <v>-0.7324142305858099</v>
      </c>
      <c r="AG29" s="1">
        <f t="shared" si="10"/>
        <v>-0.83211187771419892</v>
      </c>
      <c r="AH29" s="1">
        <f t="shared" si="11"/>
        <v>-0.81541567268542725</v>
      </c>
      <c r="AI29" s="1">
        <f t="shared" si="12"/>
        <v>-0.51546822501180178</v>
      </c>
      <c r="AJ29" s="1">
        <f t="shared" si="13"/>
        <v>-0.36543241188694248</v>
      </c>
      <c r="AK29" s="1">
        <f t="shared" si="14"/>
        <v>-0.72109470430369582</v>
      </c>
      <c r="AL29" s="1">
        <f t="shared" si="15"/>
        <v>-0.6509553397090696</v>
      </c>
    </row>
    <row r="30" spans="1:38">
      <c r="A30" s="8">
        <v>1996</v>
      </c>
      <c r="B30" s="40">
        <v>0.12616569471741171</v>
      </c>
      <c r="C30" s="40">
        <v>2.879302578194565E-2</v>
      </c>
      <c r="D30" s="40">
        <v>0.1000219485991784</v>
      </c>
      <c r="E30" s="40">
        <v>1.6782405800755601E-2</v>
      </c>
      <c r="F30" s="2"/>
      <c r="G30" s="40">
        <v>0.13719265900068711</v>
      </c>
      <c r="H30" s="40">
        <v>3.6520660103198217E-2</v>
      </c>
      <c r="I30" s="40">
        <v>0.10541366149584989</v>
      </c>
      <c r="J30" s="40">
        <v>1.9473128702716811E-2</v>
      </c>
      <c r="K30" s="2"/>
      <c r="L30" s="40">
        <v>0.18389864711875739</v>
      </c>
      <c r="M30" s="40">
        <v>8.9322357541601866E-2</v>
      </c>
      <c r="N30" s="40">
        <v>0.12693612547085831</v>
      </c>
      <c r="O30" s="40">
        <v>3.5544237901930113E-2</v>
      </c>
      <c r="P30" s="2"/>
      <c r="Q30" s="40">
        <v>0.20944798354709029</v>
      </c>
      <c r="R30" s="40">
        <v>0.13211499321133821</v>
      </c>
      <c r="S30" s="40">
        <v>0.13874223998309779</v>
      </c>
      <c r="T30" s="40">
        <v>4.8210050938819221E-2</v>
      </c>
      <c r="V30" s="4">
        <f t="shared" si="0"/>
        <v>-9.7372668935466061E-2</v>
      </c>
      <c r="W30" s="4">
        <f t="shared" si="1"/>
        <v>-0.1006719988974889</v>
      </c>
      <c r="X30" s="4">
        <f t="shared" si="2"/>
        <v>-8.32395427984228E-2</v>
      </c>
      <c r="Y30" s="4">
        <f t="shared" si="3"/>
        <v>-8.5940532793133087E-2</v>
      </c>
      <c r="Z30" s="4">
        <f t="shared" si="4"/>
        <v>-9.4576289577155526E-2</v>
      </c>
      <c r="AA30" s="4">
        <f t="shared" si="5"/>
        <v>-7.7332990335752083E-2</v>
      </c>
      <c r="AB30" s="4">
        <f t="shared" si="6"/>
        <v>-9.1391887568928187E-2</v>
      </c>
      <c r="AC30" s="4">
        <f t="shared" si="7"/>
        <v>-9.0532189044278566E-2</v>
      </c>
      <c r="AE30" s="1">
        <f t="shared" si="8"/>
        <v>-0.77178403490396652</v>
      </c>
      <c r="AF30" s="1">
        <f t="shared" si="9"/>
        <v>-0.73380018749388554</v>
      </c>
      <c r="AG30" s="1">
        <f t="shared" si="10"/>
        <v>-0.8322127689392621</v>
      </c>
      <c r="AH30" s="1">
        <f t="shared" si="11"/>
        <v>-0.81526940221611166</v>
      </c>
      <c r="AI30" s="1">
        <f t="shared" si="12"/>
        <v>-0.51428485776777033</v>
      </c>
      <c r="AJ30" s="1">
        <f t="shared" si="13"/>
        <v>-0.36922289260600721</v>
      </c>
      <c r="AK30" s="1">
        <f t="shared" si="14"/>
        <v>-0.71998327686399821</v>
      </c>
      <c r="AL30" s="1">
        <f t="shared" si="15"/>
        <v>-0.65252073957655299</v>
      </c>
    </row>
    <row r="31" spans="1:38">
      <c r="A31" s="8">
        <v>1997</v>
      </c>
      <c r="B31" s="40">
        <v>0.12519040572890369</v>
      </c>
      <c r="C31" s="40">
        <v>2.899832224028499E-2</v>
      </c>
      <c r="D31" s="40">
        <v>0.1015909229883618</v>
      </c>
      <c r="E31" s="40">
        <v>1.8925476473062652E-2</v>
      </c>
      <c r="F31" s="2"/>
      <c r="G31" s="40">
        <v>0.13476503199269529</v>
      </c>
      <c r="H31" s="40">
        <v>3.6805655928578131E-2</v>
      </c>
      <c r="I31" s="40">
        <v>0.1065108478986867</v>
      </c>
      <c r="J31" s="40">
        <v>2.142853469724924E-2</v>
      </c>
      <c r="K31" s="2"/>
      <c r="L31" s="40">
        <v>0.17946218574349301</v>
      </c>
      <c r="M31" s="40">
        <v>8.6519676305032003E-2</v>
      </c>
      <c r="N31" s="40">
        <v>0.12696421270783681</v>
      </c>
      <c r="O31" s="40">
        <v>3.6459123093104999E-2</v>
      </c>
      <c r="P31" s="2"/>
      <c r="Q31" s="40">
        <v>0.20509318986917999</v>
      </c>
      <c r="R31" s="40">
        <v>0.12653798024940979</v>
      </c>
      <c r="S31" s="40">
        <v>0.13784105442046921</v>
      </c>
      <c r="T31" s="40">
        <v>4.8155418363891672E-2</v>
      </c>
      <c r="V31" s="4">
        <f t="shared" si="0"/>
        <v>-9.6192083488618699E-2</v>
      </c>
      <c r="W31" s="4">
        <f t="shared" si="1"/>
        <v>-9.7959376064117171E-2</v>
      </c>
      <c r="X31" s="4">
        <f t="shared" si="2"/>
        <v>-8.266544651529914E-2</v>
      </c>
      <c r="Y31" s="4">
        <f t="shared" si="3"/>
        <v>-8.5082313201437457E-2</v>
      </c>
      <c r="Z31" s="4">
        <f t="shared" si="4"/>
        <v>-9.294250943846101E-2</v>
      </c>
      <c r="AA31" s="4">
        <f t="shared" si="5"/>
        <v>-7.8555209619770194E-2</v>
      </c>
      <c r="AB31" s="4">
        <f t="shared" si="6"/>
        <v>-9.0505089614731804E-2</v>
      </c>
      <c r="AC31" s="4">
        <f t="shared" si="7"/>
        <v>-8.9685636056577533E-2</v>
      </c>
      <c r="AE31" s="1">
        <f t="shared" si="8"/>
        <v>-0.76836625721079577</v>
      </c>
      <c r="AF31" s="1">
        <f t="shared" si="9"/>
        <v>-0.72689016294246778</v>
      </c>
      <c r="AG31" s="1">
        <f t="shared" si="10"/>
        <v>-0.81370898190155483</v>
      </c>
      <c r="AH31" s="1">
        <f t="shared" si="11"/>
        <v>-0.79881359392019768</v>
      </c>
      <c r="AI31" s="1">
        <f t="shared" si="12"/>
        <v>-0.51789466986267851</v>
      </c>
      <c r="AJ31" s="1">
        <f t="shared" si="13"/>
        <v>-0.38302202852214223</v>
      </c>
      <c r="AK31" s="1">
        <f t="shared" si="14"/>
        <v>-0.71283937169757616</v>
      </c>
      <c r="AL31" s="1">
        <f t="shared" si="15"/>
        <v>-0.65064531342745835</v>
      </c>
    </row>
    <row r="32" spans="1:38">
      <c r="A32" s="8">
        <v>1998</v>
      </c>
      <c r="B32" s="40">
        <v>0.1141842540204723</v>
      </c>
      <c r="C32" s="40">
        <v>2.7185963645823041E-2</v>
      </c>
      <c r="D32" s="40">
        <v>9.3062430914302385E-2</v>
      </c>
      <c r="E32" s="40">
        <v>1.876173274994547E-2</v>
      </c>
      <c r="F32" s="2"/>
      <c r="G32" s="40">
        <v>0.1233961513408542</v>
      </c>
      <c r="H32" s="40">
        <v>3.3627055176219008E-2</v>
      </c>
      <c r="I32" s="40">
        <v>9.733018368072277E-2</v>
      </c>
      <c r="J32" s="40">
        <v>2.086176604627539E-2</v>
      </c>
      <c r="K32" s="2"/>
      <c r="L32" s="40">
        <v>0.170019661885247</v>
      </c>
      <c r="M32" s="40">
        <v>8.3991730271506859E-2</v>
      </c>
      <c r="N32" s="40">
        <v>0.1178010275258413</v>
      </c>
      <c r="O32" s="40">
        <v>3.5260942912571959E-2</v>
      </c>
      <c r="P32" s="2"/>
      <c r="Q32" s="40">
        <v>0.19116265512648109</v>
      </c>
      <c r="R32" s="40">
        <v>0.1149368962137676</v>
      </c>
      <c r="S32" s="40">
        <v>0.1276894262588916</v>
      </c>
      <c r="T32" s="40">
        <v>4.5565764045486568E-2</v>
      </c>
      <c r="V32" s="4">
        <f t="shared" si="0"/>
        <v>-8.6998290374649262E-2</v>
      </c>
      <c r="W32" s="4">
        <f t="shared" si="1"/>
        <v>-8.9769096164635187E-2</v>
      </c>
      <c r="X32" s="4">
        <f t="shared" si="2"/>
        <v>-7.4300698164356915E-2</v>
      </c>
      <c r="Y32" s="4">
        <f t="shared" si="3"/>
        <v>-7.646841763444738E-2</v>
      </c>
      <c r="Z32" s="4">
        <f t="shared" si="4"/>
        <v>-8.6027931613740144E-2</v>
      </c>
      <c r="AA32" s="4">
        <f t="shared" si="5"/>
        <v>-7.6225758912713493E-2</v>
      </c>
      <c r="AB32" s="4">
        <f t="shared" si="6"/>
        <v>-8.2540084613269338E-2</v>
      </c>
      <c r="AC32" s="4">
        <f t="shared" si="7"/>
        <v>-8.212366221340503E-2</v>
      </c>
      <c r="AE32" s="1">
        <f t="shared" si="8"/>
        <v>-0.76191144848265313</v>
      </c>
      <c r="AF32" s="1">
        <f t="shared" si="9"/>
        <v>-0.727487001735315</v>
      </c>
      <c r="AG32" s="1">
        <f t="shared" si="10"/>
        <v>-0.79839627478437103</v>
      </c>
      <c r="AH32" s="1">
        <f t="shared" si="11"/>
        <v>-0.78565985126762605</v>
      </c>
      <c r="AI32" s="1">
        <f t="shared" si="12"/>
        <v>-0.50598813490056105</v>
      </c>
      <c r="AJ32" s="1">
        <f t="shared" si="13"/>
        <v>-0.39874817004544844</v>
      </c>
      <c r="AK32" s="1">
        <f t="shared" si="14"/>
        <v>-0.70067372370892955</v>
      </c>
      <c r="AL32" s="1">
        <f t="shared" si="15"/>
        <v>-0.64315162672043402</v>
      </c>
    </row>
    <row r="33" spans="1:38">
      <c r="A33" s="8">
        <v>1999</v>
      </c>
      <c r="B33" s="40">
        <v>0.1119879753118135</v>
      </c>
      <c r="C33" s="40">
        <v>2.7242787046123401E-2</v>
      </c>
      <c r="D33" s="40">
        <v>8.9324688241440728E-2</v>
      </c>
      <c r="E33" s="40">
        <v>1.737023507354386E-2</v>
      </c>
      <c r="F33" s="2"/>
      <c r="G33" s="40">
        <v>0.1213115421651416</v>
      </c>
      <c r="H33" s="40">
        <v>3.4151221467049922E-2</v>
      </c>
      <c r="I33" s="40">
        <v>9.3603438373864006E-2</v>
      </c>
      <c r="J33" s="40">
        <v>1.9633619227792679E-2</v>
      </c>
      <c r="K33" s="2"/>
      <c r="L33" s="40">
        <v>0.16773241670254699</v>
      </c>
      <c r="M33" s="40">
        <v>8.0065493766164245E-2</v>
      </c>
      <c r="N33" s="40">
        <v>0.1145741910240325</v>
      </c>
      <c r="O33" s="40">
        <v>3.374902104557035E-2</v>
      </c>
      <c r="P33" s="2"/>
      <c r="Q33" s="40">
        <v>0.18974124886126911</v>
      </c>
      <c r="R33" s="40">
        <v>0.1123472271889867</v>
      </c>
      <c r="S33" s="40">
        <v>0.12432356516217551</v>
      </c>
      <c r="T33" s="40">
        <v>4.3443499314896231E-2</v>
      </c>
      <c r="V33" s="4">
        <f t="shared" ref="V33:V58" si="16">C33-B33</f>
        <v>-8.4745188265690094E-2</v>
      </c>
      <c r="W33" s="4">
        <f t="shared" ref="W33:W59" si="17">H33-G33</f>
        <v>-8.7160320698091681E-2</v>
      </c>
      <c r="X33" s="4">
        <f t="shared" ref="X33:X59" si="18">E33-D33</f>
        <v>-7.1954453167896865E-2</v>
      </c>
      <c r="Y33" s="4">
        <f t="shared" ref="Y33:Y59" si="19">J33-I33</f>
        <v>-7.3969819146071328E-2</v>
      </c>
      <c r="Z33" s="4">
        <f t="shared" ref="Z33:Z59" si="20">M33-L33</f>
        <v>-8.7666922936382743E-2</v>
      </c>
      <c r="AA33" s="4">
        <f t="shared" ref="AA33:AA58" si="21">R33-Q33</f>
        <v>-7.7394021672282418E-2</v>
      </c>
      <c r="AB33" s="4">
        <f t="shared" ref="AB33:AB59" si="22">O33-N33</f>
        <v>-8.0825169978462147E-2</v>
      </c>
      <c r="AC33" s="4">
        <f t="shared" ref="AC33:AC58" si="23">T33-S33</f>
        <v>-8.0880065847279276E-2</v>
      </c>
      <c r="AE33" s="1">
        <f t="shared" si="8"/>
        <v>-0.75673471218432153</v>
      </c>
      <c r="AF33" s="1">
        <f t="shared" si="9"/>
        <v>-0.71848332930629299</v>
      </c>
      <c r="AG33" s="1">
        <f t="shared" si="10"/>
        <v>-0.80553825134443369</v>
      </c>
      <c r="AH33" s="1">
        <f t="shared" si="11"/>
        <v>-0.79024681604778757</v>
      </c>
      <c r="AI33" s="1">
        <f t="shared" si="12"/>
        <v>-0.52265939202348322</v>
      </c>
      <c r="AJ33" s="1">
        <f t="shared" si="13"/>
        <v>-0.40789244371881256</v>
      </c>
      <c r="AK33" s="1">
        <f t="shared" si="14"/>
        <v>-0.70543958683948871</v>
      </c>
      <c r="AL33" s="1">
        <f t="shared" si="15"/>
        <v>-0.65056102390382875</v>
      </c>
    </row>
    <row r="34" spans="1:38">
      <c r="A34" s="8">
        <v>2000</v>
      </c>
      <c r="B34" s="40">
        <v>0.1135067194925725</v>
      </c>
      <c r="C34" s="40">
        <v>2.7517147379338559E-2</v>
      </c>
      <c r="D34" s="40">
        <v>9.2998252201309237E-2</v>
      </c>
      <c r="E34" s="40">
        <v>1.7817014276684941E-2</v>
      </c>
      <c r="F34" s="2"/>
      <c r="G34" s="40">
        <v>0.1213810774965236</v>
      </c>
      <c r="H34" s="40">
        <v>3.3006123392533233E-2</v>
      </c>
      <c r="I34" s="40">
        <v>9.6525244130366436E-2</v>
      </c>
      <c r="J34" s="40">
        <v>1.9737933962523602E-2</v>
      </c>
      <c r="K34" s="2"/>
      <c r="L34" s="40">
        <v>0.16715653263378449</v>
      </c>
      <c r="M34" s="40">
        <v>8.097991909058877E-2</v>
      </c>
      <c r="N34" s="40">
        <v>0.11665215189578761</v>
      </c>
      <c r="O34" s="40">
        <v>3.420267698255542E-2</v>
      </c>
      <c r="P34" s="2"/>
      <c r="Q34" s="40">
        <v>0.18695621409629559</v>
      </c>
      <c r="R34" s="40">
        <v>0.1104152908360265</v>
      </c>
      <c r="S34" s="40">
        <v>0.12501299406622651</v>
      </c>
      <c r="T34" s="40">
        <v>4.2903233754276522E-2</v>
      </c>
      <c r="V34" s="4">
        <f t="shared" si="16"/>
        <v>-8.5989572113233936E-2</v>
      </c>
      <c r="W34" s="4">
        <f t="shared" si="17"/>
        <v>-8.8374954103990377E-2</v>
      </c>
      <c r="X34" s="4">
        <f t="shared" si="18"/>
        <v>-7.5181237924624292E-2</v>
      </c>
      <c r="Y34" s="4">
        <f t="shared" si="19"/>
        <v>-7.6787310167842834E-2</v>
      </c>
      <c r="Z34" s="4">
        <f t="shared" si="20"/>
        <v>-8.6176613543195724E-2</v>
      </c>
      <c r="AA34" s="4">
        <f t="shared" si="21"/>
        <v>-7.6540923260269095E-2</v>
      </c>
      <c r="AB34" s="4">
        <f t="shared" si="22"/>
        <v>-8.2449474913232179E-2</v>
      </c>
      <c r="AC34" s="4">
        <f t="shared" si="23"/>
        <v>-8.2109760311949997E-2</v>
      </c>
      <c r="AE34" s="1">
        <f t="shared" si="8"/>
        <v>-0.75757252520068474</v>
      </c>
      <c r="AF34" s="1">
        <f t="shared" si="9"/>
        <v>-0.72807851047887973</v>
      </c>
      <c r="AG34" s="1">
        <f t="shared" si="10"/>
        <v>-0.80841560077798846</v>
      </c>
      <c r="AH34" s="1">
        <f t="shared" si="11"/>
        <v>-0.79551531684431009</v>
      </c>
      <c r="AI34" s="1">
        <f t="shared" si="12"/>
        <v>-0.51554439533629282</v>
      </c>
      <c r="AJ34" s="1">
        <f t="shared" si="13"/>
        <v>-0.40940561205868847</v>
      </c>
      <c r="AK34" s="1">
        <f t="shared" si="14"/>
        <v>-0.70679771931587909</v>
      </c>
      <c r="AL34" s="1">
        <f t="shared" si="15"/>
        <v>-0.65680980545471757</v>
      </c>
    </row>
    <row r="35" spans="1:38">
      <c r="A35" s="8">
        <v>2001</v>
      </c>
      <c r="B35" s="40">
        <v>0.11906111264035869</v>
      </c>
      <c r="C35" s="40">
        <v>2.959653458408373E-2</v>
      </c>
      <c r="D35" s="40">
        <v>9.7693097316472161E-2</v>
      </c>
      <c r="E35" s="40">
        <v>1.956322882727423E-2</v>
      </c>
      <c r="F35" s="2"/>
      <c r="G35" s="40">
        <v>0.12627143144219191</v>
      </c>
      <c r="H35" s="40">
        <v>3.3978138564283313E-2</v>
      </c>
      <c r="I35" s="40">
        <v>0.1010410410357639</v>
      </c>
      <c r="J35" s="40">
        <v>2.1317899404875669E-2</v>
      </c>
      <c r="K35" s="2"/>
      <c r="L35" s="40">
        <v>0.17560347013496291</v>
      </c>
      <c r="M35" s="40">
        <v>8.6867217025306656E-2</v>
      </c>
      <c r="N35" s="40">
        <v>0.12226526473383099</v>
      </c>
      <c r="O35" s="40">
        <v>3.6590227879423481E-2</v>
      </c>
      <c r="P35" s="2"/>
      <c r="Q35" s="40">
        <v>0.19422715707870819</v>
      </c>
      <c r="R35" s="40">
        <v>0.11356151545179551</v>
      </c>
      <c r="S35" s="40">
        <v>0.1302595592872465</v>
      </c>
      <c r="T35" s="40">
        <v>4.4867608972477567E-2</v>
      </c>
      <c r="V35" s="4">
        <f t="shared" si="16"/>
        <v>-8.946457805627496E-2</v>
      </c>
      <c r="W35" s="4">
        <f t="shared" si="17"/>
        <v>-9.2293292877908606E-2</v>
      </c>
      <c r="X35" s="4">
        <f t="shared" si="18"/>
        <v>-7.8129868489197923E-2</v>
      </c>
      <c r="Y35" s="4">
        <f t="shared" si="19"/>
        <v>-7.9723141630888228E-2</v>
      </c>
      <c r="Z35" s="4">
        <f t="shared" si="20"/>
        <v>-8.8736253109656257E-2</v>
      </c>
      <c r="AA35" s="4">
        <f t="shared" si="21"/>
        <v>-8.0665641626912685E-2</v>
      </c>
      <c r="AB35" s="4">
        <f t="shared" si="22"/>
        <v>-8.5675036854407513E-2</v>
      </c>
      <c r="AC35" s="4">
        <f t="shared" si="23"/>
        <v>-8.5391950314768927E-2</v>
      </c>
      <c r="AE35" s="1">
        <f t="shared" si="8"/>
        <v>-0.75141728539456587</v>
      </c>
      <c r="AF35" s="1">
        <f t="shared" si="9"/>
        <v>-0.7309119079731129</v>
      </c>
      <c r="AG35" s="1">
        <f t="shared" si="10"/>
        <v>-0.79974809516070433</v>
      </c>
      <c r="AH35" s="1">
        <f t="shared" si="11"/>
        <v>-0.78901742117512308</v>
      </c>
      <c r="AI35" s="1">
        <f t="shared" si="12"/>
        <v>-0.5053217515659375</v>
      </c>
      <c r="AJ35" s="1">
        <f t="shared" si="13"/>
        <v>-0.41531597764273465</v>
      </c>
      <c r="AK35" s="1">
        <f t="shared" si="14"/>
        <v>-0.70073080069732263</v>
      </c>
      <c r="AL35" s="1">
        <f t="shared" si="15"/>
        <v>-0.65555227410576322</v>
      </c>
    </row>
    <row r="36" spans="1:38">
      <c r="A36" s="8">
        <v>2002</v>
      </c>
      <c r="B36" s="40">
        <v>0.1249513847536191</v>
      </c>
      <c r="C36" s="40">
        <v>3.1118712234587811E-2</v>
      </c>
      <c r="D36" s="40">
        <v>0.1025956480957053</v>
      </c>
      <c r="E36" s="40">
        <v>2.0283933002031511E-2</v>
      </c>
      <c r="F36" s="2"/>
      <c r="G36" s="40">
        <v>0.13217075953684099</v>
      </c>
      <c r="H36" s="40">
        <v>3.5717748177735341E-2</v>
      </c>
      <c r="I36" s="40">
        <v>0.10577805343892149</v>
      </c>
      <c r="J36" s="40">
        <v>2.1987658462452181E-2</v>
      </c>
      <c r="K36" s="2"/>
      <c r="L36" s="40">
        <v>0.18385538671475221</v>
      </c>
      <c r="M36" s="40">
        <v>8.9846677278562562E-2</v>
      </c>
      <c r="N36" s="40">
        <v>0.12831196018642621</v>
      </c>
      <c r="O36" s="40">
        <v>3.8604263540301637E-2</v>
      </c>
      <c r="P36" s="2"/>
      <c r="Q36" s="40">
        <v>0.20161337559299961</v>
      </c>
      <c r="R36" s="40">
        <v>0.1143439163757988</v>
      </c>
      <c r="S36" s="40">
        <v>0.13581675550326419</v>
      </c>
      <c r="T36" s="40">
        <v>4.618261541381951E-2</v>
      </c>
      <c r="V36" s="4">
        <f t="shared" si="16"/>
        <v>-9.3832672519031282E-2</v>
      </c>
      <c r="W36" s="4">
        <f t="shared" si="17"/>
        <v>-9.6453011359105639E-2</v>
      </c>
      <c r="X36" s="4">
        <f t="shared" si="18"/>
        <v>-8.2311715093673798E-2</v>
      </c>
      <c r="Y36" s="4">
        <f t="shared" si="19"/>
        <v>-8.3790394976469312E-2</v>
      </c>
      <c r="Z36" s="4">
        <f t="shared" si="20"/>
        <v>-9.400870943618965E-2</v>
      </c>
      <c r="AA36" s="4">
        <f t="shared" si="21"/>
        <v>-8.7269459217200807E-2</v>
      </c>
      <c r="AB36" s="4">
        <f t="shared" si="22"/>
        <v>-8.9707696646124574E-2</v>
      </c>
      <c r="AC36" s="4">
        <f t="shared" si="23"/>
        <v>-8.9634140089444675E-2</v>
      </c>
      <c r="AE36" s="1">
        <f t="shared" ref="AE36:AE59" si="24">V36/B36</f>
        <v>-0.75095344244525075</v>
      </c>
      <c r="AF36" s="1">
        <f t="shared" ref="AF36:AF59" si="25">W36/G36</f>
        <v>-0.72976058923396392</v>
      </c>
      <c r="AG36" s="1">
        <f t="shared" ref="AG36:AG59" si="26">X36/D36</f>
        <v>-0.80229246192674908</v>
      </c>
      <c r="AH36" s="1">
        <f t="shared" ref="AH36:AH58" si="27">Y36/I36</f>
        <v>-0.792134022629294</v>
      </c>
      <c r="AI36" s="1">
        <f t="shared" ref="AI36:AI59" si="28">Z36/L36</f>
        <v>-0.51131876588441871</v>
      </c>
      <c r="AJ36" s="1">
        <f t="shared" ref="AJ36:AJ58" si="29">AA36/Q36</f>
        <v>-0.4328555035622893</v>
      </c>
      <c r="AK36" s="1">
        <f t="shared" ref="AK36:AK59" si="30">AB36/N36</f>
        <v>-0.69913744997572347</v>
      </c>
      <c r="AL36" s="1">
        <f t="shared" ref="AL36:AL58" si="31">AC36/S36</f>
        <v>-0.65996378544980361</v>
      </c>
    </row>
    <row r="37" spans="1:38">
      <c r="A37" s="8">
        <v>2003</v>
      </c>
      <c r="B37" s="40">
        <v>0.12869926838397619</v>
      </c>
      <c r="C37" s="40">
        <v>3.2308756160444332E-2</v>
      </c>
      <c r="D37" s="40">
        <v>0.1055957521161236</v>
      </c>
      <c r="E37" s="40">
        <v>2.1686939759274191E-2</v>
      </c>
      <c r="F37" s="2"/>
      <c r="G37" s="40">
        <v>0.13539415064120189</v>
      </c>
      <c r="H37" s="40">
        <v>3.7282908774594142E-2</v>
      </c>
      <c r="I37" s="40">
        <v>0.1088259553138276</v>
      </c>
      <c r="J37" s="40">
        <v>2.34192350850949E-2</v>
      </c>
      <c r="K37" s="2"/>
      <c r="L37" s="40">
        <v>0.18676998418695609</v>
      </c>
      <c r="M37" s="40">
        <v>8.9509862554345079E-2</v>
      </c>
      <c r="N37" s="40">
        <v>0.1315712565274349</v>
      </c>
      <c r="O37" s="40">
        <v>3.9804783199633223E-2</v>
      </c>
      <c r="P37" s="2"/>
      <c r="Q37" s="40">
        <v>0.20411845252657401</v>
      </c>
      <c r="R37" s="40">
        <v>0.11327201387577571</v>
      </c>
      <c r="S37" s="40">
        <v>0.13899335361614601</v>
      </c>
      <c r="T37" s="40">
        <v>4.7069501027253241E-2</v>
      </c>
      <c r="V37" s="4">
        <f t="shared" si="16"/>
        <v>-9.6390512223531857E-2</v>
      </c>
      <c r="W37" s="4">
        <f t="shared" si="17"/>
        <v>-9.8111241866607746E-2</v>
      </c>
      <c r="X37" s="4">
        <f t="shared" si="18"/>
        <v>-8.390881235684941E-2</v>
      </c>
      <c r="Y37" s="4">
        <f t="shared" si="19"/>
        <v>-8.5406720228732705E-2</v>
      </c>
      <c r="Z37" s="4">
        <f t="shared" si="20"/>
        <v>-9.726012163261101E-2</v>
      </c>
      <c r="AA37" s="4">
        <f t="shared" si="21"/>
        <v>-9.0846438650798306E-2</v>
      </c>
      <c r="AB37" s="4">
        <f t="shared" si="22"/>
        <v>-9.1766473327801676E-2</v>
      </c>
      <c r="AC37" s="4">
        <f t="shared" si="23"/>
        <v>-9.1923852588892768E-2</v>
      </c>
      <c r="AE37" s="1">
        <f t="shared" si="24"/>
        <v>-0.74895928651240906</v>
      </c>
      <c r="AF37" s="1">
        <f t="shared" si="25"/>
        <v>-0.72463427261791502</v>
      </c>
      <c r="AG37" s="1">
        <f t="shared" si="26"/>
        <v>-0.79462299074848131</v>
      </c>
      <c r="AH37" s="1">
        <f t="shared" si="27"/>
        <v>-0.78480101536844293</v>
      </c>
      <c r="AI37" s="1">
        <f t="shared" si="28"/>
        <v>-0.52074813871191405</v>
      </c>
      <c r="AJ37" s="1">
        <f t="shared" si="29"/>
        <v>-0.44506725152137377</v>
      </c>
      <c r="AK37" s="1">
        <f t="shared" si="30"/>
        <v>-0.69746596444996911</v>
      </c>
      <c r="AL37" s="1">
        <f t="shared" si="31"/>
        <v>-0.66135430362200087</v>
      </c>
    </row>
    <row r="38" spans="1:38">
      <c r="A38" s="8">
        <v>2004</v>
      </c>
      <c r="B38" s="40">
        <v>0.13259020629904711</v>
      </c>
      <c r="C38" s="40">
        <v>3.4207337583928639E-2</v>
      </c>
      <c r="D38" s="40">
        <v>0.1082894695399607</v>
      </c>
      <c r="E38" s="40">
        <v>2.2934578524267831E-2</v>
      </c>
      <c r="F38" s="2"/>
      <c r="G38" s="40">
        <v>0.13936880247471789</v>
      </c>
      <c r="H38" s="40">
        <v>3.885546560555183E-2</v>
      </c>
      <c r="I38" s="40">
        <v>0.11155232831823229</v>
      </c>
      <c r="J38" s="40">
        <v>2.466373885325758E-2</v>
      </c>
      <c r="K38" s="2"/>
      <c r="L38" s="40">
        <v>0.1893078087118826</v>
      </c>
      <c r="M38" s="40">
        <v>9.1026058232442086E-2</v>
      </c>
      <c r="N38" s="40">
        <v>0.13452072454549779</v>
      </c>
      <c r="O38" s="40">
        <v>4.1387726816384522E-2</v>
      </c>
      <c r="P38" s="2"/>
      <c r="Q38" s="40">
        <v>0.20531479673710559</v>
      </c>
      <c r="R38" s="40">
        <v>0.11240571841986741</v>
      </c>
      <c r="S38" s="40">
        <v>0.14159906716282411</v>
      </c>
      <c r="T38" s="40">
        <v>4.8369052552339531E-2</v>
      </c>
      <c r="V38" s="4">
        <f t="shared" si="16"/>
        <v>-9.8382868715118477E-2</v>
      </c>
      <c r="W38" s="4">
        <f t="shared" si="17"/>
        <v>-0.10051333686916605</v>
      </c>
      <c r="X38" s="4">
        <f t="shared" si="18"/>
        <v>-8.5354891015692866E-2</v>
      </c>
      <c r="Y38" s="4">
        <f t="shared" si="19"/>
        <v>-8.6888589464974714E-2</v>
      </c>
      <c r="Z38" s="4">
        <f t="shared" si="20"/>
        <v>-9.8281750479440516E-2</v>
      </c>
      <c r="AA38" s="4">
        <f t="shared" si="21"/>
        <v>-9.2909078317238186E-2</v>
      </c>
      <c r="AB38" s="4">
        <f t="shared" si="22"/>
        <v>-9.3132997729113265E-2</v>
      </c>
      <c r="AC38" s="4">
        <f t="shared" si="23"/>
        <v>-9.3230014610484579E-2</v>
      </c>
      <c r="AE38" s="1">
        <f t="shared" si="24"/>
        <v>-0.74200705663903566</v>
      </c>
      <c r="AF38" s="1">
        <f t="shared" si="25"/>
        <v>-0.72120399317773864</v>
      </c>
      <c r="AG38" s="1">
        <f t="shared" si="26"/>
        <v>-0.7882104453766432</v>
      </c>
      <c r="AH38" s="1">
        <f t="shared" si="27"/>
        <v>-0.77890431132107085</v>
      </c>
      <c r="AI38" s="1">
        <f t="shared" si="28"/>
        <v>-0.51916374262733467</v>
      </c>
      <c r="AJ38" s="1">
        <f t="shared" si="29"/>
        <v>-0.45252012905919875</v>
      </c>
      <c r="AK38" s="1">
        <f t="shared" si="30"/>
        <v>-0.69233196627344729</v>
      </c>
      <c r="AL38" s="1">
        <f t="shared" si="31"/>
        <v>-0.65840839546831065</v>
      </c>
    </row>
    <row r="39" spans="1:38">
      <c r="A39" s="8">
        <v>2005</v>
      </c>
      <c r="B39" s="40">
        <v>0.1274640191582892</v>
      </c>
      <c r="C39" s="40">
        <v>3.1831918988961649E-2</v>
      </c>
      <c r="D39" s="40">
        <v>0.1052617603376749</v>
      </c>
      <c r="E39" s="40">
        <v>2.1851465501885992E-2</v>
      </c>
      <c r="F39" s="2"/>
      <c r="G39" s="40">
        <v>0.13313547091133279</v>
      </c>
      <c r="H39" s="40">
        <v>3.6276908483343827E-2</v>
      </c>
      <c r="I39" s="40">
        <v>0.1081191627706235</v>
      </c>
      <c r="J39" s="40">
        <v>2.3360233508152969E-2</v>
      </c>
      <c r="K39" s="2"/>
      <c r="L39" s="40">
        <v>0.18402149013440611</v>
      </c>
      <c r="M39" s="40">
        <v>8.8099540893749176E-2</v>
      </c>
      <c r="N39" s="40">
        <v>0.13009179056325901</v>
      </c>
      <c r="O39" s="40">
        <v>3.8886923941400788E-2</v>
      </c>
      <c r="P39" s="2"/>
      <c r="Q39" s="40">
        <v>0.19945148401601781</v>
      </c>
      <c r="R39" s="40">
        <v>0.1097431781554513</v>
      </c>
      <c r="S39" s="40">
        <v>0.1368692847162773</v>
      </c>
      <c r="T39" s="40">
        <v>4.5751630062144881E-2</v>
      </c>
      <c r="V39" s="4">
        <f t="shared" si="16"/>
        <v>-9.563210016932755E-2</v>
      </c>
      <c r="W39" s="4">
        <f t="shared" si="17"/>
        <v>-9.6858562427988959E-2</v>
      </c>
      <c r="X39" s="4">
        <f t="shared" si="18"/>
        <v>-8.3410294835788906E-2</v>
      </c>
      <c r="Y39" s="4">
        <f t="shared" si="19"/>
        <v>-8.4758929262470528E-2</v>
      </c>
      <c r="Z39" s="4">
        <f t="shared" si="20"/>
        <v>-9.5921949240656931E-2</v>
      </c>
      <c r="AA39" s="4">
        <f t="shared" si="21"/>
        <v>-8.9708305860566509E-2</v>
      </c>
      <c r="AB39" s="4">
        <f t="shared" si="22"/>
        <v>-9.1204866621858227E-2</v>
      </c>
      <c r="AC39" s="4">
        <f t="shared" si="23"/>
        <v>-9.1117654654132407E-2</v>
      </c>
      <c r="AE39" s="1">
        <f t="shared" si="24"/>
        <v>-0.75026741507788419</v>
      </c>
      <c r="AF39" s="1">
        <f t="shared" si="25"/>
        <v>-0.7275188329975264</v>
      </c>
      <c r="AG39" s="1">
        <f t="shared" si="26"/>
        <v>-0.79240832158052943</v>
      </c>
      <c r="AH39" s="1">
        <f t="shared" si="27"/>
        <v>-0.78393993340743795</v>
      </c>
      <c r="AI39" s="1">
        <f t="shared" si="28"/>
        <v>-0.52125406206958325</v>
      </c>
      <c r="AJ39" s="1">
        <f t="shared" si="29"/>
        <v>-0.44977507338758183</v>
      </c>
      <c r="AK39" s="1">
        <f t="shared" si="30"/>
        <v>-0.70108087702512289</v>
      </c>
      <c r="AL39" s="1">
        <f t="shared" si="31"/>
        <v>-0.6657275578155788</v>
      </c>
    </row>
    <row r="40" spans="1:38">
      <c r="A40" s="8">
        <v>2006</v>
      </c>
      <c r="B40" s="40">
        <v>0.1244153856463263</v>
      </c>
      <c r="C40" s="40">
        <v>3.6393211552798267E-2</v>
      </c>
      <c r="D40" s="40">
        <v>0.1006422910646879</v>
      </c>
      <c r="E40" s="40">
        <v>2.4383116424940659E-2</v>
      </c>
      <c r="F40" s="2"/>
      <c r="G40" s="40">
        <v>0.12975369491180361</v>
      </c>
      <c r="H40" s="40">
        <v>4.0716224779816727E-2</v>
      </c>
      <c r="I40" s="40">
        <v>0.1034653658242284</v>
      </c>
      <c r="J40" s="40">
        <v>2.5966710286230339E-2</v>
      </c>
      <c r="K40" s="2"/>
      <c r="L40" s="40">
        <v>0.18156030274979049</v>
      </c>
      <c r="M40" s="40">
        <v>9.0791716467092581E-2</v>
      </c>
      <c r="N40" s="40">
        <v>0.1262069778808507</v>
      </c>
      <c r="O40" s="40">
        <v>4.1947560311012121E-2</v>
      </c>
      <c r="P40" s="2"/>
      <c r="Q40" s="40">
        <v>0.19621995225181291</v>
      </c>
      <c r="R40" s="40">
        <v>0.1112980710922504</v>
      </c>
      <c r="S40" s="40">
        <v>0.1328071666776158</v>
      </c>
      <c r="T40" s="40">
        <v>4.840056033732084E-2</v>
      </c>
      <c r="V40" s="4">
        <f t="shared" si="16"/>
        <v>-8.8022174093528027E-2</v>
      </c>
      <c r="W40" s="4">
        <f t="shared" si="17"/>
        <v>-8.9037470131986873E-2</v>
      </c>
      <c r="X40" s="4">
        <f t="shared" si="18"/>
        <v>-7.625917463974724E-2</v>
      </c>
      <c r="Y40" s="4">
        <f t="shared" si="19"/>
        <v>-7.7498655537998062E-2</v>
      </c>
      <c r="Z40" s="4">
        <f t="shared" si="20"/>
        <v>-9.0768586282697905E-2</v>
      </c>
      <c r="AA40" s="4">
        <f t="shared" si="21"/>
        <v>-8.4921881159562507E-2</v>
      </c>
      <c r="AB40" s="4">
        <f t="shared" si="22"/>
        <v>-8.4259417569838568E-2</v>
      </c>
      <c r="AC40" s="4">
        <f t="shared" si="23"/>
        <v>-8.4406606340294954E-2</v>
      </c>
      <c r="AE40" s="1">
        <f t="shared" si="24"/>
        <v>-0.70748624566215068</v>
      </c>
      <c r="AF40" s="1">
        <f t="shared" si="25"/>
        <v>-0.68620373541198632</v>
      </c>
      <c r="AG40" s="1">
        <f t="shared" si="26"/>
        <v>-0.75772494676946101</v>
      </c>
      <c r="AH40" s="1">
        <f t="shared" si="27"/>
        <v>-0.74902992823372661</v>
      </c>
      <c r="AI40" s="1">
        <f t="shared" si="28"/>
        <v>-0.4999363016473195</v>
      </c>
      <c r="AJ40" s="1">
        <f t="shared" si="29"/>
        <v>-0.43278922548396398</v>
      </c>
      <c r="AK40" s="1">
        <f t="shared" si="30"/>
        <v>-0.66762883467018819</v>
      </c>
      <c r="AL40" s="1">
        <f t="shared" si="31"/>
        <v>-0.63555761674510147</v>
      </c>
    </row>
    <row r="41" spans="1:38">
      <c r="A41" s="8">
        <v>2007</v>
      </c>
      <c r="B41" s="40">
        <v>0.1281699623123439</v>
      </c>
      <c r="C41" s="40">
        <v>3.598663945777851E-2</v>
      </c>
      <c r="D41" s="40">
        <v>0.1039155503457886</v>
      </c>
      <c r="E41" s="40">
        <v>2.4262492794325439E-2</v>
      </c>
      <c r="F41" s="2"/>
      <c r="G41" s="40">
        <v>0.1332407675711425</v>
      </c>
      <c r="H41" s="40">
        <v>4.0279665035436091E-2</v>
      </c>
      <c r="I41" s="40">
        <v>0.106270327663178</v>
      </c>
      <c r="J41" s="40">
        <v>2.5567948388670131E-2</v>
      </c>
      <c r="K41" s="2"/>
      <c r="L41" s="40">
        <v>0.18378511809841089</v>
      </c>
      <c r="M41" s="40">
        <v>9.2224321368704357E-2</v>
      </c>
      <c r="N41" s="40">
        <v>0.1297856117382796</v>
      </c>
      <c r="O41" s="40">
        <v>4.2510519831274511E-2</v>
      </c>
      <c r="P41" s="2"/>
      <c r="Q41" s="40">
        <v>0.19578782556782581</v>
      </c>
      <c r="R41" s="40">
        <v>0.1103721191765987</v>
      </c>
      <c r="S41" s="40">
        <v>0.1350794305061056</v>
      </c>
      <c r="T41" s="40">
        <v>4.7939866117332537E-2</v>
      </c>
      <c r="V41" s="4">
        <f t="shared" si="16"/>
        <v>-9.2183322854565389E-2</v>
      </c>
      <c r="W41" s="4">
        <f t="shared" si="17"/>
        <v>-9.2961102535706414E-2</v>
      </c>
      <c r="X41" s="4">
        <f t="shared" si="18"/>
        <v>-7.9653057551463166E-2</v>
      </c>
      <c r="Y41" s="4">
        <f t="shared" si="19"/>
        <v>-8.0702379274507866E-2</v>
      </c>
      <c r="Z41" s="4">
        <f t="shared" si="20"/>
        <v>-9.1560796729706531E-2</v>
      </c>
      <c r="AA41" s="4">
        <f t="shared" si="21"/>
        <v>-8.5415706391227114E-2</v>
      </c>
      <c r="AB41" s="4">
        <f t="shared" si="22"/>
        <v>-8.7275091907005081E-2</v>
      </c>
      <c r="AC41" s="4">
        <f t="shared" si="23"/>
        <v>-8.7139564388773072E-2</v>
      </c>
      <c r="AE41" s="1">
        <f t="shared" si="24"/>
        <v>-0.7192271979445477</v>
      </c>
      <c r="AF41" s="1">
        <f t="shared" si="25"/>
        <v>-0.69769263739846599</v>
      </c>
      <c r="AG41" s="1">
        <f t="shared" si="26"/>
        <v>-0.76651720831396508</v>
      </c>
      <c r="AH41" s="1">
        <f t="shared" si="27"/>
        <v>-0.75940651590246988</v>
      </c>
      <c r="AI41" s="1">
        <f t="shared" si="28"/>
        <v>-0.49819483577924267</v>
      </c>
      <c r="AJ41" s="1">
        <f t="shared" si="29"/>
        <v>-0.43626668891951592</v>
      </c>
      <c r="AK41" s="1">
        <f t="shared" si="30"/>
        <v>-0.67245583495804218</v>
      </c>
      <c r="AL41" s="1">
        <f t="shared" si="31"/>
        <v>-0.64509869535491082</v>
      </c>
    </row>
    <row r="42" spans="1:38">
      <c r="A42" s="8">
        <v>2008</v>
      </c>
      <c r="B42" s="40">
        <v>0.13633048106205109</v>
      </c>
      <c r="C42" s="40">
        <v>3.3573276445543872E-2</v>
      </c>
      <c r="D42" s="40">
        <v>0.11056630607899461</v>
      </c>
      <c r="E42" s="40">
        <v>2.1425956504222729E-2</v>
      </c>
      <c r="F42" s="2"/>
      <c r="G42" s="40">
        <v>0.14116243963538691</v>
      </c>
      <c r="H42" s="40">
        <v>3.6344581897421561E-2</v>
      </c>
      <c r="I42" s="40">
        <v>0.1125627296491081</v>
      </c>
      <c r="J42" s="40">
        <v>2.2478351832590799E-2</v>
      </c>
      <c r="K42" s="2"/>
      <c r="L42" s="40">
        <v>0.19999726697279149</v>
      </c>
      <c r="M42" s="40">
        <v>9.5574954990055389E-2</v>
      </c>
      <c r="N42" s="40">
        <v>0.1393610300262049</v>
      </c>
      <c r="O42" s="40">
        <v>4.0622155189900422E-2</v>
      </c>
      <c r="P42" s="2"/>
      <c r="Q42" s="40">
        <v>0.2112355897274914</v>
      </c>
      <c r="R42" s="40">
        <v>0.11007026131670861</v>
      </c>
      <c r="S42" s="40">
        <v>0.14408465033848949</v>
      </c>
      <c r="T42" s="40">
        <v>4.5348826519480613E-2</v>
      </c>
      <c r="V42" s="4">
        <f t="shared" si="16"/>
        <v>-0.10275720461650723</v>
      </c>
      <c r="W42" s="4">
        <f t="shared" si="17"/>
        <v>-0.10481785773796534</v>
      </c>
      <c r="X42" s="4">
        <f t="shared" si="18"/>
        <v>-8.9140349574771877E-2</v>
      </c>
      <c r="Y42" s="4">
        <f t="shared" si="19"/>
        <v>-9.0084377816517305E-2</v>
      </c>
      <c r="Z42" s="4">
        <f t="shared" si="20"/>
        <v>-0.1044223119827361</v>
      </c>
      <c r="AA42" s="4">
        <f t="shared" si="21"/>
        <v>-0.1011653284107828</v>
      </c>
      <c r="AB42" s="4">
        <f t="shared" si="22"/>
        <v>-9.8738874836304474E-2</v>
      </c>
      <c r="AC42" s="4">
        <f t="shared" si="23"/>
        <v>-9.8735823819008889E-2</v>
      </c>
      <c r="AE42" s="1">
        <f t="shared" si="24"/>
        <v>-0.75373609640339401</v>
      </c>
      <c r="AF42" s="1">
        <f t="shared" si="25"/>
        <v>-0.74253362302821357</v>
      </c>
      <c r="AG42" s="1">
        <f t="shared" si="26"/>
        <v>-0.80621622206574528</v>
      </c>
      <c r="AH42" s="1">
        <f t="shared" si="27"/>
        <v>-0.80030377814519438</v>
      </c>
      <c r="AI42" s="1">
        <f t="shared" si="28"/>
        <v>-0.52211869473667449</v>
      </c>
      <c r="AJ42" s="1">
        <f t="shared" si="29"/>
        <v>-0.47892179789065425</v>
      </c>
      <c r="AK42" s="1">
        <f t="shared" si="30"/>
        <v>-0.70851137378747853</v>
      </c>
      <c r="AL42" s="1">
        <f t="shared" si="31"/>
        <v>-0.6852626118538977</v>
      </c>
    </row>
    <row r="43" spans="1:38">
      <c r="A43" s="8">
        <v>2009</v>
      </c>
      <c r="B43" s="40">
        <v>0.15736933109386669</v>
      </c>
      <c r="C43" s="40">
        <v>3.7142046716045589E-2</v>
      </c>
      <c r="D43" s="40">
        <v>0.12704175622021269</v>
      </c>
      <c r="E43" s="40">
        <v>2.5361909812336408E-2</v>
      </c>
      <c r="F43" s="2"/>
      <c r="G43" s="40">
        <v>0.1621500875088708</v>
      </c>
      <c r="H43" s="40">
        <v>3.9929574946301227E-2</v>
      </c>
      <c r="I43" s="40">
        <v>0.1292538617146127</v>
      </c>
      <c r="J43" s="40">
        <v>2.6303464741101481E-2</v>
      </c>
      <c r="K43" s="2"/>
      <c r="L43" s="40">
        <v>0.2310240121380959</v>
      </c>
      <c r="M43" s="40">
        <v>0.1034371121632288</v>
      </c>
      <c r="N43" s="40">
        <v>0.1609823691104301</v>
      </c>
      <c r="O43" s="40">
        <v>4.5496258180580569E-2</v>
      </c>
      <c r="P43" s="2"/>
      <c r="Q43" s="40">
        <v>0.2423580459212866</v>
      </c>
      <c r="R43" s="40">
        <v>0.11698785636467481</v>
      </c>
      <c r="S43" s="40">
        <v>0.1659387768512158</v>
      </c>
      <c r="T43" s="40">
        <v>4.9865611968139517E-2</v>
      </c>
      <c r="V43" s="4">
        <f t="shared" si="16"/>
        <v>-0.1202272843778211</v>
      </c>
      <c r="W43" s="4">
        <f t="shared" si="17"/>
        <v>-0.12222051256256958</v>
      </c>
      <c r="X43" s="4">
        <f t="shared" si="18"/>
        <v>-0.10167984640787628</v>
      </c>
      <c r="Y43" s="4">
        <f t="shared" si="19"/>
        <v>-0.10295039697351122</v>
      </c>
      <c r="Z43" s="4">
        <f t="shared" si="20"/>
        <v>-0.12758689997486711</v>
      </c>
      <c r="AA43" s="4">
        <f t="shared" si="21"/>
        <v>-0.12537018955661178</v>
      </c>
      <c r="AB43" s="4">
        <f t="shared" si="22"/>
        <v>-0.11548611092984953</v>
      </c>
      <c r="AC43" s="4">
        <f t="shared" si="23"/>
        <v>-0.11607316488307629</v>
      </c>
      <c r="AE43" s="1">
        <f t="shared" si="24"/>
        <v>-0.76398167001236517</v>
      </c>
      <c r="AF43" s="1">
        <f t="shared" si="25"/>
        <v>-0.75374928524712148</v>
      </c>
      <c r="AG43" s="1">
        <f t="shared" si="26"/>
        <v>-0.80036556037233642</v>
      </c>
      <c r="AH43" s="1">
        <f t="shared" si="27"/>
        <v>-0.79649764895088027</v>
      </c>
      <c r="AI43" s="1">
        <f t="shared" si="28"/>
        <v>-0.55226683492364126</v>
      </c>
      <c r="AJ43" s="1">
        <f t="shared" si="29"/>
        <v>-0.51729328432252542</v>
      </c>
      <c r="AK43" s="1">
        <f t="shared" si="30"/>
        <v>-0.71738359652682704</v>
      </c>
      <c r="AL43" s="1">
        <f t="shared" si="31"/>
        <v>-0.69949391628425661</v>
      </c>
    </row>
    <row r="44" spans="1:38">
      <c r="A44" s="8">
        <v>2010</v>
      </c>
      <c r="B44" s="40">
        <v>0.16392744721615951</v>
      </c>
      <c r="C44" s="40">
        <v>3.9125815299599798E-2</v>
      </c>
      <c r="D44" s="40">
        <v>0.13268300911761621</v>
      </c>
      <c r="E44" s="40">
        <v>2.5274559323076741E-2</v>
      </c>
      <c r="F44" s="2"/>
      <c r="G44" s="40">
        <v>0.16845031777388161</v>
      </c>
      <c r="H44" s="40">
        <v>4.1541607386106322E-2</v>
      </c>
      <c r="I44" s="40">
        <v>0.13483381695291261</v>
      </c>
      <c r="J44" s="40">
        <v>2.6267297408663182E-2</v>
      </c>
      <c r="K44" s="2"/>
      <c r="L44" s="40">
        <v>0.23544587540398099</v>
      </c>
      <c r="M44" s="40">
        <v>0.1100812758205711</v>
      </c>
      <c r="N44" s="40">
        <v>0.16576058420463011</v>
      </c>
      <c r="O44" s="40">
        <v>4.7150288052924427E-2</v>
      </c>
      <c r="P44" s="2"/>
      <c r="Q44" s="40">
        <v>0.24552805241545281</v>
      </c>
      <c r="R44" s="40">
        <v>0.12509094286801389</v>
      </c>
      <c r="S44" s="40">
        <v>0.17046388618805439</v>
      </c>
      <c r="T44" s="40">
        <v>5.1691015421452817E-2</v>
      </c>
      <c r="V44" s="4">
        <f t="shared" si="16"/>
        <v>-0.12480163191655971</v>
      </c>
      <c r="W44" s="4">
        <f t="shared" si="17"/>
        <v>-0.12690871038777529</v>
      </c>
      <c r="X44" s="4">
        <f t="shared" si="18"/>
        <v>-0.10740844979453948</v>
      </c>
      <c r="Y44" s="4">
        <f t="shared" si="19"/>
        <v>-0.10856651954424942</v>
      </c>
      <c r="Z44" s="4">
        <f t="shared" si="20"/>
        <v>-0.1253645995834099</v>
      </c>
      <c r="AA44" s="4">
        <f t="shared" si="21"/>
        <v>-0.12043710954743891</v>
      </c>
      <c r="AB44" s="4">
        <f t="shared" si="22"/>
        <v>-0.11861029615170568</v>
      </c>
      <c r="AC44" s="4">
        <f t="shared" si="23"/>
        <v>-0.11877287076660156</v>
      </c>
      <c r="AE44" s="1">
        <f t="shared" si="24"/>
        <v>-0.76132236569262646</v>
      </c>
      <c r="AF44" s="1">
        <f t="shared" si="25"/>
        <v>-0.75338955761502646</v>
      </c>
      <c r="AG44" s="1">
        <f t="shared" si="26"/>
        <v>-0.80951171147564027</v>
      </c>
      <c r="AH44" s="1">
        <f t="shared" si="27"/>
        <v>-0.80518761537518146</v>
      </c>
      <c r="AI44" s="1">
        <f t="shared" si="28"/>
        <v>-0.53245612975087264</v>
      </c>
      <c r="AJ44" s="1">
        <f t="shared" si="29"/>
        <v>-0.49052280732325376</v>
      </c>
      <c r="AK44" s="1">
        <f t="shared" si="30"/>
        <v>-0.71555187091571915</v>
      </c>
      <c r="AL44" s="1">
        <f t="shared" si="31"/>
        <v>-0.69676265995468556</v>
      </c>
    </row>
    <row r="45" spans="1:38">
      <c r="A45" s="8">
        <v>2011</v>
      </c>
      <c r="B45" s="40">
        <v>0.16256431997100451</v>
      </c>
      <c r="C45" s="40">
        <v>3.8990879029705328E-2</v>
      </c>
      <c r="D45" s="40">
        <v>0.13282141989132371</v>
      </c>
      <c r="E45" s="40">
        <v>2.4849561616061631E-2</v>
      </c>
      <c r="F45" s="2"/>
      <c r="G45" s="40">
        <v>0.16703750425726441</v>
      </c>
      <c r="H45" s="40">
        <v>4.1918021575298482E-2</v>
      </c>
      <c r="I45" s="40">
        <v>0.1349186010850161</v>
      </c>
      <c r="J45" s="40">
        <v>2.591055335495402E-2</v>
      </c>
      <c r="K45" s="2"/>
      <c r="L45" s="40">
        <v>0.2359756410862798</v>
      </c>
      <c r="M45" s="40">
        <v>0.1099924357868696</v>
      </c>
      <c r="N45" s="40">
        <v>0.1653958290415215</v>
      </c>
      <c r="O45" s="40">
        <v>4.7046363530006768E-2</v>
      </c>
      <c r="P45" s="2"/>
      <c r="Q45" s="40">
        <v>0.2457513894124336</v>
      </c>
      <c r="R45" s="40">
        <v>0.1247613923267261</v>
      </c>
      <c r="S45" s="40">
        <v>0.1702423845222692</v>
      </c>
      <c r="T45" s="40">
        <v>5.1630644327513041E-2</v>
      </c>
      <c r="V45" s="4">
        <f t="shared" si="16"/>
        <v>-0.12357344094129918</v>
      </c>
      <c r="W45" s="4">
        <f t="shared" si="17"/>
        <v>-0.12511948268196593</v>
      </c>
      <c r="X45" s="4">
        <f t="shared" si="18"/>
        <v>-0.10797185827526207</v>
      </c>
      <c r="Y45" s="4">
        <f t="shared" si="19"/>
        <v>-0.10900804773006209</v>
      </c>
      <c r="Z45" s="4">
        <f t="shared" si="20"/>
        <v>-0.12598320529941021</v>
      </c>
      <c r="AA45" s="4">
        <f t="shared" si="21"/>
        <v>-0.1209899970857075</v>
      </c>
      <c r="AB45" s="4">
        <f t="shared" si="22"/>
        <v>-0.11834946551151473</v>
      </c>
      <c r="AC45" s="4">
        <f t="shared" si="23"/>
        <v>-0.11861174019475615</v>
      </c>
      <c r="AE45" s="1">
        <f t="shared" si="24"/>
        <v>-0.7601510649036648</v>
      </c>
      <c r="AF45" s="1">
        <f t="shared" si="25"/>
        <v>-0.74905024017397892</v>
      </c>
      <c r="AG45" s="1">
        <f t="shared" si="26"/>
        <v>-0.81290998367286027</v>
      </c>
      <c r="AH45" s="1">
        <f t="shared" si="27"/>
        <v>-0.80795418017544496</v>
      </c>
      <c r="AI45" s="1">
        <f t="shared" si="28"/>
        <v>-0.5338822461482241</v>
      </c>
      <c r="AJ45" s="1">
        <f t="shared" si="29"/>
        <v>-0.49232680789712802</v>
      </c>
      <c r="AK45" s="1">
        <f t="shared" si="30"/>
        <v>-0.71555290237581448</v>
      </c>
      <c r="AL45" s="1">
        <f t="shared" si="31"/>
        <v>-0.69672273756974246</v>
      </c>
    </row>
    <row r="46" spans="1:38">
      <c r="A46" s="8">
        <v>2012</v>
      </c>
      <c r="B46" s="40">
        <v>0.16563096688127599</v>
      </c>
      <c r="C46" s="40">
        <v>3.9507632322489057E-2</v>
      </c>
      <c r="D46" s="40">
        <v>0.13392509928603299</v>
      </c>
      <c r="E46" s="40">
        <v>2.525519070045272E-2</v>
      </c>
      <c r="F46" s="2"/>
      <c r="G46" s="40">
        <v>0.17172142286053049</v>
      </c>
      <c r="H46" s="40">
        <v>4.3036453341743462E-2</v>
      </c>
      <c r="I46" s="40">
        <v>0.1367372115418698</v>
      </c>
      <c r="J46" s="40">
        <v>2.6611001480132561E-2</v>
      </c>
      <c r="K46" s="2"/>
      <c r="L46" s="40">
        <v>0.2361189916499522</v>
      </c>
      <c r="M46" s="40">
        <v>0.10728895322499341</v>
      </c>
      <c r="N46" s="40">
        <v>0.1670202436677585</v>
      </c>
      <c r="O46" s="40">
        <v>4.6726417180995433E-2</v>
      </c>
      <c r="P46" s="2"/>
      <c r="Q46" s="40">
        <v>0.24927656798961659</v>
      </c>
      <c r="R46" s="40">
        <v>0.12813527021105181</v>
      </c>
      <c r="S46" s="40">
        <v>0.17316769752626029</v>
      </c>
      <c r="T46" s="40">
        <v>5.2598325706992029E-2</v>
      </c>
      <c r="V46" s="4">
        <f t="shared" si="16"/>
        <v>-0.12612333455878694</v>
      </c>
      <c r="W46" s="4">
        <f t="shared" si="17"/>
        <v>-0.12868496951878702</v>
      </c>
      <c r="X46" s="4">
        <f t="shared" si="18"/>
        <v>-0.10866990858558027</v>
      </c>
      <c r="Y46" s="4">
        <f t="shared" si="19"/>
        <v>-0.11012621006173723</v>
      </c>
      <c r="Z46" s="4">
        <f t="shared" si="20"/>
        <v>-0.1288300384249588</v>
      </c>
      <c r="AA46" s="4">
        <f t="shared" si="21"/>
        <v>-0.12114129777856478</v>
      </c>
      <c r="AB46" s="4">
        <f t="shared" si="22"/>
        <v>-0.12029382648676307</v>
      </c>
      <c r="AC46" s="4">
        <f t="shared" si="23"/>
        <v>-0.12056937181926827</v>
      </c>
      <c r="AE46" s="1">
        <f t="shared" si="24"/>
        <v>-0.76147194533490792</v>
      </c>
      <c r="AF46" s="1">
        <f t="shared" si="25"/>
        <v>-0.74938215264674912</v>
      </c>
      <c r="AG46" s="1">
        <f t="shared" si="26"/>
        <v>-0.81142302051601634</v>
      </c>
      <c r="AH46" s="1">
        <f t="shared" si="27"/>
        <v>-0.80538581136719967</v>
      </c>
      <c r="AI46" s="1">
        <f t="shared" si="28"/>
        <v>-0.54561489325665968</v>
      </c>
      <c r="AJ46" s="1">
        <f t="shared" si="29"/>
        <v>-0.4859714603564777</v>
      </c>
      <c r="AK46" s="1">
        <f t="shared" si="30"/>
        <v>-0.72023500771592108</v>
      </c>
      <c r="AL46" s="1">
        <f t="shared" si="31"/>
        <v>-0.69625786761404695</v>
      </c>
    </row>
    <row r="47" spans="1:38">
      <c r="A47" s="8">
        <v>2013</v>
      </c>
      <c r="B47" s="40">
        <v>0.16272818626508759</v>
      </c>
      <c r="C47" s="40">
        <v>4.1073765165826559E-2</v>
      </c>
      <c r="D47" s="40">
        <v>0.13292767972913111</v>
      </c>
      <c r="E47" s="40">
        <v>2.671145439758071E-2</v>
      </c>
      <c r="F47" s="2"/>
      <c r="G47" s="40">
        <v>0.1690285590940829</v>
      </c>
      <c r="H47" s="40">
        <v>4.5821644729573223E-2</v>
      </c>
      <c r="I47" s="40">
        <v>0.1361301326102187</v>
      </c>
      <c r="J47" s="40">
        <v>2.838495558399616E-2</v>
      </c>
      <c r="K47" s="2"/>
      <c r="L47" s="40">
        <v>0.22910439318758721</v>
      </c>
      <c r="M47" s="40">
        <v>0.10934200860148489</v>
      </c>
      <c r="N47" s="40">
        <v>0.16405251137273699</v>
      </c>
      <c r="O47" s="40">
        <v>4.8702967718529812E-2</v>
      </c>
      <c r="P47" s="2"/>
      <c r="Q47" s="40">
        <v>0.24478182204798971</v>
      </c>
      <c r="R47" s="40">
        <v>0.13333255755393369</v>
      </c>
      <c r="S47" s="40">
        <v>0.1709805118266319</v>
      </c>
      <c r="T47" s="40">
        <v>5.5801417798454607E-2</v>
      </c>
      <c r="V47" s="4">
        <f t="shared" si="16"/>
        <v>-0.12165442109926103</v>
      </c>
      <c r="W47" s="4">
        <f t="shared" si="17"/>
        <v>-0.12320691436450967</v>
      </c>
      <c r="X47" s="4">
        <f t="shared" si="18"/>
        <v>-0.1062162253315504</v>
      </c>
      <c r="Y47" s="4">
        <f t="shared" si="19"/>
        <v>-0.10774517702622254</v>
      </c>
      <c r="Z47" s="4">
        <f t="shared" si="20"/>
        <v>-0.11976238458610232</v>
      </c>
      <c r="AA47" s="4">
        <f t="shared" si="21"/>
        <v>-0.11144926449405601</v>
      </c>
      <c r="AB47" s="4">
        <f t="shared" si="22"/>
        <v>-0.11534954365420719</v>
      </c>
      <c r="AC47" s="4">
        <f t="shared" si="23"/>
        <v>-0.1151790940281773</v>
      </c>
      <c r="AE47" s="1">
        <f t="shared" si="24"/>
        <v>-0.74759280424279695</v>
      </c>
      <c r="AF47" s="1">
        <f t="shared" si="25"/>
        <v>-0.7289118183627864</v>
      </c>
      <c r="AG47" s="1">
        <f t="shared" si="26"/>
        <v>-0.79905272963455709</v>
      </c>
      <c r="AH47" s="1">
        <f t="shared" si="27"/>
        <v>-0.79148660888129163</v>
      </c>
      <c r="AI47" s="1">
        <f t="shared" si="28"/>
        <v>-0.52274154554532126</v>
      </c>
      <c r="AJ47" s="1">
        <f t="shared" si="29"/>
        <v>-0.45530041226756729</v>
      </c>
      <c r="AK47" s="1">
        <f t="shared" si="30"/>
        <v>-0.70312574119713545</v>
      </c>
      <c r="AL47" s="1">
        <f t="shared" si="31"/>
        <v>-0.67363872524235258</v>
      </c>
    </row>
    <row r="48" spans="1:38">
      <c r="A48" s="8">
        <v>2014</v>
      </c>
      <c r="B48" s="40">
        <v>0.1587021584299618</v>
      </c>
      <c r="C48" s="40">
        <v>4.089322021827408E-2</v>
      </c>
      <c r="D48" s="40">
        <v>0.12975992214498561</v>
      </c>
      <c r="E48" s="40">
        <v>2.773887395897328E-2</v>
      </c>
      <c r="F48" s="2"/>
      <c r="G48" s="40">
        <v>0.16550597666570041</v>
      </c>
      <c r="H48" s="40">
        <v>4.5629930449574092E-2</v>
      </c>
      <c r="I48" s="40">
        <v>0.13320053939689611</v>
      </c>
      <c r="J48" s="40">
        <v>2.9415573935374299E-2</v>
      </c>
      <c r="K48" s="2"/>
      <c r="L48" s="40">
        <v>0.22639294868703039</v>
      </c>
      <c r="M48" s="40">
        <v>0.1087099089314849</v>
      </c>
      <c r="N48" s="40">
        <v>0.1601540809916647</v>
      </c>
      <c r="O48" s="40">
        <v>4.8663359644074623E-2</v>
      </c>
      <c r="P48" s="2"/>
      <c r="Q48" s="40">
        <v>0.24326193030817619</v>
      </c>
      <c r="R48" s="40">
        <v>0.13526808693512371</v>
      </c>
      <c r="S48" s="40">
        <v>0.16793763088267291</v>
      </c>
      <c r="T48" s="40">
        <v>5.6400140836341192E-2</v>
      </c>
      <c r="V48" s="4">
        <f t="shared" si="16"/>
        <v>-0.11780893821168772</v>
      </c>
      <c r="W48" s="4">
        <f t="shared" si="17"/>
        <v>-0.11987604621612633</v>
      </c>
      <c r="X48" s="4">
        <f t="shared" si="18"/>
        <v>-0.10202104818601232</v>
      </c>
      <c r="Y48" s="4">
        <f t="shared" si="19"/>
        <v>-0.1037849654615218</v>
      </c>
      <c r="Z48" s="4">
        <f t="shared" si="20"/>
        <v>-0.11768303975554549</v>
      </c>
      <c r="AA48" s="4">
        <f t="shared" si="21"/>
        <v>-0.10799384337305248</v>
      </c>
      <c r="AB48" s="4">
        <f t="shared" si="22"/>
        <v>-0.11149072134759008</v>
      </c>
      <c r="AC48" s="4">
        <f t="shared" si="23"/>
        <v>-0.11153749004633172</v>
      </c>
      <c r="AE48" s="1">
        <f t="shared" si="24"/>
        <v>-0.74232725866598082</v>
      </c>
      <c r="AF48" s="1">
        <f t="shared" si="25"/>
        <v>-0.72430040673552021</v>
      </c>
      <c r="AG48" s="1">
        <f t="shared" si="26"/>
        <v>-0.78622926478038724</v>
      </c>
      <c r="AH48" s="1">
        <f t="shared" si="27"/>
        <v>-0.77916325212674209</v>
      </c>
      <c r="AI48" s="1">
        <f t="shared" si="28"/>
        <v>-0.5198176022621297</v>
      </c>
      <c r="AJ48" s="1">
        <f t="shared" si="29"/>
        <v>-0.44394058386464569</v>
      </c>
      <c r="AK48" s="1">
        <f t="shared" si="30"/>
        <v>-0.6961466149176222</v>
      </c>
      <c r="AL48" s="1">
        <f t="shared" si="31"/>
        <v>-0.66416019721187858</v>
      </c>
    </row>
    <row r="49" spans="1:38">
      <c r="A49" s="8">
        <v>2015</v>
      </c>
      <c r="B49" s="40">
        <v>0.15534373583714031</v>
      </c>
      <c r="C49" s="40">
        <v>3.8747986571758063E-2</v>
      </c>
      <c r="D49" s="40">
        <v>0.12758527329765729</v>
      </c>
      <c r="E49" s="40">
        <v>2.6107451071031879E-2</v>
      </c>
      <c r="F49" s="2"/>
      <c r="G49" s="40">
        <v>0.16188165024466719</v>
      </c>
      <c r="H49" s="40">
        <v>4.3007428236708937E-2</v>
      </c>
      <c r="I49" s="40">
        <v>0.13061972288036661</v>
      </c>
      <c r="J49" s="40">
        <v>2.7570439652969011E-2</v>
      </c>
      <c r="K49" s="2"/>
      <c r="L49" s="40">
        <v>0.22019073058164379</v>
      </c>
      <c r="M49" s="40">
        <v>0.102839760446598</v>
      </c>
      <c r="N49" s="40">
        <v>0.15714337833090969</v>
      </c>
      <c r="O49" s="40">
        <v>4.5569442777345218E-2</v>
      </c>
      <c r="P49" s="2"/>
      <c r="Q49" s="40">
        <v>0.2355140248946706</v>
      </c>
      <c r="R49" s="40">
        <v>0.12568141853386691</v>
      </c>
      <c r="S49" s="40">
        <v>0.16410906872305669</v>
      </c>
      <c r="T49" s="40">
        <v>5.2403348520870918E-2</v>
      </c>
      <c r="V49" s="4">
        <f t="shared" si="16"/>
        <v>-0.11659574926538224</v>
      </c>
      <c r="W49" s="4">
        <f t="shared" si="17"/>
        <v>-0.11887422200795825</v>
      </c>
      <c r="X49" s="4">
        <f t="shared" si="18"/>
        <v>-0.10147782222662541</v>
      </c>
      <c r="Y49" s="4">
        <f t="shared" si="19"/>
        <v>-0.10304928322739759</v>
      </c>
      <c r="Z49" s="4">
        <f t="shared" si="20"/>
        <v>-0.11735097013504579</v>
      </c>
      <c r="AA49" s="4">
        <f t="shared" si="21"/>
        <v>-0.10983260636080369</v>
      </c>
      <c r="AB49" s="4">
        <f t="shared" si="22"/>
        <v>-0.11157393555356447</v>
      </c>
      <c r="AC49" s="4">
        <f t="shared" si="23"/>
        <v>-0.11170572020218578</v>
      </c>
      <c r="AE49" s="1">
        <f t="shared" si="24"/>
        <v>-0.75056614698399693</v>
      </c>
      <c r="AF49" s="1">
        <f t="shared" si="25"/>
        <v>-0.73432796013811497</v>
      </c>
      <c r="AG49" s="1">
        <f t="shared" si="26"/>
        <v>-0.79537253480561965</v>
      </c>
      <c r="AH49" s="1">
        <f t="shared" si="27"/>
        <v>-0.78892590609596891</v>
      </c>
      <c r="AI49" s="1">
        <f t="shared" si="28"/>
        <v>-0.53295145451880688</v>
      </c>
      <c r="AJ49" s="1">
        <f t="shared" si="29"/>
        <v>-0.46635272107435788</v>
      </c>
      <c r="AK49" s="1">
        <f t="shared" si="30"/>
        <v>-0.71001359865519809</v>
      </c>
      <c r="AL49" s="1">
        <f t="shared" si="31"/>
        <v>-0.68067975201721165</v>
      </c>
    </row>
    <row r="50" spans="1:38">
      <c r="A50" s="8">
        <v>2016</v>
      </c>
      <c r="B50" s="40">
        <v>0.15267939170635081</v>
      </c>
      <c r="C50" s="40">
        <v>3.9563655270343029E-2</v>
      </c>
      <c r="D50" s="40">
        <v>0.1271840783935857</v>
      </c>
      <c r="E50" s="40">
        <v>2.6597055272263109E-2</v>
      </c>
      <c r="F50" s="2"/>
      <c r="G50" s="40">
        <v>0.15818698713345081</v>
      </c>
      <c r="H50" s="40">
        <v>4.2904445190931159E-2</v>
      </c>
      <c r="I50" s="40">
        <v>0.12977252822125421</v>
      </c>
      <c r="J50" s="40">
        <v>2.7986592147954549E-2</v>
      </c>
      <c r="K50" s="2"/>
      <c r="L50" s="40">
        <v>0.2142608804017051</v>
      </c>
      <c r="M50" s="40">
        <v>9.9133528788644606E-2</v>
      </c>
      <c r="N50" s="40">
        <v>0.15499470938517809</v>
      </c>
      <c r="O50" s="40">
        <v>4.556932989876418E-2</v>
      </c>
      <c r="P50" s="2"/>
      <c r="Q50" s="40">
        <v>0.22748413613829771</v>
      </c>
      <c r="R50" s="40">
        <v>0.1191857435608597</v>
      </c>
      <c r="S50" s="40">
        <v>0.16103588160446369</v>
      </c>
      <c r="T50" s="40">
        <v>5.1553439261975767E-2</v>
      </c>
      <c r="V50" s="4">
        <f t="shared" si="16"/>
        <v>-0.11311573643600778</v>
      </c>
      <c r="W50" s="4">
        <f t="shared" si="17"/>
        <v>-0.11528254194251965</v>
      </c>
      <c r="X50" s="4">
        <f t="shared" si="18"/>
        <v>-0.10058702312132259</v>
      </c>
      <c r="Y50" s="4">
        <f t="shared" si="19"/>
        <v>-0.10178593607329967</v>
      </c>
      <c r="Z50" s="4">
        <f t="shared" si="20"/>
        <v>-0.11512735161306049</v>
      </c>
      <c r="AA50" s="4">
        <f t="shared" si="21"/>
        <v>-0.10829839257743801</v>
      </c>
      <c r="AB50" s="4">
        <f t="shared" si="22"/>
        <v>-0.10942537948641391</v>
      </c>
      <c r="AC50" s="4">
        <f t="shared" si="23"/>
        <v>-0.10948244234248793</v>
      </c>
      <c r="AE50" s="1">
        <f t="shared" si="24"/>
        <v>-0.74087101849058945</v>
      </c>
      <c r="AF50" s="1">
        <f t="shared" si="25"/>
        <v>-0.72877386459901528</v>
      </c>
      <c r="AG50" s="1">
        <f t="shared" si="26"/>
        <v>-0.79087747768273731</v>
      </c>
      <c r="AH50" s="1">
        <f t="shared" si="27"/>
        <v>-0.78434116579559032</v>
      </c>
      <c r="AI50" s="1">
        <f t="shared" si="28"/>
        <v>-0.53732324536898668</v>
      </c>
      <c r="AJ50" s="1">
        <f t="shared" si="29"/>
        <v>-0.47607008741743029</v>
      </c>
      <c r="AK50" s="1">
        <f t="shared" si="30"/>
        <v>-0.70599428793714747</v>
      </c>
      <c r="AL50" s="1">
        <f t="shared" si="31"/>
        <v>-0.67986365058315812</v>
      </c>
    </row>
    <row r="51" spans="1:38">
      <c r="A51" s="8">
        <v>2017</v>
      </c>
      <c r="B51" s="40">
        <v>0.15057131206307409</v>
      </c>
      <c r="C51" s="40">
        <v>3.9378225473659711E-2</v>
      </c>
      <c r="D51" s="40">
        <v>0.12470859820494321</v>
      </c>
      <c r="E51" s="40">
        <v>2.6947734348629831E-2</v>
      </c>
      <c r="F51" s="2"/>
      <c r="G51" s="40">
        <v>0.15569780915142251</v>
      </c>
      <c r="H51" s="40">
        <v>4.1916063743413057E-2</v>
      </c>
      <c r="I51" s="40">
        <v>0.12694062059686151</v>
      </c>
      <c r="J51" s="40">
        <v>2.8086798078290561E-2</v>
      </c>
      <c r="K51" s="2"/>
      <c r="L51" s="40">
        <v>0.2120971851536628</v>
      </c>
      <c r="M51" s="40">
        <v>9.8420973844996901E-2</v>
      </c>
      <c r="N51" s="40">
        <v>0.1526029977884682</v>
      </c>
      <c r="O51" s="40">
        <v>4.5501716400744463E-2</v>
      </c>
      <c r="P51" s="2"/>
      <c r="Q51" s="40">
        <v>0.22398154423325151</v>
      </c>
      <c r="R51" s="40">
        <v>0.1183425896108324</v>
      </c>
      <c r="S51" s="40">
        <v>0.15773885840516161</v>
      </c>
      <c r="T51" s="40">
        <v>5.0575083075817838E-2</v>
      </c>
      <c r="V51" s="4">
        <f t="shared" si="16"/>
        <v>-0.11119308658941437</v>
      </c>
      <c r="W51" s="4">
        <f t="shared" si="17"/>
        <v>-0.11378174540800945</v>
      </c>
      <c r="X51" s="4">
        <f t="shared" si="18"/>
        <v>-9.7760863856313371E-2</v>
      </c>
      <c r="Y51" s="4">
        <f t="shared" si="19"/>
        <v>-9.8853822518570944E-2</v>
      </c>
      <c r="Z51" s="4">
        <f t="shared" si="20"/>
        <v>-0.1136762113086659</v>
      </c>
      <c r="AA51" s="4">
        <f t="shared" si="21"/>
        <v>-0.10563895462241911</v>
      </c>
      <c r="AB51" s="4">
        <f t="shared" si="22"/>
        <v>-0.10710128138772373</v>
      </c>
      <c r="AC51" s="4">
        <f t="shared" si="23"/>
        <v>-0.10716377532934376</v>
      </c>
      <c r="AE51" s="1">
        <f t="shared" si="24"/>
        <v>-0.73847458102002705</v>
      </c>
      <c r="AF51" s="1">
        <f t="shared" si="25"/>
        <v>-0.73078578323059151</v>
      </c>
      <c r="AG51" s="1">
        <f t="shared" si="26"/>
        <v>-0.78391438331826524</v>
      </c>
      <c r="AH51" s="1">
        <f t="shared" si="27"/>
        <v>-0.77874065885112753</v>
      </c>
      <c r="AI51" s="1">
        <f t="shared" si="28"/>
        <v>-0.53596284753288148</v>
      </c>
      <c r="AJ51" s="1">
        <f t="shared" si="29"/>
        <v>-0.47164133537899022</v>
      </c>
      <c r="AK51" s="1">
        <f t="shared" si="30"/>
        <v>-0.70182947215875136</v>
      </c>
      <c r="AL51" s="1">
        <f t="shared" si="31"/>
        <v>-0.67937460948327177</v>
      </c>
    </row>
    <row r="52" spans="1:38">
      <c r="A52" s="8" t="s">
        <v>148</v>
      </c>
      <c r="B52" s="40">
        <v>0.1425415188579206</v>
      </c>
      <c r="C52" s="40">
        <v>3.4496845013879653E-2</v>
      </c>
      <c r="D52" s="40">
        <v>0.1178256699031687</v>
      </c>
      <c r="E52" s="40">
        <v>2.3906979767603941E-2</v>
      </c>
      <c r="F52" s="2"/>
      <c r="G52" s="40">
        <v>0.1468608671929445</v>
      </c>
      <c r="H52" s="40">
        <v>3.6962411917820188E-2</v>
      </c>
      <c r="I52" s="40">
        <v>0.119883759884994</v>
      </c>
      <c r="J52" s="40">
        <v>2.4867210897770518E-2</v>
      </c>
      <c r="K52" s="2"/>
      <c r="L52" s="40">
        <v>0.20379640338739641</v>
      </c>
      <c r="M52" s="40">
        <v>9.0416593802815276E-2</v>
      </c>
      <c r="N52" s="40">
        <v>0.14499461324045651</v>
      </c>
      <c r="O52" s="40">
        <v>4.074223464255064E-2</v>
      </c>
      <c r="P52" s="2"/>
      <c r="Q52" s="40">
        <v>0.21642512174622841</v>
      </c>
      <c r="R52" s="40">
        <v>0.1083372176869114</v>
      </c>
      <c r="S52" s="40">
        <v>0.15006299541980539</v>
      </c>
      <c r="T52" s="40">
        <v>4.544832414001071E-2</v>
      </c>
      <c r="V52" s="4">
        <f t="shared" si="16"/>
        <v>-0.10804467384404096</v>
      </c>
      <c r="W52" s="4">
        <f t="shared" si="17"/>
        <v>-0.10989845527512432</v>
      </c>
      <c r="X52" s="4">
        <f t="shared" si="18"/>
        <v>-9.3918690135564753E-2</v>
      </c>
      <c r="Y52" s="4">
        <f t="shared" si="19"/>
        <v>-9.5016548987223476E-2</v>
      </c>
      <c r="Z52" s="4">
        <f t="shared" si="20"/>
        <v>-0.11337980958458113</v>
      </c>
      <c r="AA52" s="4">
        <f t="shared" si="21"/>
        <v>-0.10808790405931701</v>
      </c>
      <c r="AB52" s="4">
        <f t="shared" si="22"/>
        <v>-0.10425237859790587</v>
      </c>
      <c r="AC52" s="4">
        <f t="shared" si="23"/>
        <v>-0.10461467127979468</v>
      </c>
      <c r="AE52" s="1">
        <f t="shared" si="24"/>
        <v>-0.75798738998800308</v>
      </c>
      <c r="AF52" s="1">
        <f t="shared" si="25"/>
        <v>-0.7483168074361205</v>
      </c>
      <c r="AG52" s="1">
        <f t="shared" si="26"/>
        <v>-0.7970987155239504</v>
      </c>
      <c r="AH52" s="1">
        <f t="shared" si="27"/>
        <v>-0.79257231403464523</v>
      </c>
      <c r="AI52" s="1">
        <f t="shared" si="28"/>
        <v>-0.55633861883743629</v>
      </c>
      <c r="AJ52" s="1">
        <f t="shared" si="29"/>
        <v>-0.49942401874241121</v>
      </c>
      <c r="AK52" s="1">
        <f t="shared" si="30"/>
        <v>-0.7190086325828916</v>
      </c>
      <c r="AL52" s="1">
        <f t="shared" si="31"/>
        <v>-0.69713836503884408</v>
      </c>
    </row>
    <row r="53" spans="1:38">
      <c r="A53" s="8" t="s">
        <v>149</v>
      </c>
      <c r="B53" s="40">
        <v>0.13940852667464201</v>
      </c>
      <c r="C53" s="40">
        <v>3.3701768282175332E-2</v>
      </c>
      <c r="D53" s="40">
        <v>0.1157417093356178</v>
      </c>
      <c r="E53" s="40">
        <v>2.2506082151776519E-2</v>
      </c>
      <c r="F53" s="2"/>
      <c r="G53" s="40">
        <v>0.14276452965283851</v>
      </c>
      <c r="H53" s="40">
        <v>3.5483577654239588E-2</v>
      </c>
      <c r="I53" s="40">
        <v>0.1172728353390687</v>
      </c>
      <c r="J53" s="40">
        <v>2.3252078023556819E-2</v>
      </c>
      <c r="K53" s="2"/>
      <c r="L53" s="40">
        <v>0.19928504328357799</v>
      </c>
      <c r="M53" s="40">
        <v>8.6521526080236874E-2</v>
      </c>
      <c r="N53" s="40">
        <v>0.14188369179843391</v>
      </c>
      <c r="O53" s="40">
        <v>3.9093049016039848E-2</v>
      </c>
      <c r="P53" s="2"/>
      <c r="Q53" s="40">
        <v>0.20765786483716681</v>
      </c>
      <c r="R53" s="40">
        <v>9.8853781188126599E-2</v>
      </c>
      <c r="S53" s="40">
        <v>0.1456434127378001</v>
      </c>
      <c r="T53" s="40">
        <v>4.2491960334035947E-2</v>
      </c>
      <c r="V53" s="4">
        <f t="shared" si="16"/>
        <v>-0.10570675839246668</v>
      </c>
      <c r="W53" s="4">
        <f t="shared" si="17"/>
        <v>-0.10728095199859891</v>
      </c>
      <c r="X53" s="4">
        <f t="shared" si="18"/>
        <v>-9.3235627183841277E-2</v>
      </c>
      <c r="Y53" s="4">
        <f t="shared" si="19"/>
        <v>-9.4020757315511877E-2</v>
      </c>
      <c r="Z53" s="4">
        <f t="shared" si="20"/>
        <v>-0.11276351720334112</v>
      </c>
      <c r="AA53" s="4">
        <f t="shared" si="21"/>
        <v>-0.10880408364904021</v>
      </c>
      <c r="AB53" s="4">
        <f t="shared" si="22"/>
        <v>-0.10279064278239405</v>
      </c>
      <c r="AC53" s="4">
        <f t="shared" si="23"/>
        <v>-0.10315145240376415</v>
      </c>
      <c r="AE53" s="1">
        <f t="shared" si="24"/>
        <v>-0.758251743375568</v>
      </c>
      <c r="AF53" s="1">
        <f t="shared" si="25"/>
        <v>-0.7514538258170621</v>
      </c>
      <c r="AG53" s="1">
        <f t="shared" si="26"/>
        <v>-0.8055490775022569</v>
      </c>
      <c r="AH53" s="1">
        <f t="shared" si="27"/>
        <v>-0.80172664917388126</v>
      </c>
      <c r="AI53" s="1">
        <f t="shared" si="28"/>
        <v>-0.56584034278418605</v>
      </c>
      <c r="AJ53" s="1">
        <f t="shared" si="29"/>
        <v>-0.52395840501566371</v>
      </c>
      <c r="AK53" s="1">
        <f t="shared" si="30"/>
        <v>-0.72447116000070588</v>
      </c>
      <c r="AL53" s="1">
        <f t="shared" si="31"/>
        <v>-0.70824660356913183</v>
      </c>
    </row>
    <row r="54" spans="1:38">
      <c r="A54" s="8" t="s">
        <v>150</v>
      </c>
      <c r="B54" s="40">
        <v>0.13192391928169531</v>
      </c>
      <c r="C54" s="40">
        <v>3.164521874206061E-2</v>
      </c>
      <c r="D54" s="40">
        <v>0.1092149953980199</v>
      </c>
      <c r="E54" s="40">
        <v>2.0656870785707548E-2</v>
      </c>
      <c r="F54" s="2"/>
      <c r="G54" s="40">
        <v>0.13482216456269189</v>
      </c>
      <c r="H54" s="40">
        <v>3.3332529030241628E-2</v>
      </c>
      <c r="I54" s="40">
        <v>0.1105817621658356</v>
      </c>
      <c r="J54" s="40">
        <v>2.1345636438776822E-2</v>
      </c>
      <c r="K54" s="2"/>
      <c r="L54" s="40">
        <v>0.1889441411863316</v>
      </c>
      <c r="M54" s="40">
        <v>8.1104810147561629E-2</v>
      </c>
      <c r="N54" s="40">
        <v>0.1342031603450036</v>
      </c>
      <c r="O54" s="40">
        <v>3.6366623594867038E-2</v>
      </c>
      <c r="P54" s="2"/>
      <c r="Q54" s="40">
        <v>0.19644131383547919</v>
      </c>
      <c r="R54" s="40">
        <v>9.178048198366498E-2</v>
      </c>
      <c r="S54" s="40">
        <v>0.13754913781424311</v>
      </c>
      <c r="T54" s="40">
        <v>3.9349714588437702E-2</v>
      </c>
      <c r="V54" s="4">
        <f t="shared" si="16"/>
        <v>-0.1002787005396347</v>
      </c>
      <c r="W54" s="4">
        <f t="shared" si="17"/>
        <v>-0.10148963553245026</v>
      </c>
      <c r="X54" s="4">
        <f t="shared" si="18"/>
        <v>-8.8558124612312356E-2</v>
      </c>
      <c r="Y54" s="4">
        <f t="shared" si="19"/>
        <v>-8.9236125727058774E-2</v>
      </c>
      <c r="Z54" s="4">
        <f t="shared" si="20"/>
        <v>-0.10783933103876997</v>
      </c>
      <c r="AA54" s="4">
        <f t="shared" si="21"/>
        <v>-0.10466083185181421</v>
      </c>
      <c r="AB54" s="4">
        <f t="shared" si="22"/>
        <v>-9.7836536750136566E-2</v>
      </c>
      <c r="AC54" s="4">
        <f t="shared" si="23"/>
        <v>-9.819942322580541E-2</v>
      </c>
      <c r="AE54" s="1">
        <f t="shared" si="24"/>
        <v>-0.76012523798289366</v>
      </c>
      <c r="AF54" s="1">
        <f t="shared" si="25"/>
        <v>-0.7527666972388497</v>
      </c>
      <c r="AG54" s="1">
        <f t="shared" si="26"/>
        <v>-0.81086048934556776</v>
      </c>
      <c r="AH54" s="1">
        <f t="shared" si="27"/>
        <v>-0.80696964833346096</v>
      </c>
      <c r="AI54" s="1">
        <f t="shared" si="28"/>
        <v>-0.57074715501456985</v>
      </c>
      <c r="AJ54" s="1">
        <f t="shared" si="29"/>
        <v>-0.53278421839241163</v>
      </c>
      <c r="AK54" s="1">
        <f t="shared" si="30"/>
        <v>-0.72901812817688261</v>
      </c>
      <c r="AL54" s="1">
        <f t="shared" si="31"/>
        <v>-0.71392249189101742</v>
      </c>
    </row>
    <row r="55" spans="1:38">
      <c r="A55" s="8" t="s">
        <v>151</v>
      </c>
      <c r="B55" s="40">
        <v>0.1520445832269546</v>
      </c>
      <c r="C55" s="40">
        <v>2.728553038282739E-2</v>
      </c>
      <c r="D55" s="40">
        <v>0.12614294431956519</v>
      </c>
      <c r="E55" s="40">
        <v>1.7868199043272769E-2</v>
      </c>
      <c r="F55" s="2"/>
      <c r="G55" s="40">
        <v>0.1543409970362413</v>
      </c>
      <c r="H55" s="40">
        <v>2.8375165988041469E-2</v>
      </c>
      <c r="I55" s="40">
        <v>0.12722535959248621</v>
      </c>
      <c r="J55" s="40">
        <v>1.828578882033903E-2</v>
      </c>
      <c r="K55" s="2"/>
      <c r="L55" s="40">
        <v>0.21217506621117421</v>
      </c>
      <c r="M55" s="40">
        <v>6.4759712833548852E-2</v>
      </c>
      <c r="N55" s="40">
        <v>0.15399196588232639</v>
      </c>
      <c r="O55" s="40">
        <v>3.061482856202196E-2</v>
      </c>
      <c r="P55" s="2"/>
      <c r="Q55" s="40">
        <v>0.2187653859324695</v>
      </c>
      <c r="R55" s="40">
        <v>6.9763415846325616E-2</v>
      </c>
      <c r="S55" s="40">
        <v>0.1565028898970835</v>
      </c>
      <c r="T55" s="40">
        <v>3.2178438770643289E-2</v>
      </c>
      <c r="V55" s="4">
        <f t="shared" si="16"/>
        <v>-0.12475905284412722</v>
      </c>
      <c r="W55" s="4">
        <f t="shared" si="17"/>
        <v>-0.12596583104819983</v>
      </c>
      <c r="X55" s="4">
        <f t="shared" si="18"/>
        <v>-0.10827474527629241</v>
      </c>
      <c r="Y55" s="4">
        <f t="shared" si="19"/>
        <v>-0.10893957077214718</v>
      </c>
      <c r="Z55" s="4">
        <f t="shared" si="20"/>
        <v>-0.14741535337762535</v>
      </c>
      <c r="AA55" s="4">
        <f t="shared" si="21"/>
        <v>-0.14900197008614388</v>
      </c>
      <c r="AB55" s="4">
        <f t="shared" si="22"/>
        <v>-0.12337713732030442</v>
      </c>
      <c r="AC55" s="4">
        <f t="shared" si="23"/>
        <v>-0.12432445112644021</v>
      </c>
      <c r="AE55" s="1">
        <f t="shared" si="24"/>
        <v>-0.82054256847744</v>
      </c>
      <c r="AF55" s="1">
        <f t="shared" si="25"/>
        <v>-0.81615276217647736</v>
      </c>
      <c r="AG55" s="1">
        <f t="shared" si="26"/>
        <v>-0.85834959585209747</v>
      </c>
      <c r="AH55" s="1">
        <f t="shared" si="27"/>
        <v>-0.85627245323644607</v>
      </c>
      <c r="AI55" s="1">
        <f t="shared" si="28"/>
        <v>-0.69478170083804935</v>
      </c>
      <c r="AJ55" s="1">
        <f t="shared" si="29"/>
        <v>-0.68110395733326468</v>
      </c>
      <c r="AK55" s="1">
        <f t="shared" si="30"/>
        <v>-0.80119204020412071</v>
      </c>
      <c r="AL55" s="1">
        <f t="shared" si="31"/>
        <v>-0.79439076944966402</v>
      </c>
    </row>
    <row r="56" spans="1:38">
      <c r="A56" s="8" t="s">
        <v>152</v>
      </c>
      <c r="B56" s="40">
        <v>0.14393324905622351</v>
      </c>
      <c r="C56" s="40">
        <v>2.356256617031224E-2</v>
      </c>
      <c r="D56" s="40">
        <v>0.1202207310475342</v>
      </c>
      <c r="E56" s="40">
        <v>1.5320276329059791E-2</v>
      </c>
      <c r="F56" s="2"/>
      <c r="G56" s="40">
        <v>0.14644262692424431</v>
      </c>
      <c r="H56" s="40">
        <v>2.4634960869223621E-2</v>
      </c>
      <c r="I56" s="40">
        <v>0.1214782604719111</v>
      </c>
      <c r="J56" s="40">
        <v>1.5767632966557948E-2</v>
      </c>
      <c r="K56" s="2"/>
      <c r="L56" s="40">
        <v>0.19983336449116659</v>
      </c>
      <c r="M56" s="40">
        <v>5.6420159835236808E-2</v>
      </c>
      <c r="N56" s="40">
        <v>0.14531696120380089</v>
      </c>
      <c r="O56" s="40">
        <v>2.64511483159151E-2</v>
      </c>
      <c r="P56" s="2"/>
      <c r="Q56" s="40">
        <v>0.2068758567326239</v>
      </c>
      <c r="R56" s="40">
        <v>6.2967519097102714E-2</v>
      </c>
      <c r="S56" s="40">
        <v>0.14825322452021719</v>
      </c>
      <c r="T56" s="40">
        <v>2.815302393481971E-2</v>
      </c>
      <c r="V56" s="4">
        <f t="shared" si="16"/>
        <v>-0.12037068288591127</v>
      </c>
      <c r="W56" s="4">
        <f t="shared" si="17"/>
        <v>-0.12180766605502069</v>
      </c>
      <c r="X56" s="4">
        <f t="shared" si="18"/>
        <v>-0.10490045471847441</v>
      </c>
      <c r="Y56" s="4">
        <f t="shared" si="19"/>
        <v>-0.10571062750535315</v>
      </c>
      <c r="Z56" s="4">
        <f t="shared" si="20"/>
        <v>-0.14341320465592977</v>
      </c>
      <c r="AA56" s="4">
        <f t="shared" si="21"/>
        <v>-0.14390833763552119</v>
      </c>
      <c r="AB56" s="4">
        <f t="shared" si="22"/>
        <v>-0.11886581288788578</v>
      </c>
      <c r="AC56" s="4">
        <f t="shared" si="23"/>
        <v>-0.12010020058539748</v>
      </c>
      <c r="AE56" s="1">
        <f t="shared" si="24"/>
        <v>-0.83629518318517093</v>
      </c>
      <c r="AF56" s="1">
        <f t="shared" si="25"/>
        <v>-0.83177739032250875</v>
      </c>
      <c r="AG56" s="1">
        <f t="shared" si="26"/>
        <v>-0.87256543696276234</v>
      </c>
      <c r="AH56" s="1">
        <f t="shared" si="27"/>
        <v>-0.87020201881962389</v>
      </c>
      <c r="AI56" s="1">
        <f t="shared" si="28"/>
        <v>-0.7176639647793609</v>
      </c>
      <c r="AJ56" s="1">
        <f t="shared" si="29"/>
        <v>-0.6956265458347568</v>
      </c>
      <c r="AK56" s="1">
        <f t="shared" si="30"/>
        <v>-0.81797618050367504</v>
      </c>
      <c r="AL56" s="1">
        <f t="shared" si="31"/>
        <v>-0.81010177670044203</v>
      </c>
    </row>
    <row r="57" spans="1:38">
      <c r="A57" s="8" t="s">
        <v>153</v>
      </c>
      <c r="B57" s="40">
        <v>0.14938028596849101</v>
      </c>
      <c r="C57" s="40">
        <v>3.6397685934197933E-2</v>
      </c>
      <c r="D57" s="40">
        <v>0.12464947686170599</v>
      </c>
      <c r="E57" s="40">
        <v>2.568033791674533E-2</v>
      </c>
      <c r="F57" s="2"/>
      <c r="G57" s="40">
        <v>0.15184691219535751</v>
      </c>
      <c r="H57" s="40">
        <v>3.7238479782716133E-2</v>
      </c>
      <c r="I57" s="40">
        <v>0.125668202018514</v>
      </c>
      <c r="J57" s="40">
        <v>2.6124059394016311E-2</v>
      </c>
      <c r="K57" s="2"/>
      <c r="L57" s="40">
        <v>0.2081648624052416</v>
      </c>
      <c r="M57" s="40">
        <v>8.9762826984558688E-2</v>
      </c>
      <c r="N57" s="40">
        <v>0.15095363741249129</v>
      </c>
      <c r="O57" s="40">
        <v>4.1570841045131292E-2</v>
      </c>
      <c r="P57" s="2"/>
      <c r="Q57" s="40">
        <v>0.21318577928256249</v>
      </c>
      <c r="R57" s="40">
        <v>9.6945502016262133E-2</v>
      </c>
      <c r="S57" s="40">
        <v>0.1532978758184263</v>
      </c>
      <c r="T57" s="40">
        <v>4.3653831471049877E-2</v>
      </c>
      <c r="V57" s="4">
        <f t="shared" si="16"/>
        <v>-0.11298260003429308</v>
      </c>
      <c r="W57" s="4">
        <f t="shared" si="17"/>
        <v>-0.11460843241264138</v>
      </c>
      <c r="X57" s="4">
        <f t="shared" si="18"/>
        <v>-9.8969138944960663E-2</v>
      </c>
      <c r="Y57" s="4">
        <f t="shared" si="19"/>
        <v>-9.9544142624497692E-2</v>
      </c>
      <c r="Z57" s="4">
        <f t="shared" si="20"/>
        <v>-0.11840203542068291</v>
      </c>
      <c r="AA57" s="4">
        <f t="shared" si="21"/>
        <v>-0.11624027726630036</v>
      </c>
      <c r="AB57" s="4">
        <f t="shared" si="22"/>
        <v>-0.10938279636736001</v>
      </c>
      <c r="AC57" s="4">
        <f t="shared" si="23"/>
        <v>-0.10964404434737643</v>
      </c>
      <c r="AE57" s="1">
        <f t="shared" si="24"/>
        <v>-0.75634210566529947</v>
      </c>
      <c r="AF57" s="1">
        <f t="shared" si="25"/>
        <v>-0.75476300937349816</v>
      </c>
      <c r="AG57" s="1">
        <f t="shared" si="26"/>
        <v>-0.79397957726499957</v>
      </c>
      <c r="AH57" s="1">
        <f t="shared" si="27"/>
        <v>-0.79211877806473596</v>
      </c>
      <c r="AI57" s="1">
        <f t="shared" si="28"/>
        <v>-0.56878972777925241</v>
      </c>
      <c r="AJ57" s="1">
        <f t="shared" si="29"/>
        <v>-0.54525342946178501</v>
      </c>
      <c r="AK57" s="1">
        <f t="shared" si="30"/>
        <v>-0.72461186257118082</v>
      </c>
      <c r="AL57" s="1">
        <f t="shared" si="31"/>
        <v>-0.7152352487730772</v>
      </c>
    </row>
    <row r="58" spans="1:38">
      <c r="A58" s="9" t="s">
        <v>154</v>
      </c>
      <c r="B58" s="40">
        <v>0.13960858295617359</v>
      </c>
      <c r="C58" s="40">
        <v>3.3905551768632067E-2</v>
      </c>
      <c r="D58" s="40">
        <v>0.1149305509960535</v>
      </c>
      <c r="E58" s="40">
        <v>2.2708340912009989E-2</v>
      </c>
      <c r="F58" s="2"/>
      <c r="G58" s="40">
        <v>0.13960858295617359</v>
      </c>
      <c r="H58" s="40">
        <v>3.3905551768632067E-2</v>
      </c>
      <c r="I58" s="40">
        <v>0.1149305509960535</v>
      </c>
      <c r="J58" s="40">
        <v>2.2708340912009989E-2</v>
      </c>
      <c r="K58" s="2"/>
      <c r="L58" s="40">
        <v>0.1984474912637384</v>
      </c>
      <c r="M58" s="40">
        <v>8.7906543940567627E-2</v>
      </c>
      <c r="N58" s="40">
        <v>0.14153323454679359</v>
      </c>
      <c r="O58" s="40">
        <v>3.9274999770064788E-2</v>
      </c>
      <c r="P58" s="2"/>
      <c r="Q58" s="40">
        <v>0.1984474912637384</v>
      </c>
      <c r="R58" s="40">
        <v>8.7906543940567627E-2</v>
      </c>
      <c r="S58" s="40">
        <v>0.14153323454679359</v>
      </c>
      <c r="T58" s="40">
        <v>3.9274999770064788E-2</v>
      </c>
      <c r="V58" s="4">
        <f t="shared" si="16"/>
        <v>-0.10570303118754153</v>
      </c>
      <c r="W58" s="4">
        <f t="shared" si="17"/>
        <v>-0.10570303118754153</v>
      </c>
      <c r="X58" s="4">
        <f t="shared" si="18"/>
        <v>-9.2222210084043507E-2</v>
      </c>
      <c r="Y58" s="4">
        <f t="shared" si="19"/>
        <v>-9.2222210084043507E-2</v>
      </c>
      <c r="Z58" s="4">
        <f t="shared" si="20"/>
        <v>-0.11054094732317077</v>
      </c>
      <c r="AA58" s="4">
        <f t="shared" si="21"/>
        <v>-0.11054094732317077</v>
      </c>
      <c r="AB58" s="4">
        <f t="shared" si="22"/>
        <v>-0.1022582347767288</v>
      </c>
      <c r="AC58" s="4">
        <f t="shared" si="23"/>
        <v>-0.1022582347767288</v>
      </c>
      <c r="AE58" s="1">
        <f t="shared" si="24"/>
        <v>-0.75713848639753178</v>
      </c>
      <c r="AF58" s="1">
        <f t="shared" si="25"/>
        <v>-0.75713848639753178</v>
      </c>
      <c r="AG58" s="1">
        <f t="shared" si="26"/>
        <v>-0.80241684464916774</v>
      </c>
      <c r="AH58" s="1">
        <f t="shared" si="27"/>
        <v>-0.80241684464916774</v>
      </c>
      <c r="AI58" s="1">
        <f t="shared" si="28"/>
        <v>-0.55702869620186291</v>
      </c>
      <c r="AJ58" s="1">
        <f t="shared" si="29"/>
        <v>-0.55702869620186291</v>
      </c>
      <c r="AK58" s="1">
        <f t="shared" si="30"/>
        <v>-0.72250334067593336</v>
      </c>
      <c r="AL58" s="1">
        <f t="shared" si="31"/>
        <v>-0.72250334067593336</v>
      </c>
    </row>
    <row r="59" spans="1:38" ht="43.15">
      <c r="A59" s="10" t="s">
        <v>155</v>
      </c>
      <c r="B59" s="17">
        <f>B58+B61</f>
        <v>0.14763837616132708</v>
      </c>
      <c r="C59" s="17">
        <f>C58+C61</f>
        <v>3.8786932228412126E-2</v>
      </c>
      <c r="D59" s="17">
        <f>D58+D61</f>
        <v>0.121813479297828</v>
      </c>
      <c r="E59" s="17">
        <f>E58+E61</f>
        <v>2.5749095493035879E-2</v>
      </c>
      <c r="F59" s="12"/>
      <c r="G59" s="17">
        <f>G58+G61</f>
        <v>0.1484455249146516</v>
      </c>
      <c r="H59" s="17">
        <f>H58+H61</f>
        <v>3.8859203594224935E-2</v>
      </c>
      <c r="I59" s="17">
        <f>I58+I61</f>
        <v>0.121987411707921</v>
      </c>
      <c r="J59" s="17">
        <f>J58+J61</f>
        <v>2.5927928092530032E-2</v>
      </c>
      <c r="L59" s="17">
        <f>L58+L61</f>
        <v>0.20674827303000479</v>
      </c>
      <c r="M59" s="17">
        <f>M58+M61</f>
        <v>9.5910923982749252E-2</v>
      </c>
      <c r="N59" s="17">
        <f>N58+N61</f>
        <v>0.14914161909480528</v>
      </c>
      <c r="O59" s="17">
        <f>O58+O61</f>
        <v>4.4034481528258611E-2</v>
      </c>
      <c r="P59" s="12"/>
      <c r="Q59" s="17">
        <f>Q58+Q61</f>
        <v>0.20600391375076149</v>
      </c>
      <c r="R59" s="17">
        <f>R58+R61</f>
        <v>9.7911915864488622E-2</v>
      </c>
      <c r="S59" s="17">
        <f>S58+S61</f>
        <v>0.14920909753214981</v>
      </c>
      <c r="T59" s="17">
        <f>T58+T61</f>
        <v>4.4401758705871916E-2</v>
      </c>
      <c r="V59" s="13">
        <f>C59-B59</f>
        <v>-0.10885144393291496</v>
      </c>
      <c r="W59" s="13">
        <f t="shared" si="17"/>
        <v>-0.10958632132042667</v>
      </c>
      <c r="X59" s="13">
        <f t="shared" si="18"/>
        <v>-9.6064383804792125E-2</v>
      </c>
      <c r="Y59" s="13">
        <f t="shared" si="19"/>
        <v>-9.6059483615390975E-2</v>
      </c>
      <c r="Z59" s="13">
        <f t="shared" si="20"/>
        <v>-0.11083734904725553</v>
      </c>
      <c r="AA59" s="13">
        <f>R59-Q59</f>
        <v>-0.10809199788627287</v>
      </c>
      <c r="AB59" s="13">
        <f t="shared" si="22"/>
        <v>-0.10510713756654666</v>
      </c>
      <c r="AC59" s="13">
        <f>T59-S59</f>
        <v>-0.10480733882627789</v>
      </c>
      <c r="AD59" s="12"/>
      <c r="AE59" s="16">
        <f t="shared" si="24"/>
        <v>-0.73728421270341693</v>
      </c>
      <c r="AF59" s="16">
        <f t="shared" si="25"/>
        <v>-0.73822583323702795</v>
      </c>
      <c r="AG59" s="16">
        <f t="shared" si="26"/>
        <v>-0.78861866813539905</v>
      </c>
      <c r="AH59" s="16">
        <f>Y59/I59</f>
        <v>-0.78745406817377006</v>
      </c>
      <c r="AI59" s="16">
        <f t="shared" si="28"/>
        <v>-0.53609806467969878</v>
      </c>
      <c r="AJ59" s="16">
        <f>AA59/Q59</f>
        <v>-0.52470846751509015</v>
      </c>
      <c r="AK59" s="16">
        <f t="shared" si="30"/>
        <v>-0.70474719400580532</v>
      </c>
      <c r="AL59" s="16">
        <f>AC59/S59</f>
        <v>-0.70241922617148222</v>
      </c>
    </row>
    <row r="61" spans="1:38" ht="43.15" customHeight="1">
      <c r="A61" s="10" t="s">
        <v>156</v>
      </c>
      <c r="B61" s="14">
        <f>B51-B52</f>
        <v>8.0297932051534848E-3</v>
      </c>
      <c r="C61" s="14">
        <f t="shared" ref="C61" si="32">C51-C52</f>
        <v>4.8813804597800589E-3</v>
      </c>
      <c r="D61" s="14">
        <f>D51-D52</f>
        <v>6.8829283017745047E-3</v>
      </c>
      <c r="E61" s="14">
        <f>E51-E52</f>
        <v>3.0407545810258903E-3</v>
      </c>
      <c r="G61" s="14">
        <f t="shared" ref="G61:H61" si="33">G51-G52</f>
        <v>8.8369419584780062E-3</v>
      </c>
      <c r="H61" s="14">
        <f t="shared" si="33"/>
        <v>4.9536518255928683E-3</v>
      </c>
      <c r="I61" s="14">
        <f>I51-I52</f>
        <v>7.0568607118675075E-3</v>
      </c>
      <c r="J61" s="14">
        <f>J51-J52</f>
        <v>3.2195871805200428E-3</v>
      </c>
      <c r="L61" s="14">
        <f t="shared" ref="L61" si="34">L51-L52</f>
        <v>8.3007817662663907E-3</v>
      </c>
      <c r="M61" s="14">
        <f>M51-M52</f>
        <v>8.0043800421816247E-3</v>
      </c>
      <c r="N61" s="14">
        <f>N51-N52</f>
        <v>7.6083845480116874E-3</v>
      </c>
      <c r="O61" s="14">
        <f>O51-O52</f>
        <v>4.7594817581938231E-3</v>
      </c>
      <c r="Q61" s="14">
        <f t="shared" ref="Q61" si="35">Q51-Q52</f>
        <v>7.5564224870230956E-3</v>
      </c>
      <c r="R61" s="14">
        <f>R51-R52</f>
        <v>1.0005371923920994E-2</v>
      </c>
      <c r="S61" s="14">
        <f>S51-S52</f>
        <v>7.6758629853562188E-3</v>
      </c>
      <c r="T61" s="14">
        <f>T51-T52</f>
        <v>5.1267589358071283E-3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c r="A65" s="33" t="s">
        <v>159</v>
      </c>
      <c r="B65" s="34">
        <f>B58/B4-1</f>
        <v>0.27734437935607104</v>
      </c>
      <c r="C65" s="34">
        <f>C58/C4-1</f>
        <v>-0.13140000932457463</v>
      </c>
      <c r="D65" s="34">
        <f>D58/D4-1</f>
        <v>0.35619216195687642</v>
      </c>
      <c r="E65" s="34">
        <f>E58/E4-1</f>
        <v>5.6155243256786669E-2</v>
      </c>
      <c r="G65" s="34">
        <f>G58/G4-1</f>
        <v>0.13883538511909932</v>
      </c>
      <c r="H65" s="34">
        <f>H58/H4-1</f>
        <v>-0.38527643072109674</v>
      </c>
      <c r="I65" s="34">
        <f>I58/I4-1</f>
        <v>0.25704522750647607</v>
      </c>
      <c r="J65" s="34">
        <f>J58/J4-1</f>
        <v>-0.16099029519084584</v>
      </c>
      <c r="L65" s="34">
        <f>L58/L4-1</f>
        <v>0.12140209807604152</v>
      </c>
      <c r="M65" s="34">
        <f>M58/M4-1</f>
        <v>-0.34318511592302059</v>
      </c>
      <c r="N65" s="34">
        <f>N58/N4-1</f>
        <v>0.25140060576310708</v>
      </c>
      <c r="O65" s="34">
        <f>O58/O4-1</f>
        <v>-0.24142604212355812</v>
      </c>
      <c r="Q65" s="34">
        <f>Q58/Q4-1</f>
        <v>-0.11005152559024578</v>
      </c>
      <c r="R65" s="34">
        <f>R58/R4-1</f>
        <v>-0.57379815660594624</v>
      </c>
      <c r="S65" s="34">
        <f>S58/S4-1</f>
        <v>8.9166451979626915E-2</v>
      </c>
      <c r="T65" s="34">
        <f>T58/T4-1</f>
        <v>-0.47386855229534786</v>
      </c>
      <c r="V65" s="4"/>
      <c r="W65" s="4"/>
      <c r="X65" s="4"/>
      <c r="Y65" s="4"/>
      <c r="Z65" s="4"/>
      <c r="AA65" s="4"/>
      <c r="AB65" s="4"/>
      <c r="AC65" s="4"/>
      <c r="AD65" s="4"/>
      <c r="AE65" s="4"/>
      <c r="AF65" s="4"/>
      <c r="AG65" s="4"/>
      <c r="AH65" s="4"/>
      <c r="AI65" s="4"/>
      <c r="AJ65" s="4"/>
      <c r="AK65" s="4"/>
      <c r="AL65" s="4"/>
    </row>
    <row r="66" spans="1:38">
      <c r="A66" s="33" t="s">
        <v>160</v>
      </c>
      <c r="B66" s="34">
        <f>B58-B4</f>
        <v>3.0312620792428496E-2</v>
      </c>
      <c r="C66" s="34">
        <f>C58-C4</f>
        <v>-5.12916171584199E-3</v>
      </c>
      <c r="D66" s="34">
        <f>D58-D4</f>
        <v>3.0185516907213217E-2</v>
      </c>
      <c r="E66" s="34">
        <f>E58-E4</f>
        <v>1.2073910687028788E-3</v>
      </c>
      <c r="F66" s="34"/>
      <c r="G66" s="34">
        <f>G58-G4</f>
        <v>1.7019677851531689E-2</v>
      </c>
      <c r="H66" s="34">
        <f>H58-H4</f>
        <v>-2.1250218179158793E-2</v>
      </c>
      <c r="I66" s="34">
        <f>I58-I4</f>
        <v>2.3501421414109797E-2</v>
      </c>
      <c r="J66" s="34">
        <f>J58-J4</f>
        <v>-4.3573065791300027E-3</v>
      </c>
      <c r="K66" s="34"/>
      <c r="L66" s="34">
        <f>L58-L4</f>
        <v>2.1483767364693401E-2</v>
      </c>
      <c r="M66" s="34">
        <f>M58-M4</f>
        <v>-4.5931080741312885E-2</v>
      </c>
      <c r="N66" s="34">
        <f>N58-N4</f>
        <v>2.8433373563039085E-2</v>
      </c>
      <c r="O66" s="34">
        <f>O58-O4</f>
        <v>-1.2499780213170525E-2</v>
      </c>
      <c r="P66" s="34"/>
      <c r="Q66" s="34">
        <f>Q58-Q4</f>
        <v>-2.4540127649093496E-2</v>
      </c>
      <c r="R66" s="34">
        <f>R58-R4</f>
        <v>-0.11834911943367968</v>
      </c>
      <c r="S66" s="34">
        <f>S58-S4</f>
        <v>1.1586857397967304E-2</v>
      </c>
      <c r="T66" s="34">
        <f>T58-T4</f>
        <v>-3.5373645433352328E-2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c r="A69" s="32" t="s">
        <v>159</v>
      </c>
      <c r="B69" s="13">
        <f>B59/B4-1</f>
        <v>0.35081272206687864</v>
      </c>
      <c r="C69" s="13">
        <f>C59/C4-1</f>
        <v>-6.3477155061093526E-3</v>
      </c>
      <c r="D69" s="13">
        <f>D59/D4-1</f>
        <v>0.43741141422077856</v>
      </c>
      <c r="E69" s="13">
        <f>E59/E4-1</f>
        <v>0.19757944094042657</v>
      </c>
      <c r="F69" s="13"/>
      <c r="G69" s="13">
        <f>G59/G4-1</f>
        <v>0.2109213699880792</v>
      </c>
      <c r="H69" s="13">
        <f>H59/H4-1</f>
        <v>-0.29546439781353551</v>
      </c>
      <c r="I69" s="13">
        <f>I59/I4-1</f>
        <v>0.33422917034979904</v>
      </c>
      <c r="J69" s="13">
        <f>J59/J4-1</f>
        <v>-4.2035550746842287E-2</v>
      </c>
      <c r="K69" s="13"/>
      <c r="L69" s="13">
        <f>L59/L4-1</f>
        <v>0.16830878371406444</v>
      </c>
      <c r="M69" s="13">
        <f>M59/M4-1</f>
        <v>-0.28337846542987799</v>
      </c>
      <c r="N69" s="13">
        <f>N59/N4-1</f>
        <v>0.31867199302948523</v>
      </c>
      <c r="O69" s="13">
        <f>O59/O4-1</f>
        <v>-0.14949939830711034</v>
      </c>
      <c r="P69" s="13"/>
      <c r="Q69" s="13">
        <f>Q59/Q4-1</f>
        <v>-7.6164341522071188E-2</v>
      </c>
      <c r="R69" s="13">
        <f>R59/R4-1</f>
        <v>-0.52528859444296006</v>
      </c>
      <c r="S69" s="13">
        <f>S59/S4-1</f>
        <v>0.14823591704493699</v>
      </c>
      <c r="T69" s="13">
        <f>T59/T4-1</f>
        <v>-0.40519002608985888</v>
      </c>
      <c r="U69" s="13"/>
    </row>
    <row r="70" spans="1:38">
      <c r="A70" s="32" t="s">
        <v>160</v>
      </c>
      <c r="B70" s="13">
        <f>B59-B4</f>
        <v>3.8342413997581981E-2</v>
      </c>
      <c r="C70" s="13">
        <f>C59-C4</f>
        <v>-2.4778125606193108E-4</v>
      </c>
      <c r="D70" s="13">
        <f>D59-D4</f>
        <v>3.7068445208987721E-2</v>
      </c>
      <c r="E70" s="13">
        <f>E59-E4</f>
        <v>4.2481456497287691E-3</v>
      </c>
      <c r="F70" s="12"/>
      <c r="G70" s="13">
        <f>G59-G4</f>
        <v>2.5856619810009696E-2</v>
      </c>
      <c r="H70" s="13">
        <f>H59-H4</f>
        <v>-1.6296566353565925E-2</v>
      </c>
      <c r="I70" s="13">
        <f>I59-I4</f>
        <v>3.0558282125977304E-2</v>
      </c>
      <c r="J70" s="13">
        <f>J59-J4</f>
        <v>-1.1377193986099599E-3</v>
      </c>
      <c r="K70" s="12"/>
      <c r="L70" s="13">
        <f>L59-L4</f>
        <v>2.9784549130959792E-2</v>
      </c>
      <c r="M70" s="13">
        <f>M59-M4</f>
        <v>-3.7926700699131261E-2</v>
      </c>
      <c r="N70" s="13">
        <f>N59-N4</f>
        <v>3.6041758111050773E-2</v>
      </c>
      <c r="O70" s="13">
        <f>O59-O4</f>
        <v>-7.7402984549767018E-3</v>
      </c>
      <c r="P70" s="12"/>
      <c r="Q70" s="13">
        <f>Q59-Q4</f>
        <v>-1.69837051620704E-2</v>
      </c>
      <c r="R70" s="13">
        <f>R59-R4</f>
        <v>-0.10834374750975868</v>
      </c>
      <c r="S70" s="13">
        <f>S59-S4</f>
        <v>1.9262720383323523E-2</v>
      </c>
      <c r="T70" s="13">
        <f>T59-T4</f>
        <v>-3.02468864975452E-2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9B5A-B6A1-45B6-9629-2A059F71E65B}">
  <sheetPr>
    <tabColor theme="5" tint="0.39997558519241921"/>
  </sheetPr>
  <dimension ref="A1:AL72"/>
  <sheetViews>
    <sheetView zoomScaleNormal="100" workbookViewId="0">
      <pane xSplit="1" ySplit="3" topLeftCell="B55" activePane="bottomRight" state="frozen"/>
      <selection pane="bottomRight" activeCell="A64" sqref="A64:A70"/>
      <selection pane="bottomLeft" activeCell="D24" sqref="D24"/>
      <selection pane="topRight" activeCell="D24" sqref="D2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174</v>
      </c>
      <c r="L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7.2040049259245259E-2</v>
      </c>
      <c r="C4" s="40">
        <v>3.8043046404601183E-2</v>
      </c>
      <c r="D4" s="40">
        <v>5.3245099931771567E-2</v>
      </c>
      <c r="E4" s="40">
        <v>2.3075012518917911E-2</v>
      </c>
      <c r="F4" s="2"/>
      <c r="G4" s="40">
        <v>8.3839918621141499E-2</v>
      </c>
      <c r="H4" s="40">
        <v>5.1389654626563003E-2</v>
      </c>
      <c r="I4" s="40">
        <v>5.8477894575544268E-2</v>
      </c>
      <c r="J4" s="40">
        <v>2.77996927204711E-2</v>
      </c>
      <c r="K4" s="2"/>
      <c r="L4" s="40">
        <v>0.14390346279073279</v>
      </c>
      <c r="M4" s="40">
        <v>0.1356624660664548</v>
      </c>
      <c r="N4" s="40">
        <v>7.8573117174944127E-2</v>
      </c>
      <c r="O4" s="40">
        <v>5.1293725869786998E-2</v>
      </c>
      <c r="P4" s="2"/>
      <c r="Q4" s="40">
        <v>0.19993632834853151</v>
      </c>
      <c r="R4" s="40">
        <v>0.221581874150447</v>
      </c>
      <c r="S4" s="40">
        <v>9.6371502842802007E-2</v>
      </c>
      <c r="T4" s="40">
        <v>7.5585106687742321E-2</v>
      </c>
      <c r="V4" s="4">
        <f t="shared" ref="V4:V32" si="0">C4-B4</f>
        <v>-3.3997002854644076E-2</v>
      </c>
      <c r="W4" s="4">
        <f t="shared" ref="W4:W32" si="1">H4-G4</f>
        <v>-3.2450263994578496E-2</v>
      </c>
      <c r="X4" s="4">
        <f t="shared" ref="X4:X32" si="2">E4-D4</f>
        <v>-3.0170087412853656E-2</v>
      </c>
      <c r="Y4" s="4">
        <f t="shared" ref="Y4:Y32" si="3">J4-I4</f>
        <v>-3.0678201855073167E-2</v>
      </c>
      <c r="Z4" s="4">
        <f t="shared" ref="Z4:Z32" si="4">M4-L4</f>
        <v>-8.2409967242779991E-3</v>
      </c>
      <c r="AA4" s="4">
        <f t="shared" ref="AA4:AA32" si="5">R4-Q4</f>
        <v>2.1645545801915494E-2</v>
      </c>
      <c r="AB4" s="4">
        <f t="shared" ref="AB4:AB32" si="6">O4-N4</f>
        <v>-2.7279391305157129E-2</v>
      </c>
      <c r="AC4" s="4">
        <f t="shared" ref="AC4:AC32" si="7">T4-S4</f>
        <v>-2.0786396155059686E-2</v>
      </c>
      <c r="AE4" s="1">
        <f t="shared" ref="AE4:AE35" si="8">V4/B4</f>
        <v>-0.4719180956179187</v>
      </c>
      <c r="AF4" s="1">
        <f t="shared" ref="AF4:AF35" si="9">W4/G4</f>
        <v>-0.38705028020382254</v>
      </c>
      <c r="AG4" s="1">
        <f t="shared" ref="AG4:AG35" si="10">X4/D4</f>
        <v>-0.56662655251870497</v>
      </c>
      <c r="AH4" s="1">
        <f t="shared" ref="AH4:AH35" si="11">Y4/I4</f>
        <v>-0.5246119423031167</v>
      </c>
      <c r="AI4" s="1">
        <f t="shared" ref="AI4:AI35" si="12">Z4/L4</f>
        <v>-5.7267535919286502E-2</v>
      </c>
      <c r="AJ4" s="1">
        <f t="shared" ref="AJ4:AJ35" si="13">AA4/Q4</f>
        <v>0.10826219517336894</v>
      </c>
      <c r="AK4" s="1">
        <f t="shared" ref="AK4:AK35" si="14">AB4/N4</f>
        <v>-0.34718479151615161</v>
      </c>
      <c r="AL4" s="1">
        <f t="shared" ref="AL4:AL35" si="15">AC4/S4</f>
        <v>-0.2156902771244085</v>
      </c>
    </row>
    <row r="5" spans="1:38">
      <c r="A5" s="8">
        <v>1971</v>
      </c>
      <c r="B5" s="40">
        <v>7.8441605337165515E-2</v>
      </c>
      <c r="C5" s="40">
        <v>3.858086684000718E-2</v>
      </c>
      <c r="D5" s="40">
        <v>5.7492606669711337E-2</v>
      </c>
      <c r="E5" s="40">
        <v>2.2908853190543751E-2</v>
      </c>
      <c r="F5" s="2"/>
      <c r="G5" s="40">
        <v>9.1884151435487796E-2</v>
      </c>
      <c r="H5" s="40">
        <v>5.2633469952437478E-2</v>
      </c>
      <c r="I5" s="40">
        <v>6.3196905530801248E-2</v>
      </c>
      <c r="J5" s="40">
        <v>2.7650191085887611E-2</v>
      </c>
      <c r="K5" s="2"/>
      <c r="L5" s="40">
        <v>0.15937893910937431</v>
      </c>
      <c r="M5" s="40">
        <v>0.14333883160592911</v>
      </c>
      <c r="N5" s="40">
        <v>8.6732605243183325E-2</v>
      </c>
      <c r="O5" s="40">
        <v>5.2963707252954947E-2</v>
      </c>
      <c r="P5" s="2"/>
      <c r="Q5" s="40">
        <v>0.21681579453090941</v>
      </c>
      <c r="R5" s="40">
        <v>0.22841403091699039</v>
      </c>
      <c r="S5" s="40">
        <v>0.10559782101058859</v>
      </c>
      <c r="T5" s="40">
        <v>7.7637645902316463E-2</v>
      </c>
      <c r="V5" s="4">
        <f t="shared" si="0"/>
        <v>-3.9860738497158335E-2</v>
      </c>
      <c r="W5" s="4">
        <f t="shared" si="1"/>
        <v>-3.9250681483050318E-2</v>
      </c>
      <c r="X5" s="4">
        <f t="shared" si="2"/>
        <v>-3.4583753479167589E-2</v>
      </c>
      <c r="Y5" s="4">
        <f t="shared" si="3"/>
        <v>-3.5546714444913641E-2</v>
      </c>
      <c r="Z5" s="4">
        <f t="shared" si="4"/>
        <v>-1.60401075034452E-2</v>
      </c>
      <c r="AA5" s="4">
        <f t="shared" si="5"/>
        <v>1.1598236386080985E-2</v>
      </c>
      <c r="AB5" s="4">
        <f t="shared" si="6"/>
        <v>-3.3768897990228378E-2</v>
      </c>
      <c r="AC5" s="4">
        <f t="shared" si="7"/>
        <v>-2.7960175108272131E-2</v>
      </c>
      <c r="AE5" s="1">
        <f t="shared" si="8"/>
        <v>-0.50815811744067374</v>
      </c>
      <c r="AF5" s="1">
        <f t="shared" si="9"/>
        <v>-0.4271757519642369</v>
      </c>
      <c r="AG5" s="1">
        <f t="shared" si="10"/>
        <v>-0.60153392727255217</v>
      </c>
      <c r="AH5" s="1">
        <f t="shared" si="11"/>
        <v>-0.56247555392706206</v>
      </c>
      <c r="AI5" s="1">
        <f t="shared" si="12"/>
        <v>-0.1006413243373243</v>
      </c>
      <c r="AJ5" s="1">
        <f t="shared" si="13"/>
        <v>5.3493503142491461E-2</v>
      </c>
      <c r="AK5" s="1">
        <f t="shared" si="14"/>
        <v>-0.38934490547754436</v>
      </c>
      <c r="AL5" s="1">
        <f t="shared" si="15"/>
        <v>-0.26477984906022334</v>
      </c>
    </row>
    <row r="6" spans="1:38">
      <c r="A6" s="8">
        <v>1972</v>
      </c>
      <c r="B6" s="40">
        <v>7.7114125740240888E-2</v>
      </c>
      <c r="C6" s="40">
        <v>3.6358789638194472E-2</v>
      </c>
      <c r="D6" s="40">
        <v>5.6866695774138269E-2</v>
      </c>
      <c r="E6" s="40">
        <v>2.1876040932503681E-2</v>
      </c>
      <c r="F6" s="2"/>
      <c r="G6" s="40">
        <v>8.9656635494135981E-2</v>
      </c>
      <c r="H6" s="40">
        <v>4.9435595873216588E-2</v>
      </c>
      <c r="I6" s="40">
        <v>6.1995910633828262E-2</v>
      </c>
      <c r="J6" s="40">
        <v>2.6117277027709801E-2</v>
      </c>
      <c r="K6" s="2"/>
      <c r="L6" s="40">
        <v>0.14903408356781239</v>
      </c>
      <c r="M6" s="40">
        <v>0.1287022497491126</v>
      </c>
      <c r="N6" s="40">
        <v>8.3709689364560344E-2</v>
      </c>
      <c r="O6" s="40">
        <v>4.9458813350353889E-2</v>
      </c>
      <c r="P6" s="2"/>
      <c r="Q6" s="40">
        <v>0.19891895719667699</v>
      </c>
      <c r="R6" s="40">
        <v>0.1995425721747347</v>
      </c>
      <c r="S6" s="40">
        <v>9.9944375810680899E-2</v>
      </c>
      <c r="T6" s="40">
        <v>7.0154372074262714E-2</v>
      </c>
      <c r="V6" s="4">
        <f t="shared" si="0"/>
        <v>-4.0755336102046416E-2</v>
      </c>
      <c r="W6" s="4">
        <f t="shared" si="1"/>
        <v>-4.0221039620919392E-2</v>
      </c>
      <c r="X6" s="4">
        <f t="shared" si="2"/>
        <v>-3.4990654841634591E-2</v>
      </c>
      <c r="Y6" s="4">
        <f t="shared" si="3"/>
        <v>-3.5878633606118461E-2</v>
      </c>
      <c r="Z6" s="4">
        <f t="shared" si="4"/>
        <v>-2.0331833818699796E-2</v>
      </c>
      <c r="AA6" s="4">
        <f t="shared" si="5"/>
        <v>6.2361497805771271E-4</v>
      </c>
      <c r="AB6" s="4">
        <f t="shared" si="6"/>
        <v>-3.4250876014206455E-2</v>
      </c>
      <c r="AC6" s="4">
        <f t="shared" si="7"/>
        <v>-2.9790003736418186E-2</v>
      </c>
      <c r="AE6" s="1">
        <f t="shared" si="8"/>
        <v>-0.5285067516596228</v>
      </c>
      <c r="AF6" s="1">
        <f t="shared" si="9"/>
        <v>-0.44861196719288071</v>
      </c>
      <c r="AG6" s="1">
        <f t="shared" si="10"/>
        <v>-0.61531014533725692</v>
      </c>
      <c r="AH6" s="1">
        <f t="shared" si="11"/>
        <v>-0.57872581012692104</v>
      </c>
      <c r="AI6" s="1">
        <f t="shared" si="12"/>
        <v>-0.1364240536927149</v>
      </c>
      <c r="AJ6" s="1">
        <f t="shared" si="13"/>
        <v>3.1350203462062508E-3</v>
      </c>
      <c r="AK6" s="1">
        <f t="shared" si="14"/>
        <v>-0.4091626223225126</v>
      </c>
      <c r="AL6" s="1">
        <f t="shared" si="15"/>
        <v>-0.2980658340680194</v>
      </c>
    </row>
    <row r="7" spans="1:38">
      <c r="A7" s="8">
        <v>1973</v>
      </c>
      <c r="B7" s="40">
        <v>7.9069872038025679E-2</v>
      </c>
      <c r="C7" s="40">
        <v>3.3479199185716638E-2</v>
      </c>
      <c r="D7" s="40">
        <v>6.0554806996666329E-2</v>
      </c>
      <c r="E7" s="40">
        <v>1.994296036962144E-2</v>
      </c>
      <c r="F7" s="2"/>
      <c r="G7" s="40">
        <v>9.0751927641622071E-2</v>
      </c>
      <c r="H7" s="40">
        <v>4.6780172325548167E-2</v>
      </c>
      <c r="I7" s="40">
        <v>6.5161490806250902E-2</v>
      </c>
      <c r="J7" s="40">
        <v>2.3734476454187279E-2</v>
      </c>
      <c r="K7" s="2"/>
      <c r="L7" s="40">
        <v>0.14570216336448211</v>
      </c>
      <c r="M7" s="40">
        <v>0.1224334064651611</v>
      </c>
      <c r="N7" s="40">
        <v>8.5843969839504042E-2</v>
      </c>
      <c r="O7" s="40">
        <v>4.675480263036666E-2</v>
      </c>
      <c r="P7" s="2"/>
      <c r="Q7" s="40">
        <v>0.18596385402410251</v>
      </c>
      <c r="R7" s="40">
        <v>0.1844897734287991</v>
      </c>
      <c r="S7" s="40">
        <v>9.9414234884454819E-2</v>
      </c>
      <c r="T7" s="40">
        <v>6.4984621239740872E-2</v>
      </c>
      <c r="V7" s="4">
        <f t="shared" si="0"/>
        <v>-4.5590672852309042E-2</v>
      </c>
      <c r="W7" s="4">
        <f t="shared" si="1"/>
        <v>-4.3971755316073904E-2</v>
      </c>
      <c r="X7" s="4">
        <f t="shared" si="2"/>
        <v>-4.0611846627044888E-2</v>
      </c>
      <c r="Y7" s="4">
        <f t="shared" si="3"/>
        <v>-4.1427014352063626E-2</v>
      </c>
      <c r="Z7" s="4">
        <f t="shared" si="4"/>
        <v>-2.3268756899321008E-2</v>
      </c>
      <c r="AA7" s="4">
        <f t="shared" si="5"/>
        <v>-1.4740805953034064E-3</v>
      </c>
      <c r="AB7" s="4">
        <f t="shared" si="6"/>
        <v>-3.9089167209137382E-2</v>
      </c>
      <c r="AC7" s="4">
        <f t="shared" si="7"/>
        <v>-3.4429613644713947E-2</v>
      </c>
      <c r="AE7" s="1">
        <f t="shared" si="8"/>
        <v>-0.57658715863842458</v>
      </c>
      <c r="AF7" s="1">
        <f t="shared" si="9"/>
        <v>-0.48452695671344492</v>
      </c>
      <c r="AG7" s="1">
        <f t="shared" si="10"/>
        <v>-0.67066263838113893</v>
      </c>
      <c r="AH7" s="1">
        <f t="shared" si="11"/>
        <v>-0.63575915528454363</v>
      </c>
      <c r="AI7" s="1">
        <f t="shared" si="12"/>
        <v>-0.15970083327529538</v>
      </c>
      <c r="AJ7" s="1">
        <f t="shared" si="13"/>
        <v>-7.9267049128394218E-3</v>
      </c>
      <c r="AK7" s="1">
        <f t="shared" si="14"/>
        <v>-0.45535134596197535</v>
      </c>
      <c r="AL7" s="1">
        <f t="shared" si="15"/>
        <v>-0.34632478623136925</v>
      </c>
    </row>
    <row r="8" spans="1:38">
      <c r="A8" s="8">
        <v>1974</v>
      </c>
      <c r="B8" s="40">
        <v>8.5343303545432278E-2</v>
      </c>
      <c r="C8" s="40">
        <v>3.6011298922644028E-2</v>
      </c>
      <c r="D8" s="40">
        <v>6.5392794421547731E-2</v>
      </c>
      <c r="E8" s="40">
        <v>2.353350934367298E-2</v>
      </c>
      <c r="F8" s="2"/>
      <c r="G8" s="40">
        <v>9.987493699148467E-2</v>
      </c>
      <c r="H8" s="40">
        <v>5.1627183058439538E-2</v>
      </c>
      <c r="I8" s="40">
        <v>7.0937871229416458E-2</v>
      </c>
      <c r="J8" s="40">
        <v>2.786996859213894E-2</v>
      </c>
      <c r="K8" s="2"/>
      <c r="L8" s="40">
        <v>0.16173568500717109</v>
      </c>
      <c r="M8" s="40">
        <v>0.1382813580341716</v>
      </c>
      <c r="N8" s="40">
        <v>9.4629870201822716E-2</v>
      </c>
      <c r="O8" s="40">
        <v>5.3481761941196602E-2</v>
      </c>
      <c r="P8" s="2"/>
      <c r="Q8" s="40">
        <v>0.20159268335844691</v>
      </c>
      <c r="R8" s="40">
        <v>0.206725445454189</v>
      </c>
      <c r="S8" s="40">
        <v>0.1099416234289271</v>
      </c>
      <c r="T8" s="40">
        <v>7.4090722905831574E-2</v>
      </c>
      <c r="V8" s="4">
        <f t="shared" si="0"/>
        <v>-4.933200462278825E-2</v>
      </c>
      <c r="W8" s="4">
        <f t="shared" si="1"/>
        <v>-4.8247753933045132E-2</v>
      </c>
      <c r="X8" s="4">
        <f t="shared" si="2"/>
        <v>-4.1859285077874751E-2</v>
      </c>
      <c r="Y8" s="4">
        <f t="shared" si="3"/>
        <v>-4.3067902637277514E-2</v>
      </c>
      <c r="Z8" s="4">
        <f t="shared" si="4"/>
        <v>-2.3454326972999484E-2</v>
      </c>
      <c r="AA8" s="4">
        <f t="shared" si="5"/>
        <v>5.1327620957420939E-3</v>
      </c>
      <c r="AB8" s="4">
        <f t="shared" si="6"/>
        <v>-4.1148108260626114E-2</v>
      </c>
      <c r="AC8" s="4">
        <f t="shared" si="7"/>
        <v>-3.585090052309553E-2</v>
      </c>
      <c r="AE8" s="1">
        <f t="shared" si="8"/>
        <v>-0.57804189167022912</v>
      </c>
      <c r="AF8" s="1">
        <f t="shared" si="9"/>
        <v>-0.48308169583284677</v>
      </c>
      <c r="AG8" s="1">
        <f t="shared" si="10"/>
        <v>-0.64012075715916494</v>
      </c>
      <c r="AH8" s="1">
        <f t="shared" si="11"/>
        <v>-0.60712144149341418</v>
      </c>
      <c r="AI8" s="1">
        <f t="shared" si="12"/>
        <v>-0.14501640112359593</v>
      </c>
      <c r="AJ8" s="1">
        <f t="shared" si="13"/>
        <v>2.5461053497738598E-2</v>
      </c>
      <c r="AK8" s="1">
        <f t="shared" si="14"/>
        <v>-0.43483213252715142</v>
      </c>
      <c r="AL8" s="1">
        <f t="shared" si="15"/>
        <v>-0.32609033235052887</v>
      </c>
    </row>
    <row r="9" spans="1:38">
      <c r="A9" s="8">
        <v>1975</v>
      </c>
      <c r="B9" s="40">
        <v>9.5784732803257264E-2</v>
      </c>
      <c r="C9" s="40">
        <v>3.0681523419802549E-2</v>
      </c>
      <c r="D9" s="40">
        <v>7.2647768204438634E-2</v>
      </c>
      <c r="E9" s="40">
        <v>1.9017784459996009E-2</v>
      </c>
      <c r="F9" s="2"/>
      <c r="G9" s="40">
        <v>0.1106624234869012</v>
      </c>
      <c r="H9" s="40">
        <v>4.4124946345058542E-2</v>
      </c>
      <c r="I9" s="40">
        <v>7.9136791352143576E-2</v>
      </c>
      <c r="J9" s="40">
        <v>2.3339795516949969E-2</v>
      </c>
      <c r="K9" s="2"/>
      <c r="L9" s="40">
        <v>0.17663634455195051</v>
      </c>
      <c r="M9" s="40">
        <v>0.12682456120457219</v>
      </c>
      <c r="N9" s="40">
        <v>0.1042560536387335</v>
      </c>
      <c r="O9" s="40">
        <v>4.6571243020130479E-2</v>
      </c>
      <c r="P9" s="2"/>
      <c r="Q9" s="40">
        <v>0.22667387083164131</v>
      </c>
      <c r="R9" s="40">
        <v>0.20511773891374999</v>
      </c>
      <c r="S9" s="40">
        <v>0.1222874287402293</v>
      </c>
      <c r="T9" s="40">
        <v>6.8938632498412353E-2</v>
      </c>
      <c r="V9" s="4">
        <f t="shared" si="0"/>
        <v>-6.5103209383454708E-2</v>
      </c>
      <c r="W9" s="4">
        <f t="shared" si="1"/>
        <v>-6.653747714184266E-2</v>
      </c>
      <c r="X9" s="4">
        <f t="shared" si="2"/>
        <v>-5.3629983744442625E-2</v>
      </c>
      <c r="Y9" s="4">
        <f t="shared" si="3"/>
        <v>-5.5796995835193611E-2</v>
      </c>
      <c r="Z9" s="4">
        <f t="shared" si="4"/>
        <v>-4.9811783347378319E-2</v>
      </c>
      <c r="AA9" s="4">
        <f t="shared" si="5"/>
        <v>-2.1556131917891325E-2</v>
      </c>
      <c r="AB9" s="4">
        <f t="shared" si="6"/>
        <v>-5.7684810618603019E-2</v>
      </c>
      <c r="AC9" s="4">
        <f t="shared" si="7"/>
        <v>-5.3348796241816945E-2</v>
      </c>
      <c r="AE9" s="1">
        <f t="shared" si="8"/>
        <v>-0.67968252850041677</v>
      </c>
      <c r="AF9" s="1">
        <f t="shared" si="9"/>
        <v>-0.60126531703617092</v>
      </c>
      <c r="AG9" s="1">
        <f t="shared" si="10"/>
        <v>-0.73821928835476514</v>
      </c>
      <c r="AH9" s="1">
        <f t="shared" si="11"/>
        <v>-0.70507023195959084</v>
      </c>
      <c r="AI9" s="1">
        <f t="shared" si="12"/>
        <v>-0.28200189193072989</v>
      </c>
      <c r="AJ9" s="1">
        <f t="shared" si="13"/>
        <v>-9.5097559497282436E-2</v>
      </c>
      <c r="AK9" s="1">
        <f t="shared" si="14"/>
        <v>-0.55329938747242013</v>
      </c>
      <c r="AL9" s="1">
        <f t="shared" si="15"/>
        <v>-0.43625740430885857</v>
      </c>
    </row>
    <row r="10" spans="1:38">
      <c r="A10" s="8">
        <v>1976</v>
      </c>
      <c r="B10" s="40">
        <v>8.3892762405932825E-2</v>
      </c>
      <c r="C10" s="40">
        <v>2.6650543047286479E-2</v>
      </c>
      <c r="D10" s="40">
        <v>6.345187492146688E-2</v>
      </c>
      <c r="E10" s="40">
        <v>1.7345961691263082E-2</v>
      </c>
      <c r="F10" s="2"/>
      <c r="G10" s="40">
        <v>9.8584530319389213E-2</v>
      </c>
      <c r="H10" s="40">
        <v>3.678330249812161E-2</v>
      </c>
      <c r="I10" s="40">
        <v>6.9562327293589424E-2</v>
      </c>
      <c r="J10" s="40">
        <v>2.0695884979146581E-2</v>
      </c>
      <c r="K10" s="2"/>
      <c r="L10" s="40">
        <v>0.1587550007001737</v>
      </c>
      <c r="M10" s="40">
        <v>0.11885928911364781</v>
      </c>
      <c r="N10" s="40">
        <v>9.1822192451716023E-2</v>
      </c>
      <c r="O10" s="40">
        <v>4.1498971130362612E-2</v>
      </c>
      <c r="P10" s="2"/>
      <c r="Q10" s="40">
        <v>0.20934100473868819</v>
      </c>
      <c r="R10" s="40">
        <v>0.19591388386013001</v>
      </c>
      <c r="S10" s="40">
        <v>0.1095291160350565</v>
      </c>
      <c r="T10" s="40">
        <v>6.3566176755503273E-2</v>
      </c>
      <c r="V10" s="4">
        <f t="shared" si="0"/>
        <v>-5.7242219358646346E-2</v>
      </c>
      <c r="W10" s="4">
        <f t="shared" si="1"/>
        <v>-6.1801227821267603E-2</v>
      </c>
      <c r="X10" s="4">
        <f t="shared" si="2"/>
        <v>-4.6105913230203799E-2</v>
      </c>
      <c r="Y10" s="4">
        <f t="shared" si="3"/>
        <v>-4.8866442314442843E-2</v>
      </c>
      <c r="Z10" s="4">
        <f t="shared" si="4"/>
        <v>-3.9895711586525898E-2</v>
      </c>
      <c r="AA10" s="4">
        <f t="shared" si="5"/>
        <v>-1.3427120878558185E-2</v>
      </c>
      <c r="AB10" s="4">
        <f t="shared" si="6"/>
        <v>-5.032322132135341E-2</v>
      </c>
      <c r="AC10" s="4">
        <f t="shared" si="7"/>
        <v>-4.5962939279553222E-2</v>
      </c>
      <c r="AE10" s="1">
        <f t="shared" si="8"/>
        <v>-0.68232607577835847</v>
      </c>
      <c r="AF10" s="1">
        <f t="shared" si="9"/>
        <v>-0.62688565458543122</v>
      </c>
      <c r="AG10" s="1">
        <f t="shared" si="10"/>
        <v>-0.72662806713384231</v>
      </c>
      <c r="AH10" s="1">
        <f t="shared" si="11"/>
        <v>-0.70248429308871285</v>
      </c>
      <c r="AI10" s="1">
        <f t="shared" si="12"/>
        <v>-0.25130365286491568</v>
      </c>
      <c r="AJ10" s="1">
        <f t="shared" si="13"/>
        <v>-6.413994666414595E-2</v>
      </c>
      <c r="AK10" s="1">
        <f t="shared" si="14"/>
        <v>-0.5480507487099644</v>
      </c>
      <c r="AL10" s="1">
        <f t="shared" si="15"/>
        <v>-0.41964128757180941</v>
      </c>
    </row>
    <row r="11" spans="1:38">
      <c r="A11" s="8">
        <v>1977</v>
      </c>
      <c r="B11" s="40">
        <v>8.9404195195510308E-2</v>
      </c>
      <c r="C11" s="40">
        <v>3.0296833686932329E-2</v>
      </c>
      <c r="D11" s="40">
        <v>7.0945553493184182E-2</v>
      </c>
      <c r="E11" s="40">
        <v>2.002467941902367E-2</v>
      </c>
      <c r="F11" s="2"/>
      <c r="G11" s="40">
        <v>0.10240947265536859</v>
      </c>
      <c r="H11" s="40">
        <v>4.3328665444589097E-2</v>
      </c>
      <c r="I11" s="40">
        <v>7.6945953251504898E-2</v>
      </c>
      <c r="J11" s="40">
        <v>2.446822215072237E-2</v>
      </c>
      <c r="K11" s="2"/>
      <c r="L11" s="40">
        <v>0.15379095959545711</v>
      </c>
      <c r="M11" s="40">
        <v>0.11983059825953089</v>
      </c>
      <c r="N11" s="40">
        <v>9.6069997339542773E-2</v>
      </c>
      <c r="O11" s="40">
        <v>4.5273154991359248E-2</v>
      </c>
      <c r="P11" s="2"/>
      <c r="Q11" s="40">
        <v>0.20073446761221489</v>
      </c>
      <c r="R11" s="40">
        <v>0.1943937908652566</v>
      </c>
      <c r="S11" s="40">
        <v>0.112111112339896</v>
      </c>
      <c r="T11" s="40">
        <v>6.7284931924615751E-2</v>
      </c>
      <c r="V11" s="4">
        <f t="shared" si="0"/>
        <v>-5.9107361508577982E-2</v>
      </c>
      <c r="W11" s="4">
        <f t="shared" si="1"/>
        <v>-5.9080807210779497E-2</v>
      </c>
      <c r="X11" s="4">
        <f t="shared" si="2"/>
        <v>-5.0920874074160516E-2</v>
      </c>
      <c r="Y11" s="4">
        <f t="shared" si="3"/>
        <v>-5.2477731100782528E-2</v>
      </c>
      <c r="Z11" s="4">
        <f t="shared" si="4"/>
        <v>-3.3960361335926212E-2</v>
      </c>
      <c r="AA11" s="4">
        <f t="shared" si="5"/>
        <v>-6.3406767469582903E-3</v>
      </c>
      <c r="AB11" s="4">
        <f t="shared" si="6"/>
        <v>-5.0796842348183525E-2</v>
      </c>
      <c r="AC11" s="4">
        <f t="shared" si="7"/>
        <v>-4.4826180415280248E-2</v>
      </c>
      <c r="AE11" s="1">
        <f t="shared" si="8"/>
        <v>-0.66112514495903918</v>
      </c>
      <c r="AF11" s="1">
        <f t="shared" si="9"/>
        <v>-0.57690764026878638</v>
      </c>
      <c r="AG11" s="1">
        <f t="shared" si="10"/>
        <v>-0.71774581445830199</v>
      </c>
      <c r="AH11" s="1">
        <f t="shared" si="11"/>
        <v>-0.68200768049820959</v>
      </c>
      <c r="AI11" s="1">
        <f t="shared" si="12"/>
        <v>-0.22082157121106474</v>
      </c>
      <c r="AJ11" s="1">
        <f t="shared" si="13"/>
        <v>-3.1587384181611541E-2</v>
      </c>
      <c r="AK11" s="1">
        <f t="shared" si="14"/>
        <v>-0.52874824351926319</v>
      </c>
      <c r="AL11" s="1">
        <f t="shared" si="15"/>
        <v>-0.39983708554578623</v>
      </c>
    </row>
    <row r="12" spans="1:38">
      <c r="A12" s="8">
        <v>1978</v>
      </c>
      <c r="B12" s="40">
        <v>8.0421312835255929E-2</v>
      </c>
      <c r="C12" s="40">
        <v>2.9580092051422421E-2</v>
      </c>
      <c r="D12" s="40">
        <v>6.2760931666850012E-2</v>
      </c>
      <c r="E12" s="40">
        <v>1.7956825476451919E-2</v>
      </c>
      <c r="F12" s="2"/>
      <c r="G12" s="40">
        <v>9.4140710305481268E-2</v>
      </c>
      <c r="H12" s="40">
        <v>4.1815043503591033E-2</v>
      </c>
      <c r="I12" s="40">
        <v>6.8500430387768138E-2</v>
      </c>
      <c r="J12" s="40">
        <v>2.2133405868521212E-2</v>
      </c>
      <c r="K12" s="2"/>
      <c r="L12" s="40">
        <v>0.14283865135447149</v>
      </c>
      <c r="M12" s="40">
        <v>0.1158562275151038</v>
      </c>
      <c r="N12" s="40">
        <v>8.7269196628336682E-2</v>
      </c>
      <c r="O12" s="40">
        <v>4.2989990230730517E-2</v>
      </c>
      <c r="P12" s="2"/>
      <c r="Q12" s="40">
        <v>0.18754683373172301</v>
      </c>
      <c r="R12" s="40">
        <v>0.18778520213911409</v>
      </c>
      <c r="S12" s="40">
        <v>0.1027821558432476</v>
      </c>
      <c r="T12" s="40">
        <v>6.4317157587282139E-2</v>
      </c>
      <c r="V12" s="4">
        <f t="shared" si="0"/>
        <v>-5.0841220783833505E-2</v>
      </c>
      <c r="W12" s="4">
        <f t="shared" si="1"/>
        <v>-5.2325666801890235E-2</v>
      </c>
      <c r="X12" s="4">
        <f t="shared" si="2"/>
        <v>-4.4804106190398096E-2</v>
      </c>
      <c r="Y12" s="4">
        <f t="shared" si="3"/>
        <v>-4.636702451924693E-2</v>
      </c>
      <c r="Z12" s="4">
        <f t="shared" si="4"/>
        <v>-2.6982423839367692E-2</v>
      </c>
      <c r="AA12" s="4">
        <f t="shared" si="5"/>
        <v>2.3836840739108189E-4</v>
      </c>
      <c r="AB12" s="4">
        <f t="shared" si="6"/>
        <v>-4.4279206397606165E-2</v>
      </c>
      <c r="AC12" s="4">
        <f t="shared" si="7"/>
        <v>-3.8464998255965457E-2</v>
      </c>
      <c r="AE12" s="1">
        <f t="shared" si="8"/>
        <v>-0.63218590932458896</v>
      </c>
      <c r="AF12" s="1">
        <f t="shared" si="9"/>
        <v>-0.55582400676706611</v>
      </c>
      <c r="AG12" s="1">
        <f t="shared" si="10"/>
        <v>-0.71388529456874494</v>
      </c>
      <c r="AH12" s="1">
        <f t="shared" si="11"/>
        <v>-0.67688661599309474</v>
      </c>
      <c r="AI12" s="1">
        <f t="shared" si="12"/>
        <v>-0.18890141837315114</v>
      </c>
      <c r="AJ12" s="1">
        <f t="shared" si="13"/>
        <v>1.2709807073152553E-3</v>
      </c>
      <c r="AK12" s="1">
        <f t="shared" si="14"/>
        <v>-0.50738643310976139</v>
      </c>
      <c r="AL12" s="1">
        <f t="shared" si="15"/>
        <v>-0.37423809551755444</v>
      </c>
    </row>
    <row r="13" spans="1:38">
      <c r="A13" s="8">
        <v>1979</v>
      </c>
      <c r="B13" s="40">
        <v>8.0959344577773235E-2</v>
      </c>
      <c r="C13" s="40">
        <v>3.5453366336618317E-2</v>
      </c>
      <c r="D13" s="40">
        <v>6.2491582817732941E-2</v>
      </c>
      <c r="E13" s="40">
        <v>2.1837363898467459E-2</v>
      </c>
      <c r="F13" s="2"/>
      <c r="G13" s="40">
        <v>9.2969916048494625E-2</v>
      </c>
      <c r="H13" s="40">
        <v>4.8547739404349442E-2</v>
      </c>
      <c r="I13" s="40">
        <v>6.7791274084098643E-2</v>
      </c>
      <c r="J13" s="40">
        <v>2.6327765266235939E-2</v>
      </c>
      <c r="K13" s="2"/>
      <c r="L13" s="40">
        <v>0.1449780870294913</v>
      </c>
      <c r="M13" s="40">
        <v>0.1174405516512928</v>
      </c>
      <c r="N13" s="40">
        <v>8.7246160266654008E-2</v>
      </c>
      <c r="O13" s="40">
        <v>4.7507811786740121E-2</v>
      </c>
      <c r="P13" s="2"/>
      <c r="Q13" s="40">
        <v>0.1861483819540003</v>
      </c>
      <c r="R13" s="40">
        <v>0.184403228150538</v>
      </c>
      <c r="S13" s="40">
        <v>0.1025133903352526</v>
      </c>
      <c r="T13" s="40">
        <v>6.7809615163413384E-2</v>
      </c>
      <c r="V13" s="4">
        <f t="shared" si="0"/>
        <v>-4.5505978241154918E-2</v>
      </c>
      <c r="W13" s="4">
        <f t="shared" si="1"/>
        <v>-4.4422176644145182E-2</v>
      </c>
      <c r="X13" s="4">
        <f t="shared" si="2"/>
        <v>-4.0654218919265482E-2</v>
      </c>
      <c r="Y13" s="4">
        <f t="shared" si="3"/>
        <v>-4.1463508817862704E-2</v>
      </c>
      <c r="Z13" s="4">
        <f t="shared" si="4"/>
        <v>-2.7537535378198502E-2</v>
      </c>
      <c r="AA13" s="4">
        <f t="shared" si="5"/>
        <v>-1.745153803462296E-3</v>
      </c>
      <c r="AB13" s="4">
        <f t="shared" si="6"/>
        <v>-3.9738348479913886E-2</v>
      </c>
      <c r="AC13" s="4">
        <f t="shared" si="7"/>
        <v>-3.4703775171839216E-2</v>
      </c>
      <c r="AE13" s="1">
        <f t="shared" si="8"/>
        <v>-0.56208432119209906</v>
      </c>
      <c r="AF13" s="1">
        <f t="shared" si="9"/>
        <v>-0.47781237772629426</v>
      </c>
      <c r="AG13" s="1">
        <f t="shared" si="10"/>
        <v>-0.65055511616404804</v>
      </c>
      <c r="AH13" s="1">
        <f t="shared" si="11"/>
        <v>-0.61163489516991576</v>
      </c>
      <c r="AI13" s="1">
        <f t="shared" si="12"/>
        <v>-0.18994274198553085</v>
      </c>
      <c r="AJ13" s="1">
        <f t="shared" si="13"/>
        <v>-9.3750683467855572E-3</v>
      </c>
      <c r="AK13" s="1">
        <f t="shared" si="14"/>
        <v>-0.45547389545236083</v>
      </c>
      <c r="AL13" s="1">
        <f t="shared" si="15"/>
        <v>-0.33852919173140628</v>
      </c>
    </row>
    <row r="14" spans="1:38">
      <c r="A14" s="8">
        <v>1980</v>
      </c>
      <c r="B14" s="40">
        <v>8.8986541058558979E-2</v>
      </c>
      <c r="C14" s="40">
        <v>3.1713113073483692E-2</v>
      </c>
      <c r="D14" s="40">
        <v>6.7511173376103309E-2</v>
      </c>
      <c r="E14" s="40">
        <v>2.0937025872126081E-2</v>
      </c>
      <c r="F14" s="2"/>
      <c r="G14" s="40">
        <v>0.1030644823854177</v>
      </c>
      <c r="H14" s="40">
        <v>4.5993319288297398E-2</v>
      </c>
      <c r="I14" s="40">
        <v>7.3686146444128436E-2</v>
      </c>
      <c r="J14" s="40">
        <v>2.5169855716284412E-2</v>
      </c>
      <c r="K14" s="2"/>
      <c r="L14" s="40">
        <v>0.16545511175705291</v>
      </c>
      <c r="M14" s="40">
        <v>0.13662072766129171</v>
      </c>
      <c r="N14" s="40">
        <v>9.7102647908473408E-2</v>
      </c>
      <c r="O14" s="40">
        <v>4.9293025107667678E-2</v>
      </c>
      <c r="P14" s="2"/>
      <c r="Q14" s="40">
        <v>0.20898888377149399</v>
      </c>
      <c r="R14" s="40">
        <v>0.21051061501202531</v>
      </c>
      <c r="S14" s="40">
        <v>0.114025502475689</v>
      </c>
      <c r="T14" s="40">
        <v>7.2255319843752469E-2</v>
      </c>
      <c r="V14" s="4">
        <f t="shared" si="0"/>
        <v>-5.7273427985075287E-2</v>
      </c>
      <c r="W14" s="4">
        <f t="shared" si="1"/>
        <v>-5.7071163097120299E-2</v>
      </c>
      <c r="X14" s="4">
        <f t="shared" si="2"/>
        <v>-4.6574147503977231E-2</v>
      </c>
      <c r="Y14" s="4">
        <f t="shared" si="3"/>
        <v>-4.8516290727844025E-2</v>
      </c>
      <c r="Z14" s="4">
        <f t="shared" si="4"/>
        <v>-2.8834384095761195E-2</v>
      </c>
      <c r="AA14" s="4">
        <f t="shared" si="5"/>
        <v>1.5217312405313155E-3</v>
      </c>
      <c r="AB14" s="4">
        <f t="shared" si="6"/>
        <v>-4.780962280080573E-2</v>
      </c>
      <c r="AC14" s="4">
        <f t="shared" si="7"/>
        <v>-4.1770182631936534E-2</v>
      </c>
      <c r="AE14" s="1">
        <f t="shared" si="8"/>
        <v>-0.64361899343166529</v>
      </c>
      <c r="AF14" s="1">
        <f t="shared" si="9"/>
        <v>-0.55374229585414514</v>
      </c>
      <c r="AG14" s="1">
        <f t="shared" si="10"/>
        <v>-0.68987317468937548</v>
      </c>
      <c r="AH14" s="1">
        <f t="shared" si="11"/>
        <v>-0.6584180754333635</v>
      </c>
      <c r="AI14" s="1">
        <f t="shared" si="12"/>
        <v>-0.17427315354330272</v>
      </c>
      <c r="AJ14" s="1">
        <f t="shared" si="13"/>
        <v>7.2813980010303257E-3</v>
      </c>
      <c r="AK14" s="1">
        <f t="shared" si="14"/>
        <v>-0.49236167942474562</v>
      </c>
      <c r="AL14" s="1">
        <f t="shared" si="15"/>
        <v>-0.36632316214385652</v>
      </c>
    </row>
    <row r="15" spans="1:38">
      <c r="A15" s="8">
        <v>1981</v>
      </c>
      <c r="B15" s="40">
        <v>9.1634079740744681E-2</v>
      </c>
      <c r="C15" s="40">
        <v>3.242390995713932E-2</v>
      </c>
      <c r="D15" s="40">
        <v>7.0436271429223124E-2</v>
      </c>
      <c r="E15" s="40">
        <v>2.2709238210845931E-2</v>
      </c>
      <c r="F15" s="2"/>
      <c r="G15" s="40">
        <v>0.10423730436325961</v>
      </c>
      <c r="H15" s="40">
        <v>4.553223083858475E-2</v>
      </c>
      <c r="I15" s="40">
        <v>7.6942901039779535E-2</v>
      </c>
      <c r="J15" s="40">
        <v>2.7036672713461812E-2</v>
      </c>
      <c r="K15" s="2"/>
      <c r="L15" s="40">
        <v>0.17600952393198621</v>
      </c>
      <c r="M15" s="40">
        <v>0.15024197517309981</v>
      </c>
      <c r="N15" s="40">
        <v>0.1012424686387776</v>
      </c>
      <c r="O15" s="40">
        <v>5.3600363712363153E-2</v>
      </c>
      <c r="P15" s="2"/>
      <c r="Q15" s="40">
        <v>0.22240597827416661</v>
      </c>
      <c r="R15" s="40">
        <v>0.22936497909065459</v>
      </c>
      <c r="S15" s="40">
        <v>0.1200817671565286</v>
      </c>
      <c r="T15" s="40">
        <v>7.9415416768545216E-2</v>
      </c>
      <c r="V15" s="4">
        <f t="shared" si="0"/>
        <v>-5.9210169783605361E-2</v>
      </c>
      <c r="W15" s="4">
        <f t="shared" si="1"/>
        <v>-5.8705073524674856E-2</v>
      </c>
      <c r="X15" s="4">
        <f t="shared" si="2"/>
        <v>-4.7727033218377193E-2</v>
      </c>
      <c r="Y15" s="4">
        <f t="shared" si="3"/>
        <v>-4.990622832631772E-2</v>
      </c>
      <c r="Z15" s="4">
        <f t="shared" si="4"/>
        <v>-2.5767548758886399E-2</v>
      </c>
      <c r="AA15" s="4">
        <f t="shared" si="5"/>
        <v>6.9590008164879813E-3</v>
      </c>
      <c r="AB15" s="4">
        <f t="shared" si="6"/>
        <v>-4.764210492641445E-2</v>
      </c>
      <c r="AC15" s="4">
        <f t="shared" si="7"/>
        <v>-4.0666350387983385E-2</v>
      </c>
      <c r="AE15" s="1">
        <f t="shared" si="8"/>
        <v>-0.64615883032956156</v>
      </c>
      <c r="AF15" s="1">
        <f t="shared" si="9"/>
        <v>-0.56318679654350845</v>
      </c>
      <c r="AG15" s="1">
        <f t="shared" si="10"/>
        <v>-0.67759170452875284</v>
      </c>
      <c r="AH15" s="1">
        <f t="shared" si="11"/>
        <v>-0.64861381169545662</v>
      </c>
      <c r="AI15" s="1">
        <f t="shared" si="12"/>
        <v>-0.14639860493483026</v>
      </c>
      <c r="AJ15" s="1">
        <f t="shared" si="13"/>
        <v>3.1289630209082819E-2</v>
      </c>
      <c r="AK15" s="1">
        <f t="shared" si="14"/>
        <v>-0.47057431102748426</v>
      </c>
      <c r="AL15" s="1">
        <f t="shared" si="15"/>
        <v>-0.33865549575877008</v>
      </c>
    </row>
    <row r="16" spans="1:38">
      <c r="A16" s="8">
        <v>1982</v>
      </c>
      <c r="B16" s="40">
        <v>0.10555587315716609</v>
      </c>
      <c r="C16" s="40">
        <v>3.7868179429592627E-2</v>
      </c>
      <c r="D16" s="40">
        <v>8.103477625217835E-2</v>
      </c>
      <c r="E16" s="40">
        <v>2.521152763412968E-2</v>
      </c>
      <c r="F16" s="2"/>
      <c r="G16" s="40">
        <v>0.1204848803180886</v>
      </c>
      <c r="H16" s="40">
        <v>5.7178215435135731E-2</v>
      </c>
      <c r="I16" s="40">
        <v>8.8573132536549026E-2</v>
      </c>
      <c r="J16" s="40">
        <v>3.084780591120112E-2</v>
      </c>
      <c r="K16" s="2"/>
      <c r="L16" s="40">
        <v>0.18862908726361491</v>
      </c>
      <c r="M16" s="40">
        <v>0.15973994566732391</v>
      </c>
      <c r="N16" s="40">
        <v>0.1140260175951458</v>
      </c>
      <c r="O16" s="40">
        <v>5.9615529045205222E-2</v>
      </c>
      <c r="P16" s="2"/>
      <c r="Q16" s="40">
        <v>0.24024875243624591</v>
      </c>
      <c r="R16" s="40">
        <v>0.24401560604865771</v>
      </c>
      <c r="S16" s="40">
        <v>0.13389952913898201</v>
      </c>
      <c r="T16" s="40">
        <v>8.7907568517335194E-2</v>
      </c>
      <c r="V16" s="4">
        <f t="shared" si="0"/>
        <v>-6.7687693727573467E-2</v>
      </c>
      <c r="W16" s="4">
        <f t="shared" si="1"/>
        <v>-6.3306664882952862E-2</v>
      </c>
      <c r="X16" s="4">
        <f t="shared" si="2"/>
        <v>-5.5823248618048674E-2</v>
      </c>
      <c r="Y16" s="4">
        <f t="shared" si="3"/>
        <v>-5.7725326625347906E-2</v>
      </c>
      <c r="Z16" s="4">
        <f t="shared" si="4"/>
        <v>-2.8889141596290996E-2</v>
      </c>
      <c r="AA16" s="4">
        <f t="shared" si="5"/>
        <v>3.7668536124118024E-3</v>
      </c>
      <c r="AB16" s="4">
        <f t="shared" si="6"/>
        <v>-5.4410488549940579E-2</v>
      </c>
      <c r="AC16" s="4">
        <f t="shared" si="7"/>
        <v>-4.5991960621646816E-2</v>
      </c>
      <c r="AE16" s="1">
        <f t="shared" si="8"/>
        <v>-0.64124990588435304</v>
      </c>
      <c r="AF16" s="1">
        <f t="shared" si="9"/>
        <v>-0.52543244194473859</v>
      </c>
      <c r="AG16" s="1">
        <f t="shared" si="10"/>
        <v>-0.68888014751010129</v>
      </c>
      <c r="AH16" s="1">
        <f t="shared" si="11"/>
        <v>-0.65172502058147253</v>
      </c>
      <c r="AI16" s="1">
        <f t="shared" si="12"/>
        <v>-0.15315316431509599</v>
      </c>
      <c r="AJ16" s="1">
        <f t="shared" si="13"/>
        <v>1.5678972624057229E-2</v>
      </c>
      <c r="AK16" s="1">
        <f t="shared" si="14"/>
        <v>-0.47717608399801631</v>
      </c>
      <c r="AL16" s="1">
        <f t="shared" si="15"/>
        <v>-0.34348112287914856</v>
      </c>
    </row>
    <row r="17" spans="1:38">
      <c r="A17" s="8">
        <v>1983</v>
      </c>
      <c r="B17" s="40">
        <v>0.1090971167168185</v>
      </c>
      <c r="C17" s="40">
        <v>3.9087245227962787E-2</v>
      </c>
      <c r="D17" s="40">
        <v>8.3629867309214859E-2</v>
      </c>
      <c r="E17" s="40">
        <v>2.3111322877912559E-2</v>
      </c>
      <c r="F17" s="2"/>
      <c r="G17" s="40">
        <v>0.12634155004838951</v>
      </c>
      <c r="H17" s="40">
        <v>5.8828744134228853E-2</v>
      </c>
      <c r="I17" s="40">
        <v>9.1680471236200045E-2</v>
      </c>
      <c r="J17" s="40">
        <v>2.9356497394111E-2</v>
      </c>
      <c r="K17" s="2"/>
      <c r="L17" s="40">
        <v>0.1898366268301489</v>
      </c>
      <c r="M17" s="40">
        <v>0.16158933400990261</v>
      </c>
      <c r="N17" s="40">
        <v>0.1160398109753461</v>
      </c>
      <c r="O17" s="40">
        <v>5.8329632696972611E-2</v>
      </c>
      <c r="P17" s="2"/>
      <c r="Q17" s="40">
        <v>0.24459505582881411</v>
      </c>
      <c r="R17" s="40">
        <v>0.24720361668357471</v>
      </c>
      <c r="S17" s="40">
        <v>0.13730581145591891</v>
      </c>
      <c r="T17" s="40">
        <v>8.9062356357044334E-2</v>
      </c>
      <c r="V17" s="4">
        <f t="shared" si="0"/>
        <v>-7.0009871488855707E-2</v>
      </c>
      <c r="W17" s="4">
        <f t="shared" si="1"/>
        <v>-6.7512805914160659E-2</v>
      </c>
      <c r="X17" s="4">
        <f t="shared" si="2"/>
        <v>-6.05185444313023E-2</v>
      </c>
      <c r="Y17" s="4">
        <f t="shared" si="3"/>
        <v>-6.2323973842089042E-2</v>
      </c>
      <c r="Z17" s="4">
        <f t="shared" si="4"/>
        <v>-2.8247292820246295E-2</v>
      </c>
      <c r="AA17" s="4">
        <f t="shared" si="5"/>
        <v>2.6085608547606054E-3</v>
      </c>
      <c r="AB17" s="4">
        <f t="shared" si="6"/>
        <v>-5.7710178278373492E-2</v>
      </c>
      <c r="AC17" s="4">
        <f t="shared" si="7"/>
        <v>-4.824345509887458E-2</v>
      </c>
      <c r="AE17" s="1">
        <f t="shared" si="8"/>
        <v>-0.64172063933256018</v>
      </c>
      <c r="AF17" s="1">
        <f t="shared" si="9"/>
        <v>-0.53436740239693814</v>
      </c>
      <c r="AG17" s="1">
        <f t="shared" si="10"/>
        <v>-0.72364750033071013</v>
      </c>
      <c r="AH17" s="1">
        <f t="shared" si="11"/>
        <v>-0.67979552244579233</v>
      </c>
      <c r="AI17" s="1">
        <f t="shared" si="12"/>
        <v>-0.14879790740023938</v>
      </c>
      <c r="AJ17" s="1">
        <f t="shared" si="13"/>
        <v>1.0664814323091923E-2</v>
      </c>
      <c r="AK17" s="1">
        <f t="shared" si="14"/>
        <v>-0.49733085389663928</v>
      </c>
      <c r="AL17" s="1">
        <f t="shared" si="15"/>
        <v>-0.35135770720354986</v>
      </c>
    </row>
    <row r="18" spans="1:38">
      <c r="A18" s="8">
        <v>1984</v>
      </c>
      <c r="B18" s="40">
        <v>9.6616325718446333E-2</v>
      </c>
      <c r="C18" s="40">
        <v>3.7601037997475231E-2</v>
      </c>
      <c r="D18" s="40">
        <v>7.7099646230166782E-2</v>
      </c>
      <c r="E18" s="40">
        <v>2.2223535724884291E-2</v>
      </c>
      <c r="F18" s="2"/>
      <c r="G18" s="40">
        <v>0.1140424189736457</v>
      </c>
      <c r="H18" s="40">
        <v>5.7276627255989122E-2</v>
      </c>
      <c r="I18" s="40">
        <v>8.3849550884914997E-2</v>
      </c>
      <c r="J18" s="40">
        <v>2.8359467022260929E-2</v>
      </c>
      <c r="K18" s="2"/>
      <c r="L18" s="40">
        <v>0.17447383980664649</v>
      </c>
      <c r="M18" s="40">
        <v>0.1516256215291833</v>
      </c>
      <c r="N18" s="40">
        <v>0.10647720474255171</v>
      </c>
      <c r="O18" s="40">
        <v>5.6101350176019263E-2</v>
      </c>
      <c r="P18" s="2"/>
      <c r="Q18" s="40">
        <v>0.22145471708253101</v>
      </c>
      <c r="R18" s="40">
        <v>0.23090161016452401</v>
      </c>
      <c r="S18" s="40">
        <v>0.12529127654953631</v>
      </c>
      <c r="T18" s="40">
        <v>8.414459951536285E-2</v>
      </c>
      <c r="V18" s="4">
        <f t="shared" si="0"/>
        <v>-5.9015287720971102E-2</v>
      </c>
      <c r="W18" s="4">
        <f t="shared" si="1"/>
        <v>-5.6765791717656576E-2</v>
      </c>
      <c r="X18" s="4">
        <f t="shared" si="2"/>
        <v>-5.4876110505282488E-2</v>
      </c>
      <c r="Y18" s="4">
        <f t="shared" si="3"/>
        <v>-5.5490083862654069E-2</v>
      </c>
      <c r="Z18" s="4">
        <f t="shared" si="4"/>
        <v>-2.2848218277463195E-2</v>
      </c>
      <c r="AA18" s="4">
        <f t="shared" si="5"/>
        <v>9.4468930819930075E-3</v>
      </c>
      <c r="AB18" s="4">
        <f t="shared" si="6"/>
        <v>-5.0375854566532444E-2</v>
      </c>
      <c r="AC18" s="4">
        <f t="shared" si="7"/>
        <v>-4.1146677034173462E-2</v>
      </c>
      <c r="AE18" s="1">
        <f t="shared" si="8"/>
        <v>-0.61082107275482633</v>
      </c>
      <c r="AF18" s="1">
        <f t="shared" si="9"/>
        <v>-0.49776032662701325</v>
      </c>
      <c r="AG18" s="1">
        <f t="shared" si="10"/>
        <v>-0.7117556718932273</v>
      </c>
      <c r="AH18" s="1">
        <f t="shared" si="11"/>
        <v>-0.66178152747431163</v>
      </c>
      <c r="AI18" s="1">
        <f t="shared" si="12"/>
        <v>-0.1309549804302112</v>
      </c>
      <c r="AJ18" s="1">
        <f t="shared" si="13"/>
        <v>4.2658351135832301E-2</v>
      </c>
      <c r="AK18" s="1">
        <f t="shared" si="14"/>
        <v>-0.47311398424042811</v>
      </c>
      <c r="AL18" s="1">
        <f t="shared" si="15"/>
        <v>-0.32840815551835595</v>
      </c>
    </row>
    <row r="19" spans="1:38">
      <c r="A19" s="8">
        <v>1985</v>
      </c>
      <c r="B19" s="40">
        <v>9.6839317187479554E-2</v>
      </c>
      <c r="C19" s="40">
        <v>3.494396184255473E-2</v>
      </c>
      <c r="D19" s="40">
        <v>7.2622231314341729E-2</v>
      </c>
      <c r="E19" s="40">
        <v>2.1604981506540399E-2</v>
      </c>
      <c r="F19" s="2"/>
      <c r="G19" s="40">
        <v>0.1099926785754302</v>
      </c>
      <c r="H19" s="40">
        <v>5.4549359470063299E-2</v>
      </c>
      <c r="I19" s="40">
        <v>7.9688159289398111E-2</v>
      </c>
      <c r="J19" s="40">
        <v>2.6951328610725959E-2</v>
      </c>
      <c r="K19" s="2"/>
      <c r="L19" s="40">
        <v>0.16682081994749831</v>
      </c>
      <c r="M19" s="40">
        <v>0.1438444857635531</v>
      </c>
      <c r="N19" s="40">
        <v>0.10146952417126801</v>
      </c>
      <c r="O19" s="40">
        <v>5.2343510949749587E-2</v>
      </c>
      <c r="P19" s="2"/>
      <c r="Q19" s="40">
        <v>0.21227010928773909</v>
      </c>
      <c r="R19" s="40">
        <v>0.22081137012500979</v>
      </c>
      <c r="S19" s="40">
        <v>0.1194947313112792</v>
      </c>
      <c r="T19" s="40">
        <v>7.9299672974861901E-2</v>
      </c>
      <c r="V19" s="4">
        <f t="shared" si="0"/>
        <v>-6.1895355344924824E-2</v>
      </c>
      <c r="W19" s="4">
        <f t="shared" si="1"/>
        <v>-5.5443319105366901E-2</v>
      </c>
      <c r="X19" s="4">
        <f t="shared" si="2"/>
        <v>-5.1017249807801326E-2</v>
      </c>
      <c r="Y19" s="4">
        <f t="shared" si="3"/>
        <v>-5.2736830678672152E-2</v>
      </c>
      <c r="Z19" s="4">
        <f t="shared" si="4"/>
        <v>-2.2976334183945207E-2</v>
      </c>
      <c r="AA19" s="4">
        <f t="shared" si="5"/>
        <v>8.5412608372706922E-3</v>
      </c>
      <c r="AB19" s="4">
        <f t="shared" si="6"/>
        <v>-4.9126013221518418E-2</v>
      </c>
      <c r="AC19" s="4">
        <f t="shared" si="7"/>
        <v>-4.0195058336417303E-2</v>
      </c>
      <c r="AE19" s="1">
        <f t="shared" si="8"/>
        <v>-0.63915522271905623</v>
      </c>
      <c r="AF19" s="1">
        <f t="shared" si="9"/>
        <v>-0.50406372336268979</v>
      </c>
      <c r="AG19" s="1">
        <f t="shared" si="10"/>
        <v>-0.70250182188668497</v>
      </c>
      <c r="AH19" s="1">
        <f t="shared" si="11"/>
        <v>-0.66179004696483656</v>
      </c>
      <c r="AI19" s="1">
        <f t="shared" si="12"/>
        <v>-0.13773061534631167</v>
      </c>
      <c r="AJ19" s="1">
        <f t="shared" si="13"/>
        <v>4.0237699344153693E-2</v>
      </c>
      <c r="AK19" s="1">
        <f t="shared" si="14"/>
        <v>-0.48414549711103194</v>
      </c>
      <c r="AL19" s="1">
        <f t="shared" si="15"/>
        <v>-0.33637515140069829</v>
      </c>
    </row>
    <row r="20" spans="1:38">
      <c r="A20" s="8">
        <v>1986</v>
      </c>
      <c r="B20" s="40">
        <v>9.421250694795491E-2</v>
      </c>
      <c r="C20" s="40">
        <v>3.2489952723345233E-2</v>
      </c>
      <c r="D20" s="40">
        <v>7.0241451488899737E-2</v>
      </c>
      <c r="E20" s="40">
        <v>1.8838647991529019E-2</v>
      </c>
      <c r="F20" s="2"/>
      <c r="G20" s="40">
        <v>0.1077298050719772</v>
      </c>
      <c r="H20" s="40">
        <v>5.2003820312261757E-2</v>
      </c>
      <c r="I20" s="40">
        <v>7.7136038283587172E-2</v>
      </c>
      <c r="J20" s="40">
        <v>2.4030000719093701E-2</v>
      </c>
      <c r="K20" s="2"/>
      <c r="L20" s="40">
        <v>0.1626087824608459</v>
      </c>
      <c r="M20" s="40">
        <v>0.1411054143613763</v>
      </c>
      <c r="N20" s="40">
        <v>9.8921632275468546E-2</v>
      </c>
      <c r="O20" s="40">
        <v>5.0275572890648892E-2</v>
      </c>
      <c r="P20" s="2"/>
      <c r="Q20" s="40">
        <v>0.2050702078811126</v>
      </c>
      <c r="R20" s="40">
        <v>0.213861745499698</v>
      </c>
      <c r="S20" s="40">
        <v>0.1162603195858216</v>
      </c>
      <c r="T20" s="40">
        <v>7.6617660492850473E-2</v>
      </c>
      <c r="V20" s="4">
        <f t="shared" si="0"/>
        <v>-6.1722554224609677E-2</v>
      </c>
      <c r="W20" s="4">
        <f t="shared" si="1"/>
        <v>-5.5725984759715443E-2</v>
      </c>
      <c r="X20" s="4">
        <f t="shared" si="2"/>
        <v>-5.1402803497370718E-2</v>
      </c>
      <c r="Y20" s="4">
        <f t="shared" si="3"/>
        <v>-5.3106037564493475E-2</v>
      </c>
      <c r="Z20" s="4">
        <f t="shared" si="4"/>
        <v>-2.1503368099469594E-2</v>
      </c>
      <c r="AA20" s="4">
        <f t="shared" si="5"/>
        <v>8.7915376185853933E-3</v>
      </c>
      <c r="AB20" s="4">
        <f t="shared" si="6"/>
        <v>-4.8646059384819654E-2</v>
      </c>
      <c r="AC20" s="4">
        <f t="shared" si="7"/>
        <v>-3.9642659092971128E-2</v>
      </c>
      <c r="AE20" s="1">
        <f t="shared" si="8"/>
        <v>-0.65514183014688898</v>
      </c>
      <c r="AF20" s="1">
        <f t="shared" si="9"/>
        <v>-0.51727546264920277</v>
      </c>
      <c r="AG20" s="1">
        <f t="shared" si="10"/>
        <v>-0.73180155602983099</v>
      </c>
      <c r="AH20" s="1">
        <f t="shared" si="11"/>
        <v>-0.688472453942365</v>
      </c>
      <c r="AI20" s="1">
        <f t="shared" si="12"/>
        <v>-0.1322398936517917</v>
      </c>
      <c r="AJ20" s="1">
        <f t="shared" si="13"/>
        <v>4.2870867052917795E-2</v>
      </c>
      <c r="AK20" s="1">
        <f t="shared" si="14"/>
        <v>-0.49176361394193585</v>
      </c>
      <c r="AL20" s="1">
        <f t="shared" si="15"/>
        <v>-0.3409818520557869</v>
      </c>
    </row>
    <row r="21" spans="1:38">
      <c r="A21" s="8">
        <v>1987</v>
      </c>
      <c r="B21" s="40">
        <v>8.4994846681473155E-2</v>
      </c>
      <c r="C21" s="40">
        <v>3.323521302342438E-2</v>
      </c>
      <c r="D21" s="40">
        <v>6.4188589452935693E-2</v>
      </c>
      <c r="E21" s="40">
        <v>1.8780576509779941E-2</v>
      </c>
      <c r="F21" s="2"/>
      <c r="G21" s="40">
        <v>9.7773318988177163E-2</v>
      </c>
      <c r="H21" s="40">
        <v>4.712353733682749E-2</v>
      </c>
      <c r="I21" s="40">
        <v>7.0006102359359709E-2</v>
      </c>
      <c r="J21" s="40">
        <v>2.3372935761113111E-2</v>
      </c>
      <c r="K21" s="2"/>
      <c r="L21" s="40">
        <v>0.14758752737413899</v>
      </c>
      <c r="M21" s="40">
        <v>0.1237847508272357</v>
      </c>
      <c r="N21" s="40">
        <v>9.0086498910276494E-2</v>
      </c>
      <c r="O21" s="40">
        <v>4.6265232254358572E-2</v>
      </c>
      <c r="P21" s="2"/>
      <c r="Q21" s="40">
        <v>0.18629290079965199</v>
      </c>
      <c r="R21" s="40">
        <v>0.18830363158153299</v>
      </c>
      <c r="S21" s="40">
        <v>0.1053188047552807</v>
      </c>
      <c r="T21" s="40">
        <v>6.8239321785812337E-2</v>
      </c>
      <c r="V21" s="4">
        <f t="shared" si="0"/>
        <v>-5.1759633658048775E-2</v>
      </c>
      <c r="W21" s="4">
        <f t="shared" si="1"/>
        <v>-5.0649781651349673E-2</v>
      </c>
      <c r="X21" s="4">
        <f t="shared" si="2"/>
        <v>-4.5408012943155752E-2</v>
      </c>
      <c r="Y21" s="4">
        <f t="shared" si="3"/>
        <v>-4.6633166598246595E-2</v>
      </c>
      <c r="Z21" s="4">
        <f t="shared" si="4"/>
        <v>-2.3802776546903298E-2</v>
      </c>
      <c r="AA21" s="4">
        <f t="shared" si="5"/>
        <v>2.0107307818809927E-3</v>
      </c>
      <c r="AB21" s="4">
        <f t="shared" si="6"/>
        <v>-4.3821266655917922E-2</v>
      </c>
      <c r="AC21" s="4">
        <f t="shared" si="7"/>
        <v>-3.7079482969468364E-2</v>
      </c>
      <c r="AE21" s="1">
        <f t="shared" si="8"/>
        <v>-0.60897378698761906</v>
      </c>
      <c r="AF21" s="1">
        <f t="shared" si="9"/>
        <v>-0.51803275347003708</v>
      </c>
      <c r="AG21" s="1">
        <f t="shared" si="10"/>
        <v>-0.70741565331404854</v>
      </c>
      <c r="AH21" s="1">
        <f t="shared" si="11"/>
        <v>-0.66613002333519877</v>
      </c>
      <c r="AI21" s="1">
        <f t="shared" si="12"/>
        <v>-0.1612790523047555</v>
      </c>
      <c r="AJ21" s="1">
        <f t="shared" si="13"/>
        <v>1.0793383823269925E-2</v>
      </c>
      <c r="AK21" s="1">
        <f t="shared" si="14"/>
        <v>-0.48643545021726969</v>
      </c>
      <c r="AL21" s="1">
        <f t="shared" si="15"/>
        <v>-0.35206896864834758</v>
      </c>
    </row>
    <row r="22" spans="1:38">
      <c r="A22" s="8">
        <v>1988</v>
      </c>
      <c r="B22" s="40">
        <v>8.4858829396146848E-2</v>
      </c>
      <c r="C22" s="40">
        <v>3.2427210547220142E-2</v>
      </c>
      <c r="D22" s="40">
        <v>6.3275638619465446E-2</v>
      </c>
      <c r="E22" s="40">
        <v>1.9641348035217089E-2</v>
      </c>
      <c r="F22" s="2"/>
      <c r="G22" s="40">
        <v>9.5215587904235385E-2</v>
      </c>
      <c r="H22" s="40">
        <v>4.6037396920675128E-2</v>
      </c>
      <c r="I22" s="40">
        <v>6.8635583060418962E-2</v>
      </c>
      <c r="J22" s="40">
        <v>2.3729664750214319E-2</v>
      </c>
      <c r="K22" s="2"/>
      <c r="L22" s="40">
        <v>0.14897515738860359</v>
      </c>
      <c r="M22" s="40">
        <v>0.12759289923935299</v>
      </c>
      <c r="N22" s="40">
        <v>8.8703629031871525E-2</v>
      </c>
      <c r="O22" s="40">
        <v>4.6652692221847807E-2</v>
      </c>
      <c r="P22" s="2"/>
      <c r="Q22" s="40">
        <v>0.18704528648888111</v>
      </c>
      <c r="R22" s="40">
        <v>0.18893199634802199</v>
      </c>
      <c r="S22" s="40">
        <v>0.103764103313762</v>
      </c>
      <c r="T22" s="40">
        <v>6.7641196792988578E-2</v>
      </c>
      <c r="V22" s="4">
        <f t="shared" si="0"/>
        <v>-5.2431618848926706E-2</v>
      </c>
      <c r="W22" s="4">
        <f t="shared" si="1"/>
        <v>-4.9178190983560258E-2</v>
      </c>
      <c r="X22" s="4">
        <f t="shared" si="2"/>
        <v>-4.3634290584248357E-2</v>
      </c>
      <c r="Y22" s="4">
        <f t="shared" si="3"/>
        <v>-4.4905918310204643E-2</v>
      </c>
      <c r="Z22" s="4">
        <f t="shared" si="4"/>
        <v>-2.1382258149250599E-2</v>
      </c>
      <c r="AA22" s="4">
        <f t="shared" si="5"/>
        <v>1.8867098591408837E-3</v>
      </c>
      <c r="AB22" s="4">
        <f t="shared" si="6"/>
        <v>-4.2050936810023719E-2</v>
      </c>
      <c r="AC22" s="4">
        <f t="shared" si="7"/>
        <v>-3.6122906520773421E-2</v>
      </c>
      <c r="AE22" s="1">
        <f t="shared" si="8"/>
        <v>-0.61786875004084663</v>
      </c>
      <c r="AF22" s="1">
        <f t="shared" si="9"/>
        <v>-0.51649306658718541</v>
      </c>
      <c r="AG22" s="1">
        <f t="shared" si="10"/>
        <v>-0.68959067875492241</v>
      </c>
      <c r="AH22" s="1">
        <f t="shared" si="11"/>
        <v>-0.65426585318980357</v>
      </c>
      <c r="AI22" s="1">
        <f t="shared" si="12"/>
        <v>-0.1435290186905103</v>
      </c>
      <c r="AJ22" s="1">
        <f t="shared" si="13"/>
        <v>1.0086914749669669E-2</v>
      </c>
      <c r="AK22" s="1">
        <f t="shared" si="14"/>
        <v>-0.47406106456946279</v>
      </c>
      <c r="AL22" s="1">
        <f t="shared" si="15"/>
        <v>-0.3481252703697052</v>
      </c>
    </row>
    <row r="23" spans="1:38">
      <c r="A23" s="8">
        <v>1989</v>
      </c>
      <c r="B23" s="40">
        <v>8.4097042208856471E-2</v>
      </c>
      <c r="C23" s="40">
        <v>3.5721621605167668E-2</v>
      </c>
      <c r="D23" s="40">
        <v>6.0984393241381413E-2</v>
      </c>
      <c r="E23" s="40">
        <v>2.0577305009184949E-2</v>
      </c>
      <c r="F23" s="2"/>
      <c r="G23" s="40">
        <v>9.7036191099299743E-2</v>
      </c>
      <c r="H23" s="40">
        <v>4.9990583126312188E-2</v>
      </c>
      <c r="I23" s="40">
        <v>6.6767987726048195E-2</v>
      </c>
      <c r="J23" s="40">
        <v>2.4888980585437419E-2</v>
      </c>
      <c r="K23" s="2"/>
      <c r="L23" s="40">
        <v>0.14617561676727489</v>
      </c>
      <c r="M23" s="40">
        <v>0.1234727034272797</v>
      </c>
      <c r="N23" s="40">
        <v>8.7545836168388805E-2</v>
      </c>
      <c r="O23" s="40">
        <v>4.7448809533913741E-2</v>
      </c>
      <c r="P23" s="2"/>
      <c r="Q23" s="40">
        <v>0.18693912903446899</v>
      </c>
      <c r="R23" s="40">
        <v>0.19266714068622129</v>
      </c>
      <c r="S23" s="40">
        <v>0.1022323553828622</v>
      </c>
      <c r="T23" s="40">
        <v>6.8093355950090556E-2</v>
      </c>
      <c r="V23" s="4">
        <f t="shared" si="0"/>
        <v>-4.8375420603688803E-2</v>
      </c>
      <c r="W23" s="4">
        <f t="shared" si="1"/>
        <v>-4.7045607972987555E-2</v>
      </c>
      <c r="X23" s="4">
        <f t="shared" si="2"/>
        <v>-4.0407088232196464E-2</v>
      </c>
      <c r="Y23" s="4">
        <f t="shared" si="3"/>
        <v>-4.1879007140610776E-2</v>
      </c>
      <c r="Z23" s="4">
        <f t="shared" si="4"/>
        <v>-2.270291333999519E-2</v>
      </c>
      <c r="AA23" s="4">
        <f t="shared" si="5"/>
        <v>5.7280116517522961E-3</v>
      </c>
      <c r="AB23" s="4">
        <f t="shared" si="6"/>
        <v>-4.0097026634475064E-2</v>
      </c>
      <c r="AC23" s="4">
        <f t="shared" si="7"/>
        <v>-3.4138999432771641E-2</v>
      </c>
      <c r="AE23" s="1">
        <f t="shared" si="8"/>
        <v>-0.57523331776101716</v>
      </c>
      <c r="AF23" s="1">
        <f t="shared" si="9"/>
        <v>-0.48482537741866349</v>
      </c>
      <c r="AG23" s="1">
        <f t="shared" si="10"/>
        <v>-0.66258080280083753</v>
      </c>
      <c r="AH23" s="1">
        <f t="shared" si="11"/>
        <v>-0.62723183020644668</v>
      </c>
      <c r="AI23" s="1">
        <f t="shared" si="12"/>
        <v>-0.15531258798203212</v>
      </c>
      <c r="AJ23" s="1">
        <f t="shared" si="13"/>
        <v>3.0641052418170462E-2</v>
      </c>
      <c r="AK23" s="1">
        <f t="shared" si="14"/>
        <v>-0.45801180717893886</v>
      </c>
      <c r="AL23" s="1">
        <f t="shared" si="15"/>
        <v>-0.33393537011761504</v>
      </c>
    </row>
    <row r="24" spans="1:38">
      <c r="A24" s="8">
        <v>1990</v>
      </c>
      <c r="B24" s="40">
        <v>8.8423520375014414E-2</v>
      </c>
      <c r="C24" s="40">
        <v>3.488232939549931E-2</v>
      </c>
      <c r="D24" s="40">
        <v>6.5079124138833586E-2</v>
      </c>
      <c r="E24" s="40">
        <v>1.919247821150567E-2</v>
      </c>
      <c r="F24" s="2"/>
      <c r="G24" s="40">
        <v>0.10072795052435</v>
      </c>
      <c r="H24" s="40">
        <v>4.9678968861153167E-2</v>
      </c>
      <c r="I24" s="40">
        <v>7.0687415063296025E-2</v>
      </c>
      <c r="J24" s="40">
        <v>2.3620277629748651E-2</v>
      </c>
      <c r="K24" s="2"/>
      <c r="L24" s="40">
        <v>0.15753717192093911</v>
      </c>
      <c r="M24" s="40">
        <v>0.13649619945358141</v>
      </c>
      <c r="N24" s="40">
        <v>9.3059324618722697E-2</v>
      </c>
      <c r="O24" s="40">
        <v>4.9144784287604423E-2</v>
      </c>
      <c r="P24" s="2"/>
      <c r="Q24" s="40">
        <v>0.19719748001466081</v>
      </c>
      <c r="R24" s="40">
        <v>0.2021575996491099</v>
      </c>
      <c r="S24" s="40">
        <v>0.1086131426577721</v>
      </c>
      <c r="T24" s="40">
        <v>7.1477039678703724E-2</v>
      </c>
      <c r="V24" s="4">
        <f t="shared" si="0"/>
        <v>-5.3541190979515103E-2</v>
      </c>
      <c r="W24" s="4">
        <f t="shared" si="1"/>
        <v>-5.1048981663196838E-2</v>
      </c>
      <c r="X24" s="4">
        <f t="shared" si="2"/>
        <v>-4.5886645927327913E-2</v>
      </c>
      <c r="Y24" s="4">
        <f t="shared" si="3"/>
        <v>-4.7067137433547374E-2</v>
      </c>
      <c r="Z24" s="4">
        <f t="shared" si="4"/>
        <v>-2.1040972467357699E-2</v>
      </c>
      <c r="AA24" s="4">
        <f t="shared" si="5"/>
        <v>4.9601196344490894E-3</v>
      </c>
      <c r="AB24" s="4">
        <f t="shared" si="6"/>
        <v>-4.3914540331118274E-2</v>
      </c>
      <c r="AC24" s="4">
        <f t="shared" si="7"/>
        <v>-3.7136102979068372E-2</v>
      </c>
      <c r="AE24" s="1">
        <f t="shared" si="8"/>
        <v>-0.60550847503515692</v>
      </c>
      <c r="AF24" s="1">
        <f t="shared" si="9"/>
        <v>-0.50680055930311263</v>
      </c>
      <c r="AG24" s="1">
        <f t="shared" si="10"/>
        <v>-0.70509009662511324</v>
      </c>
      <c r="AH24" s="1">
        <f t="shared" si="11"/>
        <v>-0.66584889815820514</v>
      </c>
      <c r="AI24" s="1">
        <f t="shared" si="12"/>
        <v>-0.13356195373316226</v>
      </c>
      <c r="AJ24" s="1">
        <f t="shared" si="13"/>
        <v>2.5153057909666619E-2</v>
      </c>
      <c r="AK24" s="1">
        <f t="shared" si="14"/>
        <v>-0.47189833486372695</v>
      </c>
      <c r="AL24" s="1">
        <f t="shared" si="15"/>
        <v>-0.34191168831271268</v>
      </c>
    </row>
    <row r="25" spans="1:38">
      <c r="A25" s="8">
        <v>1991</v>
      </c>
      <c r="B25" s="40">
        <v>9.360824602283728E-2</v>
      </c>
      <c r="C25" s="40">
        <v>3.4940293523331827E-2</v>
      </c>
      <c r="D25" s="40">
        <v>7.0350583137439429E-2</v>
      </c>
      <c r="E25" s="40">
        <v>2.0060964678141249E-2</v>
      </c>
      <c r="F25" s="2"/>
      <c r="G25" s="40">
        <v>0.1067194925419442</v>
      </c>
      <c r="H25" s="40">
        <v>4.8602504361762999E-2</v>
      </c>
      <c r="I25" s="40">
        <v>7.6158360126341279E-2</v>
      </c>
      <c r="J25" s="40">
        <v>2.429169982721743E-2</v>
      </c>
      <c r="K25" s="2"/>
      <c r="L25" s="40">
        <v>0.1664099570533546</v>
      </c>
      <c r="M25" s="40">
        <v>0.1356624433817856</v>
      </c>
      <c r="N25" s="40">
        <v>9.9575402447621281E-2</v>
      </c>
      <c r="O25" s="40">
        <v>4.8775515414457113E-2</v>
      </c>
      <c r="P25" s="2"/>
      <c r="Q25" s="40">
        <v>0.20672001329441389</v>
      </c>
      <c r="R25" s="40">
        <v>0.20093803636955629</v>
      </c>
      <c r="S25" s="40">
        <v>0.1152475720289263</v>
      </c>
      <c r="T25" s="40">
        <v>7.0156704449603605E-2</v>
      </c>
      <c r="V25" s="4">
        <f t="shared" si="0"/>
        <v>-5.8667952499505453E-2</v>
      </c>
      <c r="W25" s="4">
        <f t="shared" si="1"/>
        <v>-5.8116988180181198E-2</v>
      </c>
      <c r="X25" s="4">
        <f t="shared" si="2"/>
        <v>-5.0289618459298177E-2</v>
      </c>
      <c r="Y25" s="4">
        <f t="shared" si="3"/>
        <v>-5.1866660299123846E-2</v>
      </c>
      <c r="Z25" s="4">
        <f t="shared" si="4"/>
        <v>-3.0747513671568999E-2</v>
      </c>
      <c r="AA25" s="4">
        <f t="shared" si="5"/>
        <v>-5.7819769248576014E-3</v>
      </c>
      <c r="AB25" s="4">
        <f t="shared" si="6"/>
        <v>-5.0799887033164168E-2</v>
      </c>
      <c r="AC25" s="4">
        <f t="shared" si="7"/>
        <v>-4.5090867579322694E-2</v>
      </c>
      <c r="AE25" s="1">
        <f t="shared" si="8"/>
        <v>-0.62673914951031595</v>
      </c>
      <c r="AF25" s="1">
        <f t="shared" si="9"/>
        <v>-0.54457706643741166</v>
      </c>
      <c r="AG25" s="1">
        <f t="shared" si="10"/>
        <v>-0.71484295106766305</v>
      </c>
      <c r="AH25" s="1">
        <f t="shared" si="11"/>
        <v>-0.68103698941364754</v>
      </c>
      <c r="AI25" s="1">
        <f t="shared" si="12"/>
        <v>-0.18476967494024824</v>
      </c>
      <c r="AJ25" s="1">
        <f t="shared" si="13"/>
        <v>-2.7970087814491475E-2</v>
      </c>
      <c r="AK25" s="1">
        <f t="shared" si="14"/>
        <v>-0.51016501851334173</v>
      </c>
      <c r="AL25" s="1">
        <f t="shared" si="15"/>
        <v>-0.3912522128275745</v>
      </c>
    </row>
    <row r="26" spans="1:38">
      <c r="A26" s="8">
        <v>1992</v>
      </c>
      <c r="B26" s="40">
        <v>9.7594359797840619E-2</v>
      </c>
      <c r="C26" s="40">
        <v>3.6843299964155002E-2</v>
      </c>
      <c r="D26" s="40">
        <v>7.260253819673039E-2</v>
      </c>
      <c r="E26" s="40">
        <v>2.0542732112162988E-2</v>
      </c>
      <c r="F26" s="2"/>
      <c r="G26" s="40">
        <v>0.10949673179244231</v>
      </c>
      <c r="H26" s="40">
        <v>5.0443645448093093E-2</v>
      </c>
      <c r="I26" s="40">
        <v>7.8301526715361378E-2</v>
      </c>
      <c r="J26" s="40">
        <v>2.471745290407882E-2</v>
      </c>
      <c r="K26" s="2"/>
      <c r="L26" s="40">
        <v>0.16946385422058971</v>
      </c>
      <c r="M26" s="40">
        <v>0.13497044777633899</v>
      </c>
      <c r="N26" s="40">
        <v>0.102105957985201</v>
      </c>
      <c r="O26" s="40">
        <v>5.0231085449671052E-2</v>
      </c>
      <c r="P26" s="2"/>
      <c r="Q26" s="40">
        <v>0.20545585662486399</v>
      </c>
      <c r="R26" s="40">
        <v>0.2011767490212521</v>
      </c>
      <c r="S26" s="40">
        <v>0.1171976243947121</v>
      </c>
      <c r="T26" s="40">
        <v>7.069489296243546E-2</v>
      </c>
      <c r="V26" s="4">
        <f t="shared" si="0"/>
        <v>-6.0751059833685617E-2</v>
      </c>
      <c r="W26" s="4">
        <f t="shared" si="1"/>
        <v>-5.9053086344349213E-2</v>
      </c>
      <c r="X26" s="4">
        <f t="shared" si="2"/>
        <v>-5.2059806084567402E-2</v>
      </c>
      <c r="Y26" s="4">
        <f t="shared" si="3"/>
        <v>-5.3584073811282558E-2</v>
      </c>
      <c r="Z26" s="4">
        <f t="shared" si="4"/>
        <v>-3.4493406444250724E-2</v>
      </c>
      <c r="AA26" s="4">
        <f t="shared" si="5"/>
        <v>-4.2791076036118869E-3</v>
      </c>
      <c r="AB26" s="4">
        <f t="shared" si="6"/>
        <v>-5.1874872535529949E-2</v>
      </c>
      <c r="AC26" s="4">
        <f t="shared" si="7"/>
        <v>-4.6502731432276637E-2</v>
      </c>
      <c r="AE26" s="1">
        <f t="shared" si="8"/>
        <v>-0.62248535632107094</v>
      </c>
      <c r="AF26" s="1">
        <f t="shared" si="9"/>
        <v>-0.53931368888970965</v>
      </c>
      <c r="AG26" s="1">
        <f t="shared" si="10"/>
        <v>-0.71705214965765318</v>
      </c>
      <c r="AH26" s="1">
        <f t="shared" si="11"/>
        <v>-0.68432987272482271</v>
      </c>
      <c r="AI26" s="1">
        <f t="shared" si="12"/>
        <v>-0.20354432868823424</v>
      </c>
      <c r="AJ26" s="1">
        <f t="shared" si="13"/>
        <v>-2.0827381968599647E-2</v>
      </c>
      <c r="AK26" s="1">
        <f t="shared" si="14"/>
        <v>-0.50804941806675541</v>
      </c>
      <c r="AL26" s="1">
        <f t="shared" si="15"/>
        <v>-0.39678902769956503</v>
      </c>
    </row>
    <row r="27" spans="1:38">
      <c r="A27" s="8">
        <v>1993</v>
      </c>
      <c r="B27" s="40">
        <v>0.10389955390988501</v>
      </c>
      <c r="C27" s="40">
        <v>3.7995131178419017E-2</v>
      </c>
      <c r="D27" s="40">
        <v>7.6402178334058435E-2</v>
      </c>
      <c r="E27" s="40">
        <v>2.3143854270314571E-2</v>
      </c>
      <c r="F27" s="2"/>
      <c r="G27" s="40">
        <v>0.11709301365204031</v>
      </c>
      <c r="H27" s="40">
        <v>5.0498460145102897E-2</v>
      </c>
      <c r="I27" s="40">
        <v>8.2554087385389954E-2</v>
      </c>
      <c r="J27" s="40">
        <v>2.7056814015783762E-2</v>
      </c>
      <c r="K27" s="2"/>
      <c r="L27" s="40">
        <v>0.17364176330120801</v>
      </c>
      <c r="M27" s="40">
        <v>0.14446767883743419</v>
      </c>
      <c r="N27" s="40">
        <v>0.1079032069501288</v>
      </c>
      <c r="O27" s="40">
        <v>5.3487958522531409E-2</v>
      </c>
      <c r="P27" s="2"/>
      <c r="Q27" s="40">
        <v>0.2120246650458586</v>
      </c>
      <c r="R27" s="40">
        <v>0.20702805448328929</v>
      </c>
      <c r="S27" s="40">
        <v>0.12268433140972559</v>
      </c>
      <c r="T27" s="40">
        <v>7.491633165331435E-2</v>
      </c>
      <c r="V27" s="4">
        <f t="shared" si="0"/>
        <v>-6.5904422731465989E-2</v>
      </c>
      <c r="W27" s="4">
        <f t="shared" si="1"/>
        <v>-6.6594553506937409E-2</v>
      </c>
      <c r="X27" s="4">
        <f t="shared" si="2"/>
        <v>-5.3258324063743867E-2</v>
      </c>
      <c r="Y27" s="4">
        <f t="shared" si="3"/>
        <v>-5.5497273369606193E-2</v>
      </c>
      <c r="Z27" s="4">
        <f t="shared" si="4"/>
        <v>-2.9174084463773814E-2</v>
      </c>
      <c r="AA27" s="4">
        <f t="shared" si="5"/>
        <v>-4.9966105625693091E-3</v>
      </c>
      <c r="AB27" s="4">
        <f t="shared" si="6"/>
        <v>-5.4415248427597387E-2</v>
      </c>
      <c r="AC27" s="4">
        <f t="shared" si="7"/>
        <v>-4.7767999756411245E-2</v>
      </c>
      <c r="AE27" s="1">
        <f t="shared" si="8"/>
        <v>-0.63430900568280346</v>
      </c>
      <c r="AF27" s="1">
        <f t="shared" si="9"/>
        <v>-0.56873208255475638</v>
      </c>
      <c r="AG27" s="1">
        <f t="shared" si="10"/>
        <v>-0.69707860724701953</v>
      </c>
      <c r="AH27" s="1">
        <f t="shared" si="11"/>
        <v>-0.6722534901334013</v>
      </c>
      <c r="AI27" s="1">
        <f t="shared" si="12"/>
        <v>-0.16801306269371921</v>
      </c>
      <c r="AJ27" s="1">
        <f t="shared" si="13"/>
        <v>-2.3566175951692213E-2</v>
      </c>
      <c r="AK27" s="1">
        <f t="shared" si="14"/>
        <v>-0.50429685980276084</v>
      </c>
      <c r="AL27" s="1">
        <f t="shared" si="15"/>
        <v>-0.38935697173000622</v>
      </c>
    </row>
    <row r="28" spans="1:38">
      <c r="A28" s="8">
        <v>1994</v>
      </c>
      <c r="B28" s="40">
        <v>9.444252352926355E-2</v>
      </c>
      <c r="C28" s="40">
        <v>3.738795632141069E-2</v>
      </c>
      <c r="D28" s="40">
        <v>6.7819513532415415E-2</v>
      </c>
      <c r="E28" s="40">
        <v>2.434272530596563E-2</v>
      </c>
      <c r="F28" s="2"/>
      <c r="G28" s="40">
        <v>0.10634345732588291</v>
      </c>
      <c r="H28" s="40">
        <v>4.9319871556048667E-2</v>
      </c>
      <c r="I28" s="40">
        <v>7.3652811604371843E-2</v>
      </c>
      <c r="J28" s="40">
        <v>2.7925696022751349E-2</v>
      </c>
      <c r="K28" s="2"/>
      <c r="L28" s="40">
        <v>0.1661124707611186</v>
      </c>
      <c r="M28" s="40">
        <v>0.12930907222418761</v>
      </c>
      <c r="N28" s="40">
        <v>9.8680399950842226E-2</v>
      </c>
      <c r="O28" s="40">
        <v>5.0375299280866259E-2</v>
      </c>
      <c r="P28" s="2"/>
      <c r="Q28" s="40">
        <v>0.19874007531901161</v>
      </c>
      <c r="R28" s="40">
        <v>0.1884804219020996</v>
      </c>
      <c r="S28" s="40">
        <v>0.112993234012828</v>
      </c>
      <c r="T28" s="40">
        <v>6.8805391541376396E-2</v>
      </c>
      <c r="V28" s="4">
        <f t="shared" si="0"/>
        <v>-5.705456720785286E-2</v>
      </c>
      <c r="W28" s="4">
        <f t="shared" si="1"/>
        <v>-5.702358576983424E-2</v>
      </c>
      <c r="X28" s="4">
        <f t="shared" si="2"/>
        <v>-4.3476788226449785E-2</v>
      </c>
      <c r="Y28" s="4">
        <f t="shared" si="3"/>
        <v>-4.5727115581620494E-2</v>
      </c>
      <c r="Z28" s="4">
        <f t="shared" si="4"/>
        <v>-3.6803398536930987E-2</v>
      </c>
      <c r="AA28" s="4">
        <f t="shared" si="5"/>
        <v>-1.0259653416912012E-2</v>
      </c>
      <c r="AB28" s="4">
        <f t="shared" si="6"/>
        <v>-4.8305100669975967E-2</v>
      </c>
      <c r="AC28" s="4">
        <f t="shared" si="7"/>
        <v>-4.4187842471451605E-2</v>
      </c>
      <c r="AE28" s="1">
        <f t="shared" si="8"/>
        <v>-0.60411946944825312</v>
      </c>
      <c r="AF28" s="1">
        <f t="shared" si="9"/>
        <v>-0.53622091291511254</v>
      </c>
      <c r="AG28" s="1">
        <f t="shared" si="10"/>
        <v>-0.64106605845335884</v>
      </c>
      <c r="AH28" s="1">
        <f t="shared" si="11"/>
        <v>-0.62084684325759332</v>
      </c>
      <c r="AI28" s="1">
        <f t="shared" si="12"/>
        <v>-0.22155710747242366</v>
      </c>
      <c r="AJ28" s="1">
        <f t="shared" si="13"/>
        <v>-5.1623475539311958E-2</v>
      </c>
      <c r="AK28" s="1">
        <f t="shared" si="14"/>
        <v>-0.4895105886684612</v>
      </c>
      <c r="AL28" s="1">
        <f t="shared" si="15"/>
        <v>-0.39106626921072996</v>
      </c>
    </row>
    <row r="29" spans="1:38">
      <c r="A29" s="8">
        <v>1995</v>
      </c>
      <c r="B29" s="40">
        <v>8.2893228961968754E-2</v>
      </c>
      <c r="C29" s="40">
        <v>2.831644521976601E-2</v>
      </c>
      <c r="D29" s="40">
        <v>5.7674636032504382E-2</v>
      </c>
      <c r="E29" s="40">
        <v>1.6066946856757591E-2</v>
      </c>
      <c r="F29" s="2"/>
      <c r="G29" s="40">
        <v>9.3670914620508472E-2</v>
      </c>
      <c r="H29" s="40">
        <v>3.7177042240029663E-2</v>
      </c>
      <c r="I29" s="40">
        <v>6.2956740860884583E-2</v>
      </c>
      <c r="J29" s="40">
        <v>1.8856409253965398E-2</v>
      </c>
      <c r="K29" s="2"/>
      <c r="L29" s="40">
        <v>0.1475059769283526</v>
      </c>
      <c r="M29" s="40">
        <v>0.1001181264079489</v>
      </c>
      <c r="N29" s="40">
        <v>8.4973795324858659E-2</v>
      </c>
      <c r="O29" s="40">
        <v>3.6989264608705198E-2</v>
      </c>
      <c r="P29" s="2"/>
      <c r="Q29" s="40">
        <v>0.17906790699789901</v>
      </c>
      <c r="R29" s="40">
        <v>0.15620863623990311</v>
      </c>
      <c r="S29" s="40">
        <v>9.8498793007293459E-2</v>
      </c>
      <c r="T29" s="40">
        <v>5.2578211355557437E-2</v>
      </c>
      <c r="V29" s="4">
        <f t="shared" si="0"/>
        <v>-5.4576783742202747E-2</v>
      </c>
      <c r="W29" s="4">
        <f t="shared" si="1"/>
        <v>-5.6493872380478809E-2</v>
      </c>
      <c r="X29" s="4">
        <f t="shared" si="2"/>
        <v>-4.1607689175746795E-2</v>
      </c>
      <c r="Y29" s="4">
        <f t="shared" si="3"/>
        <v>-4.4100331606919188E-2</v>
      </c>
      <c r="Z29" s="4">
        <f t="shared" si="4"/>
        <v>-4.7387850520403701E-2</v>
      </c>
      <c r="AA29" s="4">
        <f t="shared" si="5"/>
        <v>-2.2859270757995903E-2</v>
      </c>
      <c r="AB29" s="4">
        <f t="shared" si="6"/>
        <v>-4.798453071615346E-2</v>
      </c>
      <c r="AC29" s="4">
        <f t="shared" si="7"/>
        <v>-4.5920581651736021E-2</v>
      </c>
      <c r="AE29" s="1">
        <f t="shared" si="8"/>
        <v>-0.65839857399260515</v>
      </c>
      <c r="AF29" s="1">
        <f t="shared" si="9"/>
        <v>-0.60311007540978945</v>
      </c>
      <c r="AG29" s="1">
        <f t="shared" si="10"/>
        <v>-0.72142092326854834</v>
      </c>
      <c r="AH29" s="1">
        <f t="shared" si="11"/>
        <v>-0.70048625459134906</v>
      </c>
      <c r="AI29" s="1">
        <f t="shared" si="12"/>
        <v>-0.32126054487555566</v>
      </c>
      <c r="AJ29" s="1">
        <f t="shared" si="13"/>
        <v>-0.12765699416067955</v>
      </c>
      <c r="AK29" s="1">
        <f t="shared" si="14"/>
        <v>-0.56469798168607666</v>
      </c>
      <c r="AL29" s="1">
        <f t="shared" si="15"/>
        <v>-0.46620451124041468</v>
      </c>
    </row>
    <row r="30" spans="1:38">
      <c r="A30" s="8">
        <v>1996</v>
      </c>
      <c r="B30" s="40">
        <v>8.9620462048173213E-2</v>
      </c>
      <c r="C30" s="40">
        <v>2.9832693897281309E-2</v>
      </c>
      <c r="D30" s="40">
        <v>6.2390559198431693E-2</v>
      </c>
      <c r="E30" s="40">
        <v>1.578264644259213E-2</v>
      </c>
      <c r="F30" s="2"/>
      <c r="G30" s="40">
        <v>0.1002981116741017</v>
      </c>
      <c r="H30" s="40">
        <v>3.830206890091517E-2</v>
      </c>
      <c r="I30" s="40">
        <v>6.8009116845770559E-2</v>
      </c>
      <c r="J30" s="40">
        <v>1.8852433391690921E-2</v>
      </c>
      <c r="K30" s="2"/>
      <c r="L30" s="40">
        <v>0.14884450722257711</v>
      </c>
      <c r="M30" s="40">
        <v>0.1038789728386542</v>
      </c>
      <c r="N30" s="40">
        <v>8.9664882074369956E-2</v>
      </c>
      <c r="O30" s="40">
        <v>3.7817652863457209E-2</v>
      </c>
      <c r="P30" s="2"/>
      <c r="Q30" s="40">
        <v>0.17936733375721439</v>
      </c>
      <c r="R30" s="40">
        <v>0.15695031765753459</v>
      </c>
      <c r="S30" s="40">
        <v>0.10243083946783781</v>
      </c>
      <c r="T30" s="40">
        <v>5.3449931144820127E-2</v>
      </c>
      <c r="V30" s="4">
        <f t="shared" si="0"/>
        <v>-5.9787768150891901E-2</v>
      </c>
      <c r="W30" s="4">
        <f t="shared" si="1"/>
        <v>-6.199604277318653E-2</v>
      </c>
      <c r="X30" s="4">
        <f t="shared" si="2"/>
        <v>-4.6607912755839559E-2</v>
      </c>
      <c r="Y30" s="4">
        <f t="shared" si="3"/>
        <v>-4.9156683454079642E-2</v>
      </c>
      <c r="Z30" s="4">
        <f t="shared" si="4"/>
        <v>-4.4965534383922909E-2</v>
      </c>
      <c r="AA30" s="4">
        <f t="shared" si="5"/>
        <v>-2.2417016099679804E-2</v>
      </c>
      <c r="AB30" s="4">
        <f t="shared" si="6"/>
        <v>-5.1847229210912747E-2</v>
      </c>
      <c r="AC30" s="4">
        <f t="shared" si="7"/>
        <v>-4.8980908323017679E-2</v>
      </c>
      <c r="AE30" s="1">
        <f t="shared" si="8"/>
        <v>-0.66712184678042052</v>
      </c>
      <c r="AF30" s="1">
        <f t="shared" si="9"/>
        <v>-0.6181177465696468</v>
      </c>
      <c r="AG30" s="1">
        <f t="shared" si="10"/>
        <v>-0.74703470131761762</v>
      </c>
      <c r="AH30" s="1">
        <f t="shared" si="11"/>
        <v>-0.7227954976324128</v>
      </c>
      <c r="AI30" s="1">
        <f t="shared" si="12"/>
        <v>-0.30209737143126786</v>
      </c>
      <c r="AJ30" s="1">
        <f t="shared" si="13"/>
        <v>-0.12497825345401369</v>
      </c>
      <c r="AK30" s="1">
        <f t="shared" si="14"/>
        <v>-0.57823339541014007</v>
      </c>
      <c r="AL30" s="1">
        <f t="shared" si="15"/>
        <v>-0.478185169402982</v>
      </c>
    </row>
    <row r="31" spans="1:38">
      <c r="A31" s="8">
        <v>1997</v>
      </c>
      <c r="B31" s="40">
        <v>8.5976958761531094E-2</v>
      </c>
      <c r="C31" s="40">
        <v>3.0235172025948859E-2</v>
      </c>
      <c r="D31" s="40">
        <v>6.3039508398477648E-2</v>
      </c>
      <c r="E31" s="40">
        <v>1.8617287596284109E-2</v>
      </c>
      <c r="F31" s="2"/>
      <c r="G31" s="40">
        <v>9.5395725455643704E-2</v>
      </c>
      <c r="H31" s="40">
        <v>3.8776552861819663E-2</v>
      </c>
      <c r="I31" s="40">
        <v>6.7972438336881297E-2</v>
      </c>
      <c r="J31" s="40">
        <v>2.153375391544304E-2</v>
      </c>
      <c r="K31" s="2"/>
      <c r="L31" s="40">
        <v>0.14162826798176331</v>
      </c>
      <c r="M31" s="40">
        <v>9.7049121263024715E-2</v>
      </c>
      <c r="N31" s="40">
        <v>8.8207858415240467E-2</v>
      </c>
      <c r="O31" s="40">
        <v>3.8755117862252497E-2</v>
      </c>
      <c r="P31" s="2"/>
      <c r="Q31" s="40">
        <v>0.17038733165139289</v>
      </c>
      <c r="R31" s="40">
        <v>0.14595939007491801</v>
      </c>
      <c r="S31" s="40">
        <v>9.9693672403344508E-2</v>
      </c>
      <c r="T31" s="40">
        <v>5.2624011137688491E-2</v>
      </c>
      <c r="V31" s="4">
        <f t="shared" si="0"/>
        <v>-5.5741786735582236E-2</v>
      </c>
      <c r="W31" s="4">
        <f t="shared" si="1"/>
        <v>-5.6619172593824041E-2</v>
      </c>
      <c r="X31" s="4">
        <f t="shared" si="2"/>
        <v>-4.4422220802193539E-2</v>
      </c>
      <c r="Y31" s="4">
        <f t="shared" si="3"/>
        <v>-4.6438684421438253E-2</v>
      </c>
      <c r="Z31" s="4">
        <f t="shared" si="4"/>
        <v>-4.4579146718738596E-2</v>
      </c>
      <c r="AA31" s="4">
        <f t="shared" si="5"/>
        <v>-2.4427941576474876E-2</v>
      </c>
      <c r="AB31" s="4">
        <f t="shared" si="6"/>
        <v>-4.945274055298797E-2</v>
      </c>
      <c r="AC31" s="4">
        <f t="shared" si="7"/>
        <v>-4.7069661265656017E-2</v>
      </c>
      <c r="AE31" s="1">
        <f t="shared" si="8"/>
        <v>-0.64833401342084851</v>
      </c>
      <c r="AF31" s="1">
        <f t="shared" si="9"/>
        <v>-0.59351896873146948</v>
      </c>
      <c r="AG31" s="1">
        <f t="shared" si="10"/>
        <v>-0.70467270336877019</v>
      </c>
      <c r="AH31" s="1">
        <f t="shared" si="11"/>
        <v>-0.6831987428681221</v>
      </c>
      <c r="AI31" s="1">
        <f t="shared" si="12"/>
        <v>-0.31476164577878485</v>
      </c>
      <c r="AJ31" s="1">
        <f t="shared" si="13"/>
        <v>-0.14336712324630846</v>
      </c>
      <c r="AK31" s="1">
        <f t="shared" si="14"/>
        <v>-0.56063871679310118</v>
      </c>
      <c r="AL31" s="1">
        <f t="shared" si="15"/>
        <v>-0.47214291670608505</v>
      </c>
    </row>
    <row r="32" spans="1:38">
      <c r="A32" s="8">
        <v>1998</v>
      </c>
      <c r="B32" s="40">
        <v>7.0308149687567018E-2</v>
      </c>
      <c r="C32" s="40">
        <v>2.5285056463512239E-2</v>
      </c>
      <c r="D32" s="40">
        <v>5.1022761128840501E-2</v>
      </c>
      <c r="E32" s="40">
        <v>1.6909591885011281E-2</v>
      </c>
      <c r="F32" s="2"/>
      <c r="G32" s="40">
        <v>8.0245250745756086E-2</v>
      </c>
      <c r="H32" s="40">
        <v>3.2617809594653963E-2</v>
      </c>
      <c r="I32" s="40">
        <v>5.5260496237640552E-2</v>
      </c>
      <c r="J32" s="40">
        <v>1.9191220085611551E-2</v>
      </c>
      <c r="K32" s="2"/>
      <c r="L32" s="40">
        <v>0.1315718820798896</v>
      </c>
      <c r="M32" s="40">
        <v>9.5363268426804745E-2</v>
      </c>
      <c r="N32" s="40">
        <v>7.6217065541078405E-2</v>
      </c>
      <c r="O32" s="40">
        <v>3.5811542980662622E-2</v>
      </c>
      <c r="P32" s="2"/>
      <c r="Q32" s="40">
        <v>0.15653756234535041</v>
      </c>
      <c r="R32" s="40">
        <v>0.13208127082973611</v>
      </c>
      <c r="S32" s="40">
        <v>8.7204014494803764E-2</v>
      </c>
      <c r="T32" s="40">
        <v>4.8500721043499527E-2</v>
      </c>
      <c r="V32" s="4">
        <f t="shared" si="0"/>
        <v>-4.5023093224054775E-2</v>
      </c>
      <c r="W32" s="4">
        <f t="shared" si="1"/>
        <v>-4.7627441151102123E-2</v>
      </c>
      <c r="X32" s="4">
        <f t="shared" si="2"/>
        <v>-3.4113169243829219E-2</v>
      </c>
      <c r="Y32" s="4">
        <f t="shared" si="3"/>
        <v>-3.6069276152028998E-2</v>
      </c>
      <c r="Z32" s="4">
        <f t="shared" si="4"/>
        <v>-3.6208613653084851E-2</v>
      </c>
      <c r="AA32" s="4">
        <f t="shared" si="5"/>
        <v>-2.4456291515614292E-2</v>
      </c>
      <c r="AB32" s="4">
        <f t="shared" si="6"/>
        <v>-4.0405522560415782E-2</v>
      </c>
      <c r="AC32" s="4">
        <f t="shared" si="7"/>
        <v>-3.8703293451304237E-2</v>
      </c>
      <c r="AE32" s="1">
        <f t="shared" si="8"/>
        <v>-0.64036805724694612</v>
      </c>
      <c r="AF32" s="1">
        <f t="shared" si="9"/>
        <v>-0.59352348841181712</v>
      </c>
      <c r="AG32" s="1">
        <f t="shared" si="10"/>
        <v>-0.66858728318697025</v>
      </c>
      <c r="AH32" s="1">
        <f t="shared" si="11"/>
        <v>-0.65271357674599562</v>
      </c>
      <c r="AI32" s="1">
        <f t="shared" si="12"/>
        <v>-0.27520024096865325</v>
      </c>
      <c r="AJ32" s="1">
        <f t="shared" si="13"/>
        <v>-0.15623273512883287</v>
      </c>
      <c r="AK32" s="1">
        <f t="shared" si="14"/>
        <v>-0.53013747345912421</v>
      </c>
      <c r="AL32" s="1">
        <f t="shared" si="15"/>
        <v>-0.44382467568176526</v>
      </c>
    </row>
    <row r="33" spans="1:38">
      <c r="A33" s="8">
        <v>1999</v>
      </c>
      <c r="B33" s="40">
        <v>6.3661580735137946E-2</v>
      </c>
      <c r="C33" s="40">
        <v>2.5358317817211561E-2</v>
      </c>
      <c r="D33" s="40">
        <v>4.4718291965053669E-2</v>
      </c>
      <c r="E33" s="40">
        <v>1.499419446178913E-2</v>
      </c>
      <c r="F33" s="2"/>
      <c r="G33" s="40">
        <v>7.2529179780590175E-2</v>
      </c>
      <c r="H33" s="40">
        <v>3.3497908086381492E-2</v>
      </c>
      <c r="I33" s="40">
        <v>4.8593580469930599E-2</v>
      </c>
      <c r="J33" s="40">
        <v>1.746409363783134E-2</v>
      </c>
      <c r="K33" s="2"/>
      <c r="L33" s="40">
        <v>0.12016530510074511</v>
      </c>
      <c r="M33" s="40">
        <v>8.3602687647897037E-2</v>
      </c>
      <c r="N33" s="40">
        <v>6.7786468828749266E-2</v>
      </c>
      <c r="O33" s="40">
        <v>3.2404575285959733E-2</v>
      </c>
      <c r="P33" s="2"/>
      <c r="Q33" s="40">
        <v>0.14776754244062851</v>
      </c>
      <c r="R33" s="40">
        <v>0.1248053062125682</v>
      </c>
      <c r="S33" s="40">
        <v>7.8402668657997582E-2</v>
      </c>
      <c r="T33" s="40">
        <v>4.382282193480129E-2</v>
      </c>
      <c r="V33" s="4">
        <f t="shared" ref="V33:V58" si="16">C33-B33</f>
        <v>-3.8303262917926385E-2</v>
      </c>
      <c r="W33" s="4">
        <f t="shared" ref="W33:W59" si="17">H33-G33</f>
        <v>-3.9031271694208683E-2</v>
      </c>
      <c r="X33" s="4">
        <f t="shared" ref="X33:X59" si="18">E33-D33</f>
        <v>-2.9724097503264539E-2</v>
      </c>
      <c r="Y33" s="4">
        <f t="shared" ref="Y33:Y59" si="19">J33-I33</f>
        <v>-3.1129486832099259E-2</v>
      </c>
      <c r="Z33" s="4">
        <f t="shared" ref="Z33:Z59" si="20">M33-L33</f>
        <v>-3.656261745284807E-2</v>
      </c>
      <c r="AA33" s="4">
        <f t="shared" ref="AA33:AA58" si="21">R33-Q33</f>
        <v>-2.2962236228060304E-2</v>
      </c>
      <c r="AB33" s="4">
        <f t="shared" ref="AB33:AB59" si="22">O33-N33</f>
        <v>-3.5381893542789533E-2</v>
      </c>
      <c r="AC33" s="4">
        <f t="shared" ref="AC33:AC58" si="23">T33-S33</f>
        <v>-3.4579846723196292E-2</v>
      </c>
      <c r="AE33" s="1">
        <f t="shared" si="8"/>
        <v>-0.60166999429822421</v>
      </c>
      <c r="AF33" s="1">
        <f t="shared" si="9"/>
        <v>-0.53814577542836073</v>
      </c>
      <c r="AG33" s="1">
        <f t="shared" si="10"/>
        <v>-0.66469661959569581</v>
      </c>
      <c r="AH33" s="1">
        <f t="shared" si="11"/>
        <v>-0.64060903788231838</v>
      </c>
      <c r="AI33" s="1">
        <f t="shared" si="12"/>
        <v>-0.30426933483166729</v>
      </c>
      <c r="AJ33" s="1">
        <f t="shared" si="13"/>
        <v>-0.15539431629436684</v>
      </c>
      <c r="AK33" s="1">
        <f t="shared" si="14"/>
        <v>-0.52196100717645788</v>
      </c>
      <c r="AL33" s="1">
        <f t="shared" si="15"/>
        <v>-0.44105446045514068</v>
      </c>
    </row>
    <row r="34" spans="1:38">
      <c r="A34" s="8">
        <v>2000</v>
      </c>
      <c r="B34" s="40">
        <v>5.8949672996883327E-2</v>
      </c>
      <c r="C34" s="40">
        <v>2.437538765665111E-2</v>
      </c>
      <c r="D34" s="40">
        <v>4.1786022528008601E-2</v>
      </c>
      <c r="E34" s="40">
        <v>1.5417132755772381E-2</v>
      </c>
      <c r="F34" s="2"/>
      <c r="G34" s="40">
        <v>6.6739337498642262E-2</v>
      </c>
      <c r="H34" s="40">
        <v>2.9612148217822019E-2</v>
      </c>
      <c r="I34" s="40">
        <v>4.4979948364244383E-2</v>
      </c>
      <c r="J34" s="40">
        <v>1.7285235889988732E-2</v>
      </c>
      <c r="K34" s="2"/>
      <c r="L34" s="40">
        <v>0.1159685274872768</v>
      </c>
      <c r="M34" s="40">
        <v>8.2833305733949661E-2</v>
      </c>
      <c r="N34" s="40">
        <v>6.4367227569121499E-2</v>
      </c>
      <c r="O34" s="40">
        <v>3.2359821620629031E-2</v>
      </c>
      <c r="P34" s="2"/>
      <c r="Q34" s="40">
        <v>0.13894037030305501</v>
      </c>
      <c r="R34" s="40">
        <v>0.117972290005931</v>
      </c>
      <c r="S34" s="40">
        <v>7.3355978388412638E-2</v>
      </c>
      <c r="T34" s="40">
        <v>4.2095360637377399E-2</v>
      </c>
      <c r="V34" s="4">
        <f t="shared" si="16"/>
        <v>-3.4574285340232214E-2</v>
      </c>
      <c r="W34" s="4">
        <f t="shared" si="17"/>
        <v>-3.7127189280820247E-2</v>
      </c>
      <c r="X34" s="4">
        <f t="shared" si="18"/>
        <v>-2.6368889772236219E-2</v>
      </c>
      <c r="Y34" s="4">
        <f t="shared" si="19"/>
        <v>-2.7694712474255652E-2</v>
      </c>
      <c r="Z34" s="4">
        <f t="shared" si="20"/>
        <v>-3.3135221753327143E-2</v>
      </c>
      <c r="AA34" s="4">
        <f t="shared" si="21"/>
        <v>-2.0968080297124006E-2</v>
      </c>
      <c r="AB34" s="4">
        <f t="shared" si="22"/>
        <v>-3.2007405948492468E-2</v>
      </c>
      <c r="AC34" s="4">
        <f t="shared" si="23"/>
        <v>-3.1260617751035238E-2</v>
      </c>
      <c r="AE34" s="1">
        <f t="shared" si="8"/>
        <v>-0.58650512517788111</v>
      </c>
      <c r="AF34" s="1">
        <f t="shared" si="9"/>
        <v>-0.55630143588967385</v>
      </c>
      <c r="AG34" s="1">
        <f t="shared" si="10"/>
        <v>-0.63104569846439706</v>
      </c>
      <c r="AH34" s="1">
        <f t="shared" si="11"/>
        <v>-0.61571241145022815</v>
      </c>
      <c r="AI34" s="1">
        <f t="shared" si="12"/>
        <v>-0.28572598506920327</v>
      </c>
      <c r="AJ34" s="1">
        <f t="shared" si="13"/>
        <v>-0.15091423933438994</v>
      </c>
      <c r="AK34" s="1">
        <f t="shared" si="14"/>
        <v>-0.49726246037427885</v>
      </c>
      <c r="AL34" s="1">
        <f t="shared" si="15"/>
        <v>-0.42614955778400726</v>
      </c>
    </row>
    <row r="35" spans="1:38">
      <c r="A35" s="8">
        <v>2001</v>
      </c>
      <c r="B35" s="40">
        <v>6.570297776980398E-2</v>
      </c>
      <c r="C35" s="40">
        <v>2.8500976571763599E-2</v>
      </c>
      <c r="D35" s="40">
        <v>4.7262262406761922E-2</v>
      </c>
      <c r="E35" s="40">
        <v>1.8431410247736341E-2</v>
      </c>
      <c r="F35" s="2"/>
      <c r="G35" s="40">
        <v>7.3356417397837853E-2</v>
      </c>
      <c r="H35" s="40">
        <v>3.3489267031548121E-2</v>
      </c>
      <c r="I35" s="40">
        <v>5.0419920220546442E-2</v>
      </c>
      <c r="J35" s="40">
        <v>2.02873187844766E-2</v>
      </c>
      <c r="K35" s="2"/>
      <c r="L35" s="40">
        <v>0.12537556609414771</v>
      </c>
      <c r="M35" s="40">
        <v>9.1988321046862567E-2</v>
      </c>
      <c r="N35" s="40">
        <v>7.0644926580195333E-2</v>
      </c>
      <c r="O35" s="40">
        <v>3.6608089729365592E-2</v>
      </c>
      <c r="P35" s="2"/>
      <c r="Q35" s="40">
        <v>0.14784880990914301</v>
      </c>
      <c r="R35" s="40">
        <v>0.1240662001242763</v>
      </c>
      <c r="S35" s="40">
        <v>7.9320353644042732E-2</v>
      </c>
      <c r="T35" s="40">
        <v>4.5993658755587898E-2</v>
      </c>
      <c r="V35" s="4">
        <f t="shared" si="16"/>
        <v>-3.7202001198040381E-2</v>
      </c>
      <c r="W35" s="4">
        <f t="shared" si="17"/>
        <v>-3.9867150366289732E-2</v>
      </c>
      <c r="X35" s="4">
        <f t="shared" si="18"/>
        <v>-2.8830852159025581E-2</v>
      </c>
      <c r="Y35" s="4">
        <f t="shared" si="19"/>
        <v>-3.0132601436069842E-2</v>
      </c>
      <c r="Z35" s="4">
        <f t="shared" si="20"/>
        <v>-3.3387245047285144E-2</v>
      </c>
      <c r="AA35" s="4">
        <f t="shared" si="21"/>
        <v>-2.378260978486671E-2</v>
      </c>
      <c r="AB35" s="4">
        <f t="shared" si="22"/>
        <v>-3.4036836850829741E-2</v>
      </c>
      <c r="AC35" s="4">
        <f t="shared" si="23"/>
        <v>-3.3326694888454834E-2</v>
      </c>
      <c r="AE35" s="1">
        <f t="shared" si="8"/>
        <v>-0.56621484232237973</v>
      </c>
      <c r="AF35" s="1">
        <f t="shared" si="9"/>
        <v>-0.54347188399449831</v>
      </c>
      <c r="AG35" s="1">
        <f t="shared" si="10"/>
        <v>-0.61001845216154282</v>
      </c>
      <c r="AH35" s="1">
        <f t="shared" si="11"/>
        <v>-0.59763286622160527</v>
      </c>
      <c r="AI35" s="1">
        <f t="shared" si="12"/>
        <v>-0.26629786079860096</v>
      </c>
      <c r="AJ35" s="1">
        <f t="shared" si="13"/>
        <v>-0.16085763422432517</v>
      </c>
      <c r="AK35" s="1">
        <f t="shared" si="14"/>
        <v>-0.48180157441584293</v>
      </c>
      <c r="AL35" s="1">
        <f t="shared" si="15"/>
        <v>-0.42015313040599134</v>
      </c>
    </row>
    <row r="36" spans="1:38">
      <c r="A36" s="8">
        <v>2002</v>
      </c>
      <c r="B36" s="40">
        <v>6.4391248097350653E-2</v>
      </c>
      <c r="C36" s="40">
        <v>2.702831197557436E-2</v>
      </c>
      <c r="D36" s="40">
        <v>4.6697418203809467E-2</v>
      </c>
      <c r="E36" s="40">
        <v>1.6253542965663319E-2</v>
      </c>
      <c r="F36" s="2"/>
      <c r="G36" s="40">
        <v>7.2499562185369154E-2</v>
      </c>
      <c r="H36" s="40">
        <v>3.1598622380060268E-2</v>
      </c>
      <c r="I36" s="40">
        <v>4.9526782614575673E-2</v>
      </c>
      <c r="J36" s="40">
        <v>1.801424243704396E-2</v>
      </c>
      <c r="K36" s="2"/>
      <c r="L36" s="40">
        <v>0.12901283163506161</v>
      </c>
      <c r="M36" s="40">
        <v>9.2476241096617895E-2</v>
      </c>
      <c r="N36" s="40">
        <v>7.0898934806359976E-2</v>
      </c>
      <c r="O36" s="40">
        <v>3.5500213632309471E-2</v>
      </c>
      <c r="P36" s="2"/>
      <c r="Q36" s="40">
        <v>0.15028307003133651</v>
      </c>
      <c r="R36" s="40">
        <v>0.122052793799938</v>
      </c>
      <c r="S36" s="40">
        <v>7.9139449751131255E-2</v>
      </c>
      <c r="T36" s="40">
        <v>4.4298617722687353E-2</v>
      </c>
      <c r="V36" s="4">
        <f t="shared" si="16"/>
        <v>-3.7362936121776297E-2</v>
      </c>
      <c r="W36" s="4">
        <f t="shared" si="17"/>
        <v>-4.0900939805308886E-2</v>
      </c>
      <c r="X36" s="4">
        <f t="shared" si="18"/>
        <v>-3.0443875238146147E-2</v>
      </c>
      <c r="Y36" s="4">
        <f t="shared" si="19"/>
        <v>-3.1512540177531717E-2</v>
      </c>
      <c r="Z36" s="4">
        <f t="shared" si="20"/>
        <v>-3.6536590538443714E-2</v>
      </c>
      <c r="AA36" s="4">
        <f t="shared" si="21"/>
        <v>-2.823027623139851E-2</v>
      </c>
      <c r="AB36" s="4">
        <f t="shared" si="22"/>
        <v>-3.5398721174050504E-2</v>
      </c>
      <c r="AC36" s="4">
        <f t="shared" si="23"/>
        <v>-3.4840832028443902E-2</v>
      </c>
      <c r="AE36" s="1">
        <f t="shared" ref="AE36:AE59" si="24">V36/B36</f>
        <v>-0.58024867083316523</v>
      </c>
      <c r="AF36" s="1">
        <f t="shared" ref="AF36:AF59" si="25">W36/G36</f>
        <v>-0.56415430069401085</v>
      </c>
      <c r="AG36" s="1">
        <f t="shared" ref="AG36:AG59" si="26">X36/D36</f>
        <v>-0.65193915229477517</v>
      </c>
      <c r="AH36" s="1">
        <f t="shared" ref="AH36:AH58" si="27">Y36/I36</f>
        <v>-0.63627270971277694</v>
      </c>
      <c r="AI36" s="1">
        <f t="shared" ref="AI36:AI59" si="28">Z36/L36</f>
        <v>-0.28320121398307657</v>
      </c>
      <c r="AJ36" s="1">
        <f t="shared" ref="AJ36:AJ58" si="29">AA36/Q36</f>
        <v>-0.18784734851046117</v>
      </c>
      <c r="AK36" s="1">
        <f t="shared" ref="AK36:AK59" si="30">AB36/N36</f>
        <v>-0.49928424553530909</v>
      </c>
      <c r="AL36" s="1">
        <f t="shared" ref="AL36:AL58" si="31">AC36/S36</f>
        <v>-0.44024607370922325</v>
      </c>
    </row>
    <row r="37" spans="1:38">
      <c r="A37" s="8">
        <v>2003</v>
      </c>
      <c r="B37" s="40">
        <v>6.7747443540315283E-2</v>
      </c>
      <c r="C37" s="40">
        <v>2.794126707551061E-2</v>
      </c>
      <c r="D37" s="40">
        <v>4.773439218568358E-2</v>
      </c>
      <c r="E37" s="40">
        <v>1.7862382153645561E-2</v>
      </c>
      <c r="F37" s="2"/>
      <c r="G37" s="40">
        <v>7.4839610736561327E-2</v>
      </c>
      <c r="H37" s="40">
        <v>3.4089654065347842E-2</v>
      </c>
      <c r="I37" s="40">
        <v>5.0627118704087599E-2</v>
      </c>
      <c r="J37" s="40">
        <v>1.958908958716107E-2</v>
      </c>
      <c r="K37" s="2"/>
      <c r="L37" s="40">
        <v>0.1331211074040633</v>
      </c>
      <c r="M37" s="40">
        <v>9.1469020549109839E-2</v>
      </c>
      <c r="N37" s="40">
        <v>7.3265178716896362E-2</v>
      </c>
      <c r="O37" s="40">
        <v>3.731494155315402E-2</v>
      </c>
      <c r="P37" s="2"/>
      <c r="Q37" s="40">
        <v>0.1531757845327881</v>
      </c>
      <c r="R37" s="40">
        <v>0.11658151940515681</v>
      </c>
      <c r="S37" s="40">
        <v>8.1527568068123543E-2</v>
      </c>
      <c r="T37" s="40">
        <v>4.5171486692698763E-2</v>
      </c>
      <c r="V37" s="4">
        <f t="shared" si="16"/>
        <v>-3.9806176464804673E-2</v>
      </c>
      <c r="W37" s="4">
        <f t="shared" si="17"/>
        <v>-4.0749956671213484E-2</v>
      </c>
      <c r="X37" s="4">
        <f t="shared" si="18"/>
        <v>-2.9872010032038019E-2</v>
      </c>
      <c r="Y37" s="4">
        <f t="shared" si="19"/>
        <v>-3.1038029116926529E-2</v>
      </c>
      <c r="Z37" s="4">
        <f t="shared" si="20"/>
        <v>-4.165208685495346E-2</v>
      </c>
      <c r="AA37" s="4">
        <f t="shared" si="21"/>
        <v>-3.6594265127631295E-2</v>
      </c>
      <c r="AB37" s="4">
        <f t="shared" si="22"/>
        <v>-3.5950237163742342E-2</v>
      </c>
      <c r="AC37" s="4">
        <f t="shared" si="23"/>
        <v>-3.635608137542478E-2</v>
      </c>
      <c r="AE37" s="1">
        <f t="shared" si="24"/>
        <v>-0.58756721116888688</v>
      </c>
      <c r="AF37" s="1">
        <f t="shared" si="25"/>
        <v>-0.54449717562876021</v>
      </c>
      <c r="AG37" s="1">
        <f t="shared" si="26"/>
        <v>-0.62579638420528971</v>
      </c>
      <c r="AH37" s="1">
        <f t="shared" si="27"/>
        <v>-0.61307121383584762</v>
      </c>
      <c r="AI37" s="1">
        <f t="shared" si="28"/>
        <v>-0.31288867458506509</v>
      </c>
      <c r="AJ37" s="1">
        <f t="shared" si="29"/>
        <v>-0.23890372253845449</v>
      </c>
      <c r="AK37" s="1">
        <f t="shared" si="30"/>
        <v>-0.49068654159239122</v>
      </c>
      <c r="AL37" s="1">
        <f t="shared" si="31"/>
        <v>-0.44593604638183293</v>
      </c>
    </row>
    <row r="38" spans="1:38">
      <c r="A38" s="8">
        <v>2004</v>
      </c>
      <c r="B38" s="40">
        <v>7.5252274709109473E-2</v>
      </c>
      <c r="C38" s="40">
        <v>2.8677905965309981E-2</v>
      </c>
      <c r="D38" s="40">
        <v>5.2579954188657872E-2</v>
      </c>
      <c r="E38" s="40">
        <v>1.828510577742757E-2</v>
      </c>
      <c r="F38" s="2"/>
      <c r="G38" s="40">
        <v>8.2050443998629541E-2</v>
      </c>
      <c r="H38" s="40">
        <v>3.4202160880243547E-2</v>
      </c>
      <c r="I38" s="40">
        <v>5.5837888677852422E-2</v>
      </c>
      <c r="J38" s="40">
        <v>2.0014357069055789E-2</v>
      </c>
      <c r="K38" s="2"/>
      <c r="L38" s="40">
        <v>0.1347791833828943</v>
      </c>
      <c r="M38" s="40">
        <v>8.7129320238735569E-2</v>
      </c>
      <c r="N38" s="40">
        <v>7.8363738389306506E-2</v>
      </c>
      <c r="O38" s="40">
        <v>3.7139692698289303E-2</v>
      </c>
      <c r="P38" s="2"/>
      <c r="Q38" s="40">
        <v>0.1536318574514314</v>
      </c>
      <c r="R38" s="40">
        <v>0.1109310456493303</v>
      </c>
      <c r="S38" s="40">
        <v>8.6081144963703379E-2</v>
      </c>
      <c r="T38" s="40">
        <v>4.4484666681632923E-2</v>
      </c>
      <c r="V38" s="4">
        <f t="shared" si="16"/>
        <v>-4.6574368743799492E-2</v>
      </c>
      <c r="W38" s="4">
        <f t="shared" si="17"/>
        <v>-4.7848283118385994E-2</v>
      </c>
      <c r="X38" s="4">
        <f t="shared" si="18"/>
        <v>-3.4294848411230303E-2</v>
      </c>
      <c r="Y38" s="4">
        <f t="shared" si="19"/>
        <v>-3.582353160879663E-2</v>
      </c>
      <c r="Z38" s="4">
        <f t="shared" si="20"/>
        <v>-4.7649863144158727E-2</v>
      </c>
      <c r="AA38" s="4">
        <f t="shared" si="21"/>
        <v>-4.2700811802101099E-2</v>
      </c>
      <c r="AB38" s="4">
        <f t="shared" si="22"/>
        <v>-4.1224045691017203E-2</v>
      </c>
      <c r="AC38" s="4">
        <f t="shared" si="23"/>
        <v>-4.1596478282070457E-2</v>
      </c>
      <c r="AE38" s="1">
        <f t="shared" si="24"/>
        <v>-0.61890977945629533</v>
      </c>
      <c r="AF38" s="1">
        <f t="shared" si="25"/>
        <v>-0.58315690673392562</v>
      </c>
      <c r="AG38" s="1">
        <f t="shared" si="26"/>
        <v>-0.65224188458171217</v>
      </c>
      <c r="AH38" s="1">
        <f t="shared" si="27"/>
        <v>-0.64156314747992427</v>
      </c>
      <c r="AI38" s="1">
        <f t="shared" si="28"/>
        <v>-0.35354022741620411</v>
      </c>
      <c r="AJ38" s="1">
        <f t="shared" si="29"/>
        <v>-0.27794243010828906</v>
      </c>
      <c r="AK38" s="1">
        <f t="shared" si="30"/>
        <v>-0.52606022298500532</v>
      </c>
      <c r="AL38" s="1">
        <f t="shared" si="31"/>
        <v>-0.4832240358746373</v>
      </c>
    </row>
    <row r="39" spans="1:38">
      <c r="A39" s="8">
        <v>2005</v>
      </c>
      <c r="B39" s="40">
        <v>6.9156110903050377E-2</v>
      </c>
      <c r="C39" s="40">
        <v>2.69982160107234E-2</v>
      </c>
      <c r="D39" s="40">
        <v>4.8958966753830699E-2</v>
      </c>
      <c r="E39" s="40">
        <v>1.690063655271563E-2</v>
      </c>
      <c r="F39" s="2"/>
      <c r="G39" s="40">
        <v>7.5165204374306946E-2</v>
      </c>
      <c r="H39" s="40">
        <v>3.1452227348382683E-2</v>
      </c>
      <c r="I39" s="40">
        <v>5.1798607579189103E-2</v>
      </c>
      <c r="J39" s="40">
        <v>1.8419056389032951E-2</v>
      </c>
      <c r="K39" s="2"/>
      <c r="L39" s="40">
        <v>0.12920734456398891</v>
      </c>
      <c r="M39" s="40">
        <v>8.4797709763776846E-2</v>
      </c>
      <c r="N39" s="40">
        <v>7.3568808704554442E-2</v>
      </c>
      <c r="O39" s="40">
        <v>3.435540659186534E-2</v>
      </c>
      <c r="P39" s="2"/>
      <c r="Q39" s="40">
        <v>0.1459178630107974</v>
      </c>
      <c r="R39" s="40">
        <v>0.1097084489035616</v>
      </c>
      <c r="S39" s="40">
        <v>8.0934398741026925E-2</v>
      </c>
      <c r="T39" s="40">
        <v>4.1717413483204652E-2</v>
      </c>
      <c r="V39" s="4">
        <f t="shared" si="16"/>
        <v>-4.2157894892326978E-2</v>
      </c>
      <c r="W39" s="4">
        <f t="shared" si="17"/>
        <v>-4.3712977025924263E-2</v>
      </c>
      <c r="X39" s="4">
        <f t="shared" si="18"/>
        <v>-3.2058330201115065E-2</v>
      </c>
      <c r="Y39" s="4">
        <f t="shared" si="19"/>
        <v>-3.3379551190156148E-2</v>
      </c>
      <c r="Z39" s="4">
        <f t="shared" si="20"/>
        <v>-4.4409634800212067E-2</v>
      </c>
      <c r="AA39" s="4">
        <f t="shared" si="21"/>
        <v>-3.6209414107235799E-2</v>
      </c>
      <c r="AB39" s="4">
        <f t="shared" si="22"/>
        <v>-3.9213402112689102E-2</v>
      </c>
      <c r="AC39" s="4">
        <f t="shared" si="23"/>
        <v>-3.9216985257822273E-2</v>
      </c>
      <c r="AE39" s="1">
        <f t="shared" si="24"/>
        <v>-0.60960476726963331</v>
      </c>
      <c r="AF39" s="1">
        <f t="shared" si="25"/>
        <v>-0.58155867984131071</v>
      </c>
      <c r="AG39" s="1">
        <f t="shared" si="26"/>
        <v>-0.65479997489135577</v>
      </c>
      <c r="AH39" s="1">
        <f t="shared" si="27"/>
        <v>-0.64441020232302348</v>
      </c>
      <c r="AI39" s="1">
        <f t="shared" si="28"/>
        <v>-0.34370828492817251</v>
      </c>
      <c r="AJ39" s="1">
        <f t="shared" si="29"/>
        <v>-0.24814929001911459</v>
      </c>
      <c r="AK39" s="1">
        <f t="shared" si="30"/>
        <v>-0.533016679258278</v>
      </c>
      <c r="AL39" s="1">
        <f t="shared" si="31"/>
        <v>-0.48455274726026432</v>
      </c>
    </row>
    <row r="40" spans="1:38">
      <c r="A40" s="8">
        <v>2006</v>
      </c>
      <c r="B40" s="40">
        <v>6.7913119960945983E-2</v>
      </c>
      <c r="C40" s="40">
        <v>2.6467540046252E-2</v>
      </c>
      <c r="D40" s="40">
        <v>4.6814843463551768E-2</v>
      </c>
      <c r="E40" s="40">
        <v>1.5545515798518209E-2</v>
      </c>
      <c r="F40" s="2"/>
      <c r="G40" s="40">
        <v>7.333883778177977E-2</v>
      </c>
      <c r="H40" s="40">
        <v>3.1437335509746839E-2</v>
      </c>
      <c r="I40" s="40">
        <v>4.9517314441060688E-2</v>
      </c>
      <c r="J40" s="40">
        <v>1.7078105049471059E-2</v>
      </c>
      <c r="K40" s="2"/>
      <c r="L40" s="40">
        <v>0.12773572671188929</v>
      </c>
      <c r="M40" s="40">
        <v>8.3208281635597597E-2</v>
      </c>
      <c r="N40" s="40">
        <v>7.118695304937607E-2</v>
      </c>
      <c r="O40" s="40">
        <v>3.3474741905181488E-2</v>
      </c>
      <c r="P40" s="2"/>
      <c r="Q40" s="40">
        <v>0.14499397901359301</v>
      </c>
      <c r="R40" s="40">
        <v>0.1070714028326346</v>
      </c>
      <c r="S40" s="40">
        <v>7.8412145185059012E-2</v>
      </c>
      <c r="T40" s="40">
        <v>4.0425252708621143E-2</v>
      </c>
      <c r="V40" s="4">
        <f t="shared" si="16"/>
        <v>-4.1445579914693984E-2</v>
      </c>
      <c r="W40" s="4">
        <f t="shared" si="17"/>
        <v>-4.1901502272032931E-2</v>
      </c>
      <c r="X40" s="4">
        <f t="shared" si="18"/>
        <v>-3.1269327665033556E-2</v>
      </c>
      <c r="Y40" s="4">
        <f t="shared" si="19"/>
        <v>-3.2439209391589632E-2</v>
      </c>
      <c r="Z40" s="4">
        <f t="shared" si="20"/>
        <v>-4.4527445076291694E-2</v>
      </c>
      <c r="AA40" s="4">
        <f t="shared" si="21"/>
        <v>-3.7922576180958414E-2</v>
      </c>
      <c r="AB40" s="4">
        <f t="shared" si="22"/>
        <v>-3.7712211144194582E-2</v>
      </c>
      <c r="AC40" s="4">
        <f t="shared" si="23"/>
        <v>-3.798689247643787E-2</v>
      </c>
      <c r="AE40" s="1">
        <f t="shared" si="24"/>
        <v>-0.61027353681479535</v>
      </c>
      <c r="AF40" s="1">
        <f t="shared" si="25"/>
        <v>-0.57134123664068892</v>
      </c>
      <c r="AG40" s="1">
        <f t="shared" si="26"/>
        <v>-0.66793617903216207</v>
      </c>
      <c r="AH40" s="1">
        <f t="shared" si="27"/>
        <v>-0.65510841526353925</v>
      </c>
      <c r="AI40" s="1">
        <f t="shared" si="28"/>
        <v>-0.34859037657275255</v>
      </c>
      <c r="AJ40" s="1">
        <f t="shared" si="29"/>
        <v>-0.26154586858674467</v>
      </c>
      <c r="AK40" s="1">
        <f t="shared" si="30"/>
        <v>-0.52976296257597888</v>
      </c>
      <c r="AL40" s="1">
        <f t="shared" si="31"/>
        <v>-0.48445164185708384</v>
      </c>
    </row>
    <row r="41" spans="1:38">
      <c r="A41" s="8">
        <v>2007</v>
      </c>
      <c r="B41" s="40">
        <v>6.8166557494296884E-2</v>
      </c>
      <c r="C41" s="40">
        <v>2.8284548421888409E-2</v>
      </c>
      <c r="D41" s="40">
        <v>4.780531682079233E-2</v>
      </c>
      <c r="E41" s="40">
        <v>1.7382927000917679E-2</v>
      </c>
      <c r="F41" s="2"/>
      <c r="G41" s="40">
        <v>7.4284443394584163E-2</v>
      </c>
      <c r="H41" s="40">
        <v>3.2873116387817598E-2</v>
      </c>
      <c r="I41" s="40">
        <v>5.0075181223786951E-2</v>
      </c>
      <c r="J41" s="40">
        <v>1.872360915145067E-2</v>
      </c>
      <c r="K41" s="2"/>
      <c r="L41" s="40">
        <v>0.13060910792929059</v>
      </c>
      <c r="M41" s="40">
        <v>8.7391888066368259E-2</v>
      </c>
      <c r="N41" s="40">
        <v>7.3029767886710742E-2</v>
      </c>
      <c r="O41" s="40">
        <v>3.6010441031581311E-2</v>
      </c>
      <c r="P41" s="2"/>
      <c r="Q41" s="40">
        <v>0.14551288857081279</v>
      </c>
      <c r="R41" s="40">
        <v>0.1077998678540253</v>
      </c>
      <c r="S41" s="40">
        <v>7.919002027393908E-2</v>
      </c>
      <c r="T41" s="40">
        <v>4.1967571871626128E-2</v>
      </c>
      <c r="V41" s="4">
        <f t="shared" si="16"/>
        <v>-3.9882009072408478E-2</v>
      </c>
      <c r="W41" s="4">
        <f t="shared" si="17"/>
        <v>-4.1411327006766564E-2</v>
      </c>
      <c r="X41" s="4">
        <f t="shared" si="18"/>
        <v>-3.0422389819874652E-2</v>
      </c>
      <c r="Y41" s="4">
        <f t="shared" si="19"/>
        <v>-3.1351572072336284E-2</v>
      </c>
      <c r="Z41" s="4">
        <f t="shared" si="20"/>
        <v>-4.3217219862922332E-2</v>
      </c>
      <c r="AA41" s="4">
        <f t="shared" si="21"/>
        <v>-3.771302071678749E-2</v>
      </c>
      <c r="AB41" s="4">
        <f t="shared" si="22"/>
        <v>-3.7019326855129431E-2</v>
      </c>
      <c r="AC41" s="4">
        <f t="shared" si="23"/>
        <v>-3.7222448402312952E-2</v>
      </c>
      <c r="AE41" s="1">
        <f t="shared" si="24"/>
        <v>-0.5850670847760675</v>
      </c>
      <c r="AF41" s="1">
        <f t="shared" si="25"/>
        <v>-0.55746970852023281</v>
      </c>
      <c r="AG41" s="1">
        <f t="shared" si="26"/>
        <v>-0.63638088486933342</v>
      </c>
      <c r="AH41" s="1">
        <f t="shared" si="27"/>
        <v>-0.62609003714286138</v>
      </c>
      <c r="AI41" s="1">
        <f t="shared" si="28"/>
        <v>-0.33088978669327834</v>
      </c>
      <c r="AJ41" s="1">
        <f t="shared" si="29"/>
        <v>-0.25917306080027902</v>
      </c>
      <c r="AK41" s="1">
        <f t="shared" si="30"/>
        <v>-0.50690736019531912</v>
      </c>
      <c r="AL41" s="1">
        <f t="shared" si="31"/>
        <v>-0.47003963723649428</v>
      </c>
    </row>
    <row r="42" spans="1:38">
      <c r="A42" s="8">
        <v>2008</v>
      </c>
      <c r="B42" s="40">
        <v>7.605014455021844E-2</v>
      </c>
      <c r="C42" s="40">
        <v>2.838777547416935E-2</v>
      </c>
      <c r="D42" s="40">
        <v>5.3289822553079222E-2</v>
      </c>
      <c r="E42" s="40">
        <v>1.6603030591548822E-2</v>
      </c>
      <c r="F42" s="2"/>
      <c r="G42" s="40">
        <v>8.2146710316428895E-2</v>
      </c>
      <c r="H42" s="40">
        <v>3.0978627982853911E-2</v>
      </c>
      <c r="I42" s="40">
        <v>5.5441345777820797E-2</v>
      </c>
      <c r="J42" s="40">
        <v>1.769743273638039E-2</v>
      </c>
      <c r="K42" s="2"/>
      <c r="L42" s="40">
        <v>0.14768787958118459</v>
      </c>
      <c r="M42" s="40">
        <v>9.2085043792520707E-2</v>
      </c>
      <c r="N42" s="40">
        <v>8.253112245486928E-2</v>
      </c>
      <c r="O42" s="40">
        <v>3.5491302450049653E-2</v>
      </c>
      <c r="P42" s="2"/>
      <c r="Q42" s="40">
        <v>0.16142296069827769</v>
      </c>
      <c r="R42" s="40">
        <v>0.108499440161345</v>
      </c>
      <c r="S42" s="40">
        <v>8.8303763845059821E-2</v>
      </c>
      <c r="T42" s="40">
        <v>4.0728253964431103E-2</v>
      </c>
      <c r="V42" s="4">
        <f t="shared" si="16"/>
        <v>-4.7662369076049094E-2</v>
      </c>
      <c r="W42" s="4">
        <f t="shared" si="17"/>
        <v>-5.1168082333574984E-2</v>
      </c>
      <c r="X42" s="4">
        <f t="shared" si="18"/>
        <v>-3.66867919615304E-2</v>
      </c>
      <c r="Y42" s="4">
        <f t="shared" si="19"/>
        <v>-3.7743913041440411E-2</v>
      </c>
      <c r="Z42" s="4">
        <f t="shared" si="20"/>
        <v>-5.5602835788663887E-2</v>
      </c>
      <c r="AA42" s="4">
        <f t="shared" si="21"/>
        <v>-5.2923520536932694E-2</v>
      </c>
      <c r="AB42" s="4">
        <f t="shared" si="22"/>
        <v>-4.7039820004819627E-2</v>
      </c>
      <c r="AC42" s="4">
        <f t="shared" si="23"/>
        <v>-4.7575509880628718E-2</v>
      </c>
      <c r="AE42" s="1">
        <f t="shared" si="24"/>
        <v>-0.62672292548472475</v>
      </c>
      <c r="AF42" s="1">
        <f t="shared" si="25"/>
        <v>-0.62288656644283957</v>
      </c>
      <c r="AG42" s="1">
        <f t="shared" si="26"/>
        <v>-0.6884389964892188</v>
      </c>
      <c r="AH42" s="1">
        <f t="shared" si="27"/>
        <v>-0.68078998646060629</v>
      </c>
      <c r="AI42" s="1">
        <f t="shared" si="28"/>
        <v>-0.37648882187450455</v>
      </c>
      <c r="AJ42" s="1">
        <f t="shared" si="29"/>
        <v>-0.32785621269736359</v>
      </c>
      <c r="AK42" s="1">
        <f t="shared" si="30"/>
        <v>-0.56996462189815167</v>
      </c>
      <c r="AL42" s="1">
        <f t="shared" si="31"/>
        <v>-0.53877103091671152</v>
      </c>
    </row>
    <row r="43" spans="1:38">
      <c r="A43" s="8">
        <v>2009</v>
      </c>
      <c r="B43" s="40">
        <v>9.4567232578054425E-2</v>
      </c>
      <c r="C43" s="40">
        <v>2.9304321093297239E-2</v>
      </c>
      <c r="D43" s="40">
        <v>6.4193349150066831E-2</v>
      </c>
      <c r="E43" s="40">
        <v>1.87561737958644E-2</v>
      </c>
      <c r="F43" s="2"/>
      <c r="G43" s="40">
        <v>0.1006916087964712</v>
      </c>
      <c r="H43" s="40">
        <v>3.1549707226328612E-2</v>
      </c>
      <c r="I43" s="40">
        <v>6.6607100397170049E-2</v>
      </c>
      <c r="J43" s="40">
        <v>1.960332099859843E-2</v>
      </c>
      <c r="K43" s="2"/>
      <c r="L43" s="40">
        <v>0.1780736381378836</v>
      </c>
      <c r="M43" s="40">
        <v>9.8167018550377974E-2</v>
      </c>
      <c r="N43" s="40">
        <v>0.1004733957340561</v>
      </c>
      <c r="O43" s="40">
        <v>3.8074959841751237E-2</v>
      </c>
      <c r="P43" s="2"/>
      <c r="Q43" s="40">
        <v>0.19206402941532719</v>
      </c>
      <c r="R43" s="40">
        <v>0.1127112205592201</v>
      </c>
      <c r="S43" s="40">
        <v>0.1062862688486485</v>
      </c>
      <c r="T43" s="40">
        <v>4.2742054869465258E-2</v>
      </c>
      <c r="V43" s="4">
        <f t="shared" si="16"/>
        <v>-6.5262911484757186E-2</v>
      </c>
      <c r="W43" s="4">
        <f t="shared" si="17"/>
        <v>-6.9141901570142578E-2</v>
      </c>
      <c r="X43" s="4">
        <f t="shared" si="18"/>
        <v>-4.5437175354202428E-2</v>
      </c>
      <c r="Y43" s="4">
        <f t="shared" si="19"/>
        <v>-4.7003779398571616E-2</v>
      </c>
      <c r="Z43" s="4">
        <f t="shared" si="20"/>
        <v>-7.9906619587505626E-2</v>
      </c>
      <c r="AA43" s="4">
        <f t="shared" si="21"/>
        <v>-7.9352808856107085E-2</v>
      </c>
      <c r="AB43" s="4">
        <f t="shared" si="22"/>
        <v>-6.2398435892304864E-2</v>
      </c>
      <c r="AC43" s="4">
        <f t="shared" si="23"/>
        <v>-6.3544213979183251E-2</v>
      </c>
      <c r="AE43" s="1">
        <f t="shared" si="24"/>
        <v>-0.69012182873058192</v>
      </c>
      <c r="AF43" s="1">
        <f t="shared" si="25"/>
        <v>-0.68666994595249431</v>
      </c>
      <c r="AG43" s="1">
        <f t="shared" si="26"/>
        <v>-0.70781749131023686</v>
      </c>
      <c r="AH43" s="1">
        <f t="shared" si="27"/>
        <v>-0.70568721830396142</v>
      </c>
      <c r="AI43" s="1">
        <f t="shared" si="28"/>
        <v>-0.44872795559797235</v>
      </c>
      <c r="AJ43" s="1">
        <f t="shared" si="29"/>
        <v>-0.41315809679547699</v>
      </c>
      <c r="AK43" s="1">
        <f t="shared" si="30"/>
        <v>-0.62104436140953989</v>
      </c>
      <c r="AL43" s="1">
        <f t="shared" si="31"/>
        <v>-0.59785910887200422</v>
      </c>
    </row>
    <row r="44" spans="1:38">
      <c r="A44" s="8">
        <v>2010</v>
      </c>
      <c r="B44" s="40">
        <v>9.5582946035666166E-2</v>
      </c>
      <c r="C44" s="40">
        <v>3.0636134911703951E-2</v>
      </c>
      <c r="D44" s="40">
        <v>6.2300989568066033E-2</v>
      </c>
      <c r="E44" s="40">
        <v>1.7028459082399711E-2</v>
      </c>
      <c r="F44" s="2"/>
      <c r="G44" s="40">
        <v>9.9911339090562878E-2</v>
      </c>
      <c r="H44" s="40">
        <v>3.3932101177147428E-2</v>
      </c>
      <c r="I44" s="40">
        <v>6.4710344709363821E-2</v>
      </c>
      <c r="J44" s="40">
        <v>1.8054626756541899E-2</v>
      </c>
      <c r="K44" s="2"/>
      <c r="L44" s="40">
        <v>0.1791660704969113</v>
      </c>
      <c r="M44" s="40">
        <v>0.1003848300791972</v>
      </c>
      <c r="N44" s="40">
        <v>9.9068066542895419E-2</v>
      </c>
      <c r="O44" s="40">
        <v>3.8247040939059077E-2</v>
      </c>
      <c r="P44" s="2"/>
      <c r="Q44" s="40">
        <v>0.19198921478389111</v>
      </c>
      <c r="R44" s="40">
        <v>0.1156804141355504</v>
      </c>
      <c r="S44" s="40">
        <v>0.1047480708888469</v>
      </c>
      <c r="T44" s="40">
        <v>4.2853739842571743E-2</v>
      </c>
      <c r="V44" s="4">
        <f t="shared" si="16"/>
        <v>-6.4946811123962223E-2</v>
      </c>
      <c r="W44" s="4">
        <f t="shared" si="17"/>
        <v>-6.5979237913415451E-2</v>
      </c>
      <c r="X44" s="4">
        <f t="shared" si="18"/>
        <v>-4.5272530485666318E-2</v>
      </c>
      <c r="Y44" s="4">
        <f t="shared" si="19"/>
        <v>-4.6655717952821918E-2</v>
      </c>
      <c r="Z44" s="4">
        <f t="shared" si="20"/>
        <v>-7.8781240417714102E-2</v>
      </c>
      <c r="AA44" s="4">
        <f t="shared" si="21"/>
        <v>-7.6308800648340711E-2</v>
      </c>
      <c r="AB44" s="4">
        <f t="shared" si="22"/>
        <v>-6.0821025603836343E-2</v>
      </c>
      <c r="AC44" s="4">
        <f t="shared" si="23"/>
        <v>-6.1894331046275154E-2</v>
      </c>
      <c r="AE44" s="1">
        <f t="shared" si="24"/>
        <v>-0.67948116078916143</v>
      </c>
      <c r="AF44" s="1">
        <f t="shared" si="25"/>
        <v>-0.66037787616488386</v>
      </c>
      <c r="AG44" s="1">
        <f t="shared" si="26"/>
        <v>-0.72667434015962906</v>
      </c>
      <c r="AH44" s="1">
        <f t="shared" si="27"/>
        <v>-0.72099319146526919</v>
      </c>
      <c r="AI44" s="1">
        <f t="shared" si="28"/>
        <v>-0.43971071196246519</v>
      </c>
      <c r="AJ44" s="1">
        <f t="shared" si="29"/>
        <v>-0.39746399678875821</v>
      </c>
      <c r="AK44" s="1">
        <f t="shared" si="30"/>
        <v>-0.61393169086934274</v>
      </c>
      <c r="AL44" s="1">
        <f t="shared" si="31"/>
        <v>-0.59088755068295373</v>
      </c>
    </row>
    <row r="45" spans="1:38">
      <c r="A45" s="8">
        <v>2011</v>
      </c>
      <c r="B45" s="40">
        <v>9.1545036337571217E-2</v>
      </c>
      <c r="C45" s="40">
        <v>3.113717381634384E-2</v>
      </c>
      <c r="D45" s="40">
        <v>6.3439379798506446E-2</v>
      </c>
      <c r="E45" s="40">
        <v>1.7151544129979161E-2</v>
      </c>
      <c r="F45" s="2"/>
      <c r="G45" s="40">
        <v>9.7045372458514328E-2</v>
      </c>
      <c r="H45" s="40">
        <v>3.4492734664841922E-2</v>
      </c>
      <c r="I45" s="40">
        <v>6.5570238789430663E-2</v>
      </c>
      <c r="J45" s="40">
        <v>1.8251691748685971E-2</v>
      </c>
      <c r="K45" s="2"/>
      <c r="L45" s="40">
        <v>0.17824710307296049</v>
      </c>
      <c r="M45" s="40">
        <v>0.1015979405311509</v>
      </c>
      <c r="N45" s="40">
        <v>9.7508457446878943E-2</v>
      </c>
      <c r="O45" s="40">
        <v>3.8939317929958951E-2</v>
      </c>
      <c r="P45" s="2"/>
      <c r="Q45" s="40">
        <v>0.19068531405801481</v>
      </c>
      <c r="R45" s="40">
        <v>0.11612083363546929</v>
      </c>
      <c r="S45" s="40">
        <v>0.1033036693382736</v>
      </c>
      <c r="T45" s="40">
        <v>4.3593489719544881E-2</v>
      </c>
      <c r="V45" s="4">
        <f t="shared" si="16"/>
        <v>-6.0407862521227373E-2</v>
      </c>
      <c r="W45" s="4">
        <f t="shared" si="17"/>
        <v>-6.25526377936724E-2</v>
      </c>
      <c r="X45" s="4">
        <f t="shared" si="18"/>
        <v>-4.6287835668527288E-2</v>
      </c>
      <c r="Y45" s="4">
        <f t="shared" si="19"/>
        <v>-4.7318547040744688E-2</v>
      </c>
      <c r="Z45" s="4">
        <f t="shared" si="20"/>
        <v>-7.664916254180959E-2</v>
      </c>
      <c r="AA45" s="4">
        <f t="shared" si="21"/>
        <v>-7.4564480422545515E-2</v>
      </c>
      <c r="AB45" s="4">
        <f t="shared" si="22"/>
        <v>-5.8569139516919992E-2</v>
      </c>
      <c r="AC45" s="4">
        <f t="shared" si="23"/>
        <v>-5.9710179618728723E-2</v>
      </c>
      <c r="AE45" s="1">
        <f t="shared" si="24"/>
        <v>-0.65987043031447501</v>
      </c>
      <c r="AF45" s="1">
        <f t="shared" si="25"/>
        <v>-0.64457105175636131</v>
      </c>
      <c r="AG45" s="1">
        <f t="shared" si="26"/>
        <v>-0.72963884286928427</v>
      </c>
      <c r="AH45" s="1">
        <f t="shared" si="27"/>
        <v>-0.72164670915262874</v>
      </c>
      <c r="AI45" s="1">
        <f t="shared" si="28"/>
        <v>-0.43001631566733173</v>
      </c>
      <c r="AJ45" s="1">
        <f t="shared" si="29"/>
        <v>-0.39103420623079416</v>
      </c>
      <c r="AK45" s="1">
        <f t="shared" si="30"/>
        <v>-0.60065702043156133</v>
      </c>
      <c r="AL45" s="1">
        <f t="shared" si="31"/>
        <v>-0.57800637674548061</v>
      </c>
    </row>
    <row r="46" spans="1:38">
      <c r="A46" s="8">
        <v>2012</v>
      </c>
      <c r="B46" s="40">
        <v>9.2041511672095136E-2</v>
      </c>
      <c r="C46" s="40">
        <v>2.9293504585779579E-2</v>
      </c>
      <c r="D46" s="40">
        <v>6.0919478698480467E-2</v>
      </c>
      <c r="E46" s="40">
        <v>1.6459521106292271E-2</v>
      </c>
      <c r="F46" s="2"/>
      <c r="G46" s="40">
        <v>9.8078514928139293E-2</v>
      </c>
      <c r="H46" s="40">
        <v>3.2521486787612262E-2</v>
      </c>
      <c r="I46" s="40">
        <v>6.3903824899451636E-2</v>
      </c>
      <c r="J46" s="40">
        <v>1.7727146803623899E-2</v>
      </c>
      <c r="K46" s="2"/>
      <c r="L46" s="40">
        <v>0.17413890162819101</v>
      </c>
      <c r="M46" s="40">
        <v>9.6109244651918987E-2</v>
      </c>
      <c r="N46" s="40">
        <v>9.5706206290367454E-2</v>
      </c>
      <c r="O46" s="40">
        <v>3.6829659758170381E-2</v>
      </c>
      <c r="P46" s="2"/>
      <c r="Q46" s="40">
        <v>0.19199796638237049</v>
      </c>
      <c r="R46" s="40">
        <v>0.1204642556747247</v>
      </c>
      <c r="S46" s="40">
        <v>0.1031894140924951</v>
      </c>
      <c r="T46" s="40">
        <v>4.291476911752206E-2</v>
      </c>
      <c r="V46" s="4">
        <f t="shared" si="16"/>
        <v>-6.274800708631556E-2</v>
      </c>
      <c r="W46" s="4">
        <f t="shared" si="17"/>
        <v>-6.5557028140527024E-2</v>
      </c>
      <c r="X46" s="4">
        <f t="shared" si="18"/>
        <v>-4.4459957592188196E-2</v>
      </c>
      <c r="Y46" s="4">
        <f t="shared" si="19"/>
        <v>-4.6176678095827733E-2</v>
      </c>
      <c r="Z46" s="4">
        <f t="shared" si="20"/>
        <v>-7.8029656976272024E-2</v>
      </c>
      <c r="AA46" s="4">
        <f t="shared" si="21"/>
        <v>-7.153371070764579E-2</v>
      </c>
      <c r="AB46" s="4">
        <f t="shared" si="22"/>
        <v>-5.8876546532197073E-2</v>
      </c>
      <c r="AC46" s="4">
        <f t="shared" si="23"/>
        <v>-6.0274644974973042E-2</v>
      </c>
      <c r="AE46" s="1">
        <f t="shared" si="24"/>
        <v>-0.68173594660048709</v>
      </c>
      <c r="AF46" s="1">
        <f t="shared" si="25"/>
        <v>-0.66841375186563246</v>
      </c>
      <c r="AG46" s="1">
        <f t="shared" si="26"/>
        <v>-0.72981513535665188</v>
      </c>
      <c r="AH46" s="1">
        <f t="shared" si="27"/>
        <v>-0.72259646693266988</v>
      </c>
      <c r="AI46" s="1">
        <f t="shared" si="28"/>
        <v>-0.4480886019533728</v>
      </c>
      <c r="AJ46" s="1">
        <f t="shared" si="29"/>
        <v>-0.37257535616384585</v>
      </c>
      <c r="AK46" s="1">
        <f t="shared" si="30"/>
        <v>-0.61518002660735305</v>
      </c>
      <c r="AL46" s="1">
        <f t="shared" si="31"/>
        <v>-0.58411655405800755</v>
      </c>
    </row>
    <row r="47" spans="1:38">
      <c r="A47" s="8">
        <v>2013</v>
      </c>
      <c r="B47" s="40">
        <v>9.1913509166597421E-2</v>
      </c>
      <c r="C47" s="40">
        <v>3.0392063979297231E-2</v>
      </c>
      <c r="D47" s="40">
        <v>6.1838367976018278E-2</v>
      </c>
      <c r="E47" s="40">
        <v>1.7667009448820919E-2</v>
      </c>
      <c r="F47" s="2"/>
      <c r="G47" s="40">
        <v>9.8438610009106017E-2</v>
      </c>
      <c r="H47" s="40">
        <v>3.474596451323541E-2</v>
      </c>
      <c r="I47" s="40">
        <v>6.5249235091822219E-2</v>
      </c>
      <c r="J47" s="40">
        <v>1.921472677115655E-2</v>
      </c>
      <c r="K47" s="2"/>
      <c r="L47" s="40">
        <v>0.16522641377034969</v>
      </c>
      <c r="M47" s="40">
        <v>9.8235999699799112E-2</v>
      </c>
      <c r="N47" s="40">
        <v>9.4291609020226083E-2</v>
      </c>
      <c r="O47" s="40">
        <v>3.8347058917840467E-2</v>
      </c>
      <c r="P47" s="2"/>
      <c r="Q47" s="40">
        <v>0.18548939776999629</v>
      </c>
      <c r="R47" s="40">
        <v>0.1236562740974618</v>
      </c>
      <c r="S47" s="40">
        <v>0.1023147759335626</v>
      </c>
      <c r="T47" s="40">
        <v>4.5613087035584518E-2</v>
      </c>
      <c r="V47" s="4">
        <f t="shared" si="16"/>
        <v>-6.152144518730019E-2</v>
      </c>
      <c r="W47" s="4">
        <f t="shared" si="17"/>
        <v>-6.3692645495870615E-2</v>
      </c>
      <c r="X47" s="4">
        <f t="shared" si="18"/>
        <v>-4.4171358527197363E-2</v>
      </c>
      <c r="Y47" s="4">
        <f t="shared" si="19"/>
        <v>-4.6034508320665669E-2</v>
      </c>
      <c r="Z47" s="4">
        <f t="shared" si="20"/>
        <v>-6.6990414070550577E-2</v>
      </c>
      <c r="AA47" s="4">
        <f t="shared" si="21"/>
        <v>-6.183312367253449E-2</v>
      </c>
      <c r="AB47" s="4">
        <f t="shared" si="22"/>
        <v>-5.5944550102385616E-2</v>
      </c>
      <c r="AC47" s="4">
        <f t="shared" si="23"/>
        <v>-5.6701688897978081E-2</v>
      </c>
      <c r="AE47" s="1">
        <f t="shared" si="24"/>
        <v>-0.66934061973185865</v>
      </c>
      <c r="AF47" s="1">
        <f t="shared" si="25"/>
        <v>-0.64702910260495106</v>
      </c>
      <c r="AG47" s="1">
        <f t="shared" si="26"/>
        <v>-0.71430343285139075</v>
      </c>
      <c r="AH47" s="1">
        <f t="shared" si="27"/>
        <v>-0.70551797666108185</v>
      </c>
      <c r="AI47" s="1">
        <f t="shared" si="28"/>
        <v>-0.40544615441246223</v>
      </c>
      <c r="AJ47" s="1">
        <f t="shared" si="29"/>
        <v>-0.33335125573703417</v>
      </c>
      <c r="AK47" s="1">
        <f t="shared" si="30"/>
        <v>-0.59331419501373861</v>
      </c>
      <c r="AL47" s="1">
        <f t="shared" si="31"/>
        <v>-0.55418866317800408</v>
      </c>
    </row>
    <row r="48" spans="1:38">
      <c r="A48" s="8">
        <v>2014</v>
      </c>
      <c r="B48" s="40">
        <v>8.9701298438901358E-2</v>
      </c>
      <c r="C48" s="40">
        <v>2.842403382021538E-2</v>
      </c>
      <c r="D48" s="40">
        <v>6.0828410861005863E-2</v>
      </c>
      <c r="E48" s="40">
        <v>1.798483339064038E-2</v>
      </c>
      <c r="F48" s="2"/>
      <c r="G48" s="40">
        <v>9.6332217874050385E-2</v>
      </c>
      <c r="H48" s="40">
        <v>3.3380709652260351E-2</v>
      </c>
      <c r="I48" s="40">
        <v>6.4371439921803317E-2</v>
      </c>
      <c r="J48" s="40">
        <v>1.9397518119330201E-2</v>
      </c>
      <c r="K48" s="2"/>
      <c r="L48" s="40">
        <v>0.17133791811247259</v>
      </c>
      <c r="M48" s="40">
        <v>9.8414569763754123E-2</v>
      </c>
      <c r="N48" s="40">
        <v>9.3459682534353911E-2</v>
      </c>
      <c r="O48" s="40">
        <v>3.7780537228766058E-2</v>
      </c>
      <c r="P48" s="2"/>
      <c r="Q48" s="40">
        <v>0.19322129246782341</v>
      </c>
      <c r="R48" s="40">
        <v>0.1282409311865258</v>
      </c>
      <c r="S48" s="40">
        <v>0.1028569146138081</v>
      </c>
      <c r="T48" s="40">
        <v>4.5892709532418689E-2</v>
      </c>
      <c r="V48" s="4">
        <f t="shared" si="16"/>
        <v>-6.1277264618685975E-2</v>
      </c>
      <c r="W48" s="4">
        <f t="shared" si="17"/>
        <v>-6.2951508221790034E-2</v>
      </c>
      <c r="X48" s="4">
        <f t="shared" si="18"/>
        <v>-4.2843577470365483E-2</v>
      </c>
      <c r="Y48" s="4">
        <f t="shared" si="19"/>
        <v>-4.4973921802473116E-2</v>
      </c>
      <c r="Z48" s="4">
        <f t="shared" si="20"/>
        <v>-7.292334834871847E-2</v>
      </c>
      <c r="AA48" s="4">
        <f t="shared" si="21"/>
        <v>-6.4980361281297611E-2</v>
      </c>
      <c r="AB48" s="4">
        <f t="shared" si="22"/>
        <v>-5.5679145305587853E-2</v>
      </c>
      <c r="AC48" s="4">
        <f t="shared" si="23"/>
        <v>-5.6964205081389406E-2</v>
      </c>
      <c r="AE48" s="1">
        <f t="shared" si="24"/>
        <v>-0.68312572599407828</v>
      </c>
      <c r="AF48" s="1">
        <f t="shared" si="25"/>
        <v>-0.65348343068459214</v>
      </c>
      <c r="AG48" s="1">
        <f t="shared" si="26"/>
        <v>-0.70433497873656303</v>
      </c>
      <c r="AH48" s="1">
        <f t="shared" si="27"/>
        <v>-0.69866266557197132</v>
      </c>
      <c r="AI48" s="1">
        <f t="shared" si="28"/>
        <v>-0.42561126662487442</v>
      </c>
      <c r="AJ48" s="1">
        <f t="shared" si="29"/>
        <v>-0.3363002102478877</v>
      </c>
      <c r="AK48" s="1">
        <f t="shared" si="30"/>
        <v>-0.59575577185511319</v>
      </c>
      <c r="AL48" s="1">
        <f t="shared" si="31"/>
        <v>-0.55381988945779836</v>
      </c>
    </row>
    <row r="49" spans="1:38">
      <c r="A49" s="8">
        <v>2015</v>
      </c>
      <c r="B49" s="40">
        <v>9.3176351870328813E-2</v>
      </c>
      <c r="C49" s="40">
        <v>3.4279825525599668E-2</v>
      </c>
      <c r="D49" s="40">
        <v>6.1756273317001419E-2</v>
      </c>
      <c r="E49" s="40">
        <v>2.064414477944165E-2</v>
      </c>
      <c r="F49" s="2"/>
      <c r="G49" s="40">
        <v>0.1010280007651396</v>
      </c>
      <c r="H49" s="40">
        <v>3.9405846568904758E-2</v>
      </c>
      <c r="I49" s="40">
        <v>6.5382710628254417E-2</v>
      </c>
      <c r="J49" s="40">
        <v>2.2305460073266021E-2</v>
      </c>
      <c r="K49" s="2"/>
      <c r="L49" s="40">
        <v>0.170683717854068</v>
      </c>
      <c r="M49" s="40">
        <v>0.10546066694606999</v>
      </c>
      <c r="N49" s="40">
        <v>9.5883956209029675E-2</v>
      </c>
      <c r="O49" s="40">
        <v>4.1642015115387447E-2</v>
      </c>
      <c r="P49" s="2"/>
      <c r="Q49" s="40">
        <v>0.19146670455497081</v>
      </c>
      <c r="R49" s="40">
        <v>0.13437681839122731</v>
      </c>
      <c r="S49" s="40">
        <v>0.10464483463766761</v>
      </c>
      <c r="T49" s="40">
        <v>4.9625974430244857E-2</v>
      </c>
      <c r="V49" s="4">
        <f t="shared" si="16"/>
        <v>-5.8896526344729146E-2</v>
      </c>
      <c r="W49" s="4">
        <f t="shared" si="17"/>
        <v>-6.1622154196234839E-2</v>
      </c>
      <c r="X49" s="4">
        <f t="shared" si="18"/>
        <v>-4.1112128537559772E-2</v>
      </c>
      <c r="Y49" s="4">
        <f t="shared" si="19"/>
        <v>-4.30772505549884E-2</v>
      </c>
      <c r="Z49" s="4">
        <f t="shared" si="20"/>
        <v>-6.5223050907998001E-2</v>
      </c>
      <c r="AA49" s="4">
        <f t="shared" si="21"/>
        <v>-5.7089886163743497E-2</v>
      </c>
      <c r="AB49" s="4">
        <f t="shared" si="22"/>
        <v>-5.4241941093642228E-2</v>
      </c>
      <c r="AC49" s="4">
        <f t="shared" si="23"/>
        <v>-5.5018860207422748E-2</v>
      </c>
      <c r="AE49" s="1">
        <f t="shared" si="24"/>
        <v>-0.63209736335990019</v>
      </c>
      <c r="AF49" s="1">
        <f t="shared" si="25"/>
        <v>-0.60995123856294287</v>
      </c>
      <c r="AG49" s="1">
        <f t="shared" si="26"/>
        <v>-0.66571582657727602</v>
      </c>
      <c r="AH49" s="1">
        <f t="shared" si="27"/>
        <v>-0.65884773116722151</v>
      </c>
      <c r="AI49" s="1">
        <f t="shared" si="28"/>
        <v>-0.38212813575904603</v>
      </c>
      <c r="AJ49" s="1">
        <f t="shared" si="29"/>
        <v>-0.29817135201881945</v>
      </c>
      <c r="AK49" s="1">
        <f t="shared" si="30"/>
        <v>-0.56570403681918691</v>
      </c>
      <c r="AL49" s="1">
        <f t="shared" si="31"/>
        <v>-0.52576756796382129</v>
      </c>
    </row>
    <row r="50" spans="1:38">
      <c r="A50" s="8">
        <v>2016</v>
      </c>
      <c r="B50" s="40">
        <v>7.883542840141762E-2</v>
      </c>
      <c r="C50" s="40">
        <v>2.896529705094146E-2</v>
      </c>
      <c r="D50" s="40">
        <v>5.5376966230448098E-2</v>
      </c>
      <c r="E50" s="40">
        <v>1.7468961098302371E-2</v>
      </c>
      <c r="F50" s="2"/>
      <c r="G50" s="40">
        <v>8.4844605273814641E-2</v>
      </c>
      <c r="H50" s="40">
        <v>3.2158818010395079E-2</v>
      </c>
      <c r="I50" s="40">
        <v>5.7972717575238607E-2</v>
      </c>
      <c r="J50" s="40">
        <v>1.8735029695909851E-2</v>
      </c>
      <c r="K50" s="2"/>
      <c r="L50" s="40">
        <v>0.1506295809636452</v>
      </c>
      <c r="M50" s="40">
        <v>8.7273335430738841E-2</v>
      </c>
      <c r="N50" s="40">
        <v>8.4179984715139766E-2</v>
      </c>
      <c r="O50" s="40">
        <v>3.542047476394803E-2</v>
      </c>
      <c r="P50" s="2"/>
      <c r="Q50" s="40">
        <v>0.16825914986260601</v>
      </c>
      <c r="R50" s="40">
        <v>0.11101292991616329</v>
      </c>
      <c r="S50" s="40">
        <v>9.14683386683008E-2</v>
      </c>
      <c r="T50" s="40">
        <v>4.1660978205568508E-2</v>
      </c>
      <c r="V50" s="4">
        <f t="shared" si="16"/>
        <v>-4.987013135047616E-2</v>
      </c>
      <c r="W50" s="4">
        <f t="shared" si="17"/>
        <v>-5.2685787263419562E-2</v>
      </c>
      <c r="X50" s="4">
        <f t="shared" si="18"/>
        <v>-3.7908005132145726E-2</v>
      </c>
      <c r="Y50" s="4">
        <f t="shared" si="19"/>
        <v>-3.9237687879328756E-2</v>
      </c>
      <c r="Z50" s="4">
        <f t="shared" si="20"/>
        <v>-6.3356245532906363E-2</v>
      </c>
      <c r="AA50" s="4">
        <f t="shared" si="21"/>
        <v>-5.7246219946442717E-2</v>
      </c>
      <c r="AB50" s="4">
        <f t="shared" si="22"/>
        <v>-4.8759509951191736E-2</v>
      </c>
      <c r="AC50" s="4">
        <f t="shared" si="23"/>
        <v>-4.9807360462732292E-2</v>
      </c>
      <c r="AE50" s="1">
        <f t="shared" si="24"/>
        <v>-0.6325852774788675</v>
      </c>
      <c r="AF50" s="1">
        <f t="shared" si="25"/>
        <v>-0.62096802847263444</v>
      </c>
      <c r="AG50" s="1">
        <f t="shared" si="26"/>
        <v>-0.68454463493709128</v>
      </c>
      <c r="AH50" s="1">
        <f t="shared" si="27"/>
        <v>-0.67683023188286784</v>
      </c>
      <c r="AI50" s="1">
        <f t="shared" si="28"/>
        <v>-0.42060958496722856</v>
      </c>
      <c r="AJ50" s="1">
        <f t="shared" si="29"/>
        <v>-0.3402264898710578</v>
      </c>
      <c r="AK50" s="1">
        <f t="shared" si="30"/>
        <v>-0.57922925641042955</v>
      </c>
      <c r="AL50" s="1">
        <f t="shared" si="31"/>
        <v>-0.54453115895493454</v>
      </c>
    </row>
    <row r="51" spans="1:38">
      <c r="A51" s="8">
        <v>2017</v>
      </c>
      <c r="B51" s="40">
        <v>7.9464937671427746E-2</v>
      </c>
      <c r="C51" s="40">
        <v>3.2065253227576383E-2</v>
      </c>
      <c r="D51" s="40">
        <v>5.3037033050271208E-2</v>
      </c>
      <c r="E51" s="40">
        <v>1.8742464570992191E-2</v>
      </c>
      <c r="F51" s="2"/>
      <c r="G51" s="40">
        <v>8.484027858003769E-2</v>
      </c>
      <c r="H51" s="40">
        <v>3.4576654267104587E-2</v>
      </c>
      <c r="I51" s="40">
        <v>5.5551183381631231E-2</v>
      </c>
      <c r="J51" s="40">
        <v>2.0018025179187729E-2</v>
      </c>
      <c r="K51" s="2"/>
      <c r="L51" s="40">
        <v>0.15135024160777441</v>
      </c>
      <c r="M51" s="40">
        <v>9.5316266375633479E-2</v>
      </c>
      <c r="N51" s="40">
        <v>8.3296785525985143E-2</v>
      </c>
      <c r="O51" s="40">
        <v>3.8349660380866797E-2</v>
      </c>
      <c r="P51" s="2"/>
      <c r="Q51" s="40">
        <v>0.16627761178865369</v>
      </c>
      <c r="R51" s="40">
        <v>0.11769248280448499</v>
      </c>
      <c r="S51" s="40">
        <v>8.9709903661904816E-2</v>
      </c>
      <c r="T51" s="40">
        <v>4.4091272550958037E-2</v>
      </c>
      <c r="V51" s="4">
        <f t="shared" si="16"/>
        <v>-4.7399684443851363E-2</v>
      </c>
      <c r="W51" s="4">
        <f t="shared" si="17"/>
        <v>-5.0263624312933103E-2</v>
      </c>
      <c r="X51" s="4">
        <f t="shared" si="18"/>
        <v>-3.4294568479279017E-2</v>
      </c>
      <c r="Y51" s="4">
        <f t="shared" si="19"/>
        <v>-3.5533158202443502E-2</v>
      </c>
      <c r="Z51" s="4">
        <f t="shared" si="20"/>
        <v>-5.6033975232140931E-2</v>
      </c>
      <c r="AA51" s="4">
        <f t="shared" si="21"/>
        <v>-4.8585128984168696E-2</v>
      </c>
      <c r="AB51" s="4">
        <f t="shared" si="22"/>
        <v>-4.4947125145118345E-2</v>
      </c>
      <c r="AC51" s="4">
        <f t="shared" si="23"/>
        <v>-4.5618631110946779E-2</v>
      </c>
      <c r="AE51" s="1">
        <f t="shared" si="24"/>
        <v>-0.59648551717035192</v>
      </c>
      <c r="AF51" s="1">
        <f t="shared" si="25"/>
        <v>-0.59245001494796801</v>
      </c>
      <c r="AG51" s="1">
        <f t="shared" si="26"/>
        <v>-0.64661551574298803</v>
      </c>
      <c r="AH51" s="1">
        <f t="shared" si="27"/>
        <v>-0.63964718732154013</v>
      </c>
      <c r="AI51" s="1">
        <f t="shared" si="28"/>
        <v>-0.3702271938049066</v>
      </c>
      <c r="AJ51" s="1">
        <f t="shared" si="29"/>
        <v>-0.2921928482225411</v>
      </c>
      <c r="AK51" s="1">
        <f t="shared" si="30"/>
        <v>-0.53960215704958636</v>
      </c>
      <c r="AL51" s="1">
        <f t="shared" si="31"/>
        <v>-0.50851276446436167</v>
      </c>
    </row>
    <row r="52" spans="1:38">
      <c r="A52" s="8" t="s">
        <v>148</v>
      </c>
      <c r="B52" s="40">
        <v>7.0943883803314844E-2</v>
      </c>
      <c r="C52" s="40">
        <v>2.4467832799059869E-2</v>
      </c>
      <c r="D52" s="40">
        <v>4.7065593828032951E-2</v>
      </c>
      <c r="E52" s="40">
        <v>1.440958575577578E-2</v>
      </c>
      <c r="F52" s="2"/>
      <c r="G52" s="40">
        <v>7.5844428364251773E-2</v>
      </c>
      <c r="H52" s="40">
        <v>2.7684104639369819E-2</v>
      </c>
      <c r="I52" s="40">
        <v>4.9292102192731398E-2</v>
      </c>
      <c r="J52" s="40">
        <v>1.542422441659988E-2</v>
      </c>
      <c r="K52" s="2"/>
      <c r="L52" s="40">
        <v>0.13862117320133169</v>
      </c>
      <c r="M52" s="40">
        <v>8.0538721313909045E-2</v>
      </c>
      <c r="N52" s="40">
        <v>7.5412835355052096E-2</v>
      </c>
      <c r="O52" s="40">
        <v>3.1198025876019359E-2</v>
      </c>
      <c r="P52" s="2"/>
      <c r="Q52" s="40">
        <v>0.1560337449254165</v>
      </c>
      <c r="R52" s="40">
        <v>0.1020209476677323</v>
      </c>
      <c r="S52" s="40">
        <v>8.1497341758020814E-2</v>
      </c>
      <c r="T52" s="40">
        <v>3.629769752226545E-2</v>
      </c>
      <c r="V52" s="4">
        <f t="shared" si="16"/>
        <v>-4.6476051004254976E-2</v>
      </c>
      <c r="W52" s="4">
        <f t="shared" si="17"/>
        <v>-4.8160323724881951E-2</v>
      </c>
      <c r="X52" s="4">
        <f t="shared" si="18"/>
        <v>-3.2656008072257173E-2</v>
      </c>
      <c r="Y52" s="4">
        <f t="shared" si="19"/>
        <v>-3.3867877776131518E-2</v>
      </c>
      <c r="Z52" s="4">
        <f t="shared" si="20"/>
        <v>-5.8082451887422643E-2</v>
      </c>
      <c r="AA52" s="4">
        <f t="shared" si="21"/>
        <v>-5.4012797257684195E-2</v>
      </c>
      <c r="AB52" s="4">
        <f t="shared" si="22"/>
        <v>-4.4214809479032738E-2</v>
      </c>
      <c r="AC52" s="4">
        <f t="shared" si="23"/>
        <v>-4.5199644235755364E-2</v>
      </c>
      <c r="AE52" s="1">
        <f t="shared" si="24"/>
        <v>-0.65511004631640124</v>
      </c>
      <c r="AF52" s="1">
        <f t="shared" si="25"/>
        <v>-0.63498828804650409</v>
      </c>
      <c r="AG52" s="1">
        <f t="shared" si="26"/>
        <v>-0.69384034952527851</v>
      </c>
      <c r="AH52" s="1">
        <f t="shared" si="27"/>
        <v>-0.6870852787675521</v>
      </c>
      <c r="AI52" s="1">
        <f t="shared" si="28"/>
        <v>-0.41900130078299369</v>
      </c>
      <c r="AJ52" s="1">
        <f t="shared" si="29"/>
        <v>-0.34616100051627996</v>
      </c>
      <c r="AK52" s="1">
        <f t="shared" si="30"/>
        <v>-0.58630350219381688</v>
      </c>
      <c r="AL52" s="1">
        <f t="shared" si="31"/>
        <v>-0.55461495136811501</v>
      </c>
    </row>
    <row r="53" spans="1:38">
      <c r="A53" s="8" t="s">
        <v>149</v>
      </c>
      <c r="B53" s="40">
        <v>6.4814531635755193E-2</v>
      </c>
      <c r="C53" s="40">
        <v>2.1666351458450112E-2</v>
      </c>
      <c r="D53" s="40">
        <v>4.619130044835397E-2</v>
      </c>
      <c r="E53" s="40">
        <v>1.2683618733968661E-2</v>
      </c>
      <c r="F53" s="2"/>
      <c r="G53" s="40">
        <v>6.7962735555099685E-2</v>
      </c>
      <c r="H53" s="40">
        <v>2.3054285799003531E-2</v>
      </c>
      <c r="I53" s="40">
        <v>4.7574431886538759E-2</v>
      </c>
      <c r="J53" s="40">
        <v>1.33036762289314E-2</v>
      </c>
      <c r="K53" s="2"/>
      <c r="L53" s="40">
        <v>0.1286748579037382</v>
      </c>
      <c r="M53" s="40">
        <v>7.0228179144276787E-2</v>
      </c>
      <c r="N53" s="40">
        <v>7.0025921904376509E-2</v>
      </c>
      <c r="O53" s="40">
        <v>2.678131341398856E-2</v>
      </c>
      <c r="P53" s="2"/>
      <c r="Q53" s="40">
        <v>0.13942286747615201</v>
      </c>
      <c r="R53" s="40">
        <v>8.3685063450029254E-2</v>
      </c>
      <c r="S53" s="40">
        <v>7.4392161033615706E-2</v>
      </c>
      <c r="T53" s="40">
        <v>3.0148802764126618E-2</v>
      </c>
      <c r="V53" s="4">
        <f t="shared" si="16"/>
        <v>-4.3148180177305082E-2</v>
      </c>
      <c r="W53" s="4">
        <f t="shared" si="17"/>
        <v>-4.4908449756096154E-2</v>
      </c>
      <c r="X53" s="4">
        <f t="shared" si="18"/>
        <v>-3.3507681714385312E-2</v>
      </c>
      <c r="Y53" s="4">
        <f t="shared" si="19"/>
        <v>-3.4270755657607357E-2</v>
      </c>
      <c r="Z53" s="4">
        <f t="shared" si="20"/>
        <v>-5.8446678759461412E-2</v>
      </c>
      <c r="AA53" s="4">
        <f t="shared" si="21"/>
        <v>-5.5737804026122759E-2</v>
      </c>
      <c r="AB53" s="4">
        <f t="shared" si="22"/>
        <v>-4.3244608490387949E-2</v>
      </c>
      <c r="AC53" s="4">
        <f t="shared" si="23"/>
        <v>-4.4243358269489087E-2</v>
      </c>
      <c r="AE53" s="1">
        <f t="shared" si="24"/>
        <v>-0.66571768843118839</v>
      </c>
      <c r="AF53" s="1">
        <f t="shared" si="25"/>
        <v>-0.66078049079833401</v>
      </c>
      <c r="AG53" s="1">
        <f t="shared" si="26"/>
        <v>-0.72541109233003553</v>
      </c>
      <c r="AH53" s="1">
        <f t="shared" si="27"/>
        <v>-0.72036079672670372</v>
      </c>
      <c r="AI53" s="1">
        <f t="shared" si="28"/>
        <v>-0.45421988189165469</v>
      </c>
      <c r="AJ53" s="1">
        <f t="shared" si="29"/>
        <v>-0.39977519495255393</v>
      </c>
      <c r="AK53" s="1">
        <f t="shared" si="30"/>
        <v>-0.61755143401668278</v>
      </c>
      <c r="AL53" s="1">
        <f t="shared" si="31"/>
        <v>-0.59473145630890822</v>
      </c>
    </row>
    <row r="54" spans="1:38">
      <c r="A54" s="8" t="s">
        <v>150</v>
      </c>
      <c r="B54" s="40">
        <v>6.4202499345761277E-2</v>
      </c>
      <c r="C54" s="40">
        <v>2.5503509508157472E-2</v>
      </c>
      <c r="D54" s="40">
        <v>4.4521155666616963E-2</v>
      </c>
      <c r="E54" s="40">
        <v>1.453113321192743E-2</v>
      </c>
      <c r="F54" s="2"/>
      <c r="G54" s="40">
        <v>6.6542522934418591E-2</v>
      </c>
      <c r="H54" s="40">
        <v>2.782379416573837E-2</v>
      </c>
      <c r="I54" s="40">
        <v>4.5819584836821463E-2</v>
      </c>
      <c r="J54" s="40">
        <v>1.5252476178817099E-2</v>
      </c>
      <c r="K54" s="2"/>
      <c r="L54" s="40">
        <v>0.123789354302027</v>
      </c>
      <c r="M54" s="40">
        <v>6.9876438555071779E-2</v>
      </c>
      <c r="N54" s="40">
        <v>6.7856606327923785E-2</v>
      </c>
      <c r="O54" s="40">
        <v>2.9166340136212089E-2</v>
      </c>
      <c r="P54" s="2"/>
      <c r="Q54" s="40">
        <v>0.13350346380410119</v>
      </c>
      <c r="R54" s="40">
        <v>7.9567416251134324E-2</v>
      </c>
      <c r="S54" s="40">
        <v>7.1596023164481215E-2</v>
      </c>
      <c r="T54" s="40">
        <v>3.2011165497262253E-2</v>
      </c>
      <c r="V54" s="4">
        <f t="shared" si="16"/>
        <v>-3.8698989837603809E-2</v>
      </c>
      <c r="W54" s="4">
        <f t="shared" si="17"/>
        <v>-3.8718728768680225E-2</v>
      </c>
      <c r="X54" s="4">
        <f t="shared" si="18"/>
        <v>-2.9990022454689534E-2</v>
      </c>
      <c r="Y54" s="4">
        <f t="shared" si="19"/>
        <v>-3.0567108658004362E-2</v>
      </c>
      <c r="Z54" s="4">
        <f t="shared" si="20"/>
        <v>-5.3912915746955226E-2</v>
      </c>
      <c r="AA54" s="4">
        <f t="shared" si="21"/>
        <v>-5.3936047552966868E-2</v>
      </c>
      <c r="AB54" s="4">
        <f t="shared" si="22"/>
        <v>-3.8690266191711696E-2</v>
      </c>
      <c r="AC54" s="4">
        <f t="shared" si="23"/>
        <v>-3.9584857667218962E-2</v>
      </c>
      <c r="AE54" s="1">
        <f t="shared" si="24"/>
        <v>-0.60276453770422822</v>
      </c>
      <c r="AF54" s="1">
        <f t="shared" si="25"/>
        <v>-0.58186445390475672</v>
      </c>
      <c r="AG54" s="1">
        <f t="shared" si="26"/>
        <v>-0.67361284777198127</v>
      </c>
      <c r="AH54" s="1">
        <f t="shared" si="27"/>
        <v>-0.66711884812714561</v>
      </c>
      <c r="AI54" s="1">
        <f t="shared" si="28"/>
        <v>-0.43552142307339287</v>
      </c>
      <c r="AJ54" s="1">
        <f t="shared" si="29"/>
        <v>-0.40400485512578865</v>
      </c>
      <c r="AK54" s="1">
        <f t="shared" si="30"/>
        <v>-0.57017685212162161</v>
      </c>
      <c r="AL54" s="1">
        <f t="shared" si="31"/>
        <v>-0.55289184954140036</v>
      </c>
    </row>
    <row r="55" spans="1:38">
      <c r="A55" s="8" t="s">
        <v>151</v>
      </c>
      <c r="B55" s="40">
        <v>7.5203651667375998E-2</v>
      </c>
      <c r="C55" s="40">
        <v>1.852750784111281E-2</v>
      </c>
      <c r="D55" s="40">
        <v>5.4900485290746023E-2</v>
      </c>
      <c r="E55" s="40">
        <v>1.099764650295253E-2</v>
      </c>
      <c r="F55" s="2"/>
      <c r="G55" s="40">
        <v>7.774034727509839E-2</v>
      </c>
      <c r="H55" s="40">
        <v>1.9897375247414851E-2</v>
      </c>
      <c r="I55" s="40">
        <v>5.588503940750305E-2</v>
      </c>
      <c r="J55" s="40">
        <v>1.137473646558675E-2</v>
      </c>
      <c r="K55" s="2"/>
      <c r="L55" s="40">
        <v>0.14265837989780969</v>
      </c>
      <c r="M55" s="40">
        <v>5.5601389348879822E-2</v>
      </c>
      <c r="N55" s="40">
        <v>8.1664460093342342E-2</v>
      </c>
      <c r="O55" s="40">
        <v>2.2212119490515599E-2</v>
      </c>
      <c r="P55" s="2"/>
      <c r="Q55" s="40">
        <v>0.15234034230357871</v>
      </c>
      <c r="R55" s="40">
        <v>6.1698517326546687E-2</v>
      </c>
      <c r="S55" s="40">
        <v>8.4587645009925744E-2</v>
      </c>
      <c r="T55" s="40">
        <v>2.386465869587235E-2</v>
      </c>
      <c r="V55" s="4">
        <f t="shared" si="16"/>
        <v>-5.6676143826263188E-2</v>
      </c>
      <c r="W55" s="4">
        <f t="shared" si="17"/>
        <v>-5.7842972027683542E-2</v>
      </c>
      <c r="X55" s="4">
        <f t="shared" si="18"/>
        <v>-4.3902838787793497E-2</v>
      </c>
      <c r="Y55" s="4">
        <f t="shared" si="19"/>
        <v>-4.4510302941916297E-2</v>
      </c>
      <c r="Z55" s="4">
        <f t="shared" si="20"/>
        <v>-8.7056990548929875E-2</v>
      </c>
      <c r="AA55" s="4">
        <f t="shared" si="21"/>
        <v>-9.0641824977032021E-2</v>
      </c>
      <c r="AB55" s="4">
        <f t="shared" si="22"/>
        <v>-5.9452340602826739E-2</v>
      </c>
      <c r="AC55" s="4">
        <f t="shared" si="23"/>
        <v>-6.0722986314053394E-2</v>
      </c>
      <c r="AE55" s="1">
        <f t="shared" si="24"/>
        <v>-0.75363552925515442</v>
      </c>
      <c r="AF55" s="1">
        <f t="shared" si="25"/>
        <v>-0.74405342984892575</v>
      </c>
      <c r="AG55" s="1">
        <f t="shared" si="26"/>
        <v>-0.79968034080736472</v>
      </c>
      <c r="AH55" s="1">
        <f t="shared" si="27"/>
        <v>-0.79646186911233352</v>
      </c>
      <c r="AI55" s="1">
        <f t="shared" si="28"/>
        <v>-0.61024799672680508</v>
      </c>
      <c r="AJ55" s="1">
        <f t="shared" si="29"/>
        <v>-0.59499554488596362</v>
      </c>
      <c r="AK55" s="1">
        <f t="shared" si="30"/>
        <v>-0.72800751434434041</v>
      </c>
      <c r="AL55" s="1">
        <f t="shared" si="31"/>
        <v>-0.71787063355325698</v>
      </c>
    </row>
    <row r="56" spans="1:38">
      <c r="A56" s="8" t="s">
        <v>152</v>
      </c>
      <c r="B56" s="40">
        <v>6.3551661147949953E-2</v>
      </c>
      <c r="C56" s="40">
        <v>7.858152018824947E-3</v>
      </c>
      <c r="D56" s="40">
        <v>4.4374896623009127E-2</v>
      </c>
      <c r="E56" s="40">
        <v>4.1337092649910631E-3</v>
      </c>
      <c r="F56" s="2"/>
      <c r="G56" s="40">
        <v>6.649725082695214E-2</v>
      </c>
      <c r="H56" s="40">
        <v>8.1664858766971118E-3</v>
      </c>
      <c r="I56" s="40">
        <v>4.5474382083159418E-2</v>
      </c>
      <c r="J56" s="40">
        <v>4.3386956821918404E-3</v>
      </c>
      <c r="K56" s="2"/>
      <c r="L56" s="40">
        <v>0.12324740527713191</v>
      </c>
      <c r="M56" s="40">
        <v>2.5620598881567709E-2</v>
      </c>
      <c r="N56" s="40">
        <v>6.7548442400007208E-2</v>
      </c>
      <c r="O56" s="40">
        <v>9.6752970232892466E-3</v>
      </c>
      <c r="P56" s="2"/>
      <c r="Q56" s="40">
        <v>0.13332213172375629</v>
      </c>
      <c r="R56" s="40">
        <v>3.1050227896670349E-2</v>
      </c>
      <c r="S56" s="40">
        <v>7.0790195042155363E-2</v>
      </c>
      <c r="T56" s="40">
        <v>1.0684710771626931E-2</v>
      </c>
      <c r="V56" s="4">
        <f t="shared" si="16"/>
        <v>-5.5693509129125005E-2</v>
      </c>
      <c r="W56" s="4">
        <f t="shared" si="17"/>
        <v>-5.8330764950255028E-2</v>
      </c>
      <c r="X56" s="4">
        <f t="shared" si="18"/>
        <v>-4.0241187358018064E-2</v>
      </c>
      <c r="Y56" s="4">
        <f t="shared" si="19"/>
        <v>-4.1135686400967576E-2</v>
      </c>
      <c r="Z56" s="4">
        <f t="shared" si="20"/>
        <v>-9.7626806395564203E-2</v>
      </c>
      <c r="AA56" s="4">
        <f t="shared" si="21"/>
        <v>-0.10227190382708594</v>
      </c>
      <c r="AB56" s="4">
        <f t="shared" si="22"/>
        <v>-5.7873145376717963E-2</v>
      </c>
      <c r="AC56" s="4">
        <f t="shared" si="23"/>
        <v>-6.0105484270528434E-2</v>
      </c>
      <c r="AE56" s="1">
        <f t="shared" si="24"/>
        <v>-0.87635017123264547</v>
      </c>
      <c r="AF56" s="1">
        <f t="shared" si="25"/>
        <v>-0.87719062404626302</v>
      </c>
      <c r="AG56" s="1">
        <f t="shared" si="26"/>
        <v>-0.90684577138039646</v>
      </c>
      <c r="AH56" s="1">
        <f t="shared" si="27"/>
        <v>-0.9045903323269433</v>
      </c>
      <c r="AI56" s="1">
        <f t="shared" si="28"/>
        <v>-0.79212058197933111</v>
      </c>
      <c r="AJ56" s="1">
        <f t="shared" si="29"/>
        <v>-0.76710372467636145</v>
      </c>
      <c r="AK56" s="1">
        <f t="shared" si="30"/>
        <v>-0.85676506105064221</v>
      </c>
      <c r="AL56" s="1">
        <f t="shared" si="31"/>
        <v>-0.84906510336263075</v>
      </c>
    </row>
    <row r="57" spans="1:38">
      <c r="A57" s="8" t="s">
        <v>153</v>
      </c>
      <c r="B57" s="40">
        <v>6.3134805782715339E-2</v>
      </c>
      <c r="C57" s="40">
        <v>1.9537676263076311E-2</v>
      </c>
      <c r="D57" s="40">
        <v>4.1379859268364107E-2</v>
      </c>
      <c r="E57" s="40">
        <v>1.254557811515704E-2</v>
      </c>
      <c r="F57" s="2"/>
      <c r="G57" s="40">
        <v>6.5933849658135243E-2</v>
      </c>
      <c r="H57" s="40">
        <v>2.0510356677631379E-2</v>
      </c>
      <c r="I57" s="40">
        <v>4.2331803398155191E-2</v>
      </c>
      <c r="J57" s="40">
        <v>1.284198920377403E-2</v>
      </c>
      <c r="K57" s="2"/>
      <c r="L57" s="40">
        <v>0.1247828889948471</v>
      </c>
      <c r="M57" s="40">
        <v>6.9636092961064516E-2</v>
      </c>
      <c r="N57" s="40">
        <v>6.6786984942848932E-2</v>
      </c>
      <c r="O57" s="40">
        <v>2.6078988969126572E-2</v>
      </c>
      <c r="P57" s="2"/>
      <c r="Q57" s="40">
        <v>0.13037250197190681</v>
      </c>
      <c r="R57" s="40">
        <v>7.7326034343277922E-2</v>
      </c>
      <c r="S57" s="40">
        <v>6.9301176114546351E-2</v>
      </c>
      <c r="T57" s="40">
        <v>2.804656635793179E-2</v>
      </c>
      <c r="V57" s="4">
        <f t="shared" si="16"/>
        <v>-4.3597129519639025E-2</v>
      </c>
      <c r="W57" s="4">
        <f t="shared" si="17"/>
        <v>-4.5423492980503868E-2</v>
      </c>
      <c r="X57" s="4">
        <f t="shared" si="18"/>
        <v>-2.8834281153207068E-2</v>
      </c>
      <c r="Y57" s="4">
        <f t="shared" si="19"/>
        <v>-2.948981419438116E-2</v>
      </c>
      <c r="Z57" s="4">
        <f t="shared" si="20"/>
        <v>-5.5146796033782586E-2</v>
      </c>
      <c r="AA57" s="4">
        <f t="shared" si="21"/>
        <v>-5.3046467628628885E-2</v>
      </c>
      <c r="AB57" s="4">
        <f t="shared" si="22"/>
        <v>-4.0707995973722363E-2</v>
      </c>
      <c r="AC57" s="4">
        <f t="shared" si="23"/>
        <v>-4.125460975661456E-2</v>
      </c>
      <c r="AE57" s="1">
        <f t="shared" si="24"/>
        <v>-0.69054032841540447</v>
      </c>
      <c r="AF57" s="1">
        <f t="shared" si="25"/>
        <v>-0.68892523667316752</v>
      </c>
      <c r="AG57" s="1">
        <f t="shared" si="26"/>
        <v>-0.69681921744116626</v>
      </c>
      <c r="AH57" s="1">
        <f t="shared" si="27"/>
        <v>-0.6966349606467821</v>
      </c>
      <c r="AI57" s="1">
        <f t="shared" si="28"/>
        <v>-0.44194197199633573</v>
      </c>
      <c r="AJ57" s="1">
        <f t="shared" si="29"/>
        <v>-0.40688386604760834</v>
      </c>
      <c r="AK57" s="1">
        <f t="shared" si="30"/>
        <v>-0.60951989386191152</v>
      </c>
      <c r="AL57" s="1">
        <f t="shared" si="31"/>
        <v>-0.59529451114113485</v>
      </c>
    </row>
    <row r="58" spans="1:38">
      <c r="A58" s="9" t="s">
        <v>154</v>
      </c>
      <c r="B58" s="40">
        <v>5.907670324331548E-2</v>
      </c>
      <c r="C58" s="40">
        <v>2.122735621334727E-2</v>
      </c>
      <c r="D58" s="40">
        <v>3.909109767155973E-2</v>
      </c>
      <c r="E58" s="40">
        <v>1.2670131345000789E-2</v>
      </c>
      <c r="F58" s="2"/>
      <c r="G58" s="40">
        <v>5.907670324331548E-2</v>
      </c>
      <c r="H58" s="40">
        <v>2.122735621334727E-2</v>
      </c>
      <c r="I58" s="40">
        <v>3.909109767155973E-2</v>
      </c>
      <c r="J58" s="40">
        <v>1.2670131345000789E-2</v>
      </c>
      <c r="K58" s="2"/>
      <c r="L58" s="40">
        <v>0.12021672999931179</v>
      </c>
      <c r="M58" s="40">
        <v>7.3514158051168232E-2</v>
      </c>
      <c r="N58" s="40">
        <v>6.3101825734238004E-2</v>
      </c>
      <c r="O58" s="40">
        <v>2.6860619875246131E-2</v>
      </c>
      <c r="P58" s="2"/>
      <c r="Q58" s="40">
        <v>0.12021672999931179</v>
      </c>
      <c r="R58" s="40">
        <v>7.3514158051168232E-2</v>
      </c>
      <c r="S58" s="40">
        <v>6.3101825734238004E-2</v>
      </c>
      <c r="T58" s="40">
        <v>2.6860619875246131E-2</v>
      </c>
      <c r="V58" s="4">
        <f t="shared" si="16"/>
        <v>-3.7849347029968214E-2</v>
      </c>
      <c r="W58" s="4">
        <f t="shared" si="17"/>
        <v>-3.7849347029968214E-2</v>
      </c>
      <c r="X58" s="4">
        <f t="shared" si="18"/>
        <v>-2.642096632655894E-2</v>
      </c>
      <c r="Y58" s="4">
        <f t="shared" si="19"/>
        <v>-2.642096632655894E-2</v>
      </c>
      <c r="Z58" s="4">
        <f t="shared" si="20"/>
        <v>-4.6702571948143562E-2</v>
      </c>
      <c r="AA58" s="4">
        <f t="shared" si="21"/>
        <v>-4.6702571948143562E-2</v>
      </c>
      <c r="AB58" s="4">
        <f t="shared" si="22"/>
        <v>-3.6241205858991876E-2</v>
      </c>
      <c r="AC58" s="4">
        <f t="shared" si="23"/>
        <v>-3.6241205858991876E-2</v>
      </c>
      <c r="AE58" s="1">
        <f t="shared" si="24"/>
        <v>-0.640681435354991</v>
      </c>
      <c r="AF58" s="1">
        <f t="shared" si="25"/>
        <v>-0.640681435354991</v>
      </c>
      <c r="AG58" s="1">
        <f t="shared" si="26"/>
        <v>-0.67588192453805673</v>
      </c>
      <c r="AH58" s="1">
        <f t="shared" si="27"/>
        <v>-0.67588192453805673</v>
      </c>
      <c r="AI58" s="1">
        <f t="shared" si="28"/>
        <v>-0.38848646064828846</v>
      </c>
      <c r="AJ58" s="1">
        <f t="shared" si="29"/>
        <v>-0.38848646064828846</v>
      </c>
      <c r="AK58" s="1">
        <f t="shared" si="30"/>
        <v>-0.57432895858872113</v>
      </c>
      <c r="AL58" s="1">
        <f t="shared" si="31"/>
        <v>-0.57432895858872113</v>
      </c>
    </row>
    <row r="59" spans="1:38" ht="43.15">
      <c r="A59" s="10" t="s">
        <v>155</v>
      </c>
      <c r="B59" s="17">
        <f>B58+B61</f>
        <v>6.7597757111428375E-2</v>
      </c>
      <c r="C59" s="17">
        <f>C58+C61</f>
        <v>2.8824776641863784E-2</v>
      </c>
      <c r="D59" s="17">
        <f>D58+D61</f>
        <v>4.5062536893797987E-2</v>
      </c>
      <c r="E59" s="17">
        <f>E58+E61</f>
        <v>1.70030101602172E-2</v>
      </c>
      <c r="F59" s="12"/>
      <c r="G59" s="17">
        <f>G58+G61</f>
        <v>6.8072553459101404E-2</v>
      </c>
      <c r="H59" s="17">
        <f>H58+H61</f>
        <v>2.8119905841082038E-2</v>
      </c>
      <c r="I59" s="17">
        <f>I58+I61</f>
        <v>4.5350178860459563E-2</v>
      </c>
      <c r="J59" s="17">
        <f>J58+J61</f>
        <v>1.7263932107588639E-2</v>
      </c>
      <c r="L59" s="17">
        <f>L58+L61</f>
        <v>0.13294579840575452</v>
      </c>
      <c r="M59" s="17">
        <f>M58+M61</f>
        <v>8.8291703112892667E-2</v>
      </c>
      <c r="N59" s="17">
        <f>N58+N61</f>
        <v>7.098577590517105E-2</v>
      </c>
      <c r="O59" s="17">
        <f>O58+O61</f>
        <v>3.4012254380093573E-2</v>
      </c>
      <c r="P59" s="12"/>
      <c r="Q59" s="17">
        <f>Q58+Q61</f>
        <v>0.13046059686254899</v>
      </c>
      <c r="R59" s="17">
        <f>R58+R61</f>
        <v>8.9185693187920925E-2</v>
      </c>
      <c r="S59" s="17">
        <f>S58+S61</f>
        <v>7.1314387638122007E-2</v>
      </c>
      <c r="T59" s="17">
        <f>T58+T61</f>
        <v>3.4654194903938715E-2</v>
      </c>
      <c r="V59" s="13">
        <f>C59-B59</f>
        <v>-3.8772980469564594E-2</v>
      </c>
      <c r="W59" s="13">
        <f t="shared" si="17"/>
        <v>-3.9952647618019366E-2</v>
      </c>
      <c r="X59" s="13">
        <f t="shared" si="18"/>
        <v>-2.8059526733580788E-2</v>
      </c>
      <c r="Y59" s="13">
        <f t="shared" si="19"/>
        <v>-2.8086246752870924E-2</v>
      </c>
      <c r="Z59" s="13">
        <f t="shared" si="20"/>
        <v>-4.4654095292861851E-2</v>
      </c>
      <c r="AA59" s="13">
        <f>R59-Q59</f>
        <v>-4.1274903674628063E-2</v>
      </c>
      <c r="AB59" s="13">
        <f t="shared" si="22"/>
        <v>-3.6973521525077477E-2</v>
      </c>
      <c r="AC59" s="13">
        <f>T59-S59</f>
        <v>-3.6660192734183292E-2</v>
      </c>
      <c r="AD59" s="12"/>
      <c r="AE59" s="16">
        <f t="shared" si="24"/>
        <v>-0.57358383068318497</v>
      </c>
      <c r="AF59" s="16">
        <f t="shared" si="25"/>
        <v>-0.58691272161581642</v>
      </c>
      <c r="AG59" s="16">
        <f t="shared" si="26"/>
        <v>-0.622679695102622</v>
      </c>
      <c r="AH59" s="16">
        <f>Y59/I59</f>
        <v>-0.61931942626491132</v>
      </c>
      <c r="AI59" s="16">
        <f t="shared" si="28"/>
        <v>-0.33588195962821049</v>
      </c>
      <c r="AJ59" s="16">
        <f>AA59/Q59</f>
        <v>-0.31637831396796828</v>
      </c>
      <c r="AK59" s="16">
        <f t="shared" si="30"/>
        <v>-0.52085817269180679</v>
      </c>
      <c r="AL59" s="16">
        <f>AC59/S59</f>
        <v>-0.5140644678912748</v>
      </c>
    </row>
    <row r="61" spans="1:38" ht="43.15" customHeight="1">
      <c r="A61" s="10" t="s">
        <v>156</v>
      </c>
      <c r="B61" s="14">
        <f>B51-B52</f>
        <v>8.5210538681129017E-3</v>
      </c>
      <c r="C61" s="14">
        <f t="shared" ref="C61" si="32">C51-C52</f>
        <v>7.5974204285165145E-3</v>
      </c>
      <c r="D61" s="14">
        <f>D51-D52</f>
        <v>5.9714392222382576E-3</v>
      </c>
      <c r="E61" s="14">
        <f>E51-E52</f>
        <v>4.3328788152164118E-3</v>
      </c>
      <c r="G61" s="14">
        <f t="shared" ref="G61:H61" si="33">G51-G52</f>
        <v>8.9958502157859166E-3</v>
      </c>
      <c r="H61" s="14">
        <f t="shared" si="33"/>
        <v>6.8925496277347682E-3</v>
      </c>
      <c r="I61" s="14">
        <f>I51-I52</f>
        <v>6.2590811888998329E-3</v>
      </c>
      <c r="J61" s="14">
        <f>J51-J52</f>
        <v>4.5938007625878491E-3</v>
      </c>
      <c r="L61" s="14">
        <f t="shared" ref="L61:M61" si="34">L51-L52</f>
        <v>1.2729068406442723E-2</v>
      </c>
      <c r="M61" s="14">
        <f t="shared" si="34"/>
        <v>1.4777545061724434E-2</v>
      </c>
      <c r="N61" s="14">
        <f>N51-N52</f>
        <v>7.8839501709330462E-3</v>
      </c>
      <c r="O61" s="14">
        <f>O51-O52</f>
        <v>7.1516345048474386E-3</v>
      </c>
      <c r="Q61" s="14">
        <f t="shared" ref="Q61:R61" si="35">Q51-Q52</f>
        <v>1.0243866863237194E-2</v>
      </c>
      <c r="R61" s="14">
        <f t="shared" si="35"/>
        <v>1.5671535136752693E-2</v>
      </c>
      <c r="S61" s="14">
        <f>S51-S52</f>
        <v>8.2125619038840025E-3</v>
      </c>
      <c r="T61" s="14">
        <f>T51-T52</f>
        <v>7.793575028692587E-3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-0.17994637912141809</v>
      </c>
      <c r="C65" s="34">
        <f>C58/C4-1</f>
        <v>-0.44201744551193745</v>
      </c>
      <c r="D65" s="34">
        <f>D58/D4-1</f>
        <v>-0.26582732079287708</v>
      </c>
      <c r="E65" s="34">
        <f>E58/E4-1</f>
        <v>-0.45091551588051104</v>
      </c>
      <c r="G65" s="34">
        <f>G58/G4-1</f>
        <v>-0.29536306553119196</v>
      </c>
      <c r="H65" s="34">
        <f>H58/H4-1</f>
        <v>-0.58693327737651346</v>
      </c>
      <c r="I65" s="34">
        <f>I58/I4-1</f>
        <v>-0.33152351063083907</v>
      </c>
      <c r="J65" s="34">
        <f>J58/J4-1</f>
        <v>-0.54423484200345951</v>
      </c>
      <c r="L65" s="34">
        <f>L58/L4-1</f>
        <v>-0.16460154837181862</v>
      </c>
      <c r="M65" s="34">
        <f>M58/M4-1</f>
        <v>-0.45810982077270335</v>
      </c>
      <c r="N65" s="34">
        <f>N58/N4-1</f>
        <v>-0.19690311390165516</v>
      </c>
      <c r="O65" s="34">
        <f>O58/O4-1</f>
        <v>-0.47633712662180461</v>
      </c>
      <c r="Q65" s="34">
        <f>Q58/Q4-1</f>
        <v>-0.39872492911969215</v>
      </c>
      <c r="R65" s="34">
        <f>R58/R4-1</f>
        <v>-0.66823027229540233</v>
      </c>
      <c r="S65" s="34">
        <f>S58/S4-1</f>
        <v>-0.34522318452200951</v>
      </c>
      <c r="T65" s="34">
        <f>T58/T4-1</f>
        <v>-0.64463078703833943</v>
      </c>
      <c r="V65" s="4"/>
      <c r="W65" s="4"/>
      <c r="X65" s="4"/>
      <c r="Y65" s="4"/>
      <c r="Z65" s="4"/>
      <c r="AA65" s="4"/>
      <c r="AB65" s="4"/>
      <c r="AC65" s="4"/>
      <c r="AD65" s="4"/>
      <c r="AE65" s="4"/>
      <c r="AF65" s="4"/>
      <c r="AG65" s="4"/>
      <c r="AH65" s="4"/>
      <c r="AI65" s="4"/>
      <c r="AJ65" s="4"/>
      <c r="AK65" s="4"/>
      <c r="AL65" s="4"/>
    </row>
    <row r="66" spans="1:38" ht="15">
      <c r="A66" s="33" t="s">
        <v>160</v>
      </c>
      <c r="B66" s="34">
        <f>B58-B4</f>
        <v>-1.2963346015929779E-2</v>
      </c>
      <c r="C66" s="34">
        <f>C58-C4</f>
        <v>-1.6815690191253913E-2</v>
      </c>
      <c r="D66" s="34">
        <f>D58-D4</f>
        <v>-1.4154002260211837E-2</v>
      </c>
      <c r="E66" s="34">
        <f>E58-E4</f>
        <v>-1.0404881173917122E-2</v>
      </c>
      <c r="F66" s="34"/>
      <c r="G66" s="34">
        <f>G58-G4</f>
        <v>-2.4763215377826019E-2</v>
      </c>
      <c r="H66" s="34">
        <f>H58-H4</f>
        <v>-3.0162298413215733E-2</v>
      </c>
      <c r="I66" s="34">
        <f>I58-I4</f>
        <v>-1.9386796903984538E-2</v>
      </c>
      <c r="J66" s="34">
        <f>J58-J4</f>
        <v>-1.5129561375470311E-2</v>
      </c>
      <c r="K66" s="34"/>
      <c r="L66" s="34">
        <f>L58-L4</f>
        <v>-2.3686732791421E-2</v>
      </c>
      <c r="M66" s="34">
        <f>M58-M4</f>
        <v>-6.2148308015286563E-2</v>
      </c>
      <c r="N66" s="34">
        <f>N58-N4</f>
        <v>-1.5471291440706122E-2</v>
      </c>
      <c r="O66" s="34">
        <f>O58-O4</f>
        <v>-2.4433105994540866E-2</v>
      </c>
      <c r="P66" s="34"/>
      <c r="Q66" s="34">
        <f>Q58-Q4</f>
        <v>-7.9719598349219711E-2</v>
      </c>
      <c r="R66" s="34">
        <f>R58-R4</f>
        <v>-0.14806771609927877</v>
      </c>
      <c r="S66" s="34">
        <f>S58-S4</f>
        <v>-3.3269677108564003E-2</v>
      </c>
      <c r="T66" s="34">
        <f>T58-T4</f>
        <v>-4.8724486812496193E-2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-6.1664201975081046E-2</v>
      </c>
      <c r="C69" s="13">
        <f>C59/C4-1</f>
        <v>-0.24231155582804431</v>
      </c>
      <c r="D69" s="13">
        <f>D59/D4-1</f>
        <v>-0.15367729703688682</v>
      </c>
      <c r="E69" s="13">
        <f>E59/E4-1</f>
        <v>-0.26314188795011995</v>
      </c>
      <c r="F69" s="13"/>
      <c r="G69" s="13">
        <f>G59/G4-1</f>
        <v>-0.18806512961075461</v>
      </c>
      <c r="H69" s="13">
        <f>H59/H4-1</f>
        <v>-0.45280998587316779</v>
      </c>
      <c r="I69" s="13">
        <f>I59/I4-1</f>
        <v>-0.22449022507343785</v>
      </c>
      <c r="J69" s="13">
        <f>J59/J4-1</f>
        <v>-0.37898838375016108</v>
      </c>
      <c r="K69" s="13"/>
      <c r="L69" s="13">
        <f>L59/L4-1</f>
        <v>-7.6145939593636691E-2</v>
      </c>
      <c r="M69" s="13">
        <f>M59/M4-1</f>
        <v>-0.349181054473515</v>
      </c>
      <c r="N69" s="13">
        <f>N59/N4-1</f>
        <v>-9.6564086325858223E-2</v>
      </c>
      <c r="O69" s="13">
        <f>O59/O4-1</f>
        <v>-0.3369119945305542</v>
      </c>
      <c r="P69" s="13"/>
      <c r="Q69" s="13">
        <f>Q59/Q4-1</f>
        <v>-0.34748928351265684</v>
      </c>
      <c r="R69" s="13">
        <f>R59/R4-1</f>
        <v>-0.59750456335897451</v>
      </c>
      <c r="S69" s="13">
        <f>S59/S4-1</f>
        <v>-0.26000544212278531</v>
      </c>
      <c r="T69" s="13">
        <f>T59/T4-1</f>
        <v>-0.54152085744745526</v>
      </c>
      <c r="U69" s="13"/>
    </row>
    <row r="70" spans="1:38" ht="15">
      <c r="A70" s="32" t="s">
        <v>160</v>
      </c>
      <c r="B70" s="13">
        <f>B59-B4</f>
        <v>-4.4422921478168842E-3</v>
      </c>
      <c r="C70" s="13">
        <f>C59-C4</f>
        <v>-9.2182697627373987E-3</v>
      </c>
      <c r="D70" s="13">
        <f>D59-D4</f>
        <v>-8.1825630379735795E-3</v>
      </c>
      <c r="E70" s="13">
        <f>E59-E4</f>
        <v>-6.0720023587007114E-3</v>
      </c>
      <c r="F70" s="12"/>
      <c r="G70" s="13">
        <f>G59-G4</f>
        <v>-1.5767365162040095E-2</v>
      </c>
      <c r="H70" s="13">
        <f>H59-H4</f>
        <v>-2.3269748785480965E-2</v>
      </c>
      <c r="I70" s="13">
        <f>I59-I4</f>
        <v>-1.3127715715084705E-2</v>
      </c>
      <c r="J70" s="13">
        <f>J59-J4</f>
        <v>-1.0535760612882462E-2</v>
      </c>
      <c r="K70" s="12"/>
      <c r="L70" s="13">
        <f>L59-L4</f>
        <v>-1.0957664384978277E-2</v>
      </c>
      <c r="M70" s="13">
        <f>M59-M4</f>
        <v>-4.7370762953562129E-2</v>
      </c>
      <c r="N70" s="13">
        <f>N59-N4</f>
        <v>-7.5873412697730763E-3</v>
      </c>
      <c r="O70" s="13">
        <f>O59-O4</f>
        <v>-1.7281471489693424E-2</v>
      </c>
      <c r="P70" s="12"/>
      <c r="Q70" s="13">
        <f>Q59-Q4</f>
        <v>-6.9475731485982517E-2</v>
      </c>
      <c r="R70" s="13">
        <f>R59-R4</f>
        <v>-0.13239618096252609</v>
      </c>
      <c r="S70" s="13">
        <f>S59-S4</f>
        <v>-2.505711520468E-2</v>
      </c>
      <c r="T70" s="13">
        <f>T59-T4</f>
        <v>-4.0930911783803606E-2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L1" location="Index!A1" display="Back to Index"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9296-B0B3-450D-B4EF-8A3A260D87BC}">
  <sheetPr>
    <tabColor theme="5" tint="0.39997558519241921"/>
  </sheetPr>
  <dimension ref="A1:AL72"/>
  <sheetViews>
    <sheetView zoomScaleNormal="100" workbookViewId="0">
      <pane xSplit="1" ySplit="3" topLeftCell="B55" activePane="bottomRight" state="frozen"/>
      <selection pane="bottomRight" activeCell="A64" sqref="A64:A70"/>
      <selection pane="bottomLeft" activeCell="D24" sqref="D24"/>
      <selection pane="topRight" activeCell="D24" sqref="D2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175</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4.6851266144862153E-2</v>
      </c>
      <c r="C4" s="40">
        <v>2.5960046673338979E-2</v>
      </c>
      <c r="D4" s="40">
        <v>3.2784753104553609E-2</v>
      </c>
      <c r="E4" s="40">
        <v>1.5031614732903931E-2</v>
      </c>
      <c r="F4" s="2"/>
      <c r="G4" s="40">
        <v>5.6528418560958048E-2</v>
      </c>
      <c r="H4" s="40">
        <v>3.6759739796768019E-2</v>
      </c>
      <c r="I4" s="40">
        <v>3.6874850190770372E-2</v>
      </c>
      <c r="J4" s="40">
        <v>1.8673350590235761E-2</v>
      </c>
      <c r="K4" s="2"/>
      <c r="L4" s="40">
        <v>0.10597721355014129</v>
      </c>
      <c r="M4" s="40">
        <v>0.1018995902927587</v>
      </c>
      <c r="N4" s="40">
        <v>5.2953408039105969E-2</v>
      </c>
      <c r="O4" s="40">
        <v>3.6758160279013477E-2</v>
      </c>
      <c r="P4" s="2"/>
      <c r="Q4" s="40">
        <v>0.15367270291779239</v>
      </c>
      <c r="R4" s="40">
        <v>0.17438528442716059</v>
      </c>
      <c r="S4" s="40">
        <v>6.7644253887958611E-2</v>
      </c>
      <c r="T4" s="40">
        <v>5.6071123203366442E-2</v>
      </c>
      <c r="V4" s="4">
        <f t="shared" ref="V4:V32" si="0">C4-B4</f>
        <v>-2.0891219471523174E-2</v>
      </c>
      <c r="W4" s="4">
        <f t="shared" ref="W4:W32" si="1">H4-G4</f>
        <v>-1.9768678764190029E-2</v>
      </c>
      <c r="X4" s="4">
        <f t="shared" ref="X4:X32" si="2">E4-D4</f>
        <v>-1.7753138371649678E-2</v>
      </c>
      <c r="Y4" s="4">
        <f t="shared" ref="Y4:Y32" si="3">J4-I4</f>
        <v>-1.8201499600534611E-2</v>
      </c>
      <c r="Z4" s="4">
        <f t="shared" ref="Z4:Z32" si="4">M4-L4</f>
        <v>-4.0776232573825899E-3</v>
      </c>
      <c r="AA4" s="4">
        <f t="shared" ref="AA4:AA32" si="5">R4-Q4</f>
        <v>2.0712581509368194E-2</v>
      </c>
      <c r="AB4" s="4">
        <f t="shared" ref="AB4:AB32" si="6">O4-N4</f>
        <v>-1.6195247760092492E-2</v>
      </c>
      <c r="AC4" s="4">
        <f t="shared" ref="AC4:AC32" si="7">T4-S4</f>
        <v>-1.1573130684592169E-2</v>
      </c>
      <c r="AE4" s="1">
        <f t="shared" ref="AE4:AE35" si="8">V4/B4</f>
        <v>-0.44590512040653069</v>
      </c>
      <c r="AF4" s="1">
        <f t="shared" ref="AF4:AF35" si="9">W4/G4</f>
        <v>-0.3497122202856649</v>
      </c>
      <c r="AG4" s="1">
        <f t="shared" ref="AG4:AG35" si="10">X4/D4</f>
        <v>-0.54150593463471508</v>
      </c>
      <c r="AH4" s="1">
        <f t="shared" ref="AH4:AH35" si="11">Y4/I4</f>
        <v>-0.493601994485943</v>
      </c>
      <c r="AI4" s="1">
        <f t="shared" ref="AI4:AI35" si="12">Z4/L4</f>
        <v>-3.8476415078165203E-2</v>
      </c>
      <c r="AJ4" s="1">
        <f t="shared" ref="AJ4:AJ35" si="13">AA4/Q4</f>
        <v>0.13478373918137201</v>
      </c>
      <c r="AK4" s="1">
        <f t="shared" ref="AK4:AK35" si="14">AB4/N4</f>
        <v>-0.30583957406730722</v>
      </c>
      <c r="AL4" s="1">
        <f t="shared" ref="AL4:AL35" si="15">AC4/S4</f>
        <v>-0.17108815633861707</v>
      </c>
    </row>
    <row r="5" spans="1:38">
      <c r="A5" s="8">
        <v>1971</v>
      </c>
      <c r="B5" s="40">
        <v>5.2272013343051149E-2</v>
      </c>
      <c r="C5" s="40">
        <v>2.5689404037392151E-2</v>
      </c>
      <c r="D5" s="40">
        <v>3.6352640016571743E-2</v>
      </c>
      <c r="E5" s="40">
        <v>1.522685799617564E-2</v>
      </c>
      <c r="F5" s="2"/>
      <c r="G5" s="40">
        <v>6.3933902134439682E-2</v>
      </c>
      <c r="H5" s="40">
        <v>3.6377902321242793E-2</v>
      </c>
      <c r="I5" s="40">
        <v>4.0876060232457878E-2</v>
      </c>
      <c r="J5" s="40">
        <v>1.865002542137956E-2</v>
      </c>
      <c r="K5" s="2"/>
      <c r="L5" s="40">
        <v>0.11924563171522171</v>
      </c>
      <c r="M5" s="40">
        <v>0.105852384190059</v>
      </c>
      <c r="N5" s="40">
        <v>5.987887282892896E-2</v>
      </c>
      <c r="O5" s="40">
        <v>3.7524084522504907E-2</v>
      </c>
      <c r="P5" s="2"/>
      <c r="Q5" s="40">
        <v>0.16593858079932569</v>
      </c>
      <c r="R5" s="40">
        <v>0.1741949893865625</v>
      </c>
      <c r="S5" s="40">
        <v>7.5291468862523345E-2</v>
      </c>
      <c r="T5" s="40">
        <v>5.6472129775946199E-2</v>
      </c>
      <c r="V5" s="4">
        <f t="shared" si="0"/>
        <v>-2.6582609305658998E-2</v>
      </c>
      <c r="W5" s="4">
        <f t="shared" si="1"/>
        <v>-2.7555999813196889E-2</v>
      </c>
      <c r="X5" s="4">
        <f t="shared" si="2"/>
        <v>-2.1125782020396104E-2</v>
      </c>
      <c r="Y5" s="4">
        <f t="shared" si="3"/>
        <v>-2.2226034811078318E-2</v>
      </c>
      <c r="Z5" s="4">
        <f t="shared" si="4"/>
        <v>-1.3393247525162702E-2</v>
      </c>
      <c r="AA5" s="4">
        <f t="shared" si="5"/>
        <v>8.2564085872368076E-3</v>
      </c>
      <c r="AB5" s="4">
        <f t="shared" si="6"/>
        <v>-2.2354788306424053E-2</v>
      </c>
      <c r="AC5" s="4">
        <f t="shared" si="7"/>
        <v>-1.8819339086577146E-2</v>
      </c>
      <c r="AE5" s="1">
        <f t="shared" si="8"/>
        <v>-0.50854381925567815</v>
      </c>
      <c r="AF5" s="1">
        <f t="shared" si="9"/>
        <v>-0.43100763277755766</v>
      </c>
      <c r="AG5" s="1">
        <f t="shared" si="10"/>
        <v>-0.58113474044156599</v>
      </c>
      <c r="AH5" s="1">
        <f t="shared" si="11"/>
        <v>-0.54374209952429819</v>
      </c>
      <c r="AI5" s="1">
        <f t="shared" si="12"/>
        <v>-0.11231646251954951</v>
      </c>
      <c r="AJ5" s="1">
        <f t="shared" si="13"/>
        <v>4.9755810538246799E-2</v>
      </c>
      <c r="AK5" s="1">
        <f t="shared" si="14"/>
        <v>-0.37333348558999435</v>
      </c>
      <c r="AL5" s="1">
        <f t="shared" si="15"/>
        <v>-0.24995314038752342</v>
      </c>
    </row>
    <row r="6" spans="1:38">
      <c r="A6" s="8">
        <v>1972</v>
      </c>
      <c r="B6" s="40">
        <v>5.2552117493881792E-2</v>
      </c>
      <c r="C6" s="40">
        <v>2.455128701489364E-2</v>
      </c>
      <c r="D6" s="40">
        <v>3.663546386535517E-2</v>
      </c>
      <c r="E6" s="40">
        <v>1.4473483919759051E-2</v>
      </c>
      <c r="F6" s="2"/>
      <c r="G6" s="40">
        <v>6.1949607291420558E-2</v>
      </c>
      <c r="H6" s="40">
        <v>3.4489684709168147E-2</v>
      </c>
      <c r="I6" s="40">
        <v>4.0742333260879719E-2</v>
      </c>
      <c r="J6" s="40">
        <v>1.766063724599953E-2</v>
      </c>
      <c r="K6" s="2"/>
      <c r="L6" s="40">
        <v>0.1098903993250093</v>
      </c>
      <c r="M6" s="40">
        <v>9.5281224944417958E-2</v>
      </c>
      <c r="N6" s="40">
        <v>5.7901984700023688E-2</v>
      </c>
      <c r="O6" s="40">
        <v>3.5011528039155138E-2</v>
      </c>
      <c r="P6" s="2"/>
      <c r="Q6" s="40">
        <v>0.15136568746787701</v>
      </c>
      <c r="R6" s="40">
        <v>0.1526817507147972</v>
      </c>
      <c r="S6" s="40">
        <v>7.1038833532707624E-2</v>
      </c>
      <c r="T6" s="40">
        <v>5.1014595580660127E-2</v>
      </c>
      <c r="V6" s="4">
        <f t="shared" si="0"/>
        <v>-2.8000830478988152E-2</v>
      </c>
      <c r="W6" s="4">
        <f t="shared" si="1"/>
        <v>-2.7459922582252411E-2</v>
      </c>
      <c r="X6" s="4">
        <f t="shared" si="2"/>
        <v>-2.2161979945596121E-2</v>
      </c>
      <c r="Y6" s="4">
        <f t="shared" si="3"/>
        <v>-2.308169601488019E-2</v>
      </c>
      <c r="Z6" s="4">
        <f t="shared" si="4"/>
        <v>-1.4609174380591339E-2</v>
      </c>
      <c r="AA6" s="4">
        <f t="shared" si="5"/>
        <v>1.3160632469201849E-3</v>
      </c>
      <c r="AB6" s="4">
        <f t="shared" si="6"/>
        <v>-2.2890456660868551E-2</v>
      </c>
      <c r="AC6" s="4">
        <f t="shared" si="7"/>
        <v>-2.0024237952047497E-2</v>
      </c>
      <c r="AE6" s="1">
        <f t="shared" si="8"/>
        <v>-0.53282021380485867</v>
      </c>
      <c r="AF6" s="1">
        <f t="shared" si="9"/>
        <v>-0.44326225432030064</v>
      </c>
      <c r="AG6" s="1">
        <f t="shared" si="10"/>
        <v>-0.60493242359499377</v>
      </c>
      <c r="AH6" s="1">
        <f t="shared" si="11"/>
        <v>-0.56652857525572664</v>
      </c>
      <c r="AI6" s="1">
        <f t="shared" si="12"/>
        <v>-0.13294313671009222</v>
      </c>
      <c r="AJ6" s="1">
        <f t="shared" si="13"/>
        <v>8.6945943227687006E-3</v>
      </c>
      <c r="AK6" s="1">
        <f t="shared" si="14"/>
        <v>-0.39533112344004306</v>
      </c>
      <c r="AL6" s="1">
        <f t="shared" si="15"/>
        <v>-0.28187734730790531</v>
      </c>
    </row>
    <row r="7" spans="1:38">
      <c r="A7" s="8">
        <v>1973</v>
      </c>
      <c r="B7" s="40">
        <v>5.279131424885599E-2</v>
      </c>
      <c r="C7" s="40">
        <v>2.3096182229635599E-2</v>
      </c>
      <c r="D7" s="40">
        <v>3.8309289973617662E-2</v>
      </c>
      <c r="E7" s="40">
        <v>1.3219763947233339E-2</v>
      </c>
      <c r="F7" s="2"/>
      <c r="G7" s="40">
        <v>6.204733503408251E-2</v>
      </c>
      <c r="H7" s="40">
        <v>3.2709666650950361E-2</v>
      </c>
      <c r="I7" s="40">
        <v>4.1963319514999563E-2</v>
      </c>
      <c r="J7" s="40">
        <v>1.601639035273356E-2</v>
      </c>
      <c r="K7" s="2"/>
      <c r="L7" s="40">
        <v>0.1065468503707323</v>
      </c>
      <c r="M7" s="40">
        <v>8.9011269650558542E-2</v>
      </c>
      <c r="N7" s="40">
        <v>5.8214007435091003E-2</v>
      </c>
      <c r="O7" s="40">
        <v>3.2797625755672688E-2</v>
      </c>
      <c r="P7" s="2"/>
      <c r="Q7" s="40">
        <v>0.14069218908105749</v>
      </c>
      <c r="R7" s="40">
        <v>0.13977303233915231</v>
      </c>
      <c r="S7" s="40">
        <v>6.9374178339748224E-2</v>
      </c>
      <c r="T7" s="40">
        <v>4.6701958241853893E-2</v>
      </c>
      <c r="V7" s="4">
        <f t="shared" si="0"/>
        <v>-2.9695132019220392E-2</v>
      </c>
      <c r="W7" s="4">
        <f t="shared" si="1"/>
        <v>-2.9337668383132148E-2</v>
      </c>
      <c r="X7" s="4">
        <f t="shared" si="2"/>
        <v>-2.5089526026384323E-2</v>
      </c>
      <c r="Y7" s="4">
        <f t="shared" si="3"/>
        <v>-2.5946929162266003E-2</v>
      </c>
      <c r="Z7" s="4">
        <f t="shared" si="4"/>
        <v>-1.7535580720173763E-2</v>
      </c>
      <c r="AA7" s="4">
        <f t="shared" si="5"/>
        <v>-9.1915674190518049E-4</v>
      </c>
      <c r="AB7" s="4">
        <f t="shared" si="6"/>
        <v>-2.5416381679418315E-2</v>
      </c>
      <c r="AC7" s="4">
        <f t="shared" si="7"/>
        <v>-2.2672220097894331E-2</v>
      </c>
      <c r="AE7" s="1">
        <f t="shared" si="8"/>
        <v>-0.56250033630984853</v>
      </c>
      <c r="AF7" s="1">
        <f t="shared" si="9"/>
        <v>-0.47282721114479792</v>
      </c>
      <c r="AG7" s="1">
        <f t="shared" si="10"/>
        <v>-0.65492015236154588</v>
      </c>
      <c r="AH7" s="1">
        <f t="shared" si="11"/>
        <v>-0.61832403780619438</v>
      </c>
      <c r="AI7" s="1">
        <f t="shared" si="12"/>
        <v>-0.16458093936290272</v>
      </c>
      <c r="AJ7" s="1">
        <f t="shared" si="13"/>
        <v>-6.5331042747200658E-3</v>
      </c>
      <c r="AK7" s="1">
        <f t="shared" si="14"/>
        <v>-0.4366025085587476</v>
      </c>
      <c r="AL7" s="1">
        <f t="shared" si="15"/>
        <v>-0.32681064684991284</v>
      </c>
    </row>
    <row r="8" spans="1:38">
      <c r="A8" s="8">
        <v>1974</v>
      </c>
      <c r="B8" s="40">
        <v>5.6206365002438821E-2</v>
      </c>
      <c r="C8" s="40">
        <v>2.4224832220331539E-2</v>
      </c>
      <c r="D8" s="40">
        <v>4.1841698331752331E-2</v>
      </c>
      <c r="E8" s="40">
        <v>1.5644641688813129E-2</v>
      </c>
      <c r="F8" s="2"/>
      <c r="G8" s="40">
        <v>6.6885629449413717E-2</v>
      </c>
      <c r="H8" s="40">
        <v>3.5477798371208222E-2</v>
      </c>
      <c r="I8" s="40">
        <v>4.5997521519968103E-2</v>
      </c>
      <c r="J8" s="40">
        <v>1.880101341329166E-2</v>
      </c>
      <c r="K8" s="2"/>
      <c r="L8" s="40">
        <v>0.11808091370066059</v>
      </c>
      <c r="M8" s="40">
        <v>0.1017166323122293</v>
      </c>
      <c r="N8" s="40">
        <v>6.4394259827603703E-2</v>
      </c>
      <c r="O8" s="40">
        <v>3.7647457078196341E-2</v>
      </c>
      <c r="P8" s="2"/>
      <c r="Q8" s="40">
        <v>0.1537938872010236</v>
      </c>
      <c r="R8" s="40">
        <v>0.15916859049098339</v>
      </c>
      <c r="S8" s="40">
        <v>7.7073821253073854E-2</v>
      </c>
      <c r="T8" s="40">
        <v>5.3727984488944051E-2</v>
      </c>
      <c r="V8" s="4">
        <f t="shared" si="0"/>
        <v>-3.1981532782107282E-2</v>
      </c>
      <c r="W8" s="4">
        <f t="shared" si="1"/>
        <v>-3.1407831078205495E-2</v>
      </c>
      <c r="X8" s="4">
        <f t="shared" si="2"/>
        <v>-2.6197056642939202E-2</v>
      </c>
      <c r="Y8" s="4">
        <f t="shared" si="3"/>
        <v>-2.7196508106676443E-2</v>
      </c>
      <c r="Z8" s="4">
        <f t="shared" si="4"/>
        <v>-1.6364281388431295E-2</v>
      </c>
      <c r="AA8" s="4">
        <f t="shared" si="5"/>
        <v>5.3747032899597869E-3</v>
      </c>
      <c r="AB8" s="4">
        <f t="shared" si="6"/>
        <v>-2.6746802749407363E-2</v>
      </c>
      <c r="AC8" s="4">
        <f t="shared" si="7"/>
        <v>-2.3345836764129803E-2</v>
      </c>
      <c r="AE8" s="1">
        <f t="shared" si="8"/>
        <v>-0.56900197656830476</v>
      </c>
      <c r="AF8" s="1">
        <f t="shared" si="9"/>
        <v>-0.46957517387138531</v>
      </c>
      <c r="AG8" s="1">
        <f t="shared" si="10"/>
        <v>-0.62609926669872029</v>
      </c>
      <c r="AH8" s="1">
        <f t="shared" si="11"/>
        <v>-0.59126029420672366</v>
      </c>
      <c r="AI8" s="1">
        <f t="shared" si="12"/>
        <v>-0.13858532150179106</v>
      </c>
      <c r="AJ8" s="1">
        <f t="shared" si="13"/>
        <v>3.4947444191553115E-2</v>
      </c>
      <c r="AK8" s="1">
        <f t="shared" si="14"/>
        <v>-0.41536004639254953</v>
      </c>
      <c r="AL8" s="1">
        <f t="shared" si="15"/>
        <v>-0.30290228750269371</v>
      </c>
    </row>
    <row r="9" spans="1:38">
      <c r="A9" s="8">
        <v>1975</v>
      </c>
      <c r="B9" s="40">
        <v>6.3783953892824666E-2</v>
      </c>
      <c r="C9" s="40">
        <v>2.0610207351829689E-2</v>
      </c>
      <c r="D9" s="40">
        <v>4.6890520930064211E-2</v>
      </c>
      <c r="E9" s="40">
        <v>1.320859203746109E-2</v>
      </c>
      <c r="F9" s="2"/>
      <c r="G9" s="40">
        <v>7.5985288919892202E-2</v>
      </c>
      <c r="H9" s="40">
        <v>3.0240045198342828E-2</v>
      </c>
      <c r="I9" s="40">
        <v>5.17882583955276E-2</v>
      </c>
      <c r="J9" s="40">
        <v>1.6173846362677671E-2</v>
      </c>
      <c r="K9" s="2"/>
      <c r="L9" s="40">
        <v>0.13271810068590001</v>
      </c>
      <c r="M9" s="40">
        <v>9.285358392208834E-2</v>
      </c>
      <c r="N9" s="40">
        <v>7.2161225369772319E-2</v>
      </c>
      <c r="O9" s="40">
        <v>3.3027425500372833E-2</v>
      </c>
      <c r="P9" s="2"/>
      <c r="Q9" s="40">
        <v>0.17526533788329191</v>
      </c>
      <c r="R9" s="40">
        <v>0.1572937403711118</v>
      </c>
      <c r="S9" s="40">
        <v>8.7194101954531894E-2</v>
      </c>
      <c r="T9" s="40">
        <v>5.0268999620808393E-2</v>
      </c>
      <c r="V9" s="4">
        <f t="shared" si="0"/>
        <v>-4.3173746540994977E-2</v>
      </c>
      <c r="W9" s="4">
        <f t="shared" si="1"/>
        <v>-4.5745243721549374E-2</v>
      </c>
      <c r="X9" s="4">
        <f t="shared" si="2"/>
        <v>-3.3681928892603123E-2</v>
      </c>
      <c r="Y9" s="4">
        <f t="shared" si="3"/>
        <v>-3.5614412032849929E-2</v>
      </c>
      <c r="Z9" s="4">
        <f t="shared" si="4"/>
        <v>-3.9864516763811669E-2</v>
      </c>
      <c r="AA9" s="4">
        <f t="shared" si="5"/>
        <v>-1.797159751218011E-2</v>
      </c>
      <c r="AB9" s="4">
        <f t="shared" si="6"/>
        <v>-3.9133799869399487E-2</v>
      </c>
      <c r="AC9" s="4">
        <f t="shared" si="7"/>
        <v>-3.6925102333723502E-2</v>
      </c>
      <c r="AE9" s="1">
        <f t="shared" si="8"/>
        <v>-0.67687472955250239</v>
      </c>
      <c r="AF9" s="1">
        <f t="shared" si="9"/>
        <v>-0.60202763418819771</v>
      </c>
      <c r="AG9" s="1">
        <f t="shared" si="10"/>
        <v>-0.71830997447946243</v>
      </c>
      <c r="AH9" s="1">
        <f t="shared" si="11"/>
        <v>-0.68769279246365944</v>
      </c>
      <c r="AI9" s="1">
        <f t="shared" si="12"/>
        <v>-0.30036985579049114</v>
      </c>
      <c r="AJ9" s="1">
        <f t="shared" si="13"/>
        <v>-0.10253937104293426</v>
      </c>
      <c r="AK9" s="1">
        <f t="shared" si="14"/>
        <v>-0.54231063384619682</v>
      </c>
      <c r="AL9" s="1">
        <f t="shared" si="15"/>
        <v>-0.42348165192386994</v>
      </c>
    </row>
    <row r="10" spans="1:38">
      <c r="A10" s="8">
        <v>1976</v>
      </c>
      <c r="B10" s="40">
        <v>5.6727283435625733E-2</v>
      </c>
      <c r="C10" s="40">
        <v>1.7748425092867511E-2</v>
      </c>
      <c r="D10" s="40">
        <v>4.2610499914336637E-2</v>
      </c>
      <c r="E10" s="40">
        <v>1.23983555401778E-2</v>
      </c>
      <c r="F10" s="2"/>
      <c r="G10" s="40">
        <v>6.9354607127720194E-2</v>
      </c>
      <c r="H10" s="40">
        <v>2.5463668810611569E-2</v>
      </c>
      <c r="I10" s="40">
        <v>4.7208081717231357E-2</v>
      </c>
      <c r="J10" s="40">
        <v>1.475030878205494E-2</v>
      </c>
      <c r="K10" s="2"/>
      <c r="L10" s="40">
        <v>0.12023823373205129</v>
      </c>
      <c r="M10" s="40">
        <v>8.7469947797643097E-2</v>
      </c>
      <c r="N10" s="40">
        <v>6.5057515859858833E-2</v>
      </c>
      <c r="O10" s="40">
        <v>2.967113847126639E-2</v>
      </c>
      <c r="P10" s="2"/>
      <c r="Q10" s="40">
        <v>0.1637713473104653</v>
      </c>
      <c r="R10" s="40">
        <v>0.1530318598606886</v>
      </c>
      <c r="S10" s="40">
        <v>7.9805084037993343E-2</v>
      </c>
      <c r="T10" s="40">
        <v>4.6876366286362582E-2</v>
      </c>
      <c r="V10" s="4">
        <f t="shared" si="0"/>
        <v>-3.8978858342758223E-2</v>
      </c>
      <c r="W10" s="4">
        <f t="shared" si="1"/>
        <v>-4.3890938317108621E-2</v>
      </c>
      <c r="X10" s="4">
        <f t="shared" si="2"/>
        <v>-3.0212144374158839E-2</v>
      </c>
      <c r="Y10" s="4">
        <f t="shared" si="3"/>
        <v>-3.2457772935176418E-2</v>
      </c>
      <c r="Z10" s="4">
        <f t="shared" si="4"/>
        <v>-3.2768285934408198E-2</v>
      </c>
      <c r="AA10" s="4">
        <f t="shared" si="5"/>
        <v>-1.0739487449776708E-2</v>
      </c>
      <c r="AB10" s="4">
        <f t="shared" si="6"/>
        <v>-3.5386377388592447E-2</v>
      </c>
      <c r="AC10" s="4">
        <f t="shared" si="7"/>
        <v>-3.2928717751630761E-2</v>
      </c>
      <c r="AE10" s="1">
        <f t="shared" si="8"/>
        <v>-0.68712718082105118</v>
      </c>
      <c r="AF10" s="1">
        <f t="shared" si="9"/>
        <v>-0.63284820049922752</v>
      </c>
      <c r="AG10" s="1">
        <f t="shared" si="10"/>
        <v>-0.70903050738425455</v>
      </c>
      <c r="AH10" s="1">
        <f t="shared" si="11"/>
        <v>-0.68754695709927671</v>
      </c>
      <c r="AI10" s="1">
        <f t="shared" si="12"/>
        <v>-0.27252800475622191</v>
      </c>
      <c r="AJ10" s="1">
        <f t="shared" si="13"/>
        <v>-6.5576107335904132E-2</v>
      </c>
      <c r="AK10" s="1">
        <f t="shared" si="14"/>
        <v>-0.54392450927297409</v>
      </c>
      <c r="AL10" s="1">
        <f t="shared" si="15"/>
        <v>-0.41261428577600601</v>
      </c>
    </row>
    <row r="11" spans="1:38">
      <c r="A11" s="8">
        <v>1977</v>
      </c>
      <c r="B11" s="40">
        <v>5.957161715407288E-2</v>
      </c>
      <c r="C11" s="40">
        <v>1.9819510067573549E-2</v>
      </c>
      <c r="D11" s="40">
        <v>4.6396551566010032E-2</v>
      </c>
      <c r="E11" s="40">
        <v>1.4588374609580131E-2</v>
      </c>
      <c r="F11" s="2"/>
      <c r="G11" s="40">
        <v>7.0189950807211562E-2</v>
      </c>
      <c r="H11" s="40">
        <v>2.8420668789967091E-2</v>
      </c>
      <c r="I11" s="40">
        <v>5.1014979754234809E-2</v>
      </c>
      <c r="J11" s="40">
        <v>1.7496589562247741E-2</v>
      </c>
      <c r="K11" s="2"/>
      <c r="L11" s="40">
        <v>0.1141903739645057</v>
      </c>
      <c r="M11" s="40">
        <v>8.6666784815896125E-2</v>
      </c>
      <c r="N11" s="40">
        <v>6.660941156655438E-2</v>
      </c>
      <c r="O11" s="40">
        <v>3.2104593127912667E-2</v>
      </c>
      <c r="P11" s="2"/>
      <c r="Q11" s="40">
        <v>0.15303902842634379</v>
      </c>
      <c r="R11" s="40">
        <v>0.14797943901765731</v>
      </c>
      <c r="S11" s="40">
        <v>7.9801781256321994E-2</v>
      </c>
      <c r="T11" s="40">
        <v>4.8723464105048651E-2</v>
      </c>
      <c r="V11" s="4">
        <f t="shared" si="0"/>
        <v>-3.975210708649933E-2</v>
      </c>
      <c r="W11" s="4">
        <f t="shared" si="1"/>
        <v>-4.1769282017244475E-2</v>
      </c>
      <c r="X11" s="4">
        <f t="shared" si="2"/>
        <v>-3.1808176956429901E-2</v>
      </c>
      <c r="Y11" s="4">
        <f t="shared" si="3"/>
        <v>-3.3518390191987067E-2</v>
      </c>
      <c r="Z11" s="4">
        <f t="shared" si="4"/>
        <v>-2.752358914860957E-2</v>
      </c>
      <c r="AA11" s="4">
        <f t="shared" si="5"/>
        <v>-5.0595894086864768E-3</v>
      </c>
      <c r="AB11" s="4">
        <f t="shared" si="6"/>
        <v>-3.4504818438641713E-2</v>
      </c>
      <c r="AC11" s="4">
        <f t="shared" si="7"/>
        <v>-3.1078317151273342E-2</v>
      </c>
      <c r="AE11" s="1">
        <f t="shared" si="8"/>
        <v>-0.66729944536651709</v>
      </c>
      <c r="AF11" s="1">
        <f t="shared" si="9"/>
        <v>-0.59508920489160611</v>
      </c>
      <c r="AG11" s="1">
        <f t="shared" si="10"/>
        <v>-0.68557200660000073</v>
      </c>
      <c r="AH11" s="1">
        <f t="shared" si="11"/>
        <v>-0.65703035370125129</v>
      </c>
      <c r="AI11" s="1">
        <f t="shared" si="12"/>
        <v>-0.24103248104927696</v>
      </c>
      <c r="AJ11" s="1">
        <f t="shared" si="13"/>
        <v>-3.3060778421771075E-2</v>
      </c>
      <c r="AK11" s="1">
        <f t="shared" si="14"/>
        <v>-0.51801716344792215</v>
      </c>
      <c r="AL11" s="1">
        <f t="shared" si="15"/>
        <v>-0.38944390290550412</v>
      </c>
    </row>
    <row r="12" spans="1:38">
      <c r="A12" s="8">
        <v>1978</v>
      </c>
      <c r="B12" s="40">
        <v>5.4663625075379731E-2</v>
      </c>
      <c r="C12" s="40">
        <v>2.075149569568124E-2</v>
      </c>
      <c r="D12" s="40">
        <v>4.2976520513099269E-2</v>
      </c>
      <c r="E12" s="40">
        <v>1.397202236807488E-2</v>
      </c>
      <c r="F12" s="2"/>
      <c r="G12" s="40">
        <v>6.5235576911997592E-2</v>
      </c>
      <c r="H12" s="40">
        <v>2.9627160517130931E-2</v>
      </c>
      <c r="I12" s="40">
        <v>4.716733277990464E-2</v>
      </c>
      <c r="J12" s="40">
        <v>1.6897081883273019E-2</v>
      </c>
      <c r="K12" s="2"/>
      <c r="L12" s="40">
        <v>0.10720850993536279</v>
      </c>
      <c r="M12" s="40">
        <v>8.6787233059137159E-2</v>
      </c>
      <c r="N12" s="40">
        <v>6.1891371137575472E-2</v>
      </c>
      <c r="O12" s="40">
        <v>3.1906878478148833E-2</v>
      </c>
      <c r="P12" s="2"/>
      <c r="Q12" s="40">
        <v>0.14541467207758479</v>
      </c>
      <c r="R12" s="40">
        <v>0.1473377322333867</v>
      </c>
      <c r="S12" s="40">
        <v>7.4632125891738496E-2</v>
      </c>
      <c r="T12" s="40">
        <v>4.8545213653173602E-2</v>
      </c>
      <c r="V12" s="4">
        <f t="shared" si="0"/>
        <v>-3.3912129379698494E-2</v>
      </c>
      <c r="W12" s="4">
        <f t="shared" si="1"/>
        <v>-3.5608416394866657E-2</v>
      </c>
      <c r="X12" s="4">
        <f t="shared" si="2"/>
        <v>-2.9004498145024388E-2</v>
      </c>
      <c r="Y12" s="4">
        <f t="shared" si="3"/>
        <v>-3.0270250896631622E-2</v>
      </c>
      <c r="Z12" s="4">
        <f t="shared" si="4"/>
        <v>-2.0421276876225636E-2</v>
      </c>
      <c r="AA12" s="4">
        <f t="shared" si="5"/>
        <v>1.9230601558019034E-3</v>
      </c>
      <c r="AB12" s="4">
        <f t="shared" si="6"/>
        <v>-2.998449265942664E-2</v>
      </c>
      <c r="AC12" s="4">
        <f t="shared" si="7"/>
        <v>-2.6086912238564894E-2</v>
      </c>
      <c r="AE12" s="1">
        <f t="shared" si="8"/>
        <v>-0.62037834726355123</v>
      </c>
      <c r="AF12" s="1">
        <f t="shared" si="9"/>
        <v>-0.545843511783489</v>
      </c>
      <c r="AG12" s="1">
        <f t="shared" si="10"/>
        <v>-0.67489172689501009</v>
      </c>
      <c r="AH12" s="1">
        <f t="shared" si="11"/>
        <v>-0.64176304048992316</v>
      </c>
      <c r="AI12" s="1">
        <f t="shared" si="12"/>
        <v>-0.19048186462565192</v>
      </c>
      <c r="AJ12" s="1">
        <f t="shared" si="13"/>
        <v>1.3224663841182894E-2</v>
      </c>
      <c r="AK12" s="1">
        <f t="shared" si="14"/>
        <v>-0.48446967821694392</v>
      </c>
      <c r="AL12" s="1">
        <f t="shared" si="15"/>
        <v>-0.34953998598950026</v>
      </c>
    </row>
    <row r="13" spans="1:38">
      <c r="A13" s="8">
        <v>1979</v>
      </c>
      <c r="B13" s="40">
        <v>5.3929914307945637E-2</v>
      </c>
      <c r="C13" s="40">
        <v>2.3603734808609899E-2</v>
      </c>
      <c r="D13" s="40">
        <v>4.0315584639298907E-2</v>
      </c>
      <c r="E13" s="40">
        <v>1.499295035775583E-2</v>
      </c>
      <c r="F13" s="2"/>
      <c r="G13" s="40">
        <v>6.2531653657471958E-2</v>
      </c>
      <c r="H13" s="40">
        <v>3.185789056904919E-2</v>
      </c>
      <c r="I13" s="40">
        <v>4.4237754683898241E-2</v>
      </c>
      <c r="J13" s="40">
        <v>1.7930428559936141E-2</v>
      </c>
      <c r="K13" s="2"/>
      <c r="L13" s="40">
        <v>0.1044332967725782</v>
      </c>
      <c r="M13" s="40">
        <v>8.3547478038774575E-2</v>
      </c>
      <c r="N13" s="40">
        <v>5.9151165584649099E-2</v>
      </c>
      <c r="O13" s="40">
        <v>3.266030795929336E-2</v>
      </c>
      <c r="P13" s="2"/>
      <c r="Q13" s="40">
        <v>0.1386032591795551</v>
      </c>
      <c r="R13" s="40">
        <v>0.13786185432331391</v>
      </c>
      <c r="S13" s="40">
        <v>7.1276161286013454E-2</v>
      </c>
      <c r="T13" s="40">
        <v>4.7849369534013628E-2</v>
      </c>
      <c r="V13" s="4">
        <f t="shared" si="0"/>
        <v>-3.0326179499335738E-2</v>
      </c>
      <c r="W13" s="4">
        <f t="shared" si="1"/>
        <v>-3.0673763088422769E-2</v>
      </c>
      <c r="X13" s="4">
        <f t="shared" si="2"/>
        <v>-2.5322634281543077E-2</v>
      </c>
      <c r="Y13" s="4">
        <f t="shared" si="3"/>
        <v>-2.63073261239621E-2</v>
      </c>
      <c r="Z13" s="4">
        <f t="shared" si="4"/>
        <v>-2.0885818733803629E-2</v>
      </c>
      <c r="AA13" s="4">
        <f t="shared" si="5"/>
        <v>-7.4140485624119012E-4</v>
      </c>
      <c r="AB13" s="4">
        <f t="shared" si="6"/>
        <v>-2.6490857625355739E-2</v>
      </c>
      <c r="AC13" s="4">
        <f t="shared" si="7"/>
        <v>-2.3426791751999826E-2</v>
      </c>
      <c r="AE13" s="1">
        <f t="shared" si="8"/>
        <v>-0.56232574979018091</v>
      </c>
      <c r="AF13" s="1">
        <f t="shared" si="9"/>
        <v>-0.4905317754179932</v>
      </c>
      <c r="AG13" s="1">
        <f t="shared" si="10"/>
        <v>-0.62811030791449884</v>
      </c>
      <c r="AH13" s="1">
        <f t="shared" si="11"/>
        <v>-0.59468041070216204</v>
      </c>
      <c r="AI13" s="1">
        <f t="shared" si="12"/>
        <v>-0.19999195064468911</v>
      </c>
      <c r="AJ13" s="1">
        <f t="shared" si="13"/>
        <v>-5.3491156025467562E-3</v>
      </c>
      <c r="AK13" s="1">
        <f t="shared" si="14"/>
        <v>-0.44785013724616513</v>
      </c>
      <c r="AL13" s="1">
        <f t="shared" si="15"/>
        <v>-0.32867639515537256</v>
      </c>
    </row>
    <row r="14" spans="1:38">
      <c r="A14" s="8">
        <v>1980</v>
      </c>
      <c r="B14" s="40">
        <v>6.1417209686344197E-2</v>
      </c>
      <c r="C14" s="40">
        <v>2.1606191211304859E-2</v>
      </c>
      <c r="D14" s="40">
        <v>4.5773737861216843E-2</v>
      </c>
      <c r="E14" s="40">
        <v>1.4846908557314071E-2</v>
      </c>
      <c r="F14" s="2"/>
      <c r="G14" s="40">
        <v>7.3241622771503812E-2</v>
      </c>
      <c r="H14" s="40">
        <v>3.2207120305411709E-2</v>
      </c>
      <c r="I14" s="40">
        <v>5.0544962154157803E-2</v>
      </c>
      <c r="J14" s="40">
        <v>1.7864253955576701E-2</v>
      </c>
      <c r="K14" s="2"/>
      <c r="L14" s="40">
        <v>0.125776061010544</v>
      </c>
      <c r="M14" s="40">
        <v>0.10262971999815421</v>
      </c>
      <c r="N14" s="40">
        <v>6.940877461546846E-2</v>
      </c>
      <c r="O14" s="40">
        <v>3.5796735986829392E-2</v>
      </c>
      <c r="P14" s="2"/>
      <c r="Q14" s="40">
        <v>0.162281479949479</v>
      </c>
      <c r="R14" s="40">
        <v>0.16267628988857749</v>
      </c>
      <c r="S14" s="40">
        <v>8.3424653178302624E-2</v>
      </c>
      <c r="T14" s="40">
        <v>5.3668406581005773E-2</v>
      </c>
      <c r="V14" s="4">
        <f t="shared" si="0"/>
        <v>-3.9811018475039338E-2</v>
      </c>
      <c r="W14" s="4">
        <f t="shared" si="1"/>
        <v>-4.1034502466092103E-2</v>
      </c>
      <c r="X14" s="4">
        <f t="shared" si="2"/>
        <v>-3.0926829303902774E-2</v>
      </c>
      <c r="Y14" s="4">
        <f t="shared" si="3"/>
        <v>-3.2680708198581099E-2</v>
      </c>
      <c r="Z14" s="4">
        <f t="shared" si="4"/>
        <v>-2.3146341012389798E-2</v>
      </c>
      <c r="AA14" s="4">
        <f t="shared" si="5"/>
        <v>3.9480993909848938E-4</v>
      </c>
      <c r="AB14" s="4">
        <f t="shared" si="6"/>
        <v>-3.3612038628639068E-2</v>
      </c>
      <c r="AC14" s="4">
        <f t="shared" si="7"/>
        <v>-2.9756246597296851E-2</v>
      </c>
      <c r="AE14" s="1">
        <f t="shared" si="8"/>
        <v>-0.64820623858284976</v>
      </c>
      <c r="AF14" s="1">
        <f t="shared" si="9"/>
        <v>-0.56026206019642477</v>
      </c>
      <c r="AG14" s="1">
        <f t="shared" si="10"/>
        <v>-0.67564570316872563</v>
      </c>
      <c r="AH14" s="1">
        <f t="shared" si="11"/>
        <v>-0.64656707228126398</v>
      </c>
      <c r="AI14" s="1">
        <f t="shared" si="12"/>
        <v>-0.18402819126645573</v>
      </c>
      <c r="AJ14" s="1">
        <f t="shared" si="13"/>
        <v>2.432871201454414E-3</v>
      </c>
      <c r="AK14" s="1">
        <f t="shared" si="14"/>
        <v>-0.48426209531652326</v>
      </c>
      <c r="AL14" s="1">
        <f t="shared" si="15"/>
        <v>-0.3566840911366948</v>
      </c>
    </row>
    <row r="15" spans="1:38">
      <c r="A15" s="8">
        <v>1981</v>
      </c>
      <c r="B15" s="40">
        <v>6.3667203984169862E-2</v>
      </c>
      <c r="C15" s="40">
        <v>2.2225644248449701E-2</v>
      </c>
      <c r="D15" s="40">
        <v>4.7909028166737193E-2</v>
      </c>
      <c r="E15" s="40">
        <v>1.670897688178977E-2</v>
      </c>
      <c r="F15" s="2"/>
      <c r="G15" s="40">
        <v>7.4255668136272754E-2</v>
      </c>
      <c r="H15" s="40">
        <v>3.2029062526381262E-2</v>
      </c>
      <c r="I15" s="40">
        <v>5.3111865967056922E-2</v>
      </c>
      <c r="J15" s="40">
        <v>1.9806458651600242E-2</v>
      </c>
      <c r="K15" s="2"/>
      <c r="L15" s="40">
        <v>0.13464796474254059</v>
      </c>
      <c r="M15" s="40">
        <v>0.1150120175925997</v>
      </c>
      <c r="N15" s="40">
        <v>7.3096269896974125E-2</v>
      </c>
      <c r="O15" s="40">
        <v>3.9731221813334758E-2</v>
      </c>
      <c r="P15" s="2"/>
      <c r="Q15" s="40">
        <v>0.1745003321709315</v>
      </c>
      <c r="R15" s="40">
        <v>0.18070605783829899</v>
      </c>
      <c r="S15" s="40">
        <v>8.8731112296737996E-2</v>
      </c>
      <c r="T15" s="40">
        <v>6.022989227070441E-2</v>
      </c>
      <c r="V15" s="4">
        <f t="shared" si="0"/>
        <v>-4.1441559735720161E-2</v>
      </c>
      <c r="W15" s="4">
        <f t="shared" si="1"/>
        <v>-4.2226605609891492E-2</v>
      </c>
      <c r="X15" s="4">
        <f t="shared" si="2"/>
        <v>-3.1200051284947423E-2</v>
      </c>
      <c r="Y15" s="4">
        <f t="shared" si="3"/>
        <v>-3.3305407315456684E-2</v>
      </c>
      <c r="Z15" s="4">
        <f t="shared" si="4"/>
        <v>-1.9635947149940894E-2</v>
      </c>
      <c r="AA15" s="4">
        <f t="shared" si="5"/>
        <v>6.2057256673674899E-3</v>
      </c>
      <c r="AB15" s="4">
        <f t="shared" si="6"/>
        <v>-3.3365048083639368E-2</v>
      </c>
      <c r="AC15" s="4">
        <f t="shared" si="7"/>
        <v>-2.8501220026033586E-2</v>
      </c>
      <c r="AE15" s="1">
        <f t="shared" si="8"/>
        <v>-0.65090905744854355</v>
      </c>
      <c r="AF15" s="1">
        <f t="shared" si="9"/>
        <v>-0.56866508200287058</v>
      </c>
      <c r="AG15" s="1">
        <f t="shared" si="10"/>
        <v>-0.65123531991428163</v>
      </c>
      <c r="AH15" s="1">
        <f t="shared" si="11"/>
        <v>-0.62708034652961808</v>
      </c>
      <c r="AI15" s="1">
        <f t="shared" si="12"/>
        <v>-0.14583174121856685</v>
      </c>
      <c r="AJ15" s="1">
        <f t="shared" si="13"/>
        <v>3.556283011134146E-2</v>
      </c>
      <c r="AK15" s="1">
        <f t="shared" si="14"/>
        <v>-0.45645349797829476</v>
      </c>
      <c r="AL15" s="1">
        <f t="shared" si="15"/>
        <v>-0.32120886674697269</v>
      </c>
    </row>
    <row r="16" spans="1:38">
      <c r="A16" s="8">
        <v>1982</v>
      </c>
      <c r="B16" s="40">
        <v>7.4200774054941118E-2</v>
      </c>
      <c r="C16" s="40">
        <v>2.650351750511552E-2</v>
      </c>
      <c r="D16" s="40">
        <v>5.554603268192293E-2</v>
      </c>
      <c r="E16" s="40">
        <v>1.8766963793803059E-2</v>
      </c>
      <c r="F16" s="2"/>
      <c r="G16" s="40">
        <v>8.709377427541147E-2</v>
      </c>
      <c r="H16" s="40">
        <v>4.0688827427755238E-2</v>
      </c>
      <c r="I16" s="40">
        <v>6.1653866632644258E-2</v>
      </c>
      <c r="J16" s="40">
        <v>2.2860591956349499E-2</v>
      </c>
      <c r="K16" s="2"/>
      <c r="L16" s="40">
        <v>0.1453040844122114</v>
      </c>
      <c r="M16" s="40">
        <v>0.12121671318775851</v>
      </c>
      <c r="N16" s="40">
        <v>8.2717976564771381E-2</v>
      </c>
      <c r="O16" s="40">
        <v>4.4385536168822078E-2</v>
      </c>
      <c r="P16" s="2"/>
      <c r="Q16" s="40">
        <v>0.19034393831944771</v>
      </c>
      <c r="R16" s="40">
        <v>0.19294054332043339</v>
      </c>
      <c r="S16" s="40">
        <v>9.949051526280836E-2</v>
      </c>
      <c r="T16" s="40">
        <v>6.6692005088032399E-2</v>
      </c>
      <c r="V16" s="4">
        <f t="shared" si="0"/>
        <v>-4.7697256549825595E-2</v>
      </c>
      <c r="W16" s="4">
        <f t="shared" si="1"/>
        <v>-4.6404946847656232E-2</v>
      </c>
      <c r="X16" s="4">
        <f t="shared" si="2"/>
        <v>-3.6779068888119867E-2</v>
      </c>
      <c r="Y16" s="4">
        <f t="shared" si="3"/>
        <v>-3.8793274676294759E-2</v>
      </c>
      <c r="Z16" s="4">
        <f t="shared" si="4"/>
        <v>-2.4087371224452897E-2</v>
      </c>
      <c r="AA16" s="4">
        <f t="shared" si="5"/>
        <v>2.5966050009856856E-3</v>
      </c>
      <c r="AB16" s="4">
        <f t="shared" si="6"/>
        <v>-3.8332440395949303E-2</v>
      </c>
      <c r="AC16" s="4">
        <f t="shared" si="7"/>
        <v>-3.2798510174775961E-2</v>
      </c>
      <c r="AE16" s="1">
        <f t="shared" si="8"/>
        <v>-0.64281346330037881</v>
      </c>
      <c r="AF16" s="1">
        <f t="shared" si="9"/>
        <v>-0.53281588992701845</v>
      </c>
      <c r="AG16" s="1">
        <f t="shared" si="10"/>
        <v>-0.66213673798685824</v>
      </c>
      <c r="AH16" s="1">
        <f t="shared" si="11"/>
        <v>-0.6292107339745443</v>
      </c>
      <c r="AI16" s="1">
        <f t="shared" si="12"/>
        <v>-0.16577215514547908</v>
      </c>
      <c r="AJ16" s="1">
        <f t="shared" si="13"/>
        <v>1.3641647976348438E-2</v>
      </c>
      <c r="AK16" s="1">
        <f t="shared" si="14"/>
        <v>-0.46341124369662884</v>
      </c>
      <c r="AL16" s="1">
        <f t="shared" si="15"/>
        <v>-0.32966469304272195</v>
      </c>
    </row>
    <row r="17" spans="1:38">
      <c r="A17" s="8">
        <v>1983</v>
      </c>
      <c r="B17" s="40">
        <v>7.6777165968091948E-2</v>
      </c>
      <c r="C17" s="40">
        <v>2.75458435220255E-2</v>
      </c>
      <c r="D17" s="40">
        <v>5.6762711382872873E-2</v>
      </c>
      <c r="E17" s="40">
        <v>1.6884921462063621E-2</v>
      </c>
      <c r="F17" s="2"/>
      <c r="G17" s="40">
        <v>9.1276801022056445E-2</v>
      </c>
      <c r="H17" s="40">
        <v>4.1954013511364373E-2</v>
      </c>
      <c r="I17" s="40">
        <v>6.3285538556730137E-2</v>
      </c>
      <c r="J17" s="40">
        <v>2.1374764846409891E-2</v>
      </c>
      <c r="K17" s="2"/>
      <c r="L17" s="40">
        <v>0.14552037479752</v>
      </c>
      <c r="M17" s="40">
        <v>0.1234598624040793</v>
      </c>
      <c r="N17" s="40">
        <v>8.3682821966274731E-2</v>
      </c>
      <c r="O17" s="40">
        <v>4.3235928558709183E-2</v>
      </c>
      <c r="P17" s="2"/>
      <c r="Q17" s="40">
        <v>0.1925129863665859</v>
      </c>
      <c r="R17" s="40">
        <v>0.19378320019338491</v>
      </c>
      <c r="S17" s="40">
        <v>0.1015229622654599</v>
      </c>
      <c r="T17" s="40">
        <v>6.7260194065229414E-2</v>
      </c>
      <c r="V17" s="4">
        <f t="shared" si="0"/>
        <v>-4.9231322446066449E-2</v>
      </c>
      <c r="W17" s="4">
        <f t="shared" si="1"/>
        <v>-4.9322787510692072E-2</v>
      </c>
      <c r="X17" s="4">
        <f t="shared" si="2"/>
        <v>-3.9877789920809252E-2</v>
      </c>
      <c r="Y17" s="4">
        <f t="shared" si="3"/>
        <v>-4.1910773710320245E-2</v>
      </c>
      <c r="Z17" s="4">
        <f t="shared" si="4"/>
        <v>-2.2060512393440701E-2</v>
      </c>
      <c r="AA17" s="4">
        <f t="shared" si="5"/>
        <v>1.2702138267990104E-3</v>
      </c>
      <c r="AB17" s="4">
        <f t="shared" si="6"/>
        <v>-4.0446893407565548E-2</v>
      </c>
      <c r="AC17" s="4">
        <f t="shared" si="7"/>
        <v>-3.4262768200230484E-2</v>
      </c>
      <c r="AE17" s="1">
        <f t="shared" si="8"/>
        <v>-0.64122349171531856</v>
      </c>
      <c r="AF17" s="1">
        <f t="shared" si="9"/>
        <v>-0.54036498823806878</v>
      </c>
      <c r="AG17" s="1">
        <f t="shared" si="10"/>
        <v>-0.70253497321203828</v>
      </c>
      <c r="AH17" s="1">
        <f t="shared" si="11"/>
        <v>-0.66224882755403558</v>
      </c>
      <c r="AI17" s="1">
        <f t="shared" si="12"/>
        <v>-0.15159741324289569</v>
      </c>
      <c r="AJ17" s="1">
        <f t="shared" si="13"/>
        <v>6.5980682694322329E-3</v>
      </c>
      <c r="AK17" s="1">
        <f t="shared" si="14"/>
        <v>-0.48333567699074698</v>
      </c>
      <c r="AL17" s="1">
        <f t="shared" si="15"/>
        <v>-0.33748786910532602</v>
      </c>
    </row>
    <row r="18" spans="1:38">
      <c r="A18" s="8">
        <v>1984</v>
      </c>
      <c r="B18" s="40">
        <v>6.862279239297564E-2</v>
      </c>
      <c r="C18" s="40">
        <v>2.8164249167159459E-2</v>
      </c>
      <c r="D18" s="40">
        <v>5.2734266521051863E-2</v>
      </c>
      <c r="E18" s="40">
        <v>1.625081538311585E-2</v>
      </c>
      <c r="F18" s="2"/>
      <c r="G18" s="40">
        <v>8.3445366122038137E-2</v>
      </c>
      <c r="H18" s="40">
        <v>4.3122922692554438E-2</v>
      </c>
      <c r="I18" s="40">
        <v>5.8297091798379497E-2</v>
      </c>
      <c r="J18" s="40">
        <v>2.094394860069073E-2</v>
      </c>
      <c r="K18" s="2"/>
      <c r="L18" s="40">
        <v>0.13398572095455449</v>
      </c>
      <c r="M18" s="40">
        <v>0.1157492423254832</v>
      </c>
      <c r="N18" s="40">
        <v>7.7129634928739352E-2</v>
      </c>
      <c r="O18" s="40">
        <v>4.2070467552091463E-2</v>
      </c>
      <c r="P18" s="2"/>
      <c r="Q18" s="40">
        <v>0.17558922596277399</v>
      </c>
      <c r="R18" s="40">
        <v>0.18481848536181081</v>
      </c>
      <c r="S18" s="40">
        <v>9.3106032087658303E-2</v>
      </c>
      <c r="T18" s="40">
        <v>6.4273616867635788E-2</v>
      </c>
      <c r="V18" s="4">
        <f t="shared" si="0"/>
        <v>-4.0458543225816185E-2</v>
      </c>
      <c r="W18" s="4">
        <f t="shared" si="1"/>
        <v>-4.0322443429483698E-2</v>
      </c>
      <c r="X18" s="4">
        <f t="shared" si="2"/>
        <v>-3.648345113793601E-2</v>
      </c>
      <c r="Y18" s="4">
        <f t="shared" si="3"/>
        <v>-3.7353143197688767E-2</v>
      </c>
      <c r="Z18" s="4">
        <f t="shared" si="4"/>
        <v>-1.8236478629071295E-2</v>
      </c>
      <c r="AA18" s="4">
        <f t="shared" si="5"/>
        <v>9.229259399036821E-3</v>
      </c>
      <c r="AB18" s="4">
        <f t="shared" si="6"/>
        <v>-3.5059167376647889E-2</v>
      </c>
      <c r="AC18" s="4">
        <f t="shared" si="7"/>
        <v>-2.8832415220022514E-2</v>
      </c>
      <c r="AE18" s="1">
        <f t="shared" si="8"/>
        <v>-0.58957879466819252</v>
      </c>
      <c r="AF18" s="1">
        <f t="shared" si="9"/>
        <v>-0.483219683769048</v>
      </c>
      <c r="AG18" s="1">
        <f t="shared" si="10"/>
        <v>-0.69183575585282064</v>
      </c>
      <c r="AH18" s="1">
        <f t="shared" si="11"/>
        <v>-0.64073767739349019</v>
      </c>
      <c r="AI18" s="1">
        <f t="shared" si="12"/>
        <v>-0.13610762773188925</v>
      </c>
      <c r="AJ18" s="1">
        <f t="shared" si="13"/>
        <v>5.2561649773394878E-2</v>
      </c>
      <c r="AK18" s="1">
        <f t="shared" si="14"/>
        <v>-0.45454859742353659</v>
      </c>
      <c r="AL18" s="1">
        <f t="shared" si="15"/>
        <v>-0.3096729027489552</v>
      </c>
    </row>
    <row r="19" spans="1:38">
      <c r="A19" s="8">
        <v>1985</v>
      </c>
      <c r="B19" s="40">
        <v>6.95817823767821E-2</v>
      </c>
      <c r="C19" s="40">
        <v>2.6386422865886591E-2</v>
      </c>
      <c r="D19" s="40">
        <v>5.0883941224706943E-2</v>
      </c>
      <c r="E19" s="40">
        <v>1.6299522495090649E-2</v>
      </c>
      <c r="F19" s="2"/>
      <c r="G19" s="40">
        <v>8.0443804252552611E-2</v>
      </c>
      <c r="H19" s="40">
        <v>4.0923676485500812E-2</v>
      </c>
      <c r="I19" s="40">
        <v>5.6428629437909369E-2</v>
      </c>
      <c r="J19" s="40">
        <v>2.044329507165937E-2</v>
      </c>
      <c r="K19" s="2"/>
      <c r="L19" s="40">
        <v>0.12768205767207011</v>
      </c>
      <c r="M19" s="40">
        <v>0.11099411030639179</v>
      </c>
      <c r="N19" s="40">
        <v>7.4002173080886552E-2</v>
      </c>
      <c r="O19" s="40">
        <v>3.9895589466515863E-2</v>
      </c>
      <c r="P19" s="2"/>
      <c r="Q19" s="40">
        <v>0.1681617953138792</v>
      </c>
      <c r="R19" s="40">
        <v>0.1768298078364991</v>
      </c>
      <c r="S19" s="40">
        <v>8.9069456522269788E-2</v>
      </c>
      <c r="T19" s="40">
        <v>6.1363026397112767E-2</v>
      </c>
      <c r="V19" s="4">
        <f t="shared" si="0"/>
        <v>-4.3195359510895509E-2</v>
      </c>
      <c r="W19" s="4">
        <f t="shared" si="1"/>
        <v>-3.9520127767051799E-2</v>
      </c>
      <c r="X19" s="4">
        <f t="shared" si="2"/>
        <v>-3.458441872961629E-2</v>
      </c>
      <c r="Y19" s="4">
        <f t="shared" si="3"/>
        <v>-3.5985334366249996E-2</v>
      </c>
      <c r="Z19" s="4">
        <f t="shared" si="4"/>
        <v>-1.6687947365678316E-2</v>
      </c>
      <c r="AA19" s="4">
        <f t="shared" si="5"/>
        <v>8.6680125226198945E-3</v>
      </c>
      <c r="AB19" s="4">
        <f t="shared" si="6"/>
        <v>-3.4106583614370689E-2</v>
      </c>
      <c r="AC19" s="4">
        <f t="shared" si="7"/>
        <v>-2.7706430125157021E-2</v>
      </c>
      <c r="AE19" s="1">
        <f t="shared" si="8"/>
        <v>-0.62078547049850863</v>
      </c>
      <c r="AF19" s="1">
        <f t="shared" si="9"/>
        <v>-0.49127621616425188</v>
      </c>
      <c r="AG19" s="1">
        <f t="shared" si="10"/>
        <v>-0.67967256264386333</v>
      </c>
      <c r="AH19" s="1">
        <f t="shared" si="11"/>
        <v>-0.63771413065855287</v>
      </c>
      <c r="AI19" s="1">
        <f t="shared" si="12"/>
        <v>-0.1306992358201064</v>
      </c>
      <c r="AJ19" s="1">
        <f t="shared" si="13"/>
        <v>5.1545670682456621E-2</v>
      </c>
      <c r="AK19" s="1">
        <f t="shared" si="14"/>
        <v>-0.46088624420652069</v>
      </c>
      <c r="AL19" s="1">
        <f t="shared" si="15"/>
        <v>-0.31106544495676425</v>
      </c>
    </row>
    <row r="20" spans="1:38">
      <c r="A20" s="8">
        <v>1986</v>
      </c>
      <c r="B20" s="40">
        <v>6.5463835221177477E-2</v>
      </c>
      <c r="C20" s="40">
        <v>2.4124594224232031E-2</v>
      </c>
      <c r="D20" s="40">
        <v>4.784456796674745E-2</v>
      </c>
      <c r="E20" s="40">
        <v>1.4081738564469639E-2</v>
      </c>
      <c r="F20" s="2"/>
      <c r="G20" s="40">
        <v>7.6506224945595516E-2</v>
      </c>
      <c r="H20" s="40">
        <v>3.8546713432506062E-2</v>
      </c>
      <c r="I20" s="40">
        <v>5.3158876192471442E-2</v>
      </c>
      <c r="J20" s="40">
        <v>1.8103765442986419E-2</v>
      </c>
      <c r="K20" s="2"/>
      <c r="L20" s="40">
        <v>0.1226785715223625</v>
      </c>
      <c r="M20" s="40">
        <v>0.1058327912055604</v>
      </c>
      <c r="N20" s="40">
        <v>7.0505162382480974E-2</v>
      </c>
      <c r="O20" s="40">
        <v>3.7593538234051503E-2</v>
      </c>
      <c r="P20" s="2"/>
      <c r="Q20" s="40">
        <v>0.15945469896778941</v>
      </c>
      <c r="R20" s="40">
        <v>0.16853653885947509</v>
      </c>
      <c r="S20" s="40">
        <v>8.4825685980723486E-2</v>
      </c>
      <c r="T20" s="40">
        <v>5.8057309032304757E-2</v>
      </c>
      <c r="V20" s="4">
        <f t="shared" si="0"/>
        <v>-4.1339240996945442E-2</v>
      </c>
      <c r="W20" s="4">
        <f t="shared" si="1"/>
        <v>-3.7959511513089454E-2</v>
      </c>
      <c r="X20" s="4">
        <f t="shared" si="2"/>
        <v>-3.3762829402277809E-2</v>
      </c>
      <c r="Y20" s="4">
        <f t="shared" si="3"/>
        <v>-3.5055110749485023E-2</v>
      </c>
      <c r="Z20" s="4">
        <f t="shared" si="4"/>
        <v>-1.6845780316802103E-2</v>
      </c>
      <c r="AA20" s="4">
        <f t="shared" si="5"/>
        <v>9.081839891685678E-3</v>
      </c>
      <c r="AB20" s="4">
        <f t="shared" si="6"/>
        <v>-3.2911624148429471E-2</v>
      </c>
      <c r="AC20" s="4">
        <f t="shared" si="7"/>
        <v>-2.6768376948418729E-2</v>
      </c>
      <c r="AE20" s="1">
        <f t="shared" si="8"/>
        <v>-0.63148211309764879</v>
      </c>
      <c r="AF20" s="1">
        <f t="shared" si="9"/>
        <v>-0.49616239123133982</v>
      </c>
      <c r="AG20" s="1">
        <f t="shared" si="10"/>
        <v>-0.70567738067450791</v>
      </c>
      <c r="AH20" s="1">
        <f t="shared" si="11"/>
        <v>-0.65944040318989394</v>
      </c>
      <c r="AI20" s="1">
        <f t="shared" si="12"/>
        <v>-0.13731640422411803</v>
      </c>
      <c r="AJ20" s="1">
        <f t="shared" si="13"/>
        <v>5.6955611534033578E-2</v>
      </c>
      <c r="AK20" s="1">
        <f t="shared" si="14"/>
        <v>-0.46679736683518802</v>
      </c>
      <c r="AL20" s="1">
        <f t="shared" si="15"/>
        <v>-0.31556923635727274</v>
      </c>
    </row>
    <row r="21" spans="1:38">
      <c r="A21" s="8">
        <v>1987</v>
      </c>
      <c r="B21" s="40">
        <v>5.7071894313452422E-2</v>
      </c>
      <c r="C21" s="40">
        <v>2.389141770556091E-2</v>
      </c>
      <c r="D21" s="40">
        <v>4.1280857931599101E-2</v>
      </c>
      <c r="E21" s="40">
        <v>1.330244467412451E-2</v>
      </c>
      <c r="F21" s="2"/>
      <c r="G21" s="40">
        <v>6.774384524236482E-2</v>
      </c>
      <c r="H21" s="40">
        <v>3.3914545134653272E-2</v>
      </c>
      <c r="I21" s="40">
        <v>4.5814519362527631E-2</v>
      </c>
      <c r="J21" s="40">
        <v>1.6637314775615648E-2</v>
      </c>
      <c r="K21" s="2"/>
      <c r="L21" s="40">
        <v>0.10829201264772589</v>
      </c>
      <c r="M21" s="40">
        <v>9.2451900779714644E-2</v>
      </c>
      <c r="N21" s="40">
        <v>6.1819473142593229E-2</v>
      </c>
      <c r="O21" s="40">
        <v>3.3697667185087571E-2</v>
      </c>
      <c r="P21" s="2"/>
      <c r="Q21" s="40">
        <v>0.14233060793245261</v>
      </c>
      <c r="R21" s="40">
        <v>0.14653061896321101</v>
      </c>
      <c r="S21" s="40">
        <v>7.4368226537622567E-2</v>
      </c>
      <c r="T21" s="40">
        <v>5.0667321891423679E-2</v>
      </c>
      <c r="V21" s="4">
        <f t="shared" si="0"/>
        <v>-3.3180476607891515E-2</v>
      </c>
      <c r="W21" s="4">
        <f t="shared" si="1"/>
        <v>-3.3829300107711548E-2</v>
      </c>
      <c r="X21" s="4">
        <f t="shared" si="2"/>
        <v>-2.7978413257474591E-2</v>
      </c>
      <c r="Y21" s="4">
        <f t="shared" si="3"/>
        <v>-2.9177204586911983E-2</v>
      </c>
      <c r="Z21" s="4">
        <f t="shared" si="4"/>
        <v>-1.584011186801125E-2</v>
      </c>
      <c r="AA21" s="4">
        <f t="shared" si="5"/>
        <v>4.2000110307583993E-3</v>
      </c>
      <c r="AB21" s="4">
        <f t="shared" si="6"/>
        <v>-2.8121805957505658E-2</v>
      </c>
      <c r="AC21" s="4">
        <f t="shared" si="7"/>
        <v>-2.3700904646198888E-2</v>
      </c>
      <c r="AE21" s="1">
        <f t="shared" si="8"/>
        <v>-0.58138032751561464</v>
      </c>
      <c r="AF21" s="1">
        <f t="shared" si="9"/>
        <v>-0.4993708282528343</v>
      </c>
      <c r="AG21" s="1">
        <f t="shared" si="10"/>
        <v>-0.67775755300032325</v>
      </c>
      <c r="AH21" s="1">
        <f t="shared" si="11"/>
        <v>-0.63685497507972211</v>
      </c>
      <c r="AI21" s="1">
        <f t="shared" si="12"/>
        <v>-0.14627220863960819</v>
      </c>
      <c r="AJ21" s="1">
        <f t="shared" si="13"/>
        <v>2.9508839256498113E-2</v>
      </c>
      <c r="AK21" s="1">
        <f t="shared" si="14"/>
        <v>-0.45490206447796316</v>
      </c>
      <c r="AL21" s="1">
        <f t="shared" si="15"/>
        <v>-0.31869664976088546</v>
      </c>
    </row>
    <row r="22" spans="1:38">
      <c r="A22" s="8">
        <v>1988</v>
      </c>
      <c r="B22" s="40">
        <v>5.8935024136814333E-2</v>
      </c>
      <c r="C22" s="40">
        <v>2.2992851830401641E-2</v>
      </c>
      <c r="D22" s="40">
        <v>4.2806597676155612E-2</v>
      </c>
      <c r="E22" s="40">
        <v>1.4336992529028911E-2</v>
      </c>
      <c r="F22" s="2"/>
      <c r="G22" s="40">
        <v>6.8088877568234632E-2</v>
      </c>
      <c r="H22" s="40">
        <v>3.3026826261946043E-2</v>
      </c>
      <c r="I22" s="40">
        <v>4.6992776075849757E-2</v>
      </c>
      <c r="J22" s="40">
        <v>1.725741495501926E-2</v>
      </c>
      <c r="K22" s="2"/>
      <c r="L22" s="40">
        <v>0.1116715151208286</v>
      </c>
      <c r="M22" s="40">
        <v>9.525391145817258E-2</v>
      </c>
      <c r="N22" s="40">
        <v>6.3226581198425641E-2</v>
      </c>
      <c r="O22" s="40">
        <v>3.4240034517367547E-2</v>
      </c>
      <c r="P22" s="2"/>
      <c r="Q22" s="40">
        <v>0.14318107209976011</v>
      </c>
      <c r="R22" s="40">
        <v>0.14496400745125901</v>
      </c>
      <c r="S22" s="40">
        <v>7.5356371758036056E-2</v>
      </c>
      <c r="T22" s="40">
        <v>5.0258695774207017E-2</v>
      </c>
      <c r="V22" s="4">
        <f t="shared" si="0"/>
        <v>-3.5942172306412695E-2</v>
      </c>
      <c r="W22" s="4">
        <f t="shared" si="1"/>
        <v>-3.5062051306288589E-2</v>
      </c>
      <c r="X22" s="4">
        <f t="shared" si="2"/>
        <v>-2.8469605147126702E-2</v>
      </c>
      <c r="Y22" s="4">
        <f t="shared" si="3"/>
        <v>-2.9735361120830497E-2</v>
      </c>
      <c r="Z22" s="4">
        <f t="shared" si="4"/>
        <v>-1.6417603662656016E-2</v>
      </c>
      <c r="AA22" s="4">
        <f t="shared" si="5"/>
        <v>1.7829353514988988E-3</v>
      </c>
      <c r="AB22" s="4">
        <f t="shared" si="6"/>
        <v>-2.8986546681058094E-2</v>
      </c>
      <c r="AC22" s="4">
        <f t="shared" si="7"/>
        <v>-2.5097675983829039E-2</v>
      </c>
      <c r="AE22" s="1">
        <f t="shared" si="8"/>
        <v>-0.60986099238671676</v>
      </c>
      <c r="AF22" s="1">
        <f t="shared" si="9"/>
        <v>-0.51494535610682501</v>
      </c>
      <c r="AG22" s="1">
        <f t="shared" si="10"/>
        <v>-0.66507516814364842</v>
      </c>
      <c r="AH22" s="1">
        <f t="shared" si="11"/>
        <v>-0.63276451412096746</v>
      </c>
      <c r="AI22" s="1">
        <f t="shared" si="12"/>
        <v>-0.14701693305488125</v>
      </c>
      <c r="AJ22" s="1">
        <f t="shared" si="13"/>
        <v>1.2452311785014816E-2</v>
      </c>
      <c r="AK22" s="1">
        <f t="shared" si="14"/>
        <v>-0.45845506955514254</v>
      </c>
      <c r="AL22" s="1">
        <f t="shared" si="15"/>
        <v>-0.3330531366931504</v>
      </c>
    </row>
    <row r="23" spans="1:38">
      <c r="A23" s="8">
        <v>1989</v>
      </c>
      <c r="B23" s="40">
        <v>5.6470117149187787E-2</v>
      </c>
      <c r="C23" s="40">
        <v>2.447531289026296E-2</v>
      </c>
      <c r="D23" s="40">
        <v>3.9411451360443758E-2</v>
      </c>
      <c r="E23" s="40">
        <v>1.413578627601016E-2</v>
      </c>
      <c r="F23" s="2"/>
      <c r="G23" s="40">
        <v>6.7228128980555787E-2</v>
      </c>
      <c r="H23" s="40">
        <v>3.4928586563667867E-2</v>
      </c>
      <c r="I23" s="40">
        <v>4.3750671201871129E-2</v>
      </c>
      <c r="J23" s="40">
        <v>1.7180485539056281E-2</v>
      </c>
      <c r="K23" s="2"/>
      <c r="L23" s="40">
        <v>0.10795730773829799</v>
      </c>
      <c r="M23" s="40">
        <v>9.0971669628744006E-2</v>
      </c>
      <c r="N23" s="40">
        <v>6.038957069325112E-2</v>
      </c>
      <c r="O23" s="40">
        <v>3.3919054696843302E-2</v>
      </c>
      <c r="P23" s="2"/>
      <c r="Q23" s="40">
        <v>0.14282821894649539</v>
      </c>
      <c r="R23" s="40">
        <v>0.14825849566313701</v>
      </c>
      <c r="S23" s="40">
        <v>7.2439809469008215E-2</v>
      </c>
      <c r="T23" s="40">
        <v>4.987788343422736E-2</v>
      </c>
      <c r="V23" s="4">
        <f t="shared" si="0"/>
        <v>-3.1994804258924828E-2</v>
      </c>
      <c r="W23" s="4">
        <f t="shared" si="1"/>
        <v>-3.2299542416887921E-2</v>
      </c>
      <c r="X23" s="4">
        <f t="shared" si="2"/>
        <v>-2.5275665084433598E-2</v>
      </c>
      <c r="Y23" s="4">
        <f t="shared" si="3"/>
        <v>-2.6570185662814848E-2</v>
      </c>
      <c r="Z23" s="4">
        <f t="shared" si="4"/>
        <v>-1.6985638109553988E-2</v>
      </c>
      <c r="AA23" s="4">
        <f t="shared" si="5"/>
        <v>5.4302767166416188E-3</v>
      </c>
      <c r="AB23" s="4">
        <f t="shared" si="6"/>
        <v>-2.6470515996407817E-2</v>
      </c>
      <c r="AC23" s="4">
        <f t="shared" si="7"/>
        <v>-2.2561926034780855E-2</v>
      </c>
      <c r="AE23" s="1">
        <f t="shared" si="8"/>
        <v>-0.56657938524189888</v>
      </c>
      <c r="AF23" s="1">
        <f t="shared" si="9"/>
        <v>-0.48044684429979945</v>
      </c>
      <c r="AG23" s="1">
        <f t="shared" si="10"/>
        <v>-0.64132794433960183</v>
      </c>
      <c r="AH23" s="1">
        <f t="shared" si="11"/>
        <v>-0.60730921224537682</v>
      </c>
      <c r="AI23" s="1">
        <f t="shared" si="12"/>
        <v>-0.15733662190547859</v>
      </c>
      <c r="AJ23" s="1">
        <f t="shared" si="13"/>
        <v>3.8019634752120272E-2</v>
      </c>
      <c r="AK23" s="1">
        <f t="shared" si="14"/>
        <v>-0.43832926269446137</v>
      </c>
      <c r="AL23" s="1">
        <f t="shared" si="15"/>
        <v>-0.3114575562824124</v>
      </c>
    </row>
    <row r="24" spans="1:38">
      <c r="A24" s="8">
        <v>1990</v>
      </c>
      <c r="B24" s="40">
        <v>5.8628690060234342E-2</v>
      </c>
      <c r="C24" s="40">
        <v>2.358543469272106E-2</v>
      </c>
      <c r="D24" s="40">
        <v>4.078100716542022E-2</v>
      </c>
      <c r="E24" s="40">
        <v>1.286997684307215E-2</v>
      </c>
      <c r="F24" s="2"/>
      <c r="G24" s="40">
        <v>6.850668232560278E-2</v>
      </c>
      <c r="H24" s="40">
        <v>3.4486903647827541E-2</v>
      </c>
      <c r="I24" s="40">
        <v>4.5136384267636137E-2</v>
      </c>
      <c r="J24" s="40">
        <v>1.5974215106424609E-2</v>
      </c>
      <c r="K24" s="2"/>
      <c r="L24" s="40">
        <v>0.1151964462592293</v>
      </c>
      <c r="M24" s="40">
        <v>9.8817575072248365E-2</v>
      </c>
      <c r="N24" s="40">
        <v>6.2852534321095568E-2</v>
      </c>
      <c r="O24" s="40">
        <v>3.4187240836252332E-2</v>
      </c>
      <c r="P24" s="2"/>
      <c r="Q24" s="40">
        <v>0.14884564475007839</v>
      </c>
      <c r="R24" s="40">
        <v>0.15289676061427609</v>
      </c>
      <c r="S24" s="40">
        <v>7.561001450768369E-2</v>
      </c>
      <c r="T24" s="40">
        <v>5.1127571582503653E-2</v>
      </c>
      <c r="V24" s="4">
        <f t="shared" si="0"/>
        <v>-3.5043255367513279E-2</v>
      </c>
      <c r="W24" s="4">
        <f t="shared" si="1"/>
        <v>-3.4019778677775239E-2</v>
      </c>
      <c r="X24" s="4">
        <f t="shared" si="2"/>
        <v>-2.7911030322348068E-2</v>
      </c>
      <c r="Y24" s="4">
        <f t="shared" si="3"/>
        <v>-2.9162169161211528E-2</v>
      </c>
      <c r="Z24" s="4">
        <f t="shared" si="4"/>
        <v>-1.6378871186980934E-2</v>
      </c>
      <c r="AA24" s="4">
        <f t="shared" si="5"/>
        <v>4.0511158641977074E-3</v>
      </c>
      <c r="AB24" s="4">
        <f t="shared" si="6"/>
        <v>-2.8665293484843236E-2</v>
      </c>
      <c r="AC24" s="4">
        <f t="shared" si="7"/>
        <v>-2.4482442925180037E-2</v>
      </c>
      <c r="AE24" s="1">
        <f t="shared" si="8"/>
        <v>-0.59771513454437242</v>
      </c>
      <c r="AF24" s="1">
        <f t="shared" si="9"/>
        <v>-0.49659066127423801</v>
      </c>
      <c r="AG24" s="1">
        <f t="shared" si="10"/>
        <v>-0.68441248174995784</v>
      </c>
      <c r="AH24" s="1">
        <f t="shared" si="11"/>
        <v>-0.64609005870506775</v>
      </c>
      <c r="AI24" s="1">
        <f t="shared" si="12"/>
        <v>-0.14218208737206328</v>
      </c>
      <c r="AJ24" s="1">
        <f t="shared" si="13"/>
        <v>2.7216892177126157E-2</v>
      </c>
      <c r="AK24" s="1">
        <f t="shared" si="14"/>
        <v>-0.45607219811377014</v>
      </c>
      <c r="AL24" s="1">
        <f t="shared" si="15"/>
        <v>-0.32379894494917821</v>
      </c>
    </row>
    <row r="25" spans="1:38">
      <c r="A25" s="8">
        <v>1991</v>
      </c>
      <c r="B25" s="40">
        <v>6.582872293992921E-2</v>
      </c>
      <c r="C25" s="40">
        <v>2.5434626665850769E-2</v>
      </c>
      <c r="D25" s="40">
        <v>4.6886953650243958E-2</v>
      </c>
      <c r="E25" s="40">
        <v>1.414568164083746E-2</v>
      </c>
      <c r="F25" s="2"/>
      <c r="G25" s="40">
        <v>7.6773683551156116E-2</v>
      </c>
      <c r="H25" s="40">
        <v>3.537755564305934E-2</v>
      </c>
      <c r="I25" s="40">
        <v>5.1601027449158857E-2</v>
      </c>
      <c r="J25" s="40">
        <v>1.728742464989096E-2</v>
      </c>
      <c r="K25" s="2"/>
      <c r="L25" s="40">
        <v>0.1261673358358831</v>
      </c>
      <c r="M25" s="40">
        <v>0.10173135874135859</v>
      </c>
      <c r="N25" s="40">
        <v>7.0811204880497941E-2</v>
      </c>
      <c r="O25" s="40">
        <v>3.5647759917817733E-2</v>
      </c>
      <c r="P25" s="2"/>
      <c r="Q25" s="40">
        <v>0.16131981179525909</v>
      </c>
      <c r="R25" s="40">
        <v>0.15497104336868789</v>
      </c>
      <c r="S25" s="40">
        <v>8.3846184489796208E-2</v>
      </c>
      <c r="T25" s="40">
        <v>5.2127993757585173E-2</v>
      </c>
      <c r="V25" s="4">
        <f t="shared" si="0"/>
        <v>-4.0394096274078445E-2</v>
      </c>
      <c r="W25" s="4">
        <f t="shared" si="1"/>
        <v>-4.1396127908096776E-2</v>
      </c>
      <c r="X25" s="4">
        <f t="shared" si="2"/>
        <v>-3.2741272009406498E-2</v>
      </c>
      <c r="Y25" s="4">
        <f t="shared" si="3"/>
        <v>-3.43136027992679E-2</v>
      </c>
      <c r="Z25" s="4">
        <f t="shared" si="4"/>
        <v>-2.4435977094524511E-2</v>
      </c>
      <c r="AA25" s="4">
        <f t="shared" si="5"/>
        <v>-6.3487684265711997E-3</v>
      </c>
      <c r="AB25" s="4">
        <f t="shared" si="6"/>
        <v>-3.5163444962680208E-2</v>
      </c>
      <c r="AC25" s="4">
        <f t="shared" si="7"/>
        <v>-3.1718190732211035E-2</v>
      </c>
      <c r="AE25" s="1">
        <f t="shared" si="8"/>
        <v>-0.61362418212091607</v>
      </c>
      <c r="AF25" s="1">
        <f t="shared" si="9"/>
        <v>-0.53919684445664973</v>
      </c>
      <c r="AG25" s="1">
        <f t="shared" si="10"/>
        <v>-0.69830239459876153</v>
      </c>
      <c r="AH25" s="1">
        <f t="shared" si="11"/>
        <v>-0.66497906137772544</v>
      </c>
      <c r="AI25" s="1">
        <f t="shared" si="12"/>
        <v>-0.19367910824645235</v>
      </c>
      <c r="AJ25" s="1">
        <f t="shared" si="13"/>
        <v>-3.935516881602126E-2</v>
      </c>
      <c r="AK25" s="1">
        <f t="shared" si="14"/>
        <v>-0.49658023785956712</v>
      </c>
      <c r="AL25" s="1">
        <f t="shared" si="15"/>
        <v>-0.37829020992685758</v>
      </c>
    </row>
    <row r="26" spans="1:38">
      <c r="A26" s="8">
        <v>1992</v>
      </c>
      <c r="B26" s="40">
        <v>6.9286754967465836E-2</v>
      </c>
      <c r="C26" s="40">
        <v>2.671708006058866E-2</v>
      </c>
      <c r="D26" s="40">
        <v>4.994757027360807E-2</v>
      </c>
      <c r="E26" s="40">
        <v>1.5307850109544271E-2</v>
      </c>
      <c r="F26" s="2"/>
      <c r="G26" s="40">
        <v>8.0106782144262714E-2</v>
      </c>
      <c r="H26" s="40">
        <v>3.6516121266804043E-2</v>
      </c>
      <c r="I26" s="40">
        <v>5.4488219348659592E-2</v>
      </c>
      <c r="J26" s="40">
        <v>1.8252018136204379E-2</v>
      </c>
      <c r="K26" s="2"/>
      <c r="L26" s="40">
        <v>0.13227115301560549</v>
      </c>
      <c r="M26" s="40">
        <v>0.10228346542151411</v>
      </c>
      <c r="N26" s="40">
        <v>7.424592381935903E-2</v>
      </c>
      <c r="O26" s="40">
        <v>3.7158000738622882E-2</v>
      </c>
      <c r="P26" s="2"/>
      <c r="Q26" s="40">
        <v>0.16614203078333281</v>
      </c>
      <c r="R26" s="40">
        <v>0.1595630543192379</v>
      </c>
      <c r="S26" s="40">
        <v>8.7458851897573645E-2</v>
      </c>
      <c r="T26" s="40">
        <v>5.3439877130241092E-2</v>
      </c>
      <c r="V26" s="4">
        <f t="shared" si="0"/>
        <v>-4.2569674906877172E-2</v>
      </c>
      <c r="W26" s="4">
        <f t="shared" si="1"/>
        <v>-4.3590660877458672E-2</v>
      </c>
      <c r="X26" s="4">
        <f t="shared" si="2"/>
        <v>-3.4639720164063803E-2</v>
      </c>
      <c r="Y26" s="4">
        <f t="shared" si="3"/>
        <v>-3.6236201212455216E-2</v>
      </c>
      <c r="Z26" s="4">
        <f t="shared" si="4"/>
        <v>-2.9987687594091386E-2</v>
      </c>
      <c r="AA26" s="4">
        <f t="shared" si="5"/>
        <v>-6.5789764640949155E-3</v>
      </c>
      <c r="AB26" s="4">
        <f t="shared" si="6"/>
        <v>-3.7087923080736149E-2</v>
      </c>
      <c r="AC26" s="4">
        <f t="shared" si="7"/>
        <v>-3.4018974767332552E-2</v>
      </c>
      <c r="AE26" s="1">
        <f t="shared" si="8"/>
        <v>-0.61439845071206056</v>
      </c>
      <c r="AF26" s="1">
        <f t="shared" si="9"/>
        <v>-0.54415693291682987</v>
      </c>
      <c r="AG26" s="1">
        <f t="shared" si="10"/>
        <v>-0.69352162626351366</v>
      </c>
      <c r="AH26" s="1">
        <f t="shared" si="11"/>
        <v>-0.66502817756966437</v>
      </c>
      <c r="AI26" s="1">
        <f t="shared" si="12"/>
        <v>-0.22671373848652704</v>
      </c>
      <c r="AJ26" s="1">
        <f t="shared" si="13"/>
        <v>-3.9598507572563696E-2</v>
      </c>
      <c r="AK26" s="1">
        <f t="shared" si="14"/>
        <v>-0.49952807067188476</v>
      </c>
      <c r="AL26" s="1">
        <f t="shared" si="15"/>
        <v>-0.3889712022194558</v>
      </c>
    </row>
    <row r="27" spans="1:38">
      <c r="A27" s="8">
        <v>1993</v>
      </c>
      <c r="B27" s="40">
        <v>7.3352334866439384E-2</v>
      </c>
      <c r="C27" s="40">
        <v>2.896983378304388E-2</v>
      </c>
      <c r="D27" s="40">
        <v>5.2767366891928243E-2</v>
      </c>
      <c r="E27" s="40">
        <v>1.8479183376617421E-2</v>
      </c>
      <c r="F27" s="2"/>
      <c r="G27" s="40">
        <v>8.3572260648043031E-2</v>
      </c>
      <c r="H27" s="40">
        <v>3.7659293872729628E-2</v>
      </c>
      <c r="I27" s="40">
        <v>5.7525163344965519E-2</v>
      </c>
      <c r="J27" s="40">
        <v>2.124441475477332E-2</v>
      </c>
      <c r="K27" s="2"/>
      <c r="L27" s="40">
        <v>0.13161507561677441</v>
      </c>
      <c r="M27" s="40">
        <v>0.1078196984138157</v>
      </c>
      <c r="N27" s="40">
        <v>7.7502191805158549E-2</v>
      </c>
      <c r="O27" s="40">
        <v>4.0358291146920702E-2</v>
      </c>
      <c r="P27" s="2"/>
      <c r="Q27" s="40">
        <v>0.16436898241823911</v>
      </c>
      <c r="R27" s="40">
        <v>0.16010704586883981</v>
      </c>
      <c r="S27" s="40">
        <v>8.9754089068226517E-2</v>
      </c>
      <c r="T27" s="40">
        <v>5.6655548046392661E-2</v>
      </c>
      <c r="V27" s="4">
        <f t="shared" si="0"/>
        <v>-4.4382501083395504E-2</v>
      </c>
      <c r="W27" s="4">
        <f t="shared" si="1"/>
        <v>-4.5912966775313403E-2</v>
      </c>
      <c r="X27" s="4">
        <f t="shared" si="2"/>
        <v>-3.4288183515310822E-2</v>
      </c>
      <c r="Y27" s="4">
        <f t="shared" si="3"/>
        <v>-3.6280748590192202E-2</v>
      </c>
      <c r="Z27" s="4">
        <f t="shared" si="4"/>
        <v>-2.3795377202958712E-2</v>
      </c>
      <c r="AA27" s="4">
        <f t="shared" si="5"/>
        <v>-4.2619365493992978E-3</v>
      </c>
      <c r="AB27" s="4">
        <f t="shared" si="6"/>
        <v>-3.7143900658237847E-2</v>
      </c>
      <c r="AC27" s="4">
        <f t="shared" si="7"/>
        <v>-3.3098541021833856E-2</v>
      </c>
      <c r="AE27" s="1">
        <f t="shared" si="8"/>
        <v>-0.6050591458909601</v>
      </c>
      <c r="AF27" s="1">
        <f t="shared" si="9"/>
        <v>-0.54938045733466134</v>
      </c>
      <c r="AG27" s="1">
        <f t="shared" si="10"/>
        <v>-0.64979902418734947</v>
      </c>
      <c r="AH27" s="1">
        <f t="shared" si="11"/>
        <v>-0.63069353445595067</v>
      </c>
      <c r="AI27" s="1">
        <f t="shared" si="12"/>
        <v>-0.18079522495009667</v>
      </c>
      <c r="AJ27" s="1">
        <f t="shared" si="13"/>
        <v>-2.5929080333141823E-2</v>
      </c>
      <c r="AK27" s="1">
        <f t="shared" si="14"/>
        <v>-0.47926258332948912</v>
      </c>
      <c r="AL27" s="1">
        <f t="shared" si="15"/>
        <v>-0.3687691710254451</v>
      </c>
    </row>
    <row r="28" spans="1:38">
      <c r="A28" s="8">
        <v>1994</v>
      </c>
      <c r="B28" s="40">
        <v>6.7580192301053499E-2</v>
      </c>
      <c r="C28" s="40">
        <v>2.7921196420931861E-2</v>
      </c>
      <c r="D28" s="40">
        <v>4.7089474671183969E-2</v>
      </c>
      <c r="E28" s="40">
        <v>1.8387257154197971E-2</v>
      </c>
      <c r="F28" s="2"/>
      <c r="G28" s="40">
        <v>7.6832496679635195E-2</v>
      </c>
      <c r="H28" s="40">
        <v>3.54684373485172E-2</v>
      </c>
      <c r="I28" s="40">
        <v>5.1539580176465219E-2</v>
      </c>
      <c r="J28" s="40">
        <v>2.091125912255867E-2</v>
      </c>
      <c r="K28" s="2"/>
      <c r="L28" s="40">
        <v>0.12636440779283281</v>
      </c>
      <c r="M28" s="40">
        <v>9.6421872606475167E-2</v>
      </c>
      <c r="N28" s="40">
        <v>7.1188446414183412E-2</v>
      </c>
      <c r="O28" s="40">
        <v>3.7306520879131617E-2</v>
      </c>
      <c r="P28" s="2"/>
      <c r="Q28" s="40">
        <v>0.15444693463728151</v>
      </c>
      <c r="R28" s="40">
        <v>0.14536269182891029</v>
      </c>
      <c r="S28" s="40">
        <v>8.2993451082365499E-2</v>
      </c>
      <c r="T28" s="40">
        <v>5.1446351473166722E-2</v>
      </c>
      <c r="V28" s="4">
        <f t="shared" si="0"/>
        <v>-3.9658995880121638E-2</v>
      </c>
      <c r="W28" s="4">
        <f t="shared" si="1"/>
        <v>-4.1364059331117996E-2</v>
      </c>
      <c r="X28" s="4">
        <f t="shared" si="2"/>
        <v>-2.8702217516985998E-2</v>
      </c>
      <c r="Y28" s="4">
        <f t="shared" si="3"/>
        <v>-3.0628321053906549E-2</v>
      </c>
      <c r="Z28" s="4">
        <f t="shared" si="4"/>
        <v>-2.9942535186357644E-2</v>
      </c>
      <c r="AA28" s="4">
        <f t="shared" si="5"/>
        <v>-9.0842428083712234E-3</v>
      </c>
      <c r="AB28" s="4">
        <f t="shared" si="6"/>
        <v>-3.3881925535051795E-2</v>
      </c>
      <c r="AC28" s="4">
        <f t="shared" si="7"/>
        <v>-3.1547099609198777E-2</v>
      </c>
      <c r="AE28" s="1">
        <f t="shared" si="8"/>
        <v>-0.58684348963451227</v>
      </c>
      <c r="AF28" s="1">
        <f t="shared" si="9"/>
        <v>-0.53836672135739316</v>
      </c>
      <c r="AG28" s="1">
        <f t="shared" si="10"/>
        <v>-0.60952511612005922</v>
      </c>
      <c r="AH28" s="1">
        <f t="shared" si="11"/>
        <v>-0.59426795773343366</v>
      </c>
      <c r="AI28" s="1">
        <f t="shared" si="12"/>
        <v>-0.23695386786006001</v>
      </c>
      <c r="AJ28" s="1">
        <f t="shared" si="13"/>
        <v>-5.8817889974349828E-2</v>
      </c>
      <c r="AK28" s="1">
        <f t="shared" si="14"/>
        <v>-0.47594697232079564</v>
      </c>
      <c r="AL28" s="1">
        <f t="shared" si="15"/>
        <v>-0.38011552957221134</v>
      </c>
    </row>
    <row r="29" spans="1:38">
      <c r="A29" s="8">
        <v>1995</v>
      </c>
      <c r="B29" s="40">
        <v>5.7154465755013713E-2</v>
      </c>
      <c r="C29" s="40">
        <v>1.812862402605683E-2</v>
      </c>
      <c r="D29" s="40">
        <v>3.8746387542620012E-2</v>
      </c>
      <c r="E29" s="40">
        <v>9.5537003289129542E-3</v>
      </c>
      <c r="F29" s="2"/>
      <c r="G29" s="40">
        <v>6.6293958289757829E-2</v>
      </c>
      <c r="H29" s="40">
        <v>2.5355751205973009E-2</v>
      </c>
      <c r="I29" s="40">
        <v>4.2719765062119712E-2</v>
      </c>
      <c r="J29" s="40">
        <v>1.161763913254767E-2</v>
      </c>
      <c r="K29" s="2"/>
      <c r="L29" s="40">
        <v>0.11204525183797991</v>
      </c>
      <c r="M29" s="40">
        <v>7.3849660778801895E-2</v>
      </c>
      <c r="N29" s="40">
        <v>6.0339578186782983E-2</v>
      </c>
      <c r="O29" s="40">
        <v>2.511647731962309E-2</v>
      </c>
      <c r="P29" s="2"/>
      <c r="Q29" s="40">
        <v>0.1395329303972401</v>
      </c>
      <c r="R29" s="40">
        <v>0.1203710975343957</v>
      </c>
      <c r="S29" s="40">
        <v>7.1644105875193417E-2</v>
      </c>
      <c r="T29" s="40">
        <v>3.7348115512362938E-2</v>
      </c>
      <c r="V29" s="4">
        <f t="shared" si="0"/>
        <v>-3.9025841728956887E-2</v>
      </c>
      <c r="W29" s="4">
        <f t="shared" si="1"/>
        <v>-4.0938207083784817E-2</v>
      </c>
      <c r="X29" s="4">
        <f t="shared" si="2"/>
        <v>-2.9192687213707057E-2</v>
      </c>
      <c r="Y29" s="4">
        <f t="shared" si="3"/>
        <v>-3.1102125929572042E-2</v>
      </c>
      <c r="Z29" s="4">
        <f t="shared" si="4"/>
        <v>-3.8195591059178011E-2</v>
      </c>
      <c r="AA29" s="4">
        <f t="shared" si="5"/>
        <v>-1.9161832862844397E-2</v>
      </c>
      <c r="AB29" s="4">
        <f t="shared" si="6"/>
        <v>-3.5223100867159893E-2</v>
      </c>
      <c r="AC29" s="4">
        <f t="shared" si="7"/>
        <v>-3.4295990362830479E-2</v>
      </c>
      <c r="AE29" s="1">
        <f t="shared" si="8"/>
        <v>-0.68281351620426012</v>
      </c>
      <c r="AF29" s="1">
        <f t="shared" si="9"/>
        <v>-0.6175254599348553</v>
      </c>
      <c r="AG29" s="1">
        <f t="shared" si="10"/>
        <v>-0.75342990831328127</v>
      </c>
      <c r="AH29" s="1">
        <f t="shared" si="11"/>
        <v>-0.72805002284880982</v>
      </c>
      <c r="AI29" s="1">
        <f t="shared" si="12"/>
        <v>-0.34089433003738295</v>
      </c>
      <c r="AJ29" s="1">
        <f t="shared" si="13"/>
        <v>-0.13732839128578503</v>
      </c>
      <c r="AK29" s="1">
        <f t="shared" si="14"/>
        <v>-0.58374788034025893</v>
      </c>
      <c r="AL29" s="1">
        <f t="shared" si="15"/>
        <v>-0.47869939814135326</v>
      </c>
    </row>
    <row r="30" spans="1:38">
      <c r="A30" s="8">
        <v>1996</v>
      </c>
      <c r="B30" s="40">
        <v>6.2023631941859642E-2</v>
      </c>
      <c r="C30" s="40">
        <v>1.9499174718449069E-2</v>
      </c>
      <c r="D30" s="40">
        <v>4.2513491839259732E-2</v>
      </c>
      <c r="E30" s="40">
        <v>9.5839930216563094E-3</v>
      </c>
      <c r="F30" s="2"/>
      <c r="G30" s="40">
        <v>7.0953693426834955E-2</v>
      </c>
      <c r="H30" s="40">
        <v>2.6221643355634781E-2</v>
      </c>
      <c r="I30" s="40">
        <v>4.6702525652117612E-2</v>
      </c>
      <c r="J30" s="40">
        <v>1.178831704437968E-2</v>
      </c>
      <c r="K30" s="2"/>
      <c r="L30" s="40">
        <v>0.1108822760299254</v>
      </c>
      <c r="M30" s="40">
        <v>7.3791975581859973E-2</v>
      </c>
      <c r="N30" s="40">
        <v>6.3649438170161443E-2</v>
      </c>
      <c r="O30" s="40">
        <v>2.5594389925664551E-2</v>
      </c>
      <c r="P30" s="2"/>
      <c r="Q30" s="40">
        <v>0.13562272081599039</v>
      </c>
      <c r="R30" s="40">
        <v>0.1179894107497718</v>
      </c>
      <c r="S30" s="40">
        <v>7.3848303435956622E-2</v>
      </c>
      <c r="T30" s="40">
        <v>3.745466246267129E-2</v>
      </c>
      <c r="V30" s="4">
        <f t="shared" si="0"/>
        <v>-4.2524457223410569E-2</v>
      </c>
      <c r="W30" s="4">
        <f t="shared" si="1"/>
        <v>-4.4732050071200173E-2</v>
      </c>
      <c r="X30" s="4">
        <f t="shared" si="2"/>
        <v>-3.2929498817603424E-2</v>
      </c>
      <c r="Y30" s="4">
        <f t="shared" si="3"/>
        <v>-3.4914208607737932E-2</v>
      </c>
      <c r="Z30" s="4">
        <f t="shared" si="4"/>
        <v>-3.7090300448065425E-2</v>
      </c>
      <c r="AA30" s="4">
        <f t="shared" si="5"/>
        <v>-1.7633310066218585E-2</v>
      </c>
      <c r="AB30" s="4">
        <f t="shared" si="6"/>
        <v>-3.8055048244496889E-2</v>
      </c>
      <c r="AC30" s="4">
        <f t="shared" si="7"/>
        <v>-3.6393640973285332E-2</v>
      </c>
      <c r="AE30" s="1">
        <f t="shared" si="8"/>
        <v>-0.68561701229093752</v>
      </c>
      <c r="AF30" s="1">
        <f t="shared" si="9"/>
        <v>-0.6304400505567247</v>
      </c>
      <c r="AG30" s="1">
        <f t="shared" si="10"/>
        <v>-0.77456584705173936</v>
      </c>
      <c r="AH30" s="1">
        <f t="shared" si="11"/>
        <v>-0.74758716194088382</v>
      </c>
      <c r="AI30" s="1">
        <f t="shared" si="12"/>
        <v>-0.33450161537138118</v>
      </c>
      <c r="AJ30" s="1">
        <f t="shared" si="13"/>
        <v>-0.13001737437595748</v>
      </c>
      <c r="AK30" s="1">
        <f t="shared" si="14"/>
        <v>-0.59788506133801067</v>
      </c>
      <c r="AL30" s="1">
        <f t="shared" si="15"/>
        <v>-0.49281620944544713</v>
      </c>
    </row>
    <row r="31" spans="1:38">
      <c r="A31" s="8">
        <v>1997</v>
      </c>
      <c r="B31" s="40">
        <v>6.08573738844288E-2</v>
      </c>
      <c r="C31" s="40">
        <v>2.0647056634696299E-2</v>
      </c>
      <c r="D31" s="40">
        <v>4.415906343299647E-2</v>
      </c>
      <c r="E31" s="40">
        <v>1.262046104890081E-2</v>
      </c>
      <c r="F31" s="2"/>
      <c r="G31" s="40">
        <v>6.7328900073353765E-2</v>
      </c>
      <c r="H31" s="40">
        <v>2.7067251908742221E-2</v>
      </c>
      <c r="I31" s="40">
        <v>4.7739072579766499E-2</v>
      </c>
      <c r="J31" s="40">
        <v>1.4696133072687859E-2</v>
      </c>
      <c r="K31" s="2"/>
      <c r="L31" s="40">
        <v>0.1068396531915403</v>
      </c>
      <c r="M31" s="40">
        <v>7.1819178783725249E-2</v>
      </c>
      <c r="N31" s="40">
        <v>6.3251031079212733E-2</v>
      </c>
      <c r="O31" s="40">
        <v>2.7311784616460229E-2</v>
      </c>
      <c r="P31" s="2"/>
      <c r="Q31" s="40">
        <v>0.13338459142245271</v>
      </c>
      <c r="R31" s="40">
        <v>0.1129480117035075</v>
      </c>
      <c r="S31" s="40">
        <v>7.2918893145418814E-2</v>
      </c>
      <c r="T31" s="40">
        <v>3.8121090227401483E-2</v>
      </c>
      <c r="V31" s="4">
        <f t="shared" si="0"/>
        <v>-4.0210317249732501E-2</v>
      </c>
      <c r="W31" s="4">
        <f t="shared" si="1"/>
        <v>-4.0261648164611544E-2</v>
      </c>
      <c r="X31" s="4">
        <f t="shared" si="2"/>
        <v>-3.1538602384095657E-2</v>
      </c>
      <c r="Y31" s="4">
        <f t="shared" si="3"/>
        <v>-3.3042939507078636E-2</v>
      </c>
      <c r="Z31" s="4">
        <f t="shared" si="4"/>
        <v>-3.5020474407815055E-2</v>
      </c>
      <c r="AA31" s="4">
        <f t="shared" si="5"/>
        <v>-2.0436579718945205E-2</v>
      </c>
      <c r="AB31" s="4">
        <f t="shared" si="6"/>
        <v>-3.5939246462752504E-2</v>
      </c>
      <c r="AC31" s="4">
        <f t="shared" si="7"/>
        <v>-3.4797802918017331E-2</v>
      </c>
      <c r="AE31" s="1">
        <f t="shared" si="8"/>
        <v>-0.66073040427432683</v>
      </c>
      <c r="AF31" s="1">
        <f t="shared" si="9"/>
        <v>-0.5979846413760973</v>
      </c>
      <c r="AG31" s="1">
        <f t="shared" si="10"/>
        <v>-0.7142045127825204</v>
      </c>
      <c r="AH31" s="1">
        <f t="shared" si="11"/>
        <v>-0.69215713086733488</v>
      </c>
      <c r="AI31" s="1">
        <f t="shared" si="12"/>
        <v>-0.32778536209801196</v>
      </c>
      <c r="AJ31" s="1">
        <f t="shared" si="13"/>
        <v>-0.1532154464095401</v>
      </c>
      <c r="AK31" s="1">
        <f t="shared" si="14"/>
        <v>-0.56820016764222891</v>
      </c>
      <c r="AL31" s="1">
        <f t="shared" si="15"/>
        <v>-0.47721243997247276</v>
      </c>
    </row>
    <row r="32" spans="1:38">
      <c r="A32" s="8">
        <v>1998</v>
      </c>
      <c r="B32" s="40">
        <v>4.7982178806954719E-2</v>
      </c>
      <c r="C32" s="40">
        <v>1.7042885173960982E-2</v>
      </c>
      <c r="D32" s="40">
        <v>3.4431702494638887E-2</v>
      </c>
      <c r="E32" s="40">
        <v>1.129323461146514E-2</v>
      </c>
      <c r="F32" s="2"/>
      <c r="G32" s="40">
        <v>5.6681197348274183E-2</v>
      </c>
      <c r="H32" s="40">
        <v>2.2003340433234261E-2</v>
      </c>
      <c r="I32" s="40">
        <v>3.7541538944966278E-2</v>
      </c>
      <c r="J32" s="40">
        <v>1.2863727087801429E-2</v>
      </c>
      <c r="K32" s="2"/>
      <c r="L32" s="40">
        <v>9.7213984662330569E-2</v>
      </c>
      <c r="M32" s="40">
        <v>7.0229686801623351E-2</v>
      </c>
      <c r="N32" s="40">
        <v>5.3624880247446563E-2</v>
      </c>
      <c r="O32" s="40">
        <v>2.5202525282328778E-2</v>
      </c>
      <c r="P32" s="2"/>
      <c r="Q32" s="40">
        <v>0.11872071739130249</v>
      </c>
      <c r="R32" s="40">
        <v>9.9648768123428488E-2</v>
      </c>
      <c r="S32" s="40">
        <v>6.2413273991788608E-2</v>
      </c>
      <c r="T32" s="40">
        <v>3.4888218126309219E-2</v>
      </c>
      <c r="V32" s="4">
        <f t="shared" si="0"/>
        <v>-3.0939293632993737E-2</v>
      </c>
      <c r="W32" s="4">
        <f t="shared" si="1"/>
        <v>-3.4677856915039926E-2</v>
      </c>
      <c r="X32" s="4">
        <f t="shared" si="2"/>
        <v>-2.3138467883173745E-2</v>
      </c>
      <c r="Y32" s="4">
        <f t="shared" si="3"/>
        <v>-2.4677811857164847E-2</v>
      </c>
      <c r="Z32" s="4">
        <f t="shared" si="4"/>
        <v>-2.6984297860707218E-2</v>
      </c>
      <c r="AA32" s="4">
        <f t="shared" si="5"/>
        <v>-1.9071949267874005E-2</v>
      </c>
      <c r="AB32" s="4">
        <f t="shared" si="6"/>
        <v>-2.8422354965117785E-2</v>
      </c>
      <c r="AC32" s="4">
        <f t="shared" si="7"/>
        <v>-2.7525055865479389E-2</v>
      </c>
      <c r="AE32" s="1">
        <f t="shared" si="8"/>
        <v>-0.64480801835762569</v>
      </c>
      <c r="AF32" s="1">
        <f t="shared" si="9"/>
        <v>-0.61180529941814632</v>
      </c>
      <c r="AG32" s="1">
        <f t="shared" si="10"/>
        <v>-0.67201056604088838</v>
      </c>
      <c r="AH32" s="1">
        <f t="shared" si="11"/>
        <v>-0.65734683634949254</v>
      </c>
      <c r="AI32" s="1">
        <f t="shared" si="12"/>
        <v>-0.27757629680993168</v>
      </c>
      <c r="AJ32" s="1">
        <f t="shared" si="13"/>
        <v>-0.16064550220845633</v>
      </c>
      <c r="AK32" s="1">
        <f t="shared" si="14"/>
        <v>-0.53002178902714026</v>
      </c>
      <c r="AL32" s="1">
        <f t="shared" si="15"/>
        <v>-0.44101285039302246</v>
      </c>
    </row>
    <row r="33" spans="1:38">
      <c r="A33" s="8">
        <v>1999</v>
      </c>
      <c r="B33" s="40">
        <v>4.6570050041098543E-2</v>
      </c>
      <c r="C33" s="40">
        <v>1.791221682648798E-2</v>
      </c>
      <c r="D33" s="40">
        <v>3.1075479511190669E-2</v>
      </c>
      <c r="E33" s="40">
        <v>9.7980889232267502E-3</v>
      </c>
      <c r="F33" s="2"/>
      <c r="G33" s="40">
        <v>5.4084312159108049E-2</v>
      </c>
      <c r="H33" s="40">
        <v>2.4272272186245059E-2</v>
      </c>
      <c r="I33" s="40">
        <v>3.4217628103731752E-2</v>
      </c>
      <c r="J33" s="40">
        <v>1.1698178671650929E-2</v>
      </c>
      <c r="K33" s="2"/>
      <c r="L33" s="40">
        <v>9.147512749022714E-2</v>
      </c>
      <c r="M33" s="40">
        <v>6.3760232228004879E-2</v>
      </c>
      <c r="N33" s="40">
        <v>4.9681026959045131E-2</v>
      </c>
      <c r="O33" s="40">
        <v>2.3736959342913061E-2</v>
      </c>
      <c r="P33" s="2"/>
      <c r="Q33" s="40">
        <v>0.1143428001864278</v>
      </c>
      <c r="R33" s="40">
        <v>9.533098061516905E-2</v>
      </c>
      <c r="S33" s="40">
        <v>5.8148301775565438E-2</v>
      </c>
      <c r="T33" s="40">
        <v>3.2540927668215723E-2</v>
      </c>
      <c r="V33" s="4">
        <f t="shared" ref="V33:V58" si="16">C33-B33</f>
        <v>-2.8657833214610563E-2</v>
      </c>
      <c r="W33" s="4">
        <f t="shared" ref="W33:W59" si="17">H33-G33</f>
        <v>-2.981203997286299E-2</v>
      </c>
      <c r="X33" s="4">
        <f t="shared" ref="X33:X59" si="18">E33-D33</f>
        <v>-2.1277390587963921E-2</v>
      </c>
      <c r="Y33" s="4">
        <f t="shared" ref="Y33:Y59" si="19">J33-I33</f>
        <v>-2.2519449432080823E-2</v>
      </c>
      <c r="Z33" s="4">
        <f t="shared" ref="Z33:Z59" si="20">M33-L33</f>
        <v>-2.7714895262222261E-2</v>
      </c>
      <c r="AA33" s="4">
        <f t="shared" ref="AA33:AA58" si="21">R33-Q33</f>
        <v>-1.9011819571258748E-2</v>
      </c>
      <c r="AB33" s="4">
        <f t="shared" ref="AB33:AB59" si="22">O33-N33</f>
        <v>-2.594406761613207E-2</v>
      </c>
      <c r="AC33" s="4">
        <f t="shared" ref="AC33:AC58" si="23">T33-S33</f>
        <v>-2.5607374107349715E-2</v>
      </c>
      <c r="AE33" s="1">
        <f t="shared" si="8"/>
        <v>-0.61537046211717039</v>
      </c>
      <c r="AF33" s="1">
        <f t="shared" si="9"/>
        <v>-0.55121418360947949</v>
      </c>
      <c r="AG33" s="1">
        <f t="shared" si="10"/>
        <v>-0.6847003142880439</v>
      </c>
      <c r="AH33" s="1">
        <f t="shared" si="11"/>
        <v>-0.65812420907178149</v>
      </c>
      <c r="AI33" s="1">
        <f t="shared" si="12"/>
        <v>-0.30297738874628205</v>
      </c>
      <c r="AJ33" s="1">
        <f t="shared" si="13"/>
        <v>-0.16627036892800709</v>
      </c>
      <c r="AK33" s="1">
        <f t="shared" si="14"/>
        <v>-0.52221278834512064</v>
      </c>
      <c r="AL33" s="1">
        <f t="shared" si="15"/>
        <v>-0.4403804294437747</v>
      </c>
    </row>
    <row r="34" spans="1:38">
      <c r="A34" s="8">
        <v>2000</v>
      </c>
      <c r="B34" s="40">
        <v>4.1106550611053123E-2</v>
      </c>
      <c r="C34" s="40">
        <v>1.705020306762153E-2</v>
      </c>
      <c r="D34" s="40">
        <v>2.896013105344647E-2</v>
      </c>
      <c r="E34" s="40">
        <v>1.0679895981353989E-2</v>
      </c>
      <c r="F34" s="2"/>
      <c r="G34" s="40">
        <v>4.6671777801858709E-2</v>
      </c>
      <c r="H34" s="40">
        <v>2.1103737060055069E-2</v>
      </c>
      <c r="I34" s="40">
        <v>3.121413406986422E-2</v>
      </c>
      <c r="J34" s="40">
        <v>1.204078726290451E-2</v>
      </c>
      <c r="K34" s="2"/>
      <c r="L34" s="40">
        <v>8.6084542183662113E-2</v>
      </c>
      <c r="M34" s="40">
        <v>6.0554700269645177E-2</v>
      </c>
      <c r="N34" s="40">
        <v>4.5679928001297013E-2</v>
      </c>
      <c r="O34" s="40">
        <v>2.312087615597978E-2</v>
      </c>
      <c r="P34" s="2"/>
      <c r="Q34" s="40">
        <v>0.1056346139408047</v>
      </c>
      <c r="R34" s="40">
        <v>8.9113637380251631E-2</v>
      </c>
      <c r="S34" s="40">
        <v>5.2735465262780612E-2</v>
      </c>
      <c r="T34" s="40">
        <v>3.0464347450441021E-2</v>
      </c>
      <c r="V34" s="4">
        <f t="shared" si="16"/>
        <v>-2.4056347543431594E-2</v>
      </c>
      <c r="W34" s="4">
        <f t="shared" si="17"/>
        <v>-2.556804074180364E-2</v>
      </c>
      <c r="X34" s="4">
        <f t="shared" si="18"/>
        <v>-1.828023507209248E-2</v>
      </c>
      <c r="Y34" s="4">
        <f t="shared" si="19"/>
        <v>-1.9173346806959708E-2</v>
      </c>
      <c r="Z34" s="4">
        <f t="shared" si="20"/>
        <v>-2.5529841914016936E-2</v>
      </c>
      <c r="AA34" s="4">
        <f t="shared" si="21"/>
        <v>-1.6520976560553069E-2</v>
      </c>
      <c r="AB34" s="4">
        <f t="shared" si="22"/>
        <v>-2.2559051845317233E-2</v>
      </c>
      <c r="AC34" s="4">
        <f t="shared" si="23"/>
        <v>-2.2271117812339591E-2</v>
      </c>
      <c r="AE34" s="1">
        <f t="shared" si="8"/>
        <v>-0.58521931871761312</v>
      </c>
      <c r="AF34" s="1">
        <f t="shared" si="9"/>
        <v>-0.547826586986909</v>
      </c>
      <c r="AG34" s="1">
        <f t="shared" si="10"/>
        <v>-0.63122073026382242</v>
      </c>
      <c r="AH34" s="1">
        <f t="shared" si="11"/>
        <v>-0.6142520809337676</v>
      </c>
      <c r="AI34" s="1">
        <f t="shared" si="12"/>
        <v>-0.29656708703345136</v>
      </c>
      <c r="AJ34" s="1">
        <f t="shared" si="13"/>
        <v>-0.15639737718747246</v>
      </c>
      <c r="AK34" s="1">
        <f t="shared" si="14"/>
        <v>-0.4938504247352733</v>
      </c>
      <c r="AL34" s="1">
        <f t="shared" si="15"/>
        <v>-0.42231765096529822</v>
      </c>
    </row>
    <row r="35" spans="1:38">
      <c r="A35" s="8">
        <v>2001</v>
      </c>
      <c r="B35" s="40">
        <v>4.4562945785713917E-2</v>
      </c>
      <c r="C35" s="40">
        <v>1.811509340079584E-2</v>
      </c>
      <c r="D35" s="40">
        <v>3.1508287759305961E-2</v>
      </c>
      <c r="E35" s="40">
        <v>1.1617603786203721E-2</v>
      </c>
      <c r="F35" s="2"/>
      <c r="G35" s="40">
        <v>5.0251248535929841E-2</v>
      </c>
      <c r="H35" s="40">
        <v>2.1855985297571261E-2</v>
      </c>
      <c r="I35" s="40">
        <v>3.379054125547673E-2</v>
      </c>
      <c r="J35" s="40">
        <v>1.289395983080339E-2</v>
      </c>
      <c r="K35" s="2"/>
      <c r="L35" s="40">
        <v>9.2552942428388629E-2</v>
      </c>
      <c r="M35" s="40">
        <v>6.6771848780762783E-2</v>
      </c>
      <c r="N35" s="40">
        <v>4.934828331089193E-2</v>
      </c>
      <c r="O35" s="40">
        <v>2.4941433448957238E-2</v>
      </c>
      <c r="P35" s="2"/>
      <c r="Q35" s="40">
        <v>0.1108642608712937</v>
      </c>
      <c r="R35" s="40">
        <v>9.2729906290134029E-2</v>
      </c>
      <c r="S35" s="40">
        <v>5.6190677549727723E-2</v>
      </c>
      <c r="T35" s="40">
        <v>3.2130384593287001E-2</v>
      </c>
      <c r="V35" s="4">
        <f t="shared" si="16"/>
        <v>-2.6447852384918077E-2</v>
      </c>
      <c r="W35" s="4">
        <f t="shared" si="17"/>
        <v>-2.839526323835858E-2</v>
      </c>
      <c r="X35" s="4">
        <f t="shared" si="18"/>
        <v>-1.989068397310224E-2</v>
      </c>
      <c r="Y35" s="4">
        <f t="shared" si="19"/>
        <v>-2.0896581424673343E-2</v>
      </c>
      <c r="Z35" s="4">
        <f t="shared" si="20"/>
        <v>-2.5781093647625847E-2</v>
      </c>
      <c r="AA35" s="4">
        <f t="shared" si="21"/>
        <v>-1.8134354581159667E-2</v>
      </c>
      <c r="AB35" s="4">
        <f t="shared" si="22"/>
        <v>-2.4406849861934692E-2</v>
      </c>
      <c r="AC35" s="4">
        <f t="shared" si="23"/>
        <v>-2.4060292956440722E-2</v>
      </c>
      <c r="AE35" s="1">
        <f t="shared" si="8"/>
        <v>-0.59349425668795852</v>
      </c>
      <c r="AF35" s="1">
        <f t="shared" si="9"/>
        <v>-0.5650658255397546</v>
      </c>
      <c r="AG35" s="1">
        <f t="shared" si="10"/>
        <v>-0.6312841917989509</v>
      </c>
      <c r="AH35" s="1">
        <f t="shared" si="11"/>
        <v>-0.61841511406054939</v>
      </c>
      <c r="AI35" s="1">
        <f t="shared" si="12"/>
        <v>-0.2785550947510238</v>
      </c>
      <c r="AJ35" s="1">
        <f t="shared" si="13"/>
        <v>-0.16357259263391014</v>
      </c>
      <c r="AK35" s="1">
        <f t="shared" si="14"/>
        <v>-0.49458356450157853</v>
      </c>
      <c r="AL35" s="1">
        <f t="shared" si="15"/>
        <v>-0.42819011988506106</v>
      </c>
    </row>
    <row r="36" spans="1:38">
      <c r="A36" s="8">
        <v>2002</v>
      </c>
      <c r="B36" s="40">
        <v>4.8187841746953147E-2</v>
      </c>
      <c r="C36" s="40">
        <v>2.027350246456398E-2</v>
      </c>
      <c r="D36" s="40">
        <v>3.4352843052993118E-2</v>
      </c>
      <c r="E36" s="40">
        <v>1.186178830270527E-2</v>
      </c>
      <c r="F36" s="2"/>
      <c r="G36" s="40">
        <v>5.4146084145099423E-2</v>
      </c>
      <c r="H36" s="40">
        <v>2.3448261294075769E-2</v>
      </c>
      <c r="I36" s="40">
        <v>3.6545068107986502E-2</v>
      </c>
      <c r="J36" s="40">
        <v>1.3218833781626931E-2</v>
      </c>
      <c r="K36" s="2"/>
      <c r="L36" s="40">
        <v>0.1007986575864471</v>
      </c>
      <c r="M36" s="40">
        <v>7.0607105610465695E-2</v>
      </c>
      <c r="N36" s="40">
        <v>5.3455817472865347E-2</v>
      </c>
      <c r="O36" s="40">
        <v>2.6685562956996981E-2</v>
      </c>
      <c r="P36" s="2"/>
      <c r="Q36" s="40">
        <v>0.1189126021610019</v>
      </c>
      <c r="R36" s="40">
        <v>9.4290620983850423E-2</v>
      </c>
      <c r="S36" s="40">
        <v>6.0230153871512801E-2</v>
      </c>
      <c r="T36" s="40">
        <v>3.3476333765633463E-2</v>
      </c>
      <c r="V36" s="4">
        <f t="shared" si="16"/>
        <v>-2.7914339282389167E-2</v>
      </c>
      <c r="W36" s="4">
        <f t="shared" si="17"/>
        <v>-3.0697822851023654E-2</v>
      </c>
      <c r="X36" s="4">
        <f t="shared" si="18"/>
        <v>-2.2491054750287849E-2</v>
      </c>
      <c r="Y36" s="4">
        <f t="shared" si="19"/>
        <v>-2.3326234326359573E-2</v>
      </c>
      <c r="Z36" s="4">
        <f t="shared" si="20"/>
        <v>-3.0191551975981404E-2</v>
      </c>
      <c r="AA36" s="4">
        <f t="shared" si="21"/>
        <v>-2.4621981177151475E-2</v>
      </c>
      <c r="AB36" s="4">
        <f t="shared" si="22"/>
        <v>-2.6770254515868366E-2</v>
      </c>
      <c r="AC36" s="4">
        <f t="shared" si="23"/>
        <v>-2.6753820105879338E-2</v>
      </c>
      <c r="AE36" s="1">
        <f t="shared" ref="AE36:AE59" si="24">V36/B36</f>
        <v>-0.57928179122390666</v>
      </c>
      <c r="AF36" s="1">
        <f t="shared" ref="AF36:AF59" si="25">W36/G36</f>
        <v>-0.56694446765088935</v>
      </c>
      <c r="AG36" s="1">
        <f t="shared" ref="AG36:AG59" si="26">X36/D36</f>
        <v>-0.65470723094425898</v>
      </c>
      <c r="AH36" s="1">
        <f t="shared" ref="AH36:AH58" si="27">Y36/I36</f>
        <v>-0.63828679310251157</v>
      </c>
      <c r="AI36" s="1">
        <f t="shared" ref="AI36:AI59" si="28">Z36/L36</f>
        <v>-0.29952335377173528</v>
      </c>
      <c r="AJ36" s="1">
        <f t="shared" ref="AJ36:AJ58" si="29">AA36/Q36</f>
        <v>-0.20705947670554301</v>
      </c>
      <c r="AK36" s="1">
        <f t="shared" ref="AK36:AK59" si="30">AB36/N36</f>
        <v>-0.50079216409808325</v>
      </c>
      <c r="AL36" s="1">
        <f t="shared" ref="AL36:AL58" si="31">AC36/S36</f>
        <v>-0.44419312231797492</v>
      </c>
    </row>
    <row r="37" spans="1:38">
      <c r="A37" s="8">
        <v>2003</v>
      </c>
      <c r="B37" s="40">
        <v>4.9794464675052892E-2</v>
      </c>
      <c r="C37" s="40">
        <v>1.977996208704088E-2</v>
      </c>
      <c r="D37" s="40">
        <v>3.3942292864757632E-2</v>
      </c>
      <c r="E37" s="40">
        <v>1.1986107069840411E-2</v>
      </c>
      <c r="F37" s="2"/>
      <c r="G37" s="40">
        <v>5.5440482342688342E-2</v>
      </c>
      <c r="H37" s="40">
        <v>2.4616487920233888E-2</v>
      </c>
      <c r="I37" s="40">
        <v>3.6273845973996861E-2</v>
      </c>
      <c r="J37" s="40">
        <v>1.334179196717503E-2</v>
      </c>
      <c r="K37" s="2"/>
      <c r="L37" s="40">
        <v>0.10410841036718881</v>
      </c>
      <c r="M37" s="40">
        <v>6.9399750136949351E-2</v>
      </c>
      <c r="N37" s="40">
        <v>5.4836576850071928E-2</v>
      </c>
      <c r="O37" s="40">
        <v>2.6950944210251109E-2</v>
      </c>
      <c r="P37" s="2"/>
      <c r="Q37" s="40">
        <v>0.1225194730039639</v>
      </c>
      <c r="R37" s="40">
        <v>9.0133713039348626E-2</v>
      </c>
      <c r="S37" s="40">
        <v>6.1684331213568748E-2</v>
      </c>
      <c r="T37" s="40">
        <v>3.3159246137351911E-2</v>
      </c>
      <c r="V37" s="4">
        <f t="shared" si="16"/>
        <v>-3.0014502588012013E-2</v>
      </c>
      <c r="W37" s="4">
        <f t="shared" si="17"/>
        <v>-3.0823994422454454E-2</v>
      </c>
      <c r="X37" s="4">
        <f t="shared" si="18"/>
        <v>-2.1956185794917222E-2</v>
      </c>
      <c r="Y37" s="4">
        <f t="shared" si="19"/>
        <v>-2.2932054006821832E-2</v>
      </c>
      <c r="Z37" s="4">
        <f t="shared" si="20"/>
        <v>-3.4708660230239455E-2</v>
      </c>
      <c r="AA37" s="4">
        <f t="shared" si="21"/>
        <v>-3.2385759964615277E-2</v>
      </c>
      <c r="AB37" s="4">
        <f t="shared" si="22"/>
        <v>-2.7885632639820818E-2</v>
      </c>
      <c r="AC37" s="4">
        <f t="shared" si="23"/>
        <v>-2.8525085076216837E-2</v>
      </c>
      <c r="AE37" s="1">
        <f t="shared" si="24"/>
        <v>-0.60276785349294715</v>
      </c>
      <c r="AF37" s="1">
        <f t="shared" si="25"/>
        <v>-0.55598351817946645</v>
      </c>
      <c r="AG37" s="1">
        <f t="shared" si="26"/>
        <v>-0.6468680793722803</v>
      </c>
      <c r="AH37" s="1">
        <f t="shared" si="27"/>
        <v>-0.6321925175306975</v>
      </c>
      <c r="AI37" s="1">
        <f t="shared" si="28"/>
        <v>-0.33338958983066336</v>
      </c>
      <c r="AJ37" s="1">
        <f t="shared" si="29"/>
        <v>-0.26433153171959445</v>
      </c>
      <c r="AK37" s="1">
        <f t="shared" si="30"/>
        <v>-0.50852249067374533</v>
      </c>
      <c r="AL37" s="1">
        <f t="shared" si="31"/>
        <v>-0.46243648127520193</v>
      </c>
    </row>
    <row r="38" spans="1:38">
      <c r="A38" s="8">
        <v>2004</v>
      </c>
      <c r="B38" s="40">
        <v>5.3704538147259201E-2</v>
      </c>
      <c r="C38" s="40">
        <v>2.0394041362588759E-2</v>
      </c>
      <c r="D38" s="40">
        <v>3.7083953891540039E-2</v>
      </c>
      <c r="E38" s="40">
        <v>1.26821164131748E-2</v>
      </c>
      <c r="F38" s="2"/>
      <c r="G38" s="40">
        <v>5.9482820254264802E-2</v>
      </c>
      <c r="H38" s="40">
        <v>2.457164374252346E-2</v>
      </c>
      <c r="I38" s="40">
        <v>3.9518702299435098E-2</v>
      </c>
      <c r="J38" s="40">
        <v>1.396428303581581E-2</v>
      </c>
      <c r="K38" s="2"/>
      <c r="L38" s="40">
        <v>0.1029504165602636</v>
      </c>
      <c r="M38" s="40">
        <v>6.710049543243482E-2</v>
      </c>
      <c r="N38" s="40">
        <v>5.7354667469953942E-2</v>
      </c>
      <c r="O38" s="40">
        <v>2.714930998761993E-2</v>
      </c>
      <c r="P38" s="2"/>
      <c r="Q38" s="40">
        <v>0.12078976493596159</v>
      </c>
      <c r="R38" s="40">
        <v>8.6476909427158882E-2</v>
      </c>
      <c r="S38" s="40">
        <v>6.3716672463244292E-2</v>
      </c>
      <c r="T38" s="40">
        <v>3.3016062214942403E-2</v>
      </c>
      <c r="V38" s="4">
        <f t="shared" si="16"/>
        <v>-3.3310496784670442E-2</v>
      </c>
      <c r="W38" s="4">
        <f t="shared" si="17"/>
        <v>-3.4911176511741346E-2</v>
      </c>
      <c r="X38" s="4">
        <f t="shared" si="18"/>
        <v>-2.4401837478365239E-2</v>
      </c>
      <c r="Y38" s="4">
        <f t="shared" si="19"/>
        <v>-2.5554419263619288E-2</v>
      </c>
      <c r="Z38" s="4">
        <f t="shared" si="20"/>
        <v>-3.5849921127828782E-2</v>
      </c>
      <c r="AA38" s="4">
        <f t="shared" si="21"/>
        <v>-3.4312855508802712E-2</v>
      </c>
      <c r="AB38" s="4">
        <f t="shared" si="22"/>
        <v>-3.0205357482334012E-2</v>
      </c>
      <c r="AC38" s="4">
        <f t="shared" si="23"/>
        <v>-3.0700610248301889E-2</v>
      </c>
      <c r="AE38" s="1">
        <f t="shared" si="24"/>
        <v>-0.62025478542115409</v>
      </c>
      <c r="AF38" s="1">
        <f t="shared" si="25"/>
        <v>-0.58691192452728869</v>
      </c>
      <c r="AG38" s="1">
        <f t="shared" si="26"/>
        <v>-0.65801606672615431</v>
      </c>
      <c r="AH38" s="1">
        <f t="shared" si="27"/>
        <v>-0.64664115410451062</v>
      </c>
      <c r="AI38" s="1">
        <f t="shared" si="28"/>
        <v>-0.34822511968024417</v>
      </c>
      <c r="AJ38" s="1">
        <f t="shared" si="29"/>
        <v>-0.28407088569958022</v>
      </c>
      <c r="AK38" s="1">
        <f t="shared" si="30"/>
        <v>-0.52664166343842056</v>
      </c>
      <c r="AL38" s="1">
        <f t="shared" si="31"/>
        <v>-0.48183009346591182</v>
      </c>
    </row>
    <row r="39" spans="1:38">
      <c r="A39" s="8">
        <v>2005</v>
      </c>
      <c r="B39" s="40">
        <v>5.0054346964993238E-2</v>
      </c>
      <c r="C39" s="40">
        <v>1.8061206518202581E-2</v>
      </c>
      <c r="D39" s="40">
        <v>3.4389389055578597E-2</v>
      </c>
      <c r="E39" s="40">
        <v>1.0586679271637849E-2</v>
      </c>
      <c r="F39" s="2"/>
      <c r="G39" s="40">
        <v>5.4611029501144888E-2</v>
      </c>
      <c r="H39" s="40">
        <v>2.1801014295012171E-2</v>
      </c>
      <c r="I39" s="40">
        <v>3.6586895562968513E-2</v>
      </c>
      <c r="J39" s="40">
        <v>1.1755435573019359E-2</v>
      </c>
      <c r="K39" s="2"/>
      <c r="L39" s="40">
        <v>0.1001231456961022</v>
      </c>
      <c r="M39" s="40">
        <v>6.5803423826078122E-2</v>
      </c>
      <c r="N39" s="40">
        <v>5.3909164617373453E-2</v>
      </c>
      <c r="O39" s="40">
        <v>2.4145508133095801E-2</v>
      </c>
      <c r="P39" s="2"/>
      <c r="Q39" s="40">
        <v>0.1162334312248377</v>
      </c>
      <c r="R39" s="40">
        <v>8.6898741778482391E-2</v>
      </c>
      <c r="S39" s="40">
        <v>6.0141446086254623E-2</v>
      </c>
      <c r="T39" s="40">
        <v>3.0237721696980462E-2</v>
      </c>
      <c r="V39" s="4">
        <f t="shared" si="16"/>
        <v>-3.1993140446790656E-2</v>
      </c>
      <c r="W39" s="4">
        <f t="shared" si="17"/>
        <v>-3.281001520613272E-2</v>
      </c>
      <c r="X39" s="4">
        <f t="shared" si="18"/>
        <v>-2.3802709783940747E-2</v>
      </c>
      <c r="Y39" s="4">
        <f t="shared" si="19"/>
        <v>-2.4831459989949154E-2</v>
      </c>
      <c r="Z39" s="4">
        <f t="shared" si="20"/>
        <v>-3.4319721870024078E-2</v>
      </c>
      <c r="AA39" s="4">
        <f t="shared" si="21"/>
        <v>-2.9334689446355311E-2</v>
      </c>
      <c r="AB39" s="4">
        <f t="shared" si="22"/>
        <v>-2.9763656484277652E-2</v>
      </c>
      <c r="AC39" s="4">
        <f t="shared" si="23"/>
        <v>-2.9903724389274161E-2</v>
      </c>
      <c r="AE39" s="1">
        <f t="shared" si="24"/>
        <v>-0.63916807203909509</v>
      </c>
      <c r="AF39" s="1">
        <f t="shared" si="25"/>
        <v>-0.60079466558023553</v>
      </c>
      <c r="AG39" s="1">
        <f t="shared" si="26"/>
        <v>-0.69215273773755825</v>
      </c>
      <c r="AH39" s="1">
        <f t="shared" si="27"/>
        <v>-0.67869819529269815</v>
      </c>
      <c r="AI39" s="1">
        <f t="shared" si="28"/>
        <v>-0.34277510591000288</v>
      </c>
      <c r="AJ39" s="1">
        <f t="shared" si="29"/>
        <v>-0.25237738520866138</v>
      </c>
      <c r="AK39" s="1">
        <f t="shared" si="30"/>
        <v>-0.55210754415373819</v>
      </c>
      <c r="AL39" s="1">
        <f t="shared" si="31"/>
        <v>-0.49722323514446859</v>
      </c>
    </row>
    <row r="40" spans="1:38">
      <c r="A40" s="8">
        <v>2006</v>
      </c>
      <c r="B40" s="40">
        <v>5.2337508975421762E-2</v>
      </c>
      <c r="C40" s="40">
        <v>2.08860287332828E-2</v>
      </c>
      <c r="D40" s="40">
        <v>3.5163907576966157E-2</v>
      </c>
      <c r="E40" s="40">
        <v>1.1701844481119919E-2</v>
      </c>
      <c r="F40" s="2"/>
      <c r="G40" s="40">
        <v>5.7629268382710298E-2</v>
      </c>
      <c r="H40" s="40">
        <v>2.453933136336961E-2</v>
      </c>
      <c r="I40" s="40">
        <v>3.739901734489904E-2</v>
      </c>
      <c r="J40" s="40">
        <v>1.295149543949913E-2</v>
      </c>
      <c r="K40" s="2"/>
      <c r="L40" s="40">
        <v>0.1025258030546175</v>
      </c>
      <c r="M40" s="40">
        <v>6.8081868711382887E-2</v>
      </c>
      <c r="N40" s="40">
        <v>5.5489091130527392E-2</v>
      </c>
      <c r="O40" s="40">
        <v>2.631479531737816E-2</v>
      </c>
      <c r="P40" s="2"/>
      <c r="Q40" s="40">
        <v>0.11733289785968121</v>
      </c>
      <c r="R40" s="40">
        <v>8.8126166090970834E-2</v>
      </c>
      <c r="S40" s="40">
        <v>6.1523764526167792E-2</v>
      </c>
      <c r="T40" s="40">
        <v>3.2117328684420403E-2</v>
      </c>
      <c r="V40" s="4">
        <f t="shared" si="16"/>
        <v>-3.1451480242138966E-2</v>
      </c>
      <c r="W40" s="4">
        <f t="shared" si="17"/>
        <v>-3.3089937019340689E-2</v>
      </c>
      <c r="X40" s="4">
        <f t="shared" si="18"/>
        <v>-2.3462063095846239E-2</v>
      </c>
      <c r="Y40" s="4">
        <f t="shared" si="19"/>
        <v>-2.4447521905399908E-2</v>
      </c>
      <c r="Z40" s="4">
        <f t="shared" si="20"/>
        <v>-3.4443934343234617E-2</v>
      </c>
      <c r="AA40" s="4">
        <f t="shared" si="21"/>
        <v>-2.9206731768710373E-2</v>
      </c>
      <c r="AB40" s="4">
        <f t="shared" si="22"/>
        <v>-2.9174295813149231E-2</v>
      </c>
      <c r="AC40" s="4">
        <f t="shared" si="23"/>
        <v>-2.9406435841747389E-2</v>
      </c>
      <c r="AE40" s="1">
        <f t="shared" si="24"/>
        <v>-0.60093575062788918</v>
      </c>
      <c r="AF40" s="1">
        <f t="shared" si="25"/>
        <v>-0.57418631101810413</v>
      </c>
      <c r="AG40" s="1">
        <f t="shared" si="26"/>
        <v>-0.66722001940463749</v>
      </c>
      <c r="AH40" s="1">
        <f t="shared" si="27"/>
        <v>-0.65369423158746109</v>
      </c>
      <c r="AI40" s="1">
        <f t="shared" si="28"/>
        <v>-0.3359538117919999</v>
      </c>
      <c r="AJ40" s="1">
        <f t="shared" si="29"/>
        <v>-0.24892193324704889</v>
      </c>
      <c r="AK40" s="1">
        <f t="shared" si="30"/>
        <v>-0.52576633025980413</v>
      </c>
      <c r="AL40" s="1">
        <f t="shared" si="31"/>
        <v>-0.47796873400424</v>
      </c>
    </row>
    <row r="41" spans="1:38">
      <c r="A41" s="8">
        <v>2007</v>
      </c>
      <c r="B41" s="40">
        <v>5.241390064662857E-2</v>
      </c>
      <c r="C41" s="40">
        <v>2.1498761436665868E-2</v>
      </c>
      <c r="D41" s="40">
        <v>3.5845201745720132E-2</v>
      </c>
      <c r="E41" s="40">
        <v>1.297675980591451E-2</v>
      </c>
      <c r="F41" s="2"/>
      <c r="G41" s="40">
        <v>5.7192526004356453E-2</v>
      </c>
      <c r="H41" s="40">
        <v>2.5202216595476501E-2</v>
      </c>
      <c r="I41" s="40">
        <v>3.7682567757919089E-2</v>
      </c>
      <c r="J41" s="40">
        <v>1.4015320432243629E-2</v>
      </c>
      <c r="K41" s="2"/>
      <c r="L41" s="40">
        <v>0.1057290788097016</v>
      </c>
      <c r="M41" s="40">
        <v>7.196074331208209E-2</v>
      </c>
      <c r="N41" s="40">
        <v>5.6869092402173117E-2</v>
      </c>
      <c r="O41" s="40">
        <v>2.8187932631560692E-2</v>
      </c>
      <c r="P41" s="2"/>
      <c r="Q41" s="40">
        <v>0.1191383350592172</v>
      </c>
      <c r="R41" s="40">
        <v>8.9789036657732524E-2</v>
      </c>
      <c r="S41" s="40">
        <v>6.2118625281355047E-2</v>
      </c>
      <c r="T41" s="40">
        <v>3.3268995723500019E-2</v>
      </c>
      <c r="V41" s="4">
        <f t="shared" si="16"/>
        <v>-3.0915139209962701E-2</v>
      </c>
      <c r="W41" s="4">
        <f t="shared" si="17"/>
        <v>-3.1990309408879952E-2</v>
      </c>
      <c r="X41" s="4">
        <f t="shared" si="18"/>
        <v>-2.2868441939805622E-2</v>
      </c>
      <c r="Y41" s="4">
        <f t="shared" si="19"/>
        <v>-2.3667247325675461E-2</v>
      </c>
      <c r="Z41" s="4">
        <f t="shared" si="20"/>
        <v>-3.3768335497619512E-2</v>
      </c>
      <c r="AA41" s="4">
        <f t="shared" si="21"/>
        <v>-2.9349298401484675E-2</v>
      </c>
      <c r="AB41" s="4">
        <f t="shared" si="22"/>
        <v>-2.8681159770612426E-2</v>
      </c>
      <c r="AC41" s="4">
        <f t="shared" si="23"/>
        <v>-2.8849629557855028E-2</v>
      </c>
      <c r="AE41" s="1">
        <f t="shared" si="24"/>
        <v>-0.58982710366073976</v>
      </c>
      <c r="AF41" s="1">
        <f t="shared" si="25"/>
        <v>-0.55934422981148257</v>
      </c>
      <c r="AG41" s="1">
        <f t="shared" si="26"/>
        <v>-0.63797777180975368</v>
      </c>
      <c r="AH41" s="1">
        <f t="shared" si="27"/>
        <v>-0.62806885872849594</v>
      </c>
      <c r="AI41" s="1">
        <f t="shared" si="28"/>
        <v>-0.31938550754232958</v>
      </c>
      <c r="AJ41" s="1">
        <f t="shared" si="29"/>
        <v>-0.24634638705414788</v>
      </c>
      <c r="AK41" s="1">
        <f t="shared" si="30"/>
        <v>-0.50433651319387762</v>
      </c>
      <c r="AL41" s="1">
        <f t="shared" si="31"/>
        <v>-0.46442801055538274</v>
      </c>
    </row>
    <row r="42" spans="1:38">
      <c r="A42" s="8">
        <v>2008</v>
      </c>
      <c r="B42" s="40">
        <v>5.7468990212478449E-2</v>
      </c>
      <c r="C42" s="40">
        <v>1.971222927195837E-2</v>
      </c>
      <c r="D42" s="40">
        <v>3.8704952175096639E-2</v>
      </c>
      <c r="E42" s="40">
        <v>1.1453680821245239E-2</v>
      </c>
      <c r="F42" s="2"/>
      <c r="G42" s="40">
        <v>6.2323459335702457E-2</v>
      </c>
      <c r="H42" s="40">
        <v>2.23567002111799E-2</v>
      </c>
      <c r="I42" s="40">
        <v>4.0462726808368057E-2</v>
      </c>
      <c r="J42" s="40">
        <v>1.226102227969008E-2</v>
      </c>
      <c r="K42" s="2"/>
      <c r="L42" s="40">
        <v>0.11904319010899871</v>
      </c>
      <c r="M42" s="40">
        <v>7.2855610038299573E-2</v>
      </c>
      <c r="N42" s="40">
        <v>6.3404599453616636E-2</v>
      </c>
      <c r="O42" s="40">
        <v>2.6704770054868619E-2</v>
      </c>
      <c r="P42" s="2"/>
      <c r="Q42" s="40">
        <v>0.13196823036079761</v>
      </c>
      <c r="R42" s="40">
        <v>8.7566495614198547E-2</v>
      </c>
      <c r="S42" s="40">
        <v>6.8407668254819184E-2</v>
      </c>
      <c r="T42" s="40">
        <v>3.1081594893916181E-2</v>
      </c>
      <c r="V42" s="4">
        <f t="shared" si="16"/>
        <v>-3.7756760940520079E-2</v>
      </c>
      <c r="W42" s="4">
        <f t="shared" si="17"/>
        <v>-3.9966759124522556E-2</v>
      </c>
      <c r="X42" s="4">
        <f t="shared" si="18"/>
        <v>-2.72512713538514E-2</v>
      </c>
      <c r="Y42" s="4">
        <f t="shared" si="19"/>
        <v>-2.8201704528677977E-2</v>
      </c>
      <c r="Z42" s="4">
        <f t="shared" si="20"/>
        <v>-4.6187580070699133E-2</v>
      </c>
      <c r="AA42" s="4">
        <f t="shared" si="21"/>
        <v>-4.4401734746599059E-2</v>
      </c>
      <c r="AB42" s="4">
        <f t="shared" si="22"/>
        <v>-3.6699829398748017E-2</v>
      </c>
      <c r="AC42" s="4">
        <f t="shared" si="23"/>
        <v>-3.7326073360903003E-2</v>
      </c>
      <c r="AE42" s="1">
        <f t="shared" si="24"/>
        <v>-0.65699363780228415</v>
      </c>
      <c r="AF42" s="1">
        <f t="shared" si="25"/>
        <v>-0.64127953663873893</v>
      </c>
      <c r="AG42" s="1">
        <f t="shared" si="26"/>
        <v>-0.70407712249765508</v>
      </c>
      <c r="AH42" s="1">
        <f t="shared" si="27"/>
        <v>-0.6969798318892737</v>
      </c>
      <c r="AI42" s="1">
        <f t="shared" si="28"/>
        <v>-0.38799010702257486</v>
      </c>
      <c r="AJ42" s="1">
        <f t="shared" si="29"/>
        <v>-0.33645775672831185</v>
      </c>
      <c r="AK42" s="1">
        <f t="shared" si="30"/>
        <v>-0.57881967104918974</v>
      </c>
      <c r="AL42" s="1">
        <f t="shared" si="31"/>
        <v>-0.54564165557964994</v>
      </c>
    </row>
    <row r="43" spans="1:38">
      <c r="A43" s="8">
        <v>2009</v>
      </c>
      <c r="B43" s="40">
        <v>7.7359373021017225E-2</v>
      </c>
      <c r="C43" s="40">
        <v>2.410046072625488E-2</v>
      </c>
      <c r="D43" s="40">
        <v>5.2269769654007772E-2</v>
      </c>
      <c r="E43" s="40">
        <v>1.50543933003673E-2</v>
      </c>
      <c r="F43" s="2"/>
      <c r="G43" s="40">
        <v>8.2952420121668063E-2</v>
      </c>
      <c r="H43" s="40">
        <v>2.637787419866354E-2</v>
      </c>
      <c r="I43" s="40">
        <v>5.4270267467940211E-2</v>
      </c>
      <c r="J43" s="40">
        <v>1.5796198414192841E-2</v>
      </c>
      <c r="K43" s="2"/>
      <c r="L43" s="40">
        <v>0.15429138227640399</v>
      </c>
      <c r="M43" s="40">
        <v>8.499279494790235E-2</v>
      </c>
      <c r="N43" s="40">
        <v>8.4082123978462223E-2</v>
      </c>
      <c r="O43" s="40">
        <v>3.2135541553597248E-2</v>
      </c>
      <c r="P43" s="2"/>
      <c r="Q43" s="40">
        <v>0.16694583965244469</v>
      </c>
      <c r="R43" s="40">
        <v>9.8470948828788096E-2</v>
      </c>
      <c r="S43" s="40">
        <v>8.930582101546089E-2</v>
      </c>
      <c r="T43" s="40">
        <v>3.6247038828201419E-2</v>
      </c>
      <c r="V43" s="4">
        <f t="shared" si="16"/>
        <v>-5.3258912294762345E-2</v>
      </c>
      <c r="W43" s="4">
        <f t="shared" si="17"/>
        <v>-5.6574545923004524E-2</v>
      </c>
      <c r="X43" s="4">
        <f t="shared" si="18"/>
        <v>-3.7215376353640472E-2</v>
      </c>
      <c r="Y43" s="4">
        <f t="shared" si="19"/>
        <v>-3.8474069053747367E-2</v>
      </c>
      <c r="Z43" s="4">
        <f t="shared" si="20"/>
        <v>-6.9298587328501637E-2</v>
      </c>
      <c r="AA43" s="4">
        <f t="shared" si="21"/>
        <v>-6.8474890823656598E-2</v>
      </c>
      <c r="AB43" s="4">
        <f t="shared" si="22"/>
        <v>-5.1946582424864975E-2</v>
      </c>
      <c r="AC43" s="4">
        <f t="shared" si="23"/>
        <v>-5.3058782187259471E-2</v>
      </c>
      <c r="AE43" s="1">
        <f t="shared" si="24"/>
        <v>-0.68846101273717419</v>
      </c>
      <c r="AF43" s="1">
        <f t="shared" si="25"/>
        <v>-0.68201199965022652</v>
      </c>
      <c r="AG43" s="1">
        <f t="shared" si="26"/>
        <v>-0.71198661482501846</v>
      </c>
      <c r="AH43" s="1">
        <f t="shared" si="27"/>
        <v>-0.70893457594392106</v>
      </c>
      <c r="AI43" s="1">
        <f t="shared" si="28"/>
        <v>-0.44914101037968063</v>
      </c>
      <c r="AJ43" s="1">
        <f t="shared" si="29"/>
        <v>-0.41016230752566629</v>
      </c>
      <c r="AK43" s="1">
        <f t="shared" si="30"/>
        <v>-0.61780768571178313</v>
      </c>
      <c r="AL43" s="1">
        <f t="shared" si="31"/>
        <v>-0.59412456639387234</v>
      </c>
    </row>
    <row r="44" spans="1:38">
      <c r="A44" s="8">
        <v>2010</v>
      </c>
      <c r="B44" s="40">
        <v>8.3111639476827842E-2</v>
      </c>
      <c r="C44" s="40">
        <v>2.681996460282737E-2</v>
      </c>
      <c r="D44" s="40">
        <v>5.3147031223374407E-2</v>
      </c>
      <c r="E44" s="40">
        <v>1.4195741051258389E-2</v>
      </c>
      <c r="F44" s="2"/>
      <c r="G44" s="40">
        <v>8.763070640532454E-2</v>
      </c>
      <c r="H44" s="40">
        <v>2.9526236626280868E-2</v>
      </c>
      <c r="I44" s="40">
        <v>5.5295553279564549E-2</v>
      </c>
      <c r="J44" s="40">
        <v>1.5131733352900731E-2</v>
      </c>
      <c r="K44" s="2"/>
      <c r="L44" s="40">
        <v>0.1583051644793157</v>
      </c>
      <c r="M44" s="40">
        <v>9.1620469470247864E-2</v>
      </c>
      <c r="N44" s="40">
        <v>8.6045951438503215E-2</v>
      </c>
      <c r="O44" s="40">
        <v>3.3799083743855707E-2</v>
      </c>
      <c r="P44" s="2"/>
      <c r="Q44" s="40">
        <v>0.1692147050140049</v>
      </c>
      <c r="R44" s="40">
        <v>0.10691064561808949</v>
      </c>
      <c r="S44" s="40">
        <v>9.1108192805848004E-2</v>
      </c>
      <c r="T44" s="40">
        <v>3.8117967609418428E-2</v>
      </c>
      <c r="V44" s="4">
        <f t="shared" si="16"/>
        <v>-5.6291674874000469E-2</v>
      </c>
      <c r="W44" s="4">
        <f t="shared" si="17"/>
        <v>-5.8104469779043669E-2</v>
      </c>
      <c r="X44" s="4">
        <f t="shared" si="18"/>
        <v>-3.8951290172116015E-2</v>
      </c>
      <c r="Y44" s="4">
        <f t="shared" si="19"/>
        <v>-4.0163819926663819E-2</v>
      </c>
      <c r="Z44" s="4">
        <f t="shared" si="20"/>
        <v>-6.6684695009067832E-2</v>
      </c>
      <c r="AA44" s="4">
        <f t="shared" si="21"/>
        <v>-6.2304059395915407E-2</v>
      </c>
      <c r="AB44" s="4">
        <f t="shared" si="22"/>
        <v>-5.2246867694647509E-2</v>
      </c>
      <c r="AC44" s="4">
        <f t="shared" si="23"/>
        <v>-5.2990225196429576E-2</v>
      </c>
      <c r="AE44" s="1">
        <f t="shared" si="24"/>
        <v>-0.67730194264420707</v>
      </c>
      <c r="AF44" s="1">
        <f t="shared" si="25"/>
        <v>-0.66306061154281848</v>
      </c>
      <c r="AG44" s="1">
        <f t="shared" si="26"/>
        <v>-0.73289681992594513</v>
      </c>
      <c r="AH44" s="1">
        <f t="shared" si="27"/>
        <v>-0.72634809753331597</v>
      </c>
      <c r="AI44" s="1">
        <f t="shared" si="28"/>
        <v>-0.42124143724812541</v>
      </c>
      <c r="AJ44" s="1">
        <f t="shared" si="29"/>
        <v>-0.36819530188442467</v>
      </c>
      <c r="AK44" s="1">
        <f t="shared" si="30"/>
        <v>-0.60719728030421272</v>
      </c>
      <c r="AL44" s="1">
        <f t="shared" si="31"/>
        <v>-0.58161866199400969</v>
      </c>
    </row>
    <row r="45" spans="1:38">
      <c r="A45" s="8">
        <v>2011</v>
      </c>
      <c r="B45" s="40">
        <v>7.8387283846855893E-2</v>
      </c>
      <c r="C45" s="40">
        <v>2.4756522238691979E-2</v>
      </c>
      <c r="D45" s="40">
        <v>5.2893585284772587E-2</v>
      </c>
      <c r="E45" s="40">
        <v>1.3498052465967331E-2</v>
      </c>
      <c r="F45" s="2"/>
      <c r="G45" s="40">
        <v>8.3609475257715379E-2</v>
      </c>
      <c r="H45" s="40">
        <v>2.739788767473695E-2</v>
      </c>
      <c r="I45" s="40">
        <v>5.4801041232415949E-2</v>
      </c>
      <c r="J45" s="40">
        <v>1.437723126194154E-2</v>
      </c>
      <c r="K45" s="2"/>
      <c r="L45" s="40">
        <v>0.15689585255102489</v>
      </c>
      <c r="M45" s="40">
        <v>9.4163318484960165E-2</v>
      </c>
      <c r="N45" s="40">
        <v>8.3780987788190195E-2</v>
      </c>
      <c r="O45" s="40">
        <v>3.3373633946536627E-2</v>
      </c>
      <c r="P45" s="2"/>
      <c r="Q45" s="40">
        <v>0.16842354467684401</v>
      </c>
      <c r="R45" s="40">
        <v>0.10847737658574989</v>
      </c>
      <c r="S45" s="40">
        <v>8.9021488837149498E-2</v>
      </c>
      <c r="T45" s="40">
        <v>3.7880492802124813E-2</v>
      </c>
      <c r="V45" s="4">
        <f t="shared" si="16"/>
        <v>-5.3630761608163914E-2</v>
      </c>
      <c r="W45" s="4">
        <f t="shared" si="17"/>
        <v>-5.621158758297843E-2</v>
      </c>
      <c r="X45" s="4">
        <f t="shared" si="18"/>
        <v>-3.9395532818805257E-2</v>
      </c>
      <c r="Y45" s="4">
        <f t="shared" si="19"/>
        <v>-4.0423809970474407E-2</v>
      </c>
      <c r="Z45" s="4">
        <f t="shared" si="20"/>
        <v>-6.273253406606473E-2</v>
      </c>
      <c r="AA45" s="4">
        <f t="shared" si="21"/>
        <v>-5.9946168091094112E-2</v>
      </c>
      <c r="AB45" s="4">
        <f t="shared" si="22"/>
        <v>-5.0407353841653568E-2</v>
      </c>
      <c r="AC45" s="4">
        <f t="shared" si="23"/>
        <v>-5.1140996035024686E-2</v>
      </c>
      <c r="AE45" s="1">
        <f t="shared" si="24"/>
        <v>-0.68417680746460818</v>
      </c>
      <c r="AF45" s="1">
        <f t="shared" si="25"/>
        <v>-0.67231121125582349</v>
      </c>
      <c r="AG45" s="1">
        <f t="shared" si="26"/>
        <v>-0.74480738272334024</v>
      </c>
      <c r="AH45" s="1">
        <f t="shared" si="27"/>
        <v>-0.73764675015997483</v>
      </c>
      <c r="AI45" s="1">
        <f t="shared" si="28"/>
        <v>-0.39983551538217471</v>
      </c>
      <c r="AJ45" s="1">
        <f t="shared" si="29"/>
        <v>-0.35592510658835402</v>
      </c>
      <c r="AK45" s="1">
        <f t="shared" si="30"/>
        <v>-0.60165623696261805</v>
      </c>
      <c r="AL45" s="1">
        <f t="shared" si="31"/>
        <v>-0.57447922634251736</v>
      </c>
    </row>
    <row r="46" spans="1:38">
      <c r="A46" s="8">
        <v>2012</v>
      </c>
      <c r="B46" s="40">
        <v>7.8675977108981429E-2</v>
      </c>
      <c r="C46" s="40">
        <v>2.554254127509523E-2</v>
      </c>
      <c r="D46" s="40">
        <v>5.0924643229054788E-2</v>
      </c>
      <c r="E46" s="40">
        <v>1.4051095412363129E-2</v>
      </c>
      <c r="F46" s="2"/>
      <c r="G46" s="40">
        <v>8.3613823095045475E-2</v>
      </c>
      <c r="H46" s="40">
        <v>2.8366660441895428E-2</v>
      </c>
      <c r="I46" s="40">
        <v>5.3521173478839432E-2</v>
      </c>
      <c r="J46" s="40">
        <v>1.5160998795366559E-2</v>
      </c>
      <c r="K46" s="2"/>
      <c r="L46" s="40">
        <v>0.15114799907678519</v>
      </c>
      <c r="M46" s="40">
        <v>8.9062861345244188E-2</v>
      </c>
      <c r="N46" s="40">
        <v>8.1689951608369282E-2</v>
      </c>
      <c r="O46" s="40">
        <v>3.2648018858895123E-2</v>
      </c>
      <c r="P46" s="2"/>
      <c r="Q46" s="40">
        <v>0.1670461687694747</v>
      </c>
      <c r="R46" s="40">
        <v>0.1103884539516263</v>
      </c>
      <c r="S46" s="40">
        <v>8.829628268012879E-2</v>
      </c>
      <c r="T46" s="40">
        <v>3.8321778847226463E-2</v>
      </c>
      <c r="V46" s="4">
        <f t="shared" si="16"/>
        <v>-5.3133435833886203E-2</v>
      </c>
      <c r="W46" s="4">
        <f t="shared" si="17"/>
        <v>-5.524716265315005E-2</v>
      </c>
      <c r="X46" s="4">
        <f t="shared" si="18"/>
        <v>-3.6873547816691658E-2</v>
      </c>
      <c r="Y46" s="4">
        <f t="shared" si="19"/>
        <v>-3.8360174683472872E-2</v>
      </c>
      <c r="Z46" s="4">
        <f t="shared" si="20"/>
        <v>-6.2085137731541007E-2</v>
      </c>
      <c r="AA46" s="4">
        <f t="shared" si="21"/>
        <v>-5.6657714817848398E-2</v>
      </c>
      <c r="AB46" s="4">
        <f t="shared" si="22"/>
        <v>-4.904193274947416E-2</v>
      </c>
      <c r="AC46" s="4">
        <f t="shared" si="23"/>
        <v>-4.9974503832902327E-2</v>
      </c>
      <c r="AE46" s="1">
        <f t="shared" si="24"/>
        <v>-0.67534510261354785</v>
      </c>
      <c r="AF46" s="1">
        <f t="shared" si="25"/>
        <v>-0.66074197552657665</v>
      </c>
      <c r="AG46" s="1">
        <f t="shared" si="26"/>
        <v>-0.72408063127389077</v>
      </c>
      <c r="AH46" s="1">
        <f t="shared" si="27"/>
        <v>-0.71672895398377734</v>
      </c>
      <c r="AI46" s="1">
        <f t="shared" si="28"/>
        <v>-0.41075725851984934</v>
      </c>
      <c r="AJ46" s="1">
        <f t="shared" si="29"/>
        <v>-0.33917398546288469</v>
      </c>
      <c r="AK46" s="1">
        <f t="shared" si="30"/>
        <v>-0.600342291602603</v>
      </c>
      <c r="AL46" s="1">
        <f t="shared" si="31"/>
        <v>-0.5659864981399626</v>
      </c>
    </row>
    <row r="47" spans="1:38">
      <c r="A47" s="8">
        <v>2013</v>
      </c>
      <c r="B47" s="40">
        <v>7.6749467993568549E-2</v>
      </c>
      <c r="C47" s="40">
        <v>2.425524534551729E-2</v>
      </c>
      <c r="D47" s="40">
        <v>5.0657793710618307E-2</v>
      </c>
      <c r="E47" s="40">
        <v>1.3587802014472161E-2</v>
      </c>
      <c r="F47" s="2"/>
      <c r="G47" s="40">
        <v>8.2638702190419785E-2</v>
      </c>
      <c r="H47" s="40">
        <v>2.7764130172333E-2</v>
      </c>
      <c r="I47" s="40">
        <v>5.3626205394934352E-2</v>
      </c>
      <c r="J47" s="40">
        <v>1.4864218656002581E-2</v>
      </c>
      <c r="K47" s="2"/>
      <c r="L47" s="40">
        <v>0.14136258069957169</v>
      </c>
      <c r="M47" s="40">
        <v>8.7330632082230991E-2</v>
      </c>
      <c r="N47" s="40">
        <v>7.8990277876166706E-2</v>
      </c>
      <c r="O47" s="40">
        <v>3.2116842456513098E-2</v>
      </c>
      <c r="P47" s="2"/>
      <c r="Q47" s="40">
        <v>0.15908384030291869</v>
      </c>
      <c r="R47" s="40">
        <v>0.110332764576871</v>
      </c>
      <c r="S47" s="40">
        <v>8.6062920864532447E-2</v>
      </c>
      <c r="T47" s="40">
        <v>3.8788853522895961E-2</v>
      </c>
      <c r="V47" s="4">
        <f t="shared" si="16"/>
        <v>-5.2494222648051259E-2</v>
      </c>
      <c r="W47" s="4">
        <f t="shared" si="17"/>
        <v>-5.4874572018086785E-2</v>
      </c>
      <c r="X47" s="4">
        <f t="shared" si="18"/>
        <v>-3.7069991696146144E-2</v>
      </c>
      <c r="Y47" s="4">
        <f t="shared" si="19"/>
        <v>-3.8761986738931775E-2</v>
      </c>
      <c r="Z47" s="4">
        <f t="shared" si="20"/>
        <v>-5.4031948617340703E-2</v>
      </c>
      <c r="AA47" s="4">
        <f t="shared" si="21"/>
        <v>-4.8751075726047699E-2</v>
      </c>
      <c r="AB47" s="4">
        <f t="shared" si="22"/>
        <v>-4.6873435419653608E-2</v>
      </c>
      <c r="AC47" s="4">
        <f t="shared" si="23"/>
        <v>-4.7274067341636486E-2</v>
      </c>
      <c r="AE47" s="1">
        <f t="shared" si="24"/>
        <v>-0.68396855405499579</v>
      </c>
      <c r="AF47" s="1">
        <f t="shared" si="25"/>
        <v>-0.66402993468656302</v>
      </c>
      <c r="AG47" s="1">
        <f t="shared" si="26"/>
        <v>-0.73177272401375737</v>
      </c>
      <c r="AH47" s="1">
        <f t="shared" si="27"/>
        <v>-0.72281800387452577</v>
      </c>
      <c r="AI47" s="1">
        <f t="shared" si="28"/>
        <v>-0.38222242654278604</v>
      </c>
      <c r="AJ47" s="1">
        <f t="shared" si="29"/>
        <v>-0.30644894939183381</v>
      </c>
      <c r="AK47" s="1">
        <f t="shared" si="30"/>
        <v>-0.5934076531941973</v>
      </c>
      <c r="AL47" s="1">
        <f t="shared" si="31"/>
        <v>-0.5492965712382496</v>
      </c>
    </row>
    <row r="48" spans="1:38">
      <c r="A48" s="8">
        <v>2014</v>
      </c>
      <c r="B48" s="40">
        <v>7.125281391334333E-2</v>
      </c>
      <c r="C48" s="40">
        <v>2.3178704555735289E-2</v>
      </c>
      <c r="D48" s="40">
        <v>4.7440282926379078E-2</v>
      </c>
      <c r="E48" s="40">
        <v>1.3428782994542719E-2</v>
      </c>
      <c r="F48" s="2"/>
      <c r="G48" s="40">
        <v>7.7497269499577026E-2</v>
      </c>
      <c r="H48" s="40">
        <v>2.7238112792061561E-2</v>
      </c>
      <c r="I48" s="40">
        <v>5.0396011076794103E-2</v>
      </c>
      <c r="J48" s="40">
        <v>1.4703970401043339E-2</v>
      </c>
      <c r="K48" s="2"/>
      <c r="L48" s="40">
        <v>0.14280480725545761</v>
      </c>
      <c r="M48" s="40">
        <v>8.5434667199266873E-2</v>
      </c>
      <c r="N48" s="40">
        <v>7.5333266837946805E-2</v>
      </c>
      <c r="O48" s="40">
        <v>3.099425228575135E-2</v>
      </c>
      <c r="P48" s="2"/>
      <c r="Q48" s="40">
        <v>0.16194206292109459</v>
      </c>
      <c r="R48" s="40">
        <v>0.11138666135114431</v>
      </c>
      <c r="S48" s="40">
        <v>8.3488462926806811E-2</v>
      </c>
      <c r="T48" s="40">
        <v>3.8220504972413992E-2</v>
      </c>
      <c r="V48" s="4">
        <f t="shared" si="16"/>
        <v>-4.8074109357608044E-2</v>
      </c>
      <c r="W48" s="4">
        <f t="shared" si="17"/>
        <v>-5.0259156707515462E-2</v>
      </c>
      <c r="X48" s="4">
        <f t="shared" si="18"/>
        <v>-3.4011499931836359E-2</v>
      </c>
      <c r="Y48" s="4">
        <f t="shared" si="19"/>
        <v>-3.5692040675750762E-2</v>
      </c>
      <c r="Z48" s="4">
        <f t="shared" si="20"/>
        <v>-5.7370140056190733E-2</v>
      </c>
      <c r="AA48" s="4">
        <f t="shared" si="21"/>
        <v>-5.0555401569950281E-2</v>
      </c>
      <c r="AB48" s="4">
        <f t="shared" si="22"/>
        <v>-4.4339014552195452E-2</v>
      </c>
      <c r="AC48" s="4">
        <f t="shared" si="23"/>
        <v>-4.5267957954392819E-2</v>
      </c>
      <c r="AE48" s="1">
        <f t="shared" si="24"/>
        <v>-0.67469769567381721</v>
      </c>
      <c r="AF48" s="1">
        <f t="shared" si="25"/>
        <v>-0.64852809695172253</v>
      </c>
      <c r="AG48" s="1">
        <f t="shared" si="26"/>
        <v>-0.71693290667379916</v>
      </c>
      <c r="AH48" s="1">
        <f t="shared" si="27"/>
        <v>-0.70823146342599941</v>
      </c>
      <c r="AI48" s="1">
        <f t="shared" si="28"/>
        <v>-0.40173815685044595</v>
      </c>
      <c r="AJ48" s="1">
        <f t="shared" si="29"/>
        <v>-0.31218202768346315</v>
      </c>
      <c r="AK48" s="1">
        <f t="shared" si="30"/>
        <v>-0.58857150915246181</v>
      </c>
      <c r="AL48" s="1">
        <f t="shared" si="31"/>
        <v>-0.54220614881937179</v>
      </c>
    </row>
    <row r="49" spans="1:38">
      <c r="A49" s="8">
        <v>2015</v>
      </c>
      <c r="B49" s="40">
        <v>7.0065236938553349E-2</v>
      </c>
      <c r="C49" s="40">
        <v>2.5921552289539539E-2</v>
      </c>
      <c r="D49" s="40">
        <v>4.6293534504366102E-2</v>
      </c>
      <c r="E49" s="40">
        <v>1.53488974524176E-2</v>
      </c>
      <c r="F49" s="2"/>
      <c r="G49" s="40">
        <v>7.6795870181969095E-2</v>
      </c>
      <c r="H49" s="40">
        <v>2.9637511385258049E-2</v>
      </c>
      <c r="I49" s="40">
        <v>4.9077848971320788E-2</v>
      </c>
      <c r="J49" s="40">
        <v>1.6616306217080771E-2</v>
      </c>
      <c r="K49" s="2"/>
      <c r="L49" s="40">
        <v>0.13778260114729871</v>
      </c>
      <c r="M49" s="40">
        <v>8.6815178572563295E-2</v>
      </c>
      <c r="N49" s="40">
        <v>7.399700988684442E-2</v>
      </c>
      <c r="O49" s="40">
        <v>3.3032584775720998E-2</v>
      </c>
      <c r="P49" s="2"/>
      <c r="Q49" s="40">
        <v>0.15639144958207421</v>
      </c>
      <c r="R49" s="40">
        <v>0.1123352124788997</v>
      </c>
      <c r="S49" s="40">
        <v>8.1503338404925185E-2</v>
      </c>
      <c r="T49" s="40">
        <v>3.978449289930492E-2</v>
      </c>
      <c r="V49" s="4">
        <f t="shared" si="16"/>
        <v>-4.414368464901381E-2</v>
      </c>
      <c r="W49" s="4">
        <f t="shared" si="17"/>
        <v>-4.7158358796711042E-2</v>
      </c>
      <c r="X49" s="4">
        <f t="shared" si="18"/>
        <v>-3.0944637051948502E-2</v>
      </c>
      <c r="Y49" s="4">
        <f t="shared" si="19"/>
        <v>-3.2461542754240014E-2</v>
      </c>
      <c r="Z49" s="4">
        <f t="shared" si="20"/>
        <v>-5.096742257473541E-2</v>
      </c>
      <c r="AA49" s="4">
        <f t="shared" si="21"/>
        <v>-4.4056237103174509E-2</v>
      </c>
      <c r="AB49" s="4">
        <f t="shared" si="22"/>
        <v>-4.0964425111123422E-2</v>
      </c>
      <c r="AC49" s="4">
        <f t="shared" si="23"/>
        <v>-4.1718845505620265E-2</v>
      </c>
      <c r="AE49" s="1">
        <f t="shared" si="24"/>
        <v>-0.63003689957870934</v>
      </c>
      <c r="AF49" s="1">
        <f t="shared" si="25"/>
        <v>-0.61407415118766839</v>
      </c>
      <c r="AG49" s="1">
        <f t="shared" si="26"/>
        <v>-0.66844403615433612</v>
      </c>
      <c r="AH49" s="1">
        <f t="shared" si="27"/>
        <v>-0.66142961508376807</v>
      </c>
      <c r="AI49" s="1">
        <f t="shared" si="28"/>
        <v>-0.36991189127172791</v>
      </c>
      <c r="AJ49" s="1">
        <f t="shared" si="29"/>
        <v>-0.28170489640518231</v>
      </c>
      <c r="AK49" s="1">
        <f t="shared" si="30"/>
        <v>-0.55359568141693649</v>
      </c>
      <c r="AL49" s="1">
        <f t="shared" si="31"/>
        <v>-0.51186670781940913</v>
      </c>
    </row>
    <row r="50" spans="1:38">
      <c r="A50" s="8">
        <v>2016</v>
      </c>
      <c r="B50" s="40">
        <v>6.0234214273781027E-2</v>
      </c>
      <c r="C50" s="40">
        <v>2.259458809556299E-2</v>
      </c>
      <c r="D50" s="40">
        <v>4.2008237337689748E-2</v>
      </c>
      <c r="E50" s="40">
        <v>1.3817123952065399E-2</v>
      </c>
      <c r="F50" s="2"/>
      <c r="G50" s="40">
        <v>6.5773328411281237E-2</v>
      </c>
      <c r="H50" s="40">
        <v>2.5056151975152499E-2</v>
      </c>
      <c r="I50" s="40">
        <v>4.4073408296513197E-2</v>
      </c>
      <c r="J50" s="40">
        <v>1.480074657962779E-2</v>
      </c>
      <c r="K50" s="2"/>
      <c r="L50" s="40">
        <v>0.12360568679606899</v>
      </c>
      <c r="M50" s="40">
        <v>7.5620587275608303E-2</v>
      </c>
      <c r="N50" s="40">
        <v>6.606835415340491E-2</v>
      </c>
      <c r="O50" s="40">
        <v>2.868367609054058E-2</v>
      </c>
      <c r="P50" s="2"/>
      <c r="Q50" s="40">
        <v>0.13903125422716431</v>
      </c>
      <c r="R50" s="40">
        <v>9.5326239998080126E-2</v>
      </c>
      <c r="S50" s="40">
        <v>7.233981232984589E-2</v>
      </c>
      <c r="T50" s="40">
        <v>3.4230248380097583E-2</v>
      </c>
      <c r="V50" s="4">
        <f t="shared" si="16"/>
        <v>-3.7639626178218033E-2</v>
      </c>
      <c r="W50" s="4">
        <f t="shared" si="17"/>
        <v>-4.0717176436128738E-2</v>
      </c>
      <c r="X50" s="4">
        <f t="shared" si="18"/>
        <v>-2.8191113385624349E-2</v>
      </c>
      <c r="Y50" s="4">
        <f t="shared" si="19"/>
        <v>-2.9272661716885407E-2</v>
      </c>
      <c r="Z50" s="4">
        <f t="shared" si="20"/>
        <v>-4.7985099520460692E-2</v>
      </c>
      <c r="AA50" s="4">
        <f t="shared" si="21"/>
        <v>-4.3705014229084183E-2</v>
      </c>
      <c r="AB50" s="4">
        <f t="shared" si="22"/>
        <v>-3.7384678062864329E-2</v>
      </c>
      <c r="AC50" s="4">
        <f t="shared" si="23"/>
        <v>-3.8109563949748307E-2</v>
      </c>
      <c r="AE50" s="1">
        <f t="shared" si="24"/>
        <v>-0.62488780889770734</v>
      </c>
      <c r="AF50" s="1">
        <f t="shared" si="25"/>
        <v>-0.61905300248033446</v>
      </c>
      <c r="AG50" s="1">
        <f t="shared" si="26"/>
        <v>-0.67108536735320978</v>
      </c>
      <c r="AH50" s="1">
        <f t="shared" si="27"/>
        <v>-0.66417966860986488</v>
      </c>
      <c r="AI50" s="1">
        <f t="shared" si="28"/>
        <v>-0.38821109905427709</v>
      </c>
      <c r="AJ50" s="1">
        <f t="shared" si="29"/>
        <v>-0.31435388015470395</v>
      </c>
      <c r="AK50" s="1">
        <f t="shared" si="30"/>
        <v>-0.56584848437514268</v>
      </c>
      <c r="AL50" s="1">
        <f t="shared" si="31"/>
        <v>-0.52681314372203725</v>
      </c>
    </row>
    <row r="51" spans="1:38">
      <c r="A51" s="8">
        <v>2017</v>
      </c>
      <c r="B51" s="40">
        <v>6.106444640024121E-2</v>
      </c>
      <c r="C51" s="40">
        <v>2.5422616972039229E-2</v>
      </c>
      <c r="D51" s="40">
        <v>4.1442980324106878E-2</v>
      </c>
      <c r="E51" s="40">
        <v>1.480958208174853E-2</v>
      </c>
      <c r="F51" s="2"/>
      <c r="G51" s="40">
        <v>6.4715935755488535E-2</v>
      </c>
      <c r="H51" s="40">
        <v>2.7347535468478981E-2</v>
      </c>
      <c r="I51" s="40">
        <v>4.3294390984002527E-2</v>
      </c>
      <c r="J51" s="40">
        <v>1.5826910314370921E-2</v>
      </c>
      <c r="K51" s="2"/>
      <c r="L51" s="40">
        <v>0.1206214802735166</v>
      </c>
      <c r="M51" s="40">
        <v>7.7161776834016538E-2</v>
      </c>
      <c r="N51" s="40">
        <v>6.4968531933034368E-2</v>
      </c>
      <c r="O51" s="40">
        <v>3.0308241165614109E-2</v>
      </c>
      <c r="P51" s="2"/>
      <c r="Q51" s="40">
        <v>0.13450839702523329</v>
      </c>
      <c r="R51" s="40">
        <v>9.630790750348539E-2</v>
      </c>
      <c r="S51" s="40">
        <v>7.024365332466817E-2</v>
      </c>
      <c r="T51" s="40">
        <v>3.5053748278205191E-2</v>
      </c>
      <c r="V51" s="4">
        <f t="shared" si="16"/>
        <v>-3.5641829428201981E-2</v>
      </c>
      <c r="W51" s="4">
        <f t="shared" si="17"/>
        <v>-3.7368400287009551E-2</v>
      </c>
      <c r="X51" s="4">
        <f t="shared" si="18"/>
        <v>-2.6633398242358348E-2</v>
      </c>
      <c r="Y51" s="4">
        <f t="shared" si="19"/>
        <v>-2.7467480669631606E-2</v>
      </c>
      <c r="Z51" s="4">
        <f t="shared" si="20"/>
        <v>-4.3459703439500064E-2</v>
      </c>
      <c r="AA51" s="4">
        <f t="shared" si="21"/>
        <v>-3.8200489521747899E-2</v>
      </c>
      <c r="AB51" s="4">
        <f t="shared" si="22"/>
        <v>-3.4660290767420263E-2</v>
      </c>
      <c r="AC51" s="4">
        <f t="shared" si="23"/>
        <v>-3.518990504646298E-2</v>
      </c>
      <c r="AE51" s="1">
        <f t="shared" si="24"/>
        <v>-0.58367563335612571</v>
      </c>
      <c r="AF51" s="1">
        <f t="shared" si="25"/>
        <v>-0.57742192631187217</v>
      </c>
      <c r="AG51" s="1">
        <f t="shared" si="26"/>
        <v>-0.64265161516065061</v>
      </c>
      <c r="AH51" s="1">
        <f t="shared" si="27"/>
        <v>-0.63443508605493404</v>
      </c>
      <c r="AI51" s="1">
        <f t="shared" si="28"/>
        <v>-0.36029821007794399</v>
      </c>
      <c r="AJ51" s="1">
        <f t="shared" si="29"/>
        <v>-0.28400077888506564</v>
      </c>
      <c r="AK51" s="1">
        <f t="shared" si="30"/>
        <v>-0.53349351964957425</v>
      </c>
      <c r="AL51" s="1">
        <f t="shared" si="31"/>
        <v>-0.50096917487782466</v>
      </c>
    </row>
    <row r="52" spans="1:38">
      <c r="A52" s="8" t="s">
        <v>148</v>
      </c>
      <c r="B52" s="40">
        <v>5.491895751715653E-2</v>
      </c>
      <c r="C52" s="40">
        <v>1.904714654096909E-2</v>
      </c>
      <c r="D52" s="40">
        <v>3.718203516351562E-2</v>
      </c>
      <c r="E52" s="40">
        <v>1.129576396150409E-2</v>
      </c>
      <c r="F52" s="2"/>
      <c r="G52" s="40">
        <v>5.8507314480818258E-2</v>
      </c>
      <c r="H52" s="40">
        <v>2.1172431705159221E-2</v>
      </c>
      <c r="I52" s="40">
        <v>3.8836820804228053E-2</v>
      </c>
      <c r="J52" s="40">
        <v>1.206182084925795E-2</v>
      </c>
      <c r="K52" s="2"/>
      <c r="L52" s="40">
        <v>0.1124847301087466</v>
      </c>
      <c r="M52" s="40">
        <v>6.6028530680664207E-2</v>
      </c>
      <c r="N52" s="40">
        <v>5.9345706169301488E-2</v>
      </c>
      <c r="O52" s="40">
        <v>2.4818691963763431E-2</v>
      </c>
      <c r="P52" s="2"/>
      <c r="Q52" s="40">
        <v>0.12825134288323389</v>
      </c>
      <c r="R52" s="40">
        <v>8.5477092024221282E-2</v>
      </c>
      <c r="S52" s="40">
        <v>6.4458475076914559E-2</v>
      </c>
      <c r="T52" s="40">
        <v>2.911764789166589E-2</v>
      </c>
      <c r="V52" s="4">
        <f t="shared" si="16"/>
        <v>-3.587181097618744E-2</v>
      </c>
      <c r="W52" s="4">
        <f t="shared" si="17"/>
        <v>-3.7334882775659037E-2</v>
      </c>
      <c r="X52" s="4">
        <f t="shared" si="18"/>
        <v>-2.5886271202011528E-2</v>
      </c>
      <c r="Y52" s="4">
        <f t="shared" si="19"/>
        <v>-2.6774999954970104E-2</v>
      </c>
      <c r="Z52" s="4">
        <f t="shared" si="20"/>
        <v>-4.6456199428082393E-2</v>
      </c>
      <c r="AA52" s="4">
        <f t="shared" si="21"/>
        <v>-4.2774250859012611E-2</v>
      </c>
      <c r="AB52" s="4">
        <f t="shared" si="22"/>
        <v>-3.4527014205538054E-2</v>
      </c>
      <c r="AC52" s="4">
        <f t="shared" si="23"/>
        <v>-3.5340827185248669E-2</v>
      </c>
      <c r="AE52" s="1">
        <f t="shared" si="24"/>
        <v>-0.65317720142413827</v>
      </c>
      <c r="AF52" s="1">
        <f t="shared" si="25"/>
        <v>-0.63812333734612536</v>
      </c>
      <c r="AG52" s="1">
        <f t="shared" si="26"/>
        <v>-0.69620372010760967</v>
      </c>
      <c r="AH52" s="1">
        <f t="shared" si="27"/>
        <v>-0.68942306297263101</v>
      </c>
      <c r="AI52" s="1">
        <f t="shared" si="28"/>
        <v>-0.41300005239084486</v>
      </c>
      <c r="AJ52" s="1">
        <f t="shared" si="29"/>
        <v>-0.333518931633771</v>
      </c>
      <c r="AK52" s="1">
        <f t="shared" si="30"/>
        <v>-0.58179464756960431</v>
      </c>
      <c r="AL52" s="1">
        <f t="shared" si="31"/>
        <v>-0.54827277783221695</v>
      </c>
    </row>
    <row r="53" spans="1:38">
      <c r="A53" s="8" t="s">
        <v>149</v>
      </c>
      <c r="B53" s="40">
        <v>5.3656001261244382E-2</v>
      </c>
      <c r="C53" s="40">
        <v>1.9386162150499899E-2</v>
      </c>
      <c r="D53" s="40">
        <v>3.7657606046393149E-2</v>
      </c>
      <c r="E53" s="40">
        <v>1.126355489442089E-2</v>
      </c>
      <c r="F53" s="2"/>
      <c r="G53" s="40">
        <v>5.6617024511195047E-2</v>
      </c>
      <c r="H53" s="40">
        <v>2.0904841694178139E-2</v>
      </c>
      <c r="I53" s="40">
        <v>3.8839592541671568E-2</v>
      </c>
      <c r="J53" s="40">
        <v>1.1840198082599529E-2</v>
      </c>
      <c r="K53" s="2"/>
      <c r="L53" s="40">
        <v>0.1105117554829647</v>
      </c>
      <c r="M53" s="40">
        <v>6.3951236251638913E-2</v>
      </c>
      <c r="N53" s="40">
        <v>5.8380561063579729E-2</v>
      </c>
      <c r="O53" s="40">
        <v>2.451380571570716E-2</v>
      </c>
      <c r="P53" s="2"/>
      <c r="Q53" s="40">
        <v>0.1196768133983591</v>
      </c>
      <c r="R53" s="40">
        <v>7.6733117629371642E-2</v>
      </c>
      <c r="S53" s="40">
        <v>6.2190202149692828E-2</v>
      </c>
      <c r="T53" s="40">
        <v>2.757676608082664E-2</v>
      </c>
      <c r="V53" s="4">
        <f t="shared" si="16"/>
        <v>-3.4269839110744479E-2</v>
      </c>
      <c r="W53" s="4">
        <f t="shared" si="17"/>
        <v>-3.5712182817016908E-2</v>
      </c>
      <c r="X53" s="4">
        <f t="shared" si="18"/>
        <v>-2.6394051151972259E-2</v>
      </c>
      <c r="Y53" s="4">
        <f t="shared" si="19"/>
        <v>-2.699939445907204E-2</v>
      </c>
      <c r="Z53" s="4">
        <f t="shared" si="20"/>
        <v>-4.6560519231325787E-2</v>
      </c>
      <c r="AA53" s="4">
        <f t="shared" si="21"/>
        <v>-4.2943695768987461E-2</v>
      </c>
      <c r="AB53" s="4">
        <f t="shared" si="22"/>
        <v>-3.3866755347872569E-2</v>
      </c>
      <c r="AC53" s="4">
        <f t="shared" si="23"/>
        <v>-3.4613436068866188E-2</v>
      </c>
      <c r="AE53" s="1">
        <f t="shared" si="24"/>
        <v>-0.63869536128659499</v>
      </c>
      <c r="AF53" s="1">
        <f t="shared" si="25"/>
        <v>-0.63076756727043182</v>
      </c>
      <c r="AG53" s="1">
        <f t="shared" si="26"/>
        <v>-0.70089562038159048</v>
      </c>
      <c r="AH53" s="1">
        <f t="shared" si="27"/>
        <v>-0.69515133121193262</v>
      </c>
      <c r="AI53" s="1">
        <f t="shared" si="28"/>
        <v>-0.4213173433707969</v>
      </c>
      <c r="AJ53" s="1">
        <f t="shared" si="29"/>
        <v>-0.35883054160244099</v>
      </c>
      <c r="AK53" s="1">
        <f t="shared" si="30"/>
        <v>-0.58010328662291821</v>
      </c>
      <c r="AL53" s="1">
        <f t="shared" si="31"/>
        <v>-0.556573782885463</v>
      </c>
    </row>
    <row r="54" spans="1:38">
      <c r="A54" s="8" t="s">
        <v>150</v>
      </c>
      <c r="B54" s="40">
        <v>5.0504073183789813E-2</v>
      </c>
      <c r="C54" s="40">
        <v>1.9428287807187861E-2</v>
      </c>
      <c r="D54" s="40">
        <v>3.4525019270778938E-2</v>
      </c>
      <c r="E54" s="40">
        <v>1.158251939673411E-2</v>
      </c>
      <c r="F54" s="2"/>
      <c r="G54" s="40">
        <v>5.2773055928371247E-2</v>
      </c>
      <c r="H54" s="40">
        <v>2.1618035459883191E-2</v>
      </c>
      <c r="I54" s="40">
        <v>3.5582734356517397E-2</v>
      </c>
      <c r="J54" s="40">
        <v>1.212760305738261E-2</v>
      </c>
      <c r="K54" s="2"/>
      <c r="L54" s="40">
        <v>0.10015569899553189</v>
      </c>
      <c r="M54" s="40">
        <v>5.9345472972181137E-2</v>
      </c>
      <c r="N54" s="40">
        <v>5.3627073950338368E-2</v>
      </c>
      <c r="O54" s="40">
        <v>2.380703634580875E-2</v>
      </c>
      <c r="P54" s="2"/>
      <c r="Q54" s="40">
        <v>0.10966845096480279</v>
      </c>
      <c r="R54" s="40">
        <v>6.9149671006105973E-2</v>
      </c>
      <c r="S54" s="40">
        <v>5.6774510718500523E-2</v>
      </c>
      <c r="T54" s="40">
        <v>2.6314445696036529E-2</v>
      </c>
      <c r="V54" s="4">
        <f t="shared" si="16"/>
        <v>-3.1075785376601953E-2</v>
      </c>
      <c r="W54" s="4">
        <f t="shared" si="17"/>
        <v>-3.1155020468488056E-2</v>
      </c>
      <c r="X54" s="4">
        <f t="shared" si="18"/>
        <v>-2.2942499874044828E-2</v>
      </c>
      <c r="Y54" s="4">
        <f t="shared" si="19"/>
        <v>-2.3455131299134787E-2</v>
      </c>
      <c r="Z54" s="4">
        <f t="shared" si="20"/>
        <v>-4.0810226023350757E-2</v>
      </c>
      <c r="AA54" s="4">
        <f t="shared" si="21"/>
        <v>-4.0518779958696821E-2</v>
      </c>
      <c r="AB54" s="4">
        <f t="shared" si="22"/>
        <v>-2.9820037604529618E-2</v>
      </c>
      <c r="AC54" s="4">
        <f t="shared" si="23"/>
        <v>-3.0460065022463994E-2</v>
      </c>
      <c r="AE54" s="1">
        <f t="shared" si="24"/>
        <v>-0.61531245734405993</v>
      </c>
      <c r="AF54" s="1">
        <f t="shared" si="25"/>
        <v>-0.59035846835882877</v>
      </c>
      <c r="AG54" s="1">
        <f t="shared" si="26"/>
        <v>-0.66451809031900388</v>
      </c>
      <c r="AH54" s="1">
        <f t="shared" si="27"/>
        <v>-0.65917169445519874</v>
      </c>
      <c r="AI54" s="1">
        <f t="shared" si="28"/>
        <v>-0.40746783690433197</v>
      </c>
      <c r="AJ54" s="1">
        <f t="shared" si="29"/>
        <v>-0.36946614639155428</v>
      </c>
      <c r="AK54" s="1">
        <f t="shared" si="30"/>
        <v>-0.55606311155713284</v>
      </c>
      <c r="AL54" s="1">
        <f t="shared" si="31"/>
        <v>-0.53650951169779593</v>
      </c>
    </row>
    <row r="55" spans="1:38">
      <c r="A55" s="8" t="s">
        <v>151</v>
      </c>
      <c r="B55" s="40">
        <v>5.9472955011510877E-2</v>
      </c>
      <c r="C55" s="40">
        <v>1.3933911389766429E-2</v>
      </c>
      <c r="D55" s="40">
        <v>4.216852442142173E-2</v>
      </c>
      <c r="E55" s="40">
        <v>8.2192668803970897E-3</v>
      </c>
      <c r="F55" s="2"/>
      <c r="G55" s="40">
        <v>6.1108556910148999E-2</v>
      </c>
      <c r="H55" s="40">
        <v>1.4526459832619441E-2</v>
      </c>
      <c r="I55" s="40">
        <v>4.2988999183504038E-2</v>
      </c>
      <c r="J55" s="40">
        <v>8.4948962835524316E-3</v>
      </c>
      <c r="K55" s="2"/>
      <c r="L55" s="40">
        <v>0.1179409734568059</v>
      </c>
      <c r="M55" s="40">
        <v>4.6169940492640407E-2</v>
      </c>
      <c r="N55" s="40">
        <v>6.5136949400533287E-2</v>
      </c>
      <c r="O55" s="40">
        <v>1.7454236923811411E-2</v>
      </c>
      <c r="P55" s="2"/>
      <c r="Q55" s="40">
        <v>0.1257435310628868</v>
      </c>
      <c r="R55" s="40">
        <v>5.1511243558045393E-2</v>
      </c>
      <c r="S55" s="40">
        <v>6.7649067881762295E-2</v>
      </c>
      <c r="T55" s="40">
        <v>1.8871378016111121E-2</v>
      </c>
      <c r="V55" s="4">
        <f t="shared" si="16"/>
        <v>-4.5539043621744449E-2</v>
      </c>
      <c r="W55" s="4">
        <f t="shared" si="17"/>
        <v>-4.6582097077529555E-2</v>
      </c>
      <c r="X55" s="4">
        <f t="shared" si="18"/>
        <v>-3.3949257541024638E-2</v>
      </c>
      <c r="Y55" s="4">
        <f t="shared" si="19"/>
        <v>-3.4494102899951605E-2</v>
      </c>
      <c r="Z55" s="4">
        <f t="shared" si="20"/>
        <v>-7.1771032964165496E-2</v>
      </c>
      <c r="AA55" s="4">
        <f t="shared" si="21"/>
        <v>-7.4232287504841399E-2</v>
      </c>
      <c r="AB55" s="4">
        <f t="shared" si="22"/>
        <v>-4.7682712476721872E-2</v>
      </c>
      <c r="AC55" s="4">
        <f t="shared" si="23"/>
        <v>-4.8777689865651175E-2</v>
      </c>
      <c r="AE55" s="1">
        <f t="shared" si="24"/>
        <v>-0.76571012173399577</v>
      </c>
      <c r="AF55" s="1">
        <f t="shared" si="25"/>
        <v>-0.76228435808133332</v>
      </c>
      <c r="AG55" s="1">
        <f t="shared" si="26"/>
        <v>-0.80508526221463705</v>
      </c>
      <c r="AH55" s="1">
        <f t="shared" si="27"/>
        <v>-0.80239371827916062</v>
      </c>
      <c r="AI55" s="1">
        <f t="shared" si="28"/>
        <v>-0.60853349654986988</v>
      </c>
      <c r="AJ55" s="1">
        <f t="shared" si="29"/>
        <v>-0.5903467707433504</v>
      </c>
      <c r="AK55" s="1">
        <f t="shared" si="30"/>
        <v>-0.73203785125883536</v>
      </c>
      <c r="AL55" s="1">
        <f t="shared" si="31"/>
        <v>-0.72104008810447029</v>
      </c>
    </row>
    <row r="56" spans="1:38">
      <c r="A56" s="8" t="s">
        <v>152</v>
      </c>
      <c r="B56" s="40">
        <v>5.1811495606926869E-2</v>
      </c>
      <c r="C56" s="40">
        <v>7.1561108440094078E-3</v>
      </c>
      <c r="D56" s="40">
        <v>3.6356244913248403E-2</v>
      </c>
      <c r="E56" s="40">
        <v>3.3553696422279219E-3</v>
      </c>
      <c r="F56" s="2"/>
      <c r="G56" s="40">
        <v>5.3981457629680082E-2</v>
      </c>
      <c r="H56" s="40">
        <v>7.6354687152803526E-3</v>
      </c>
      <c r="I56" s="40">
        <v>3.7227407383140787E-2</v>
      </c>
      <c r="J56" s="40">
        <v>3.5642989139007659E-3</v>
      </c>
      <c r="K56" s="2"/>
      <c r="L56" s="40">
        <v>0.1010127468106396</v>
      </c>
      <c r="M56" s="40">
        <v>2.630822067395187E-2</v>
      </c>
      <c r="N56" s="40">
        <v>5.5134552533336621E-2</v>
      </c>
      <c r="O56" s="40">
        <v>8.9011358940073709E-3</v>
      </c>
      <c r="P56" s="2"/>
      <c r="Q56" s="40">
        <v>0.1083156331923479</v>
      </c>
      <c r="R56" s="40">
        <v>3.2124289077384717E-2</v>
      </c>
      <c r="S56" s="40">
        <v>5.7775385044522447E-2</v>
      </c>
      <c r="T56" s="40">
        <v>9.9803222111097926E-3</v>
      </c>
      <c r="V56" s="4">
        <f t="shared" si="16"/>
        <v>-4.4655384762917458E-2</v>
      </c>
      <c r="W56" s="4">
        <f t="shared" si="17"/>
        <v>-4.6345988914399727E-2</v>
      </c>
      <c r="X56" s="4">
        <f t="shared" si="18"/>
        <v>-3.3000875271020483E-2</v>
      </c>
      <c r="Y56" s="4">
        <f t="shared" si="19"/>
        <v>-3.3663108469240019E-2</v>
      </c>
      <c r="Z56" s="4">
        <f t="shared" si="20"/>
        <v>-7.4704526136687724E-2</v>
      </c>
      <c r="AA56" s="4">
        <f t="shared" si="21"/>
        <v>-7.6191344114963172E-2</v>
      </c>
      <c r="AB56" s="4">
        <f t="shared" si="22"/>
        <v>-4.6233416639329249E-2</v>
      </c>
      <c r="AC56" s="4">
        <f t="shared" si="23"/>
        <v>-4.7795062833412658E-2</v>
      </c>
      <c r="AE56" s="1">
        <f t="shared" si="24"/>
        <v>-0.86188179360233164</v>
      </c>
      <c r="AF56" s="1">
        <f t="shared" si="25"/>
        <v>-0.85855386181565019</v>
      </c>
      <c r="AG56" s="1">
        <f t="shared" si="26"/>
        <v>-0.90770857523282866</v>
      </c>
      <c r="AH56" s="1">
        <f t="shared" si="27"/>
        <v>-0.90425605314876334</v>
      </c>
      <c r="AI56" s="1">
        <f t="shared" si="28"/>
        <v>-0.73955543726308359</v>
      </c>
      <c r="AJ56" s="1">
        <f t="shared" si="29"/>
        <v>-0.70341964377073696</v>
      </c>
      <c r="AK56" s="1">
        <f t="shared" si="30"/>
        <v>-0.83855612342867247</v>
      </c>
      <c r="AL56" s="1">
        <f t="shared" si="31"/>
        <v>-0.82725650026531494</v>
      </c>
    </row>
    <row r="57" spans="1:38">
      <c r="A57" s="8" t="s">
        <v>153</v>
      </c>
      <c r="B57" s="40">
        <v>4.9177722869482389E-2</v>
      </c>
      <c r="C57" s="40">
        <v>1.6849735090149091E-2</v>
      </c>
      <c r="D57" s="40">
        <v>3.3129103990825977E-2</v>
      </c>
      <c r="E57" s="40">
        <v>1.027561251878433E-2</v>
      </c>
      <c r="F57" s="2"/>
      <c r="G57" s="40">
        <v>5.0745959764810208E-2</v>
      </c>
      <c r="H57" s="40">
        <v>1.7581419993254351E-2</v>
      </c>
      <c r="I57" s="40">
        <v>3.3821703595520468E-2</v>
      </c>
      <c r="J57" s="40">
        <v>1.0553381143392351E-2</v>
      </c>
      <c r="K57" s="2"/>
      <c r="L57" s="40">
        <v>0.1001764514830451</v>
      </c>
      <c r="M57" s="40">
        <v>5.8252538070911512E-2</v>
      </c>
      <c r="N57" s="40">
        <v>5.242586510373165E-2</v>
      </c>
      <c r="O57" s="40">
        <v>2.1267259074034709E-2</v>
      </c>
      <c r="P57" s="2"/>
      <c r="Q57" s="40">
        <v>0.10540590416944309</v>
      </c>
      <c r="R57" s="40">
        <v>6.5250999582282462E-2</v>
      </c>
      <c r="S57" s="40">
        <v>5.4498256605171477E-2</v>
      </c>
      <c r="T57" s="40">
        <v>2.2946793333158431E-2</v>
      </c>
      <c r="V57" s="4">
        <f t="shared" si="16"/>
        <v>-3.2327987779333295E-2</v>
      </c>
      <c r="W57" s="4">
        <f t="shared" si="17"/>
        <v>-3.3164539771555854E-2</v>
      </c>
      <c r="X57" s="4">
        <f t="shared" si="18"/>
        <v>-2.2853491472041645E-2</v>
      </c>
      <c r="Y57" s="4">
        <f t="shared" si="19"/>
        <v>-2.3268322452128117E-2</v>
      </c>
      <c r="Z57" s="4">
        <f t="shared" si="20"/>
        <v>-4.1923913412133591E-2</v>
      </c>
      <c r="AA57" s="4">
        <f t="shared" si="21"/>
        <v>-4.0154904587160631E-2</v>
      </c>
      <c r="AB57" s="4">
        <f t="shared" si="22"/>
        <v>-3.1158606029696941E-2</v>
      </c>
      <c r="AC57" s="4">
        <f t="shared" si="23"/>
        <v>-3.1551463272013046E-2</v>
      </c>
      <c r="AE57" s="1">
        <f t="shared" si="24"/>
        <v>-0.65737057132823595</v>
      </c>
      <c r="AF57" s="1">
        <f t="shared" si="25"/>
        <v>-0.65354049712059659</v>
      </c>
      <c r="AG57" s="1">
        <f t="shared" si="26"/>
        <v>-0.68983125768720377</v>
      </c>
      <c r="AH57" s="1">
        <f t="shared" si="27"/>
        <v>-0.68797014870681739</v>
      </c>
      <c r="AI57" s="1">
        <f t="shared" si="28"/>
        <v>-0.41850068345881891</v>
      </c>
      <c r="AJ57" s="1">
        <f t="shared" si="29"/>
        <v>-0.3809549844818032</v>
      </c>
      <c r="AK57" s="1">
        <f t="shared" si="30"/>
        <v>-0.59433651629869022</v>
      </c>
      <c r="AL57" s="1">
        <f t="shared" si="31"/>
        <v>-0.57894445139037798</v>
      </c>
    </row>
    <row r="58" spans="1:38">
      <c r="A58" s="9" t="s">
        <v>154</v>
      </c>
      <c r="B58" s="40">
        <v>5.010770122653458E-2</v>
      </c>
      <c r="C58" s="40">
        <v>1.972587521772675E-2</v>
      </c>
      <c r="D58" s="40">
        <v>3.3332582629397887E-2</v>
      </c>
      <c r="E58" s="40">
        <v>1.213725017149847E-2</v>
      </c>
      <c r="F58" s="2"/>
      <c r="G58" s="40">
        <v>5.010770122653458E-2</v>
      </c>
      <c r="H58" s="40">
        <v>1.972587521772675E-2</v>
      </c>
      <c r="I58" s="40">
        <v>3.3332582629397887E-2</v>
      </c>
      <c r="J58" s="40">
        <v>1.213725017149847E-2</v>
      </c>
      <c r="K58" s="2"/>
      <c r="L58" s="40">
        <v>0.1012303929518204</v>
      </c>
      <c r="M58" s="40">
        <v>6.4749045480760201E-2</v>
      </c>
      <c r="N58" s="40">
        <v>5.2887220646177832E-2</v>
      </c>
      <c r="O58" s="40">
        <v>2.4199229210522592E-2</v>
      </c>
      <c r="P58" s="2"/>
      <c r="Q58" s="40">
        <v>0.1012303929518204</v>
      </c>
      <c r="R58" s="40">
        <v>6.4749045480760201E-2</v>
      </c>
      <c r="S58" s="40">
        <v>5.2887220646177832E-2</v>
      </c>
      <c r="T58" s="40">
        <v>2.4199229210522592E-2</v>
      </c>
      <c r="V58" s="4">
        <f t="shared" si="16"/>
        <v>-3.038182600880783E-2</v>
      </c>
      <c r="W58" s="4">
        <f t="shared" si="17"/>
        <v>-3.038182600880783E-2</v>
      </c>
      <c r="X58" s="4">
        <f t="shared" si="18"/>
        <v>-2.1195332457899417E-2</v>
      </c>
      <c r="Y58" s="4">
        <f t="shared" si="19"/>
        <v>-2.1195332457899417E-2</v>
      </c>
      <c r="Z58" s="4">
        <f t="shared" si="20"/>
        <v>-3.6481347471060202E-2</v>
      </c>
      <c r="AA58" s="4">
        <f t="shared" si="21"/>
        <v>-3.6481347471060202E-2</v>
      </c>
      <c r="AB58" s="4">
        <f t="shared" si="22"/>
        <v>-2.8687991435655241E-2</v>
      </c>
      <c r="AC58" s="4">
        <f t="shared" si="23"/>
        <v>-2.8687991435655241E-2</v>
      </c>
      <c r="AE58" s="1">
        <f t="shared" si="24"/>
        <v>-0.60633046947120983</v>
      </c>
      <c r="AF58" s="1">
        <f t="shared" si="25"/>
        <v>-0.60633046947120983</v>
      </c>
      <c r="AG58" s="1">
        <f t="shared" si="26"/>
        <v>-0.63587429433703879</v>
      </c>
      <c r="AH58" s="1">
        <f t="shared" si="27"/>
        <v>-0.63587429433703879</v>
      </c>
      <c r="AI58" s="1">
        <f t="shared" si="28"/>
        <v>-0.36037939207075032</v>
      </c>
      <c r="AJ58" s="1">
        <f t="shared" si="29"/>
        <v>-0.36037939207075032</v>
      </c>
      <c r="AK58" s="1">
        <f t="shared" si="30"/>
        <v>-0.54243711590710197</v>
      </c>
      <c r="AL58" s="1">
        <f t="shared" si="31"/>
        <v>-0.54243711590710197</v>
      </c>
    </row>
    <row r="59" spans="1:38" ht="43.15">
      <c r="A59" s="10" t="s">
        <v>155</v>
      </c>
      <c r="B59" s="17">
        <f>B58+B61</f>
        <v>5.625319010961926E-2</v>
      </c>
      <c r="C59" s="17">
        <f>C58+C61</f>
        <v>2.6101345648796889E-2</v>
      </c>
      <c r="D59" s="17">
        <f>D58+D61</f>
        <v>3.7593527789989145E-2</v>
      </c>
      <c r="E59" s="17">
        <f>E58+E61</f>
        <v>1.5651068291742912E-2</v>
      </c>
      <c r="F59" s="12"/>
      <c r="G59" s="17">
        <f>G58+G61</f>
        <v>5.6316322501204857E-2</v>
      </c>
      <c r="H59" s="17">
        <f>H58+H61</f>
        <v>2.590097898104651E-2</v>
      </c>
      <c r="I59" s="17">
        <f>I58+I61</f>
        <v>3.7790152809172362E-2</v>
      </c>
      <c r="J59" s="17">
        <f>J58+J61</f>
        <v>1.5902339636611442E-2</v>
      </c>
      <c r="L59" s="17">
        <f>L58+L61</f>
        <v>0.1093671431165904</v>
      </c>
      <c r="M59" s="17">
        <f>M58+M61</f>
        <v>7.5882291634112531E-2</v>
      </c>
      <c r="N59" s="17">
        <f>N58+N61</f>
        <v>5.8510046409910713E-2</v>
      </c>
      <c r="O59" s="17">
        <f>O58+O61</f>
        <v>2.968877841237327E-2</v>
      </c>
      <c r="P59" s="12"/>
      <c r="Q59" s="17">
        <f>Q58+Q61</f>
        <v>0.1074874470938198</v>
      </c>
      <c r="R59" s="17">
        <f>R58+R61</f>
        <v>7.5579860960024309E-2</v>
      </c>
      <c r="S59" s="17">
        <f>S58+S61</f>
        <v>5.8672398893931443E-2</v>
      </c>
      <c r="T59" s="17">
        <f>T58+T61</f>
        <v>3.0135329597061892E-2</v>
      </c>
      <c r="V59" s="13">
        <f>C59-B59</f>
        <v>-3.015184446082237E-2</v>
      </c>
      <c r="W59" s="13">
        <f t="shared" si="17"/>
        <v>-3.0415343520158348E-2</v>
      </c>
      <c r="X59" s="13">
        <f t="shared" si="18"/>
        <v>-2.1942459498246233E-2</v>
      </c>
      <c r="Y59" s="13">
        <f t="shared" si="19"/>
        <v>-2.1887813172560919E-2</v>
      </c>
      <c r="Z59" s="13">
        <f t="shared" si="20"/>
        <v>-3.3484851482477873E-2</v>
      </c>
      <c r="AA59" s="13">
        <f>R59-Q59</f>
        <v>-3.190758613379549E-2</v>
      </c>
      <c r="AB59" s="13">
        <f t="shared" si="22"/>
        <v>-2.8821267997537443E-2</v>
      </c>
      <c r="AC59" s="13">
        <f>T59-S59</f>
        <v>-2.8537069296869551E-2</v>
      </c>
      <c r="AD59" s="12"/>
      <c r="AE59" s="16">
        <f t="shared" si="24"/>
        <v>-0.53600239207885247</v>
      </c>
      <c r="AF59" s="16">
        <f t="shared" si="25"/>
        <v>-0.54008042729543693</v>
      </c>
      <c r="AG59" s="16">
        <f t="shared" si="26"/>
        <v>-0.58367652061877884</v>
      </c>
      <c r="AH59" s="16">
        <f>Y59/I59</f>
        <v>-0.57919356090162055</v>
      </c>
      <c r="AI59" s="16">
        <f t="shared" si="28"/>
        <v>-0.30616920702391837</v>
      </c>
      <c r="AJ59" s="16">
        <f>AA59/Q59</f>
        <v>-0.2968494182017844</v>
      </c>
      <c r="AK59" s="16">
        <f t="shared" si="30"/>
        <v>-0.49258665418962233</v>
      </c>
      <c r="AL59" s="16">
        <f>AC59/S59</f>
        <v>-0.48637979415941651</v>
      </c>
    </row>
    <row r="61" spans="1:38" ht="43.15" customHeight="1">
      <c r="A61" s="10" t="s">
        <v>156</v>
      </c>
      <c r="B61" s="14">
        <f>B51-B52</f>
        <v>6.1454888830846793E-3</v>
      </c>
      <c r="C61" s="14">
        <f t="shared" ref="C61" si="32">C51-C52</f>
        <v>6.3754704310701391E-3</v>
      </c>
      <c r="D61" s="14">
        <f>D51-D52</f>
        <v>4.2609451605912577E-3</v>
      </c>
      <c r="E61" s="14">
        <f>E51-E52</f>
        <v>3.5138181202444396E-3</v>
      </c>
      <c r="G61" s="14">
        <f t="shared" ref="G61:H61" si="33">G51-G52</f>
        <v>6.2086212746702771E-3</v>
      </c>
      <c r="H61" s="14">
        <f t="shared" si="33"/>
        <v>6.1751037633197593E-3</v>
      </c>
      <c r="I61" s="14">
        <f>I51-I52</f>
        <v>4.4575701797744741E-3</v>
      </c>
      <c r="J61" s="14">
        <f>J51-J52</f>
        <v>3.7650894651129717E-3</v>
      </c>
      <c r="L61" s="14">
        <f t="shared" ref="L61:M61" si="34">L51-L52</f>
        <v>8.1367501647700013E-3</v>
      </c>
      <c r="M61" s="14">
        <f t="shared" si="34"/>
        <v>1.113324615335233E-2</v>
      </c>
      <c r="N61" s="14">
        <f>N51-N52</f>
        <v>5.6228257637328805E-3</v>
      </c>
      <c r="O61" s="14">
        <f>O51-O52</f>
        <v>5.4895492018506784E-3</v>
      </c>
      <c r="Q61" s="14">
        <f t="shared" ref="Q61:R61" si="35">Q51-Q52</f>
        <v>6.2570541419993964E-3</v>
      </c>
      <c r="R61" s="14">
        <f t="shared" si="35"/>
        <v>1.0830815479264108E-2</v>
      </c>
      <c r="S61" s="14">
        <f>S51-S52</f>
        <v>5.7851782477536112E-3</v>
      </c>
      <c r="T61" s="14">
        <f>T51-T52</f>
        <v>5.9361003865393003E-3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6.9505807411984755E-2</v>
      </c>
      <c r="C65" s="34">
        <f>C58/C4-1</f>
        <v>-0.24014484773691624</v>
      </c>
      <c r="D65" s="34">
        <f>D58/D4-1</f>
        <v>1.6709887156910908E-2</v>
      </c>
      <c r="E65" s="34">
        <f>E58/E4-1</f>
        <v>-0.19255180583292553</v>
      </c>
      <c r="G65" s="34">
        <f>G58/G4-1</f>
        <v>-0.11358388396271191</v>
      </c>
      <c r="H65" s="34">
        <f>H58/H4-1</f>
        <v>-0.46338370927584516</v>
      </c>
      <c r="I65" s="34">
        <f>I58/I4-1</f>
        <v>-9.6061883452996377E-2</v>
      </c>
      <c r="J65" s="34">
        <f>J58/J4-1</f>
        <v>-0.35002290494963439</v>
      </c>
      <c r="L65" s="34">
        <f>L58/L4-1</f>
        <v>-4.4790954954434747E-2</v>
      </c>
      <c r="M65" s="34">
        <f>M58/M4-1</f>
        <v>-0.36457992328786171</v>
      </c>
      <c r="N65" s="34">
        <f>N58/N4-1</f>
        <v>-1.2499175289956144E-3</v>
      </c>
      <c r="O65" s="34">
        <f>O58/O4-1</f>
        <v>-0.34166375501826241</v>
      </c>
      <c r="Q65" s="34">
        <f>Q58/Q4-1</f>
        <v>-0.3412597616248485</v>
      </c>
      <c r="R65" s="34">
        <f>R58/R4-1</f>
        <v>-0.62870120782579342</v>
      </c>
      <c r="S65" s="34">
        <f>S58/S4-1</f>
        <v>-0.21815649362063083</v>
      </c>
      <c r="T65" s="34">
        <f>T58/T4-1</f>
        <v>-0.5684190394625499</v>
      </c>
      <c r="V65" s="4"/>
      <c r="W65" s="4"/>
      <c r="X65" s="4"/>
      <c r="Y65" s="4"/>
      <c r="Z65" s="4"/>
      <c r="AA65" s="4"/>
      <c r="AB65" s="4"/>
      <c r="AC65" s="4"/>
      <c r="AD65" s="4"/>
      <c r="AE65" s="4"/>
      <c r="AF65" s="4"/>
      <c r="AG65" s="4"/>
      <c r="AH65" s="4"/>
      <c r="AI65" s="4"/>
      <c r="AJ65" s="4"/>
      <c r="AK65" s="4"/>
      <c r="AL65" s="4"/>
    </row>
    <row r="66" spans="1:38" ht="15">
      <c r="A66" s="33" t="s">
        <v>160</v>
      </c>
      <c r="B66" s="34">
        <f>B58-B4</f>
        <v>3.2564350816724277E-3</v>
      </c>
      <c r="C66" s="34">
        <f>C58-C4</f>
        <v>-6.2341714556122287E-3</v>
      </c>
      <c r="D66" s="34">
        <f>D58-D4</f>
        <v>5.4782952484427883E-4</v>
      </c>
      <c r="E66" s="34">
        <f>E58-E4</f>
        <v>-2.8943645614054603E-3</v>
      </c>
      <c r="F66" s="34"/>
      <c r="G66" s="34">
        <f>G58-G4</f>
        <v>-6.4207173344234675E-3</v>
      </c>
      <c r="H66" s="34">
        <f>H58-H4</f>
        <v>-1.7033864579041269E-2</v>
      </c>
      <c r="I66" s="34">
        <f>I58-I4</f>
        <v>-3.5422675613724849E-3</v>
      </c>
      <c r="J66" s="34">
        <f>J58-J4</f>
        <v>-6.5361004187372909E-3</v>
      </c>
      <c r="K66" s="34"/>
      <c r="L66" s="34">
        <f>L58-L4</f>
        <v>-4.7468205983208916E-3</v>
      </c>
      <c r="M66" s="34">
        <f>M58-M4</f>
        <v>-3.7150544811998504E-2</v>
      </c>
      <c r="N66" s="34">
        <f>N58-N4</f>
        <v>-6.6187392928136746E-5</v>
      </c>
      <c r="O66" s="34">
        <f>O58-O4</f>
        <v>-1.2558931068490885E-2</v>
      </c>
      <c r="P66" s="34"/>
      <c r="Q66" s="34">
        <f>Q58-Q4</f>
        <v>-5.2442309965971989E-2</v>
      </c>
      <c r="R66" s="34">
        <f>R58-R4</f>
        <v>-0.10963623894640039</v>
      </c>
      <c r="S66" s="34">
        <f>S58-S4</f>
        <v>-1.4757033241780779E-2</v>
      </c>
      <c r="T66" s="34">
        <f>T58-T4</f>
        <v>-3.1871893992843847E-2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0.20067598462946012</v>
      </c>
      <c r="C69" s="13">
        <f>C59/C4-1</f>
        <v>5.4429399621620522E-3</v>
      </c>
      <c r="D69" s="13">
        <f>D59/D4-1</f>
        <v>0.14667716636754613</v>
      </c>
      <c r="E69" s="13">
        <f>E59/E4-1</f>
        <v>4.1210047612716405E-2</v>
      </c>
      <c r="F69" s="13"/>
      <c r="G69" s="13">
        <f>G59/G4-1</f>
        <v>-3.7520253556089234E-3</v>
      </c>
      <c r="H69" s="13">
        <f>H59/H4-1</f>
        <v>-0.29539819584566895</v>
      </c>
      <c r="I69" s="13">
        <f>I59/I4-1</f>
        <v>2.4821866764656919E-2</v>
      </c>
      <c r="J69" s="13">
        <f>J59/J4-1</f>
        <v>-0.14839388037159607</v>
      </c>
      <c r="K69" s="13"/>
      <c r="L69" s="13">
        <f>L59/L4-1</f>
        <v>3.1987343815613967E-2</v>
      </c>
      <c r="M69" s="13">
        <f>M59/M4-1</f>
        <v>-0.25532289760830418</v>
      </c>
      <c r="N69" s="13">
        <f>N59/N4-1</f>
        <v>0.1049344806419481</v>
      </c>
      <c r="O69" s="13">
        <f>O59/O4-1</f>
        <v>-0.19232142775862382</v>
      </c>
      <c r="P69" s="13"/>
      <c r="Q69" s="13">
        <f>Q59/Q4-1</f>
        <v>-0.30054300436610082</v>
      </c>
      <c r="R69" s="13">
        <f>R59/R4-1</f>
        <v>-0.56659266744727277</v>
      </c>
      <c r="S69" s="13">
        <f>S59/S4-1</f>
        <v>-0.13263292117742242</v>
      </c>
      <c r="T69" s="13">
        <f>T59/T4-1</f>
        <v>-0.4625517044172105</v>
      </c>
      <c r="U69" s="13"/>
    </row>
    <row r="70" spans="1:38" ht="15">
      <c r="A70" s="32" t="s">
        <v>160</v>
      </c>
      <c r="B70" s="13">
        <f>B59-B4</f>
        <v>9.4019239647571071E-3</v>
      </c>
      <c r="C70" s="13">
        <f>C59-C4</f>
        <v>1.412989754579104E-4</v>
      </c>
      <c r="D70" s="13">
        <f>D59-D4</f>
        <v>4.8087746854355365E-3</v>
      </c>
      <c r="E70" s="13">
        <f>E59-E4</f>
        <v>6.1945355883898101E-4</v>
      </c>
      <c r="F70" s="12"/>
      <c r="G70" s="13">
        <f>G59-G4</f>
        <v>-2.120960597531904E-4</v>
      </c>
      <c r="H70" s="13">
        <f>H59-H4</f>
        <v>-1.085876081572151E-2</v>
      </c>
      <c r="I70" s="13">
        <f>I59-I4</f>
        <v>9.1530261840198912E-4</v>
      </c>
      <c r="J70" s="13">
        <f>J59-J4</f>
        <v>-2.7710109536243192E-3</v>
      </c>
      <c r="K70" s="12"/>
      <c r="L70" s="13">
        <f>L59-L4</f>
        <v>3.3899295664491097E-3</v>
      </c>
      <c r="M70" s="13">
        <f>M59-M4</f>
        <v>-2.6017298658646174E-2</v>
      </c>
      <c r="N70" s="13">
        <f>N59-N4</f>
        <v>5.5566383708047437E-3</v>
      </c>
      <c r="O70" s="13">
        <f>O59-O4</f>
        <v>-7.0693818666402071E-3</v>
      </c>
      <c r="P70" s="12"/>
      <c r="Q70" s="13">
        <f>Q59-Q4</f>
        <v>-4.6185255823972593E-2</v>
      </c>
      <c r="R70" s="13">
        <f>R59-R4</f>
        <v>-9.8805423467136277E-2</v>
      </c>
      <c r="S70" s="13">
        <f>S59-S4</f>
        <v>-8.9718549940271675E-3</v>
      </c>
      <c r="T70" s="13">
        <f>T59-T4</f>
        <v>-2.593579360630455E-2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02E6-17DE-4F91-973D-EABABE35682B}">
  <sheetPr>
    <tabColor theme="5" tint="0.39997558519241921"/>
  </sheetPr>
  <dimension ref="A1:AL72"/>
  <sheetViews>
    <sheetView zoomScaleNormal="100" workbookViewId="0">
      <pane xSplit="1" ySplit="3" topLeftCell="B4" activePane="bottomRight" state="frozen"/>
      <selection pane="bottomRight" activeCell="A64" sqref="A64:A70"/>
      <selection pane="bottomLeft" activeCell="B33" sqref="B33"/>
      <selection pane="topRight" activeCell="B33" sqref="B33"/>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176</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8.0552185386450953E-2</v>
      </c>
      <c r="C4" s="40">
        <v>3.6661449538132412E-2</v>
      </c>
      <c r="D4" s="40">
        <v>6.233767658484099E-2</v>
      </c>
      <c r="E4" s="40">
        <v>2.1369500440750009E-2</v>
      </c>
      <c r="F4" s="2"/>
      <c r="G4" s="40">
        <v>9.1574352215047602E-2</v>
      </c>
      <c r="H4" s="40">
        <v>4.8830760857287631E-2</v>
      </c>
      <c r="I4" s="40">
        <v>6.7769191833843057E-2</v>
      </c>
      <c r="J4" s="40">
        <v>2.6210550574317201E-2</v>
      </c>
      <c r="K4" s="2"/>
      <c r="L4" s="40">
        <v>0.13255234628658619</v>
      </c>
      <c r="M4" s="40">
        <v>9.9390029437125729E-2</v>
      </c>
      <c r="N4" s="40">
        <v>8.4627056140463119E-2</v>
      </c>
      <c r="O4" s="40">
        <v>4.4461266059701868E-2</v>
      </c>
      <c r="P4" s="2"/>
      <c r="Q4" s="40">
        <v>0.16316644277015749</v>
      </c>
      <c r="R4" s="40">
        <v>0.1402056661130503</v>
      </c>
      <c r="S4" s="40">
        <v>9.7069719560760104E-2</v>
      </c>
      <c r="T4" s="40">
        <v>5.9157130970873807E-2</v>
      </c>
      <c r="V4" s="4">
        <f t="shared" ref="V4:V32" si="0">C4-B4</f>
        <v>-4.3890735848318541E-2</v>
      </c>
      <c r="W4" s="4">
        <f t="shared" ref="W4:W32" si="1">H4-G4</f>
        <v>-4.2743591357759972E-2</v>
      </c>
      <c r="X4" s="4">
        <f t="shared" ref="X4:X32" si="2">E4-D4</f>
        <v>-4.0968176144090984E-2</v>
      </c>
      <c r="Y4" s="4">
        <f t="shared" ref="Y4:Y32" si="3">J4-I4</f>
        <v>-4.1558641259525853E-2</v>
      </c>
      <c r="Z4" s="4">
        <f t="shared" ref="Z4:Z32" si="4">M4-L4</f>
        <v>-3.3162316849460458E-2</v>
      </c>
      <c r="AA4" s="4">
        <f t="shared" ref="AA4:AA32" si="5">R4-Q4</f>
        <v>-2.296077665710719E-2</v>
      </c>
      <c r="AB4" s="4">
        <f t="shared" ref="AB4:AB32" si="6">O4-N4</f>
        <v>-4.0165790080761252E-2</v>
      </c>
      <c r="AC4" s="4">
        <f t="shared" ref="AC4:AC32" si="7">T4-S4</f>
        <v>-3.7912588589886297E-2</v>
      </c>
      <c r="AE4" s="1">
        <f t="shared" ref="AE4:AE35" si="8">V4/B4</f>
        <v>-0.54487330961601765</v>
      </c>
      <c r="AF4" s="1">
        <f t="shared" ref="AF4:AF35" si="9">W4/G4</f>
        <v>-0.4667637861896477</v>
      </c>
      <c r="AG4" s="1">
        <f t="shared" ref="AG4:AG35" si="10">X4/D4</f>
        <v>-0.65719767544325591</v>
      </c>
      <c r="AH4" s="1">
        <f t="shared" ref="AH4:AH35" si="11">Y4/I4</f>
        <v>-0.61323796455208734</v>
      </c>
      <c r="AI4" s="1">
        <f t="shared" ref="AI4:AI35" si="12">Z4/L4</f>
        <v>-0.25018279780398245</v>
      </c>
      <c r="AJ4" s="1">
        <f t="shared" ref="AJ4:AJ35" si="13">AA4/Q4</f>
        <v>-0.14071996831757019</v>
      </c>
      <c r="AK4" s="1">
        <f t="shared" ref="AK4:AK35" si="14">AB4/N4</f>
        <v>-0.47462114260591182</v>
      </c>
      <c r="AL4" s="1">
        <f t="shared" ref="AL4:AL35" si="15">AC4/S4</f>
        <v>-0.39057070280454637</v>
      </c>
    </row>
    <row r="5" spans="1:38">
      <c r="A5" s="8">
        <v>1971</v>
      </c>
      <c r="B5" s="40">
        <v>8.7710421745959208E-2</v>
      </c>
      <c r="C5" s="40">
        <v>3.5095158165908698E-2</v>
      </c>
      <c r="D5" s="40">
        <v>6.8168545776757086E-2</v>
      </c>
      <c r="E5" s="40">
        <v>2.205314175506851E-2</v>
      </c>
      <c r="F5" s="2"/>
      <c r="G5" s="40">
        <v>9.8558710870177035E-2</v>
      </c>
      <c r="H5" s="40">
        <v>4.6509961385541969E-2</v>
      </c>
      <c r="I5" s="40">
        <v>7.3626552248869728E-2</v>
      </c>
      <c r="J5" s="40">
        <v>2.625365824601791E-2</v>
      </c>
      <c r="K5" s="2"/>
      <c r="L5" s="40">
        <v>0.1412080257987714</v>
      </c>
      <c r="M5" s="40">
        <v>9.7384900768547139E-2</v>
      </c>
      <c r="N5" s="40">
        <v>9.1779633529370616E-2</v>
      </c>
      <c r="O5" s="40">
        <v>4.356988953786578E-2</v>
      </c>
      <c r="P5" s="2"/>
      <c r="Q5" s="40">
        <v>0.169241959165433</v>
      </c>
      <c r="R5" s="40">
        <v>0.13907642217826019</v>
      </c>
      <c r="S5" s="40">
        <v>0.1039077091448436</v>
      </c>
      <c r="T5" s="40">
        <v>5.7654567646927397E-2</v>
      </c>
      <c r="V5" s="4">
        <f t="shared" si="0"/>
        <v>-5.261526358005051E-2</v>
      </c>
      <c r="W5" s="4">
        <f t="shared" si="1"/>
        <v>-5.2048749484635067E-2</v>
      </c>
      <c r="X5" s="4">
        <f t="shared" si="2"/>
        <v>-4.611540402168858E-2</v>
      </c>
      <c r="Y5" s="4">
        <f t="shared" si="3"/>
        <v>-4.7372894002851815E-2</v>
      </c>
      <c r="Z5" s="4">
        <f t="shared" si="4"/>
        <v>-4.3823125030224258E-2</v>
      </c>
      <c r="AA5" s="4">
        <f t="shared" si="5"/>
        <v>-3.0165536987172809E-2</v>
      </c>
      <c r="AB5" s="4">
        <f t="shared" si="6"/>
        <v>-4.8209743991504836E-2</v>
      </c>
      <c r="AC5" s="4">
        <f t="shared" si="7"/>
        <v>-4.6253141497916199E-2</v>
      </c>
      <c r="AE5" s="1">
        <f t="shared" si="8"/>
        <v>-0.59987470739159321</v>
      </c>
      <c r="AF5" s="1">
        <f t="shared" si="9"/>
        <v>-0.52809892727994823</v>
      </c>
      <c r="AG5" s="1">
        <f t="shared" si="10"/>
        <v>-0.67649094602531779</v>
      </c>
      <c r="AH5" s="1">
        <f t="shared" si="11"/>
        <v>-0.64342132771236826</v>
      </c>
      <c r="AI5" s="1">
        <f t="shared" si="12"/>
        <v>-0.31034443532745393</v>
      </c>
      <c r="AJ5" s="1">
        <f t="shared" si="13"/>
        <v>-0.1782391147911859</v>
      </c>
      <c r="AK5" s="1">
        <f t="shared" si="14"/>
        <v>-0.52527714632982403</v>
      </c>
      <c r="AL5" s="1">
        <f t="shared" si="15"/>
        <v>-0.44513676490972376</v>
      </c>
    </row>
    <row r="6" spans="1:38">
      <c r="A6" s="8">
        <v>1972</v>
      </c>
      <c r="B6" s="40">
        <v>8.5642454256275494E-2</v>
      </c>
      <c r="C6" s="40">
        <v>3.2783749616130217E-2</v>
      </c>
      <c r="D6" s="40">
        <v>6.5810749494190843E-2</v>
      </c>
      <c r="E6" s="40">
        <v>2.0540754152052251E-2</v>
      </c>
      <c r="F6" s="2"/>
      <c r="G6" s="40">
        <v>9.6622789700318235E-2</v>
      </c>
      <c r="H6" s="40">
        <v>4.2312900488069217E-2</v>
      </c>
      <c r="I6" s="40">
        <v>7.1040352292510794E-2</v>
      </c>
      <c r="J6" s="40">
        <v>2.4190111728468539E-2</v>
      </c>
      <c r="K6" s="2"/>
      <c r="L6" s="40">
        <v>0.13512611150338191</v>
      </c>
      <c r="M6" s="40">
        <v>8.8554144373326968E-2</v>
      </c>
      <c r="N6" s="40">
        <v>8.8287665512542232E-2</v>
      </c>
      <c r="O6" s="40">
        <v>4.0420193460446688E-2</v>
      </c>
      <c r="P6" s="2"/>
      <c r="Q6" s="40">
        <v>0.16114138070833819</v>
      </c>
      <c r="R6" s="40">
        <v>0.1234603891368614</v>
      </c>
      <c r="S6" s="40">
        <v>9.9576181410718806E-2</v>
      </c>
      <c r="T6" s="40">
        <v>5.2611685907090588E-2</v>
      </c>
      <c r="V6" s="4">
        <f t="shared" si="0"/>
        <v>-5.2858704640145276E-2</v>
      </c>
      <c r="W6" s="4">
        <f t="shared" si="1"/>
        <v>-5.4309889212249017E-2</v>
      </c>
      <c r="X6" s="4">
        <f t="shared" si="2"/>
        <v>-4.5269995342138589E-2</v>
      </c>
      <c r="Y6" s="4">
        <f t="shared" si="3"/>
        <v>-4.6850240564042259E-2</v>
      </c>
      <c r="Z6" s="4">
        <f t="shared" si="4"/>
        <v>-4.6571967130054945E-2</v>
      </c>
      <c r="AA6" s="4">
        <f t="shared" si="5"/>
        <v>-3.7680991571476793E-2</v>
      </c>
      <c r="AB6" s="4">
        <f t="shared" si="6"/>
        <v>-4.7867472052095544E-2</v>
      </c>
      <c r="AC6" s="4">
        <f t="shared" si="7"/>
        <v>-4.6964495503628217E-2</v>
      </c>
      <c r="AE6" s="1">
        <f t="shared" si="8"/>
        <v>-0.61720212363335003</v>
      </c>
      <c r="AF6" s="1">
        <f t="shared" si="9"/>
        <v>-0.56208156875510029</v>
      </c>
      <c r="AG6" s="1">
        <f t="shared" si="10"/>
        <v>-0.68788147362057628</v>
      </c>
      <c r="AH6" s="1">
        <f t="shared" si="11"/>
        <v>-0.65948772848331294</v>
      </c>
      <c r="AI6" s="1">
        <f t="shared" si="12"/>
        <v>-0.3446555710950755</v>
      </c>
      <c r="AJ6" s="1">
        <f t="shared" si="13"/>
        <v>-0.23383808309101206</v>
      </c>
      <c r="AK6" s="1">
        <f t="shared" si="14"/>
        <v>-0.54217621197941224</v>
      </c>
      <c r="AL6" s="1">
        <f t="shared" si="15"/>
        <v>-0.4716438694301322</v>
      </c>
    </row>
    <row r="7" spans="1:38">
      <c r="A7" s="8">
        <v>1973</v>
      </c>
      <c r="B7" s="40">
        <v>8.435127145307604E-2</v>
      </c>
      <c r="C7" s="40">
        <v>2.8996606897861529E-2</v>
      </c>
      <c r="D7" s="40">
        <v>6.4111261944321138E-2</v>
      </c>
      <c r="E7" s="40">
        <v>1.7089892374841771E-2</v>
      </c>
      <c r="F7" s="2"/>
      <c r="G7" s="40">
        <v>9.4046007034279414E-2</v>
      </c>
      <c r="H7" s="40">
        <v>3.7685811429280458E-2</v>
      </c>
      <c r="I7" s="40">
        <v>6.9084809365685215E-2</v>
      </c>
      <c r="J7" s="40">
        <v>2.0460360011629909E-2</v>
      </c>
      <c r="K7" s="2"/>
      <c r="L7" s="40">
        <v>0.13398972077682811</v>
      </c>
      <c r="M7" s="40">
        <v>8.4898774643561103E-2</v>
      </c>
      <c r="N7" s="40">
        <v>8.6633537118867496E-2</v>
      </c>
      <c r="O7" s="40">
        <v>3.60124363196484E-2</v>
      </c>
      <c r="P7" s="2"/>
      <c r="Q7" s="40">
        <v>0.16104332821497819</v>
      </c>
      <c r="R7" s="40">
        <v>0.1168669306671189</v>
      </c>
      <c r="S7" s="40">
        <v>9.7811791450421015E-2</v>
      </c>
      <c r="T7" s="40">
        <v>4.7675504565668762E-2</v>
      </c>
      <c r="V7" s="4">
        <f t="shared" si="0"/>
        <v>-5.5354664555214511E-2</v>
      </c>
      <c r="W7" s="4">
        <f t="shared" si="1"/>
        <v>-5.6360195604998956E-2</v>
      </c>
      <c r="X7" s="4">
        <f t="shared" si="2"/>
        <v>-4.7021369569479367E-2</v>
      </c>
      <c r="Y7" s="4">
        <f t="shared" si="3"/>
        <v>-4.8624449354055306E-2</v>
      </c>
      <c r="Z7" s="4">
        <f t="shared" si="4"/>
        <v>-4.9090946133267005E-2</v>
      </c>
      <c r="AA7" s="4">
        <f t="shared" si="5"/>
        <v>-4.4176397547859292E-2</v>
      </c>
      <c r="AB7" s="4">
        <f t="shared" si="6"/>
        <v>-5.0621100799219096E-2</v>
      </c>
      <c r="AC7" s="4">
        <f t="shared" si="7"/>
        <v>-5.0136286884752253E-2</v>
      </c>
      <c r="AE7" s="1">
        <f t="shared" si="8"/>
        <v>-0.65623983612396264</v>
      </c>
      <c r="AF7" s="1">
        <f t="shared" si="9"/>
        <v>-0.59928323787798754</v>
      </c>
      <c r="AG7" s="1">
        <f t="shared" si="10"/>
        <v>-0.73343384833566572</v>
      </c>
      <c r="AH7" s="1">
        <f t="shared" si="11"/>
        <v>-0.70383706346604358</v>
      </c>
      <c r="AI7" s="1">
        <f t="shared" si="12"/>
        <v>-0.36637844939637104</v>
      </c>
      <c r="AJ7" s="1">
        <f t="shared" si="13"/>
        <v>-0.27431373927448782</v>
      </c>
      <c r="AK7" s="1">
        <f t="shared" si="14"/>
        <v>-0.58431298643345564</v>
      </c>
      <c r="AL7" s="1">
        <f t="shared" si="15"/>
        <v>-0.51257917007036324</v>
      </c>
    </row>
    <row r="8" spans="1:38">
      <c r="A8" s="8">
        <v>1974</v>
      </c>
      <c r="B8" s="40">
        <v>9.0049957252146179E-2</v>
      </c>
      <c r="C8" s="40">
        <v>2.6059293817040859E-2</v>
      </c>
      <c r="D8" s="40">
        <v>6.971948001883628E-2</v>
      </c>
      <c r="E8" s="40">
        <v>1.7725561443098031E-2</v>
      </c>
      <c r="F8" s="2"/>
      <c r="G8" s="40">
        <v>0.1010642613713334</v>
      </c>
      <c r="H8" s="40">
        <v>3.4253951170496809E-2</v>
      </c>
      <c r="I8" s="40">
        <v>7.5154173297830917E-2</v>
      </c>
      <c r="J8" s="40">
        <v>2.053971960804803E-2</v>
      </c>
      <c r="K8" s="2"/>
      <c r="L8" s="40">
        <v>0.14360847228316259</v>
      </c>
      <c r="M8" s="40">
        <v>8.3043932926017791E-2</v>
      </c>
      <c r="N8" s="40">
        <v>9.3397402810287938E-2</v>
      </c>
      <c r="O8" s="40">
        <v>3.4929981154591852E-2</v>
      </c>
      <c r="P8" s="2"/>
      <c r="Q8" s="40">
        <v>0.1688500793658167</v>
      </c>
      <c r="R8" s="40">
        <v>0.1201729146953132</v>
      </c>
      <c r="S8" s="40">
        <v>0.1052392882821597</v>
      </c>
      <c r="T8" s="40">
        <v>4.7348748875103888E-2</v>
      </c>
      <c r="V8" s="4">
        <f t="shared" si="0"/>
        <v>-6.3990663435105316E-2</v>
      </c>
      <c r="W8" s="4">
        <f t="shared" si="1"/>
        <v>-6.6810310200836581E-2</v>
      </c>
      <c r="X8" s="4">
        <f t="shared" si="2"/>
        <v>-5.1993918575738249E-2</v>
      </c>
      <c r="Y8" s="4">
        <f t="shared" si="3"/>
        <v>-5.4614453689782891E-2</v>
      </c>
      <c r="Z8" s="4">
        <f t="shared" si="4"/>
        <v>-6.05645393571448E-2</v>
      </c>
      <c r="AA8" s="4">
        <f t="shared" si="5"/>
        <v>-4.8677164670503495E-2</v>
      </c>
      <c r="AB8" s="4">
        <f t="shared" si="6"/>
        <v>-5.8467421655696086E-2</v>
      </c>
      <c r="AC8" s="4">
        <f t="shared" si="7"/>
        <v>-5.789053940705581E-2</v>
      </c>
      <c r="AE8" s="1">
        <f t="shared" si="8"/>
        <v>-0.71061292406754817</v>
      </c>
      <c r="AF8" s="1">
        <f t="shared" si="9"/>
        <v>-0.66106761474622666</v>
      </c>
      <c r="AG8" s="1">
        <f t="shared" si="10"/>
        <v>-0.74575884045163454</v>
      </c>
      <c r="AH8" s="1">
        <f t="shared" si="11"/>
        <v>-0.72669888168883845</v>
      </c>
      <c r="AI8" s="1">
        <f t="shared" si="12"/>
        <v>-0.42173374867274949</v>
      </c>
      <c r="AJ8" s="1">
        <f t="shared" si="13"/>
        <v>-0.28828630020980656</v>
      </c>
      <c r="AK8" s="1">
        <f t="shared" si="14"/>
        <v>-0.62600693270301266</v>
      </c>
      <c r="AL8" s="1">
        <f t="shared" si="15"/>
        <v>-0.5500848623362411</v>
      </c>
    </row>
    <row r="9" spans="1:38">
      <c r="A9" s="8">
        <v>1975</v>
      </c>
      <c r="B9" s="40">
        <v>8.5986044374435092E-2</v>
      </c>
      <c r="C9" s="40">
        <v>2.7571673884020421E-2</v>
      </c>
      <c r="D9" s="40">
        <v>6.7488633781936549E-2</v>
      </c>
      <c r="E9" s="40">
        <v>1.8116005084222422E-2</v>
      </c>
      <c r="F9" s="2"/>
      <c r="G9" s="40">
        <v>9.6827280924342118E-2</v>
      </c>
      <c r="H9" s="40">
        <v>3.7011290928529492E-2</v>
      </c>
      <c r="I9" s="40">
        <v>7.2447483522434922E-2</v>
      </c>
      <c r="J9" s="40">
        <v>2.1319149363952562E-2</v>
      </c>
      <c r="K9" s="2"/>
      <c r="L9" s="40">
        <v>0.14200503066516129</v>
      </c>
      <c r="M9" s="40">
        <v>8.5883502254825689E-2</v>
      </c>
      <c r="N9" s="40">
        <v>9.0838423526307763E-2</v>
      </c>
      <c r="O9" s="40">
        <v>3.6717604548234327E-2</v>
      </c>
      <c r="P9" s="2"/>
      <c r="Q9" s="40">
        <v>0.16972942066960039</v>
      </c>
      <c r="R9" s="40">
        <v>0.1234657090088921</v>
      </c>
      <c r="S9" s="40">
        <v>0.1030878894314847</v>
      </c>
      <c r="T9" s="40">
        <v>4.9469975975389609E-2</v>
      </c>
      <c r="V9" s="4">
        <f t="shared" si="0"/>
        <v>-5.8414370490414674E-2</v>
      </c>
      <c r="W9" s="4">
        <f t="shared" si="1"/>
        <v>-5.9815989995812627E-2</v>
      </c>
      <c r="X9" s="4">
        <f t="shared" si="2"/>
        <v>-4.9372628697714124E-2</v>
      </c>
      <c r="Y9" s="4">
        <f t="shared" si="3"/>
        <v>-5.1128334158482364E-2</v>
      </c>
      <c r="Z9" s="4">
        <f t="shared" si="4"/>
        <v>-5.6121528410335603E-2</v>
      </c>
      <c r="AA9" s="4">
        <f t="shared" si="5"/>
        <v>-4.6263711660708293E-2</v>
      </c>
      <c r="AB9" s="4">
        <f t="shared" si="6"/>
        <v>-5.4120818978073436E-2</v>
      </c>
      <c r="AC9" s="4">
        <f t="shared" si="7"/>
        <v>-5.3617913456095088E-2</v>
      </c>
      <c r="AE9" s="1">
        <f t="shared" si="8"/>
        <v>-0.67934710702638301</v>
      </c>
      <c r="AF9" s="1">
        <f t="shared" si="9"/>
        <v>-0.61775967913992147</v>
      </c>
      <c r="AG9" s="1">
        <f t="shared" si="10"/>
        <v>-0.73156953891291832</v>
      </c>
      <c r="AH9" s="1">
        <f t="shared" si="11"/>
        <v>-0.70572960816022512</v>
      </c>
      <c r="AI9" s="1">
        <f t="shared" si="12"/>
        <v>-0.39520802993709814</v>
      </c>
      <c r="AJ9" s="1">
        <f t="shared" si="13"/>
        <v>-0.2725733198062722</v>
      </c>
      <c r="AK9" s="1">
        <f t="shared" si="14"/>
        <v>-0.59579214254416779</v>
      </c>
      <c r="AL9" s="1">
        <f t="shared" si="15"/>
        <v>-0.520118451854921</v>
      </c>
    </row>
    <row r="10" spans="1:38">
      <c r="A10" s="8">
        <v>1976</v>
      </c>
      <c r="B10" s="40">
        <v>8.529426258099021E-2</v>
      </c>
      <c r="C10" s="40">
        <v>2.7593145306219171E-2</v>
      </c>
      <c r="D10" s="40">
        <v>6.7021069491673385E-2</v>
      </c>
      <c r="E10" s="40">
        <v>1.8031542905950031E-2</v>
      </c>
      <c r="F10" s="2"/>
      <c r="G10" s="40">
        <v>9.6961022639098809E-2</v>
      </c>
      <c r="H10" s="40">
        <v>3.621685054296539E-2</v>
      </c>
      <c r="I10" s="40">
        <v>7.2291600400959749E-2</v>
      </c>
      <c r="J10" s="40">
        <v>2.128637671318229E-2</v>
      </c>
      <c r="K10" s="2"/>
      <c r="L10" s="40">
        <v>0.13831365742028959</v>
      </c>
      <c r="M10" s="40">
        <v>8.1924747199878606E-2</v>
      </c>
      <c r="N10" s="40">
        <v>8.9560871523805402E-2</v>
      </c>
      <c r="O10" s="40">
        <v>3.5198008224741957E-2</v>
      </c>
      <c r="P10" s="2"/>
      <c r="Q10" s="40">
        <v>0.16485820400216281</v>
      </c>
      <c r="R10" s="40">
        <v>0.12136221016769649</v>
      </c>
      <c r="S10" s="40">
        <v>0.1016958447872351</v>
      </c>
      <c r="T10" s="40">
        <v>4.8098599787132747E-2</v>
      </c>
      <c r="V10" s="4">
        <f t="shared" si="0"/>
        <v>-5.7701117274771035E-2</v>
      </c>
      <c r="W10" s="4">
        <f t="shared" si="1"/>
        <v>-6.074417209613342E-2</v>
      </c>
      <c r="X10" s="4">
        <f t="shared" si="2"/>
        <v>-4.898952658572335E-2</v>
      </c>
      <c r="Y10" s="4">
        <f t="shared" si="3"/>
        <v>-5.1005223687777462E-2</v>
      </c>
      <c r="Z10" s="4">
        <f t="shared" si="4"/>
        <v>-5.6388910220410982E-2</v>
      </c>
      <c r="AA10" s="4">
        <f t="shared" si="5"/>
        <v>-4.3495993834466312E-2</v>
      </c>
      <c r="AB10" s="4">
        <f t="shared" si="6"/>
        <v>-5.4362863299063445E-2</v>
      </c>
      <c r="AC10" s="4">
        <f t="shared" si="7"/>
        <v>-5.3597245000102357E-2</v>
      </c>
      <c r="AE10" s="1">
        <f t="shared" si="8"/>
        <v>-0.67649470818721935</v>
      </c>
      <c r="AF10" s="1">
        <f t="shared" si="9"/>
        <v>-0.62648031593304154</v>
      </c>
      <c r="AG10" s="1">
        <f t="shared" si="10"/>
        <v>-0.73095709986856816</v>
      </c>
      <c r="AH10" s="1">
        <f t="shared" si="11"/>
        <v>-0.70554840956460985</v>
      </c>
      <c r="AI10" s="1">
        <f t="shared" si="12"/>
        <v>-0.40768866409962451</v>
      </c>
      <c r="AJ10" s="1">
        <f t="shared" si="13"/>
        <v>-0.2638388189276627</v>
      </c>
      <c r="AK10" s="1">
        <f t="shared" si="14"/>
        <v>-0.60699346013636901</v>
      </c>
      <c r="AL10" s="1">
        <f t="shared" si="15"/>
        <v>-0.52703475852171588</v>
      </c>
    </row>
    <row r="11" spans="1:38">
      <c r="A11" s="8">
        <v>1977</v>
      </c>
      <c r="B11" s="40">
        <v>8.1069462245751372E-2</v>
      </c>
      <c r="C11" s="40">
        <v>2.5529916671325339E-2</v>
      </c>
      <c r="D11" s="40">
        <v>6.3643060790972344E-2</v>
      </c>
      <c r="E11" s="40">
        <v>1.7252329992809769E-2</v>
      </c>
      <c r="F11" s="2"/>
      <c r="G11" s="40">
        <v>9.1320573710425901E-2</v>
      </c>
      <c r="H11" s="40">
        <v>3.4138360449635183E-2</v>
      </c>
      <c r="I11" s="40">
        <v>6.8798312521279326E-2</v>
      </c>
      <c r="J11" s="40">
        <v>2.041892486905177E-2</v>
      </c>
      <c r="K11" s="2"/>
      <c r="L11" s="40">
        <v>0.13303065864984559</v>
      </c>
      <c r="M11" s="40">
        <v>7.7975495892588148E-2</v>
      </c>
      <c r="N11" s="40">
        <v>8.5278783449811768E-2</v>
      </c>
      <c r="O11" s="40">
        <v>3.3776299274115698E-2</v>
      </c>
      <c r="P11" s="2"/>
      <c r="Q11" s="40">
        <v>0.15962635369776421</v>
      </c>
      <c r="R11" s="40">
        <v>0.1142798458972145</v>
      </c>
      <c r="S11" s="40">
        <v>9.7401077860697294E-2</v>
      </c>
      <c r="T11" s="40">
        <v>4.6314850078549907E-2</v>
      </c>
      <c r="V11" s="4">
        <f t="shared" si="0"/>
        <v>-5.553954557442603E-2</v>
      </c>
      <c r="W11" s="4">
        <f t="shared" si="1"/>
        <v>-5.7182213260790718E-2</v>
      </c>
      <c r="X11" s="4">
        <f t="shared" si="2"/>
        <v>-4.6390730798162576E-2</v>
      </c>
      <c r="Y11" s="4">
        <f t="shared" si="3"/>
        <v>-4.837938765222756E-2</v>
      </c>
      <c r="Z11" s="4">
        <f t="shared" si="4"/>
        <v>-5.5055162757257442E-2</v>
      </c>
      <c r="AA11" s="4">
        <f t="shared" si="5"/>
        <v>-4.5346507800549704E-2</v>
      </c>
      <c r="AB11" s="4">
        <f t="shared" si="6"/>
        <v>-5.150248417569607E-2</v>
      </c>
      <c r="AC11" s="4">
        <f t="shared" si="7"/>
        <v>-5.1086227782147386E-2</v>
      </c>
      <c r="AE11" s="1">
        <f t="shared" si="8"/>
        <v>-0.68508590085456877</v>
      </c>
      <c r="AF11" s="1">
        <f t="shared" si="9"/>
        <v>-0.62617010534902418</v>
      </c>
      <c r="AG11" s="1">
        <f t="shared" si="10"/>
        <v>-0.7289204859352556</v>
      </c>
      <c r="AH11" s="1">
        <f t="shared" si="11"/>
        <v>-0.7032060217649061</v>
      </c>
      <c r="AI11" s="1">
        <f t="shared" si="12"/>
        <v>-0.41385319230937556</v>
      </c>
      <c r="AJ11" s="1">
        <f t="shared" si="13"/>
        <v>-0.28407908061602766</v>
      </c>
      <c r="AK11" s="1">
        <f t="shared" si="14"/>
        <v>-0.60393080309367086</v>
      </c>
      <c r="AL11" s="1">
        <f t="shared" si="15"/>
        <v>-0.52449345432512307</v>
      </c>
    </row>
    <row r="12" spans="1:38">
      <c r="A12" s="8">
        <v>1978</v>
      </c>
      <c r="B12" s="40">
        <v>7.5643926826040611E-2</v>
      </c>
      <c r="C12" s="40">
        <v>2.52150688087848E-2</v>
      </c>
      <c r="D12" s="40">
        <v>5.8338362396197087E-2</v>
      </c>
      <c r="E12" s="40">
        <v>1.695734838061614E-2</v>
      </c>
      <c r="F12" s="2"/>
      <c r="G12" s="40">
        <v>8.6594742590052287E-2</v>
      </c>
      <c r="H12" s="40">
        <v>3.5271488238011788E-2</v>
      </c>
      <c r="I12" s="40">
        <v>6.3342523645131626E-2</v>
      </c>
      <c r="J12" s="40">
        <v>2.0089943585720051E-2</v>
      </c>
      <c r="K12" s="2"/>
      <c r="L12" s="40">
        <v>0.1239936483133755</v>
      </c>
      <c r="M12" s="40">
        <v>7.6147389356016129E-2</v>
      </c>
      <c r="N12" s="40">
        <v>7.9263228976744954E-2</v>
      </c>
      <c r="O12" s="40">
        <v>3.2938333089224232E-2</v>
      </c>
      <c r="P12" s="2"/>
      <c r="Q12" s="40">
        <v>0.14989132816173559</v>
      </c>
      <c r="R12" s="40">
        <v>0.1113540613817687</v>
      </c>
      <c r="S12" s="40">
        <v>9.0961765079755522E-2</v>
      </c>
      <c r="T12" s="40">
        <v>4.5060584076342163E-2</v>
      </c>
      <c r="V12" s="4">
        <f t="shared" si="0"/>
        <v>-5.0428858017255815E-2</v>
      </c>
      <c r="W12" s="4">
        <f t="shared" si="1"/>
        <v>-5.13232543520405E-2</v>
      </c>
      <c r="X12" s="4">
        <f t="shared" si="2"/>
        <v>-4.1381014015580947E-2</v>
      </c>
      <c r="Y12" s="4">
        <f t="shared" si="3"/>
        <v>-4.3252580059411572E-2</v>
      </c>
      <c r="Z12" s="4">
        <f t="shared" si="4"/>
        <v>-4.7846258957359375E-2</v>
      </c>
      <c r="AA12" s="4">
        <f t="shared" si="5"/>
        <v>-3.8537266779966883E-2</v>
      </c>
      <c r="AB12" s="4">
        <f t="shared" si="6"/>
        <v>-4.6324895887520721E-2</v>
      </c>
      <c r="AC12" s="4">
        <f t="shared" si="7"/>
        <v>-4.5901181003413359E-2</v>
      </c>
      <c r="AE12" s="1">
        <f t="shared" si="8"/>
        <v>-0.6666610279663</v>
      </c>
      <c r="AF12" s="1">
        <f t="shared" si="9"/>
        <v>-0.59268326017215212</v>
      </c>
      <c r="AG12" s="1">
        <f t="shared" si="10"/>
        <v>-0.70932765878046755</v>
      </c>
      <c r="AH12" s="1">
        <f t="shared" si="11"/>
        <v>-0.68283638810680503</v>
      </c>
      <c r="AI12" s="1">
        <f t="shared" si="12"/>
        <v>-0.38587669294506982</v>
      </c>
      <c r="AJ12" s="1">
        <f t="shared" si="13"/>
        <v>-0.25710137639439984</v>
      </c>
      <c r="AK12" s="1">
        <f t="shared" si="14"/>
        <v>-0.58444371350442947</v>
      </c>
      <c r="AL12" s="1">
        <f t="shared" si="15"/>
        <v>-0.50462060584650137</v>
      </c>
    </row>
    <row r="13" spans="1:38">
      <c r="A13" s="8">
        <v>1979</v>
      </c>
      <c r="B13" s="40">
        <v>7.0154784955148861E-2</v>
      </c>
      <c r="C13" s="40">
        <v>2.500123721037913E-2</v>
      </c>
      <c r="D13" s="40">
        <v>5.5475024432506848E-2</v>
      </c>
      <c r="E13" s="40">
        <v>1.6666166476442631E-2</v>
      </c>
      <c r="F13" s="2"/>
      <c r="G13" s="40">
        <v>8.0075541611140208E-2</v>
      </c>
      <c r="H13" s="40">
        <v>3.2857015936862632E-2</v>
      </c>
      <c r="I13" s="40">
        <v>5.9790014205574331E-2</v>
      </c>
      <c r="J13" s="40">
        <v>1.951405244998513E-2</v>
      </c>
      <c r="K13" s="2"/>
      <c r="L13" s="40">
        <v>0.11742103453075831</v>
      </c>
      <c r="M13" s="40">
        <v>7.3153935544518919E-2</v>
      </c>
      <c r="N13" s="40">
        <v>7.4919828789499016E-2</v>
      </c>
      <c r="O13" s="40">
        <v>3.1790852931026077E-2</v>
      </c>
      <c r="P13" s="2"/>
      <c r="Q13" s="40">
        <v>0.14342211372111449</v>
      </c>
      <c r="R13" s="40">
        <v>0.1054353460859135</v>
      </c>
      <c r="S13" s="40">
        <v>8.5825322901873072E-2</v>
      </c>
      <c r="T13" s="40">
        <v>4.3118881480497577E-2</v>
      </c>
      <c r="V13" s="4">
        <f t="shared" si="0"/>
        <v>-4.5153547744769734E-2</v>
      </c>
      <c r="W13" s="4">
        <f t="shared" si="1"/>
        <v>-4.7218525674277576E-2</v>
      </c>
      <c r="X13" s="4">
        <f t="shared" si="2"/>
        <v>-3.8808857956064216E-2</v>
      </c>
      <c r="Y13" s="4">
        <f t="shared" si="3"/>
        <v>-4.0275961755589201E-2</v>
      </c>
      <c r="Z13" s="4">
        <f t="shared" si="4"/>
        <v>-4.4267098986239387E-2</v>
      </c>
      <c r="AA13" s="4">
        <f t="shared" si="5"/>
        <v>-3.7986767635200994E-2</v>
      </c>
      <c r="AB13" s="4">
        <f t="shared" si="6"/>
        <v>-4.3128975858472939E-2</v>
      </c>
      <c r="AC13" s="4">
        <f t="shared" si="7"/>
        <v>-4.2706441421375495E-2</v>
      </c>
      <c r="AE13" s="1">
        <f t="shared" si="8"/>
        <v>-0.64362748419280535</v>
      </c>
      <c r="AF13" s="1">
        <f t="shared" si="9"/>
        <v>-0.58967475866199415</v>
      </c>
      <c r="AG13" s="1">
        <f t="shared" si="10"/>
        <v>-0.69957351714699356</v>
      </c>
      <c r="AH13" s="1">
        <f t="shared" si="11"/>
        <v>-0.67362355220571601</v>
      </c>
      <c r="AI13" s="1">
        <f t="shared" si="12"/>
        <v>-0.37699462590447258</v>
      </c>
      <c r="AJ13" s="1">
        <f t="shared" si="13"/>
        <v>-0.264859906534822</v>
      </c>
      <c r="AK13" s="1">
        <f t="shared" si="14"/>
        <v>-0.57566837184921626</v>
      </c>
      <c r="AL13" s="1">
        <f t="shared" si="15"/>
        <v>-0.4975972123076447</v>
      </c>
    </row>
    <row r="14" spans="1:38">
      <c r="A14" s="8">
        <v>1980</v>
      </c>
      <c r="B14" s="40">
        <v>7.254883231983425E-2</v>
      </c>
      <c r="C14" s="40">
        <v>2.487867796079242E-2</v>
      </c>
      <c r="D14" s="40">
        <v>5.6656998683366017E-2</v>
      </c>
      <c r="E14" s="40">
        <v>1.6851018082997861E-2</v>
      </c>
      <c r="F14" s="2"/>
      <c r="G14" s="40">
        <v>8.2375719193599178E-2</v>
      </c>
      <c r="H14" s="40">
        <v>3.2190407815165648E-2</v>
      </c>
      <c r="I14" s="40">
        <v>6.1184937080152907E-2</v>
      </c>
      <c r="J14" s="40">
        <v>1.9615984055040812E-2</v>
      </c>
      <c r="K14" s="2"/>
      <c r="L14" s="40">
        <v>0.1203925390532339</v>
      </c>
      <c r="M14" s="40">
        <v>7.4246476389193766E-2</v>
      </c>
      <c r="N14" s="40">
        <v>7.676218811272946E-2</v>
      </c>
      <c r="O14" s="40">
        <v>3.2257897809660187E-2</v>
      </c>
      <c r="P14" s="2"/>
      <c r="Q14" s="40">
        <v>0.14463306854704</v>
      </c>
      <c r="R14" s="40">
        <v>0.10974244066579091</v>
      </c>
      <c r="S14" s="40">
        <v>8.7242969829656541E-2</v>
      </c>
      <c r="T14" s="40">
        <v>4.3674308222280148E-2</v>
      </c>
      <c r="V14" s="4">
        <f t="shared" si="0"/>
        <v>-4.767015435904183E-2</v>
      </c>
      <c r="W14" s="4">
        <f t="shared" si="1"/>
        <v>-5.0185311378433531E-2</v>
      </c>
      <c r="X14" s="4">
        <f t="shared" si="2"/>
        <v>-3.9805980600368156E-2</v>
      </c>
      <c r="Y14" s="4">
        <f t="shared" si="3"/>
        <v>-4.1568953025112099E-2</v>
      </c>
      <c r="Z14" s="4">
        <f t="shared" si="4"/>
        <v>-4.614606266404013E-2</v>
      </c>
      <c r="AA14" s="4">
        <f t="shared" si="5"/>
        <v>-3.4890627881249095E-2</v>
      </c>
      <c r="AB14" s="4">
        <f t="shared" si="6"/>
        <v>-4.4504290303069273E-2</v>
      </c>
      <c r="AC14" s="4">
        <f t="shared" si="7"/>
        <v>-4.3568661607376394E-2</v>
      </c>
      <c r="AE14" s="1">
        <f t="shared" si="8"/>
        <v>-0.65707679689296949</v>
      </c>
      <c r="AF14" s="1">
        <f t="shared" si="9"/>
        <v>-0.60922456119002921</v>
      </c>
      <c r="AG14" s="1">
        <f t="shared" si="10"/>
        <v>-0.70257834910790695</v>
      </c>
      <c r="AH14" s="1">
        <f t="shared" si="11"/>
        <v>-0.6793984763056361</v>
      </c>
      <c r="AI14" s="1">
        <f t="shared" si="12"/>
        <v>-0.38329669784300963</v>
      </c>
      <c r="AJ14" s="1">
        <f t="shared" si="13"/>
        <v>-0.24123548115071194</v>
      </c>
      <c r="AK14" s="1">
        <f t="shared" si="14"/>
        <v>-0.57976839114737444</v>
      </c>
      <c r="AL14" s="1">
        <f t="shared" si="15"/>
        <v>-0.49939452648671845</v>
      </c>
    </row>
    <row r="15" spans="1:38">
      <c r="A15" s="8">
        <v>1981</v>
      </c>
      <c r="B15" s="40">
        <v>7.6270072440317749E-2</v>
      </c>
      <c r="C15" s="40">
        <v>2.7952224327537391E-2</v>
      </c>
      <c r="D15" s="40">
        <v>6.0817972183424558E-2</v>
      </c>
      <c r="E15" s="40">
        <v>1.978764656540774E-2</v>
      </c>
      <c r="F15" s="2"/>
      <c r="G15" s="40">
        <v>8.8588406624986168E-2</v>
      </c>
      <c r="H15" s="40">
        <v>3.7093899240663752E-2</v>
      </c>
      <c r="I15" s="40">
        <v>6.563439983997861E-2</v>
      </c>
      <c r="J15" s="40">
        <v>2.2929027475693069E-2</v>
      </c>
      <c r="K15" s="2"/>
      <c r="L15" s="40">
        <v>0.13073414806448849</v>
      </c>
      <c r="M15" s="40">
        <v>8.4266519399231896E-2</v>
      </c>
      <c r="N15" s="40">
        <v>8.296609689091268E-2</v>
      </c>
      <c r="O15" s="40">
        <v>3.7352089127367413E-2</v>
      </c>
      <c r="P15" s="2"/>
      <c r="Q15" s="40">
        <v>0.15842202303515379</v>
      </c>
      <c r="R15" s="40">
        <v>0.11949639727657541</v>
      </c>
      <c r="S15" s="40">
        <v>9.4856427319900072E-2</v>
      </c>
      <c r="T15" s="40">
        <v>4.9829452464766673E-2</v>
      </c>
      <c r="V15" s="4">
        <f t="shared" si="0"/>
        <v>-4.8317848112780358E-2</v>
      </c>
      <c r="W15" s="4">
        <f t="shared" si="1"/>
        <v>-5.1494507384322416E-2</v>
      </c>
      <c r="X15" s="4">
        <f t="shared" si="2"/>
        <v>-4.1030325618016818E-2</v>
      </c>
      <c r="Y15" s="4">
        <f t="shared" si="3"/>
        <v>-4.2705372364285538E-2</v>
      </c>
      <c r="Z15" s="4">
        <f t="shared" si="4"/>
        <v>-4.6467628665256597E-2</v>
      </c>
      <c r="AA15" s="4">
        <f t="shared" si="5"/>
        <v>-3.8925625758578386E-2</v>
      </c>
      <c r="AB15" s="4">
        <f t="shared" si="6"/>
        <v>-4.5614007763545267E-2</v>
      </c>
      <c r="AC15" s="4">
        <f t="shared" si="7"/>
        <v>-4.5026974855133399E-2</v>
      </c>
      <c r="AE15" s="1">
        <f t="shared" si="8"/>
        <v>-0.63350992816467633</v>
      </c>
      <c r="AF15" s="1">
        <f t="shared" si="9"/>
        <v>-0.5812781756230222</v>
      </c>
      <c r="AG15" s="1">
        <f t="shared" si="10"/>
        <v>-0.67464146115018442</v>
      </c>
      <c r="AH15" s="1">
        <f t="shared" si="11"/>
        <v>-0.65065533422114485</v>
      </c>
      <c r="AI15" s="1">
        <f t="shared" si="12"/>
        <v>-0.35543604600027728</v>
      </c>
      <c r="AJ15" s="1">
        <f t="shared" si="13"/>
        <v>-0.24570842495768913</v>
      </c>
      <c r="AK15" s="1">
        <f t="shared" si="14"/>
        <v>-0.54979093235542331</v>
      </c>
      <c r="AL15" s="1">
        <f t="shared" si="15"/>
        <v>-0.47468554453649681</v>
      </c>
    </row>
    <row r="16" spans="1:38">
      <c r="A16" s="8">
        <v>1982</v>
      </c>
      <c r="B16" s="40">
        <v>8.3076133343992553E-2</v>
      </c>
      <c r="C16" s="40">
        <v>2.8680180362547068E-2</v>
      </c>
      <c r="D16" s="40">
        <v>6.4234892274087407E-2</v>
      </c>
      <c r="E16" s="40">
        <v>1.9914664761284149E-2</v>
      </c>
      <c r="F16" s="2"/>
      <c r="G16" s="40">
        <v>9.3859443239594317E-2</v>
      </c>
      <c r="H16" s="40">
        <v>3.9941707724932607E-2</v>
      </c>
      <c r="I16" s="40">
        <v>6.9507276871333665E-2</v>
      </c>
      <c r="J16" s="40">
        <v>2.334540437248284E-2</v>
      </c>
      <c r="K16" s="2"/>
      <c r="L16" s="40">
        <v>0.1368224356185587</v>
      </c>
      <c r="M16" s="40">
        <v>8.8704573741905185E-2</v>
      </c>
      <c r="N16" s="40">
        <v>8.7119697119198508E-2</v>
      </c>
      <c r="O16" s="40">
        <v>3.8660909331821397E-2</v>
      </c>
      <c r="P16" s="2"/>
      <c r="Q16" s="40">
        <v>0.16458958462130471</v>
      </c>
      <c r="R16" s="40">
        <v>0.12788107974326951</v>
      </c>
      <c r="S16" s="40">
        <v>9.9412248348933113E-2</v>
      </c>
      <c r="T16" s="40">
        <v>5.2169551101596753E-2</v>
      </c>
      <c r="V16" s="4">
        <f t="shared" si="0"/>
        <v>-5.4395952981445485E-2</v>
      </c>
      <c r="W16" s="4">
        <f t="shared" si="1"/>
        <v>-5.391773551466171E-2</v>
      </c>
      <c r="X16" s="4">
        <f t="shared" si="2"/>
        <v>-4.4320227512803262E-2</v>
      </c>
      <c r="Y16" s="4">
        <f t="shared" si="3"/>
        <v>-4.6161872498850828E-2</v>
      </c>
      <c r="Z16" s="4">
        <f t="shared" si="4"/>
        <v>-4.8117861876653512E-2</v>
      </c>
      <c r="AA16" s="4">
        <f t="shared" si="5"/>
        <v>-3.6708504878035203E-2</v>
      </c>
      <c r="AB16" s="4">
        <f t="shared" si="6"/>
        <v>-4.8458787787377111E-2</v>
      </c>
      <c r="AC16" s="4">
        <f t="shared" si="7"/>
        <v>-4.724269724733636E-2</v>
      </c>
      <c r="AE16" s="1">
        <f t="shared" si="8"/>
        <v>-0.65477232499746563</v>
      </c>
      <c r="AF16" s="1">
        <f t="shared" si="9"/>
        <v>-0.57445190013567737</v>
      </c>
      <c r="AG16" s="1">
        <f t="shared" si="10"/>
        <v>-0.68997122815573253</v>
      </c>
      <c r="AH16" s="1">
        <f t="shared" si="11"/>
        <v>-0.66413006776689021</v>
      </c>
      <c r="AI16" s="1">
        <f t="shared" si="12"/>
        <v>-0.35168107963520839</v>
      </c>
      <c r="AJ16" s="1">
        <f t="shared" si="13"/>
        <v>-0.22303054572071385</v>
      </c>
      <c r="AK16" s="1">
        <f t="shared" si="14"/>
        <v>-0.55623228029678584</v>
      </c>
      <c r="AL16" s="1">
        <f t="shared" si="15"/>
        <v>-0.47522008637724733</v>
      </c>
    </row>
    <row r="17" spans="1:38">
      <c r="A17" s="8">
        <v>1983</v>
      </c>
      <c r="B17" s="40">
        <v>8.0198918582580353E-2</v>
      </c>
      <c r="C17" s="40">
        <v>3.233271506160381E-2</v>
      </c>
      <c r="D17" s="40">
        <v>6.3317153899413198E-2</v>
      </c>
      <c r="E17" s="40">
        <v>2.220576945976719E-2</v>
      </c>
      <c r="F17" s="2"/>
      <c r="G17" s="40">
        <v>9.1329355816973698E-2</v>
      </c>
      <c r="H17" s="40">
        <v>4.1732488327825182E-2</v>
      </c>
      <c r="I17" s="40">
        <v>6.8611392349926512E-2</v>
      </c>
      <c r="J17" s="40">
        <v>2.5966221118174961E-2</v>
      </c>
      <c r="K17" s="2"/>
      <c r="L17" s="40">
        <v>0.1334669536455777</v>
      </c>
      <c r="M17" s="40">
        <v>8.7027489541499942E-2</v>
      </c>
      <c r="N17" s="40">
        <v>8.5111695603430168E-2</v>
      </c>
      <c r="O17" s="40">
        <v>4.0159195332165422E-2</v>
      </c>
      <c r="P17" s="2"/>
      <c r="Q17" s="40">
        <v>0.1641456295485299</v>
      </c>
      <c r="R17" s="40">
        <v>0.12728705078188021</v>
      </c>
      <c r="S17" s="40">
        <v>9.8284646976815784E-2</v>
      </c>
      <c r="T17" s="40">
        <v>5.4058706455932533E-2</v>
      </c>
      <c r="V17" s="4">
        <f t="shared" si="0"/>
        <v>-4.7866203520976543E-2</v>
      </c>
      <c r="W17" s="4">
        <f t="shared" si="1"/>
        <v>-4.9596867489148516E-2</v>
      </c>
      <c r="X17" s="4">
        <f t="shared" si="2"/>
        <v>-4.1111384439646008E-2</v>
      </c>
      <c r="Y17" s="4">
        <f t="shared" si="3"/>
        <v>-4.2645171231751551E-2</v>
      </c>
      <c r="Z17" s="4">
        <f t="shared" si="4"/>
        <v>-4.643946410407776E-2</v>
      </c>
      <c r="AA17" s="4">
        <f t="shared" si="5"/>
        <v>-3.6858578766649691E-2</v>
      </c>
      <c r="AB17" s="4">
        <f t="shared" si="6"/>
        <v>-4.4952500271264746E-2</v>
      </c>
      <c r="AC17" s="4">
        <f t="shared" si="7"/>
        <v>-4.4225940520883252E-2</v>
      </c>
      <c r="AE17" s="1">
        <f t="shared" si="8"/>
        <v>-0.59684350321618107</v>
      </c>
      <c r="AF17" s="1">
        <f t="shared" si="9"/>
        <v>-0.54305504561470763</v>
      </c>
      <c r="AG17" s="1">
        <f t="shared" si="10"/>
        <v>-0.64929299420116571</v>
      </c>
      <c r="AH17" s="1">
        <f t="shared" si="11"/>
        <v>-0.62154650665382138</v>
      </c>
      <c r="AI17" s="1">
        <f t="shared" si="12"/>
        <v>-0.34794728459449248</v>
      </c>
      <c r="AJ17" s="1">
        <f t="shared" si="13"/>
        <v>-0.22454803620435351</v>
      </c>
      <c r="AK17" s="1">
        <f t="shared" si="14"/>
        <v>-0.52815890874406535</v>
      </c>
      <c r="AL17" s="1">
        <f t="shared" si="15"/>
        <v>-0.44997811846763452</v>
      </c>
    </row>
    <row r="18" spans="1:38">
      <c r="A18" s="8">
        <v>1984</v>
      </c>
      <c r="B18" s="40">
        <v>7.5005734876812585E-2</v>
      </c>
      <c r="C18" s="40">
        <v>2.9223511431256569E-2</v>
      </c>
      <c r="D18" s="40">
        <v>5.8939424769089949E-2</v>
      </c>
      <c r="E18" s="40">
        <v>2.0219693412087889E-2</v>
      </c>
      <c r="F18" s="2"/>
      <c r="G18" s="40">
        <v>8.514257305118357E-2</v>
      </c>
      <c r="H18" s="40">
        <v>3.8127866084668782E-2</v>
      </c>
      <c r="I18" s="40">
        <v>6.3547153613818824E-2</v>
      </c>
      <c r="J18" s="40">
        <v>2.343143627097501E-2</v>
      </c>
      <c r="K18" s="2"/>
      <c r="L18" s="40">
        <v>0.12603760570649561</v>
      </c>
      <c r="M18" s="40">
        <v>8.308031811857236E-2</v>
      </c>
      <c r="N18" s="40">
        <v>7.9909825453051489E-2</v>
      </c>
      <c r="O18" s="40">
        <v>3.7488975270764953E-2</v>
      </c>
      <c r="P18" s="2"/>
      <c r="Q18" s="40">
        <v>0.15330215232710309</v>
      </c>
      <c r="R18" s="40">
        <v>0.1191709762418304</v>
      </c>
      <c r="S18" s="40">
        <v>9.1490534097228224E-2</v>
      </c>
      <c r="T18" s="40">
        <v>5.0206401943229943E-2</v>
      </c>
      <c r="V18" s="4">
        <f t="shared" si="0"/>
        <v>-4.578222344555602E-2</v>
      </c>
      <c r="W18" s="4">
        <f t="shared" si="1"/>
        <v>-4.7014706966514788E-2</v>
      </c>
      <c r="X18" s="4">
        <f t="shared" si="2"/>
        <v>-3.871973135700206E-2</v>
      </c>
      <c r="Y18" s="4">
        <f t="shared" si="3"/>
        <v>-4.0115717342843818E-2</v>
      </c>
      <c r="Z18" s="4">
        <f t="shared" si="4"/>
        <v>-4.2957287587923249E-2</v>
      </c>
      <c r="AA18" s="4">
        <f t="shared" si="5"/>
        <v>-3.4131176085272691E-2</v>
      </c>
      <c r="AB18" s="4">
        <f t="shared" si="6"/>
        <v>-4.2420850182286536E-2</v>
      </c>
      <c r="AC18" s="4">
        <f t="shared" si="7"/>
        <v>-4.1284132153998281E-2</v>
      </c>
      <c r="AE18" s="1">
        <f t="shared" si="8"/>
        <v>-0.61038297299196553</v>
      </c>
      <c r="AF18" s="1">
        <f t="shared" si="9"/>
        <v>-0.55218799810350849</v>
      </c>
      <c r="AG18" s="1">
        <f t="shared" si="10"/>
        <v>-0.65694111384181919</v>
      </c>
      <c r="AH18" s="1">
        <f t="shared" si="11"/>
        <v>-0.63127481030275989</v>
      </c>
      <c r="AI18" s="1">
        <f t="shared" si="12"/>
        <v>-0.34082913069578691</v>
      </c>
      <c r="AJ18" s="1">
        <f t="shared" si="13"/>
        <v>-0.2226399014440873</v>
      </c>
      <c r="AK18" s="1">
        <f t="shared" si="14"/>
        <v>-0.53085900190345903</v>
      </c>
      <c r="AL18" s="1">
        <f t="shared" si="15"/>
        <v>-0.45123938297403615</v>
      </c>
    </row>
    <row r="19" spans="1:38">
      <c r="A19" s="8">
        <v>1985</v>
      </c>
      <c r="B19" s="40">
        <v>7.2922267843572433E-2</v>
      </c>
      <c r="C19" s="40">
        <v>3.0202979784008609E-2</v>
      </c>
      <c r="D19" s="40">
        <v>5.7197067213529552E-2</v>
      </c>
      <c r="E19" s="40">
        <v>1.9680208746565061E-2</v>
      </c>
      <c r="F19" s="2"/>
      <c r="G19" s="40">
        <v>8.3944280499973295E-2</v>
      </c>
      <c r="H19" s="40">
        <v>3.9158952692759999E-2</v>
      </c>
      <c r="I19" s="40">
        <v>6.2028594780542151E-2</v>
      </c>
      <c r="J19" s="40">
        <v>2.322064192753702E-2</v>
      </c>
      <c r="K19" s="2"/>
      <c r="L19" s="40">
        <v>0.12348517264973161</v>
      </c>
      <c r="M19" s="40">
        <v>8.3426254517845522E-2</v>
      </c>
      <c r="N19" s="40">
        <v>7.8065996673847879E-2</v>
      </c>
      <c r="O19" s="40">
        <v>3.7614553869366033E-2</v>
      </c>
      <c r="P19" s="2"/>
      <c r="Q19" s="40">
        <v>0.15135509636425201</v>
      </c>
      <c r="R19" s="40">
        <v>0.1189219913620819</v>
      </c>
      <c r="S19" s="40">
        <v>8.9783585227989807E-2</v>
      </c>
      <c r="T19" s="40">
        <v>5.0300690620018143E-2</v>
      </c>
      <c r="V19" s="4">
        <f t="shared" si="0"/>
        <v>-4.271928805956382E-2</v>
      </c>
      <c r="W19" s="4">
        <f t="shared" si="1"/>
        <v>-4.4785327807213296E-2</v>
      </c>
      <c r="X19" s="4">
        <f t="shared" si="2"/>
        <v>-3.7516858466964495E-2</v>
      </c>
      <c r="Y19" s="4">
        <f t="shared" si="3"/>
        <v>-3.8807952853005132E-2</v>
      </c>
      <c r="Z19" s="4">
        <f t="shared" si="4"/>
        <v>-4.0058918131886084E-2</v>
      </c>
      <c r="AA19" s="4">
        <f t="shared" si="5"/>
        <v>-3.2433105002170115E-2</v>
      </c>
      <c r="AB19" s="4">
        <f t="shared" si="6"/>
        <v>-4.0451442804481846E-2</v>
      </c>
      <c r="AC19" s="4">
        <f t="shared" si="7"/>
        <v>-3.9482894607971664E-2</v>
      </c>
      <c r="AE19" s="1">
        <f t="shared" si="8"/>
        <v>-0.58581952156510197</v>
      </c>
      <c r="AF19" s="1">
        <f t="shared" si="9"/>
        <v>-0.53351255785946661</v>
      </c>
      <c r="AG19" s="1">
        <f t="shared" si="10"/>
        <v>-0.65592276483172818</v>
      </c>
      <c r="AH19" s="1">
        <f t="shared" si="11"/>
        <v>-0.62564617158115698</v>
      </c>
      <c r="AI19" s="1">
        <f t="shared" si="12"/>
        <v>-0.32440265719605121</v>
      </c>
      <c r="AJ19" s="1">
        <f t="shared" si="13"/>
        <v>-0.21428485582088644</v>
      </c>
      <c r="AK19" s="1">
        <f t="shared" si="14"/>
        <v>-0.51816981180018784</v>
      </c>
      <c r="AL19" s="1">
        <f t="shared" si="15"/>
        <v>-0.4397562706781169</v>
      </c>
    </row>
    <row r="20" spans="1:38">
      <c r="A20" s="8">
        <v>1986</v>
      </c>
      <c r="B20" s="40">
        <v>6.8916714691607206E-2</v>
      </c>
      <c r="C20" s="40">
        <v>2.938477141064124E-2</v>
      </c>
      <c r="D20" s="40">
        <v>5.4694774007379897E-2</v>
      </c>
      <c r="E20" s="40">
        <v>1.9999733240752719E-2</v>
      </c>
      <c r="F20" s="2"/>
      <c r="G20" s="40">
        <v>7.8948403160087319E-2</v>
      </c>
      <c r="H20" s="40">
        <v>3.8260009866366747E-2</v>
      </c>
      <c r="I20" s="40">
        <v>5.8965152286371461E-2</v>
      </c>
      <c r="J20" s="40">
        <v>2.3325085445947389E-2</v>
      </c>
      <c r="K20" s="2"/>
      <c r="L20" s="40">
        <v>0.11331091506230991</v>
      </c>
      <c r="M20" s="40">
        <v>7.6595340374405768E-2</v>
      </c>
      <c r="N20" s="40">
        <v>7.3287125378861215E-2</v>
      </c>
      <c r="O20" s="40">
        <v>3.5921985954074351E-2</v>
      </c>
      <c r="P20" s="2"/>
      <c r="Q20" s="40">
        <v>0.13716587465100791</v>
      </c>
      <c r="R20" s="40">
        <v>0.1086759913003572</v>
      </c>
      <c r="S20" s="40">
        <v>8.3448716910158496E-2</v>
      </c>
      <c r="T20" s="40">
        <v>4.7271102551673827E-2</v>
      </c>
      <c r="V20" s="4">
        <f t="shared" si="0"/>
        <v>-3.9531943280965966E-2</v>
      </c>
      <c r="W20" s="4">
        <f t="shared" si="1"/>
        <v>-4.0688393293720572E-2</v>
      </c>
      <c r="X20" s="4">
        <f t="shared" si="2"/>
        <v>-3.4695040766627175E-2</v>
      </c>
      <c r="Y20" s="4">
        <f t="shared" si="3"/>
        <v>-3.5640066840424076E-2</v>
      </c>
      <c r="Z20" s="4">
        <f t="shared" si="4"/>
        <v>-3.6715574687904137E-2</v>
      </c>
      <c r="AA20" s="4">
        <f t="shared" si="5"/>
        <v>-2.848988335065071E-2</v>
      </c>
      <c r="AB20" s="4">
        <f t="shared" si="6"/>
        <v>-3.7365139424786864E-2</v>
      </c>
      <c r="AC20" s="4">
        <f t="shared" si="7"/>
        <v>-3.6177614358484669E-2</v>
      </c>
      <c r="AE20" s="1">
        <f t="shared" si="8"/>
        <v>-0.57361909165092906</v>
      </c>
      <c r="AF20" s="1">
        <f t="shared" si="9"/>
        <v>-0.51537956013137898</v>
      </c>
      <c r="AG20" s="1">
        <f t="shared" si="10"/>
        <v>-0.63433922886208138</v>
      </c>
      <c r="AH20" s="1">
        <f t="shared" si="11"/>
        <v>-0.60442592715327415</v>
      </c>
      <c r="AI20" s="1">
        <f t="shared" si="12"/>
        <v>-0.32402504796395093</v>
      </c>
      <c r="AJ20" s="1">
        <f t="shared" si="13"/>
        <v>-0.20770387257864042</v>
      </c>
      <c r="AK20" s="1">
        <f t="shared" si="14"/>
        <v>-0.5098458867314829</v>
      </c>
      <c r="AL20" s="1">
        <f t="shared" si="15"/>
        <v>-0.43353110386866411</v>
      </c>
    </row>
    <row r="21" spans="1:38">
      <c r="A21" s="8">
        <v>1987</v>
      </c>
      <c r="B21" s="40">
        <v>6.5075134223664927E-2</v>
      </c>
      <c r="C21" s="40">
        <v>2.692788511218619E-2</v>
      </c>
      <c r="D21" s="40">
        <v>5.0592110401584928E-2</v>
      </c>
      <c r="E21" s="40">
        <v>1.790794865015374E-2</v>
      </c>
      <c r="F21" s="2"/>
      <c r="G21" s="40">
        <v>7.3660712513890766E-2</v>
      </c>
      <c r="H21" s="40">
        <v>3.4314336516090477E-2</v>
      </c>
      <c r="I21" s="40">
        <v>5.4556525265178568E-2</v>
      </c>
      <c r="J21" s="40">
        <v>2.06706184232451E-2</v>
      </c>
      <c r="K21" s="2"/>
      <c r="L21" s="40">
        <v>0.106296513436301</v>
      </c>
      <c r="M21" s="40">
        <v>7.238595261921138E-2</v>
      </c>
      <c r="N21" s="40">
        <v>6.8037047998132663E-2</v>
      </c>
      <c r="O21" s="40">
        <v>3.2469972072075179E-2</v>
      </c>
      <c r="P21" s="2"/>
      <c r="Q21" s="40">
        <v>0.12970093089127729</v>
      </c>
      <c r="R21" s="40">
        <v>0.1047016788812233</v>
      </c>
      <c r="S21" s="40">
        <v>7.7692342147025945E-2</v>
      </c>
      <c r="T21" s="40">
        <v>4.3407538099652712E-2</v>
      </c>
      <c r="V21" s="4">
        <f t="shared" si="0"/>
        <v>-3.8147249111478737E-2</v>
      </c>
      <c r="W21" s="4">
        <f t="shared" si="1"/>
        <v>-3.934637599780029E-2</v>
      </c>
      <c r="X21" s="4">
        <f t="shared" si="2"/>
        <v>-3.2684161751431184E-2</v>
      </c>
      <c r="Y21" s="4">
        <f t="shared" si="3"/>
        <v>-3.3885906841933468E-2</v>
      </c>
      <c r="Z21" s="4">
        <f t="shared" si="4"/>
        <v>-3.3910560817089624E-2</v>
      </c>
      <c r="AA21" s="4">
        <f t="shared" si="5"/>
        <v>-2.4999252010053999E-2</v>
      </c>
      <c r="AB21" s="4">
        <f t="shared" si="6"/>
        <v>-3.5567075926057484E-2</v>
      </c>
      <c r="AC21" s="4">
        <f t="shared" si="7"/>
        <v>-3.4284804047373232E-2</v>
      </c>
      <c r="AE21" s="1">
        <f t="shared" si="8"/>
        <v>-0.58620315680587998</v>
      </c>
      <c r="AF21" s="1">
        <f t="shared" si="9"/>
        <v>-0.53415687487927088</v>
      </c>
      <c r="AG21" s="1">
        <f t="shared" si="10"/>
        <v>-0.64603278044727053</v>
      </c>
      <c r="AH21" s="1">
        <f t="shared" si="11"/>
        <v>-0.62111556183658934</v>
      </c>
      <c r="AI21" s="1">
        <f t="shared" si="12"/>
        <v>-0.31901856157691177</v>
      </c>
      <c r="AJ21" s="1">
        <f t="shared" si="13"/>
        <v>-0.19274535532061673</v>
      </c>
      <c r="AK21" s="1">
        <f t="shared" si="14"/>
        <v>-0.52276042204290896</v>
      </c>
      <c r="AL21" s="1">
        <f t="shared" si="15"/>
        <v>-0.44128936134390501</v>
      </c>
    </row>
    <row r="22" spans="1:38">
      <c r="A22" s="8">
        <v>1988</v>
      </c>
      <c r="B22" s="40">
        <v>6.5600481088068374E-2</v>
      </c>
      <c r="C22" s="40">
        <v>2.8262619916522659E-2</v>
      </c>
      <c r="D22" s="40">
        <v>5.1480490114171107E-2</v>
      </c>
      <c r="E22" s="40">
        <v>1.786950103016564E-2</v>
      </c>
      <c r="F22" s="2"/>
      <c r="G22" s="40">
        <v>7.2487415119179166E-2</v>
      </c>
      <c r="H22" s="40">
        <v>3.5658695288672847E-2</v>
      </c>
      <c r="I22" s="40">
        <v>5.496267892436818E-2</v>
      </c>
      <c r="J22" s="40">
        <v>2.074282269076461E-2</v>
      </c>
      <c r="K22" s="2"/>
      <c r="L22" s="40">
        <v>0.1074314520594163</v>
      </c>
      <c r="M22" s="40">
        <v>7.4199905937012853E-2</v>
      </c>
      <c r="N22" s="40">
        <v>6.8547807791790413E-2</v>
      </c>
      <c r="O22" s="40">
        <v>3.3521583277786662E-2</v>
      </c>
      <c r="P22" s="2"/>
      <c r="Q22" s="40">
        <v>0.12890889140324341</v>
      </c>
      <c r="R22" s="40">
        <v>0.1045288809750257</v>
      </c>
      <c r="S22" s="40">
        <v>7.756119173133777E-2</v>
      </c>
      <c r="T22" s="40">
        <v>4.3797351026964977E-2</v>
      </c>
      <c r="V22" s="4">
        <f t="shared" si="0"/>
        <v>-3.7337861171545715E-2</v>
      </c>
      <c r="W22" s="4">
        <f t="shared" si="1"/>
        <v>-3.6828719830506319E-2</v>
      </c>
      <c r="X22" s="4">
        <f t="shared" si="2"/>
        <v>-3.3610989084005463E-2</v>
      </c>
      <c r="Y22" s="4">
        <f t="shared" si="3"/>
        <v>-3.4219856233603574E-2</v>
      </c>
      <c r="Z22" s="4">
        <f t="shared" si="4"/>
        <v>-3.3231546122403449E-2</v>
      </c>
      <c r="AA22" s="4">
        <f t="shared" si="5"/>
        <v>-2.4380010428217705E-2</v>
      </c>
      <c r="AB22" s="4">
        <f t="shared" si="6"/>
        <v>-3.5026224514003751E-2</v>
      </c>
      <c r="AC22" s="4">
        <f t="shared" si="7"/>
        <v>-3.3763840704372793E-2</v>
      </c>
      <c r="AE22" s="1">
        <f t="shared" si="8"/>
        <v>-0.56917053887790536</v>
      </c>
      <c r="AF22" s="1">
        <f t="shared" si="9"/>
        <v>-0.50807053569167693</v>
      </c>
      <c r="AG22" s="1">
        <f t="shared" si="10"/>
        <v>-0.65288790004649389</v>
      </c>
      <c r="AH22" s="1">
        <f t="shared" si="11"/>
        <v>-0.62260167996345428</v>
      </c>
      <c r="AI22" s="1">
        <f t="shared" si="12"/>
        <v>-0.30932790617057215</v>
      </c>
      <c r="AJ22" s="1">
        <f t="shared" si="13"/>
        <v>-0.1891259025101219</v>
      </c>
      <c r="AK22" s="1">
        <f t="shared" si="14"/>
        <v>-0.51097512294475811</v>
      </c>
      <c r="AL22" s="1">
        <f t="shared" si="15"/>
        <v>-0.43531874576304214</v>
      </c>
    </row>
    <row r="23" spans="1:38">
      <c r="A23" s="8">
        <v>1989</v>
      </c>
      <c r="B23" s="40">
        <v>6.1806849133029022E-2</v>
      </c>
      <c r="C23" s="40">
        <v>2.580243854977737E-2</v>
      </c>
      <c r="D23" s="40">
        <v>4.8110728772113427E-2</v>
      </c>
      <c r="E23" s="40">
        <v>1.7347716507605609E-2</v>
      </c>
      <c r="F23" s="2"/>
      <c r="G23" s="40">
        <v>6.9847051713631564E-2</v>
      </c>
      <c r="H23" s="40">
        <v>3.3109902783965479E-2</v>
      </c>
      <c r="I23" s="40">
        <v>5.1675831958436988E-2</v>
      </c>
      <c r="J23" s="40">
        <v>1.9862047888819789E-2</v>
      </c>
      <c r="K23" s="2"/>
      <c r="L23" s="40">
        <v>0.10272881475554151</v>
      </c>
      <c r="M23" s="40">
        <v>6.8981839099713879E-2</v>
      </c>
      <c r="N23" s="40">
        <v>6.5042432533702871E-2</v>
      </c>
      <c r="O23" s="40">
        <v>3.159886428582389E-2</v>
      </c>
      <c r="P23" s="2"/>
      <c r="Q23" s="40">
        <v>0.12333029185911069</v>
      </c>
      <c r="R23" s="40">
        <v>9.8767762414753962E-2</v>
      </c>
      <c r="S23" s="40">
        <v>7.3807206648333873E-2</v>
      </c>
      <c r="T23" s="40">
        <v>4.118048396303791E-2</v>
      </c>
      <c r="V23" s="4">
        <f t="shared" si="0"/>
        <v>-3.6004410583251656E-2</v>
      </c>
      <c r="W23" s="4">
        <f t="shared" si="1"/>
        <v>-3.6737148929666084E-2</v>
      </c>
      <c r="X23" s="4">
        <f t="shared" si="2"/>
        <v>-3.0763012264507818E-2</v>
      </c>
      <c r="Y23" s="4">
        <f t="shared" si="3"/>
        <v>-3.1813784069617199E-2</v>
      </c>
      <c r="Z23" s="4">
        <f t="shared" si="4"/>
        <v>-3.3746975655827627E-2</v>
      </c>
      <c r="AA23" s="4">
        <f t="shared" si="5"/>
        <v>-2.4562529444356732E-2</v>
      </c>
      <c r="AB23" s="4">
        <f t="shared" si="6"/>
        <v>-3.3443568247878981E-2</v>
      </c>
      <c r="AC23" s="4">
        <f t="shared" si="7"/>
        <v>-3.2626722685295963E-2</v>
      </c>
      <c r="AE23" s="1">
        <f t="shared" si="8"/>
        <v>-0.58253108010340593</v>
      </c>
      <c r="AF23" s="1">
        <f t="shared" si="9"/>
        <v>-0.52596563531823848</v>
      </c>
      <c r="AG23" s="1">
        <f t="shared" si="10"/>
        <v>-0.63942104078745698</v>
      </c>
      <c r="AH23" s="1">
        <f t="shared" si="11"/>
        <v>-0.61564144908600815</v>
      </c>
      <c r="AI23" s="1">
        <f t="shared" si="12"/>
        <v>-0.32850545132963499</v>
      </c>
      <c r="AJ23" s="1">
        <f t="shared" si="13"/>
        <v>-0.19916055556258899</v>
      </c>
      <c r="AK23" s="1">
        <f t="shared" si="14"/>
        <v>-0.51418077315219746</v>
      </c>
      <c r="AL23" s="1">
        <f t="shared" si="15"/>
        <v>-0.44205334637240984</v>
      </c>
    </row>
    <row r="24" spans="1:38">
      <c r="A24" s="8">
        <v>1990</v>
      </c>
      <c r="B24" s="40">
        <v>6.3366259072769548E-2</v>
      </c>
      <c r="C24" s="40">
        <v>2.6708562925315871E-2</v>
      </c>
      <c r="D24" s="40">
        <v>4.922732075145498E-2</v>
      </c>
      <c r="E24" s="40">
        <v>1.787393252105823E-2</v>
      </c>
      <c r="F24" s="2"/>
      <c r="G24" s="40">
        <v>7.0365010166350855E-2</v>
      </c>
      <c r="H24" s="40">
        <v>3.414286636638067E-2</v>
      </c>
      <c r="I24" s="40">
        <v>5.2831399649216827E-2</v>
      </c>
      <c r="J24" s="40">
        <v>2.0505983854376429E-2</v>
      </c>
      <c r="K24" s="2"/>
      <c r="L24" s="40">
        <v>0.10474589296544121</v>
      </c>
      <c r="M24" s="40">
        <v>7.2618554692220241E-2</v>
      </c>
      <c r="N24" s="40">
        <v>6.6051374942806662E-2</v>
      </c>
      <c r="O24" s="40">
        <v>3.2624164363481249E-2</v>
      </c>
      <c r="P24" s="2"/>
      <c r="Q24" s="40">
        <v>0.12634640792232391</v>
      </c>
      <c r="R24" s="40">
        <v>0.10334367652694711</v>
      </c>
      <c r="S24" s="40">
        <v>7.5498134734797759E-2</v>
      </c>
      <c r="T24" s="40">
        <v>4.2930064867280959E-2</v>
      </c>
      <c r="V24" s="4">
        <f t="shared" si="0"/>
        <v>-3.6657696147453678E-2</v>
      </c>
      <c r="W24" s="4">
        <f t="shared" si="1"/>
        <v>-3.6222143799970186E-2</v>
      </c>
      <c r="X24" s="4">
        <f t="shared" si="2"/>
        <v>-3.1353388230396753E-2</v>
      </c>
      <c r="Y24" s="4">
        <f t="shared" si="3"/>
        <v>-3.2325415794840398E-2</v>
      </c>
      <c r="Z24" s="4">
        <f t="shared" si="4"/>
        <v>-3.2127338273220965E-2</v>
      </c>
      <c r="AA24" s="4">
        <f t="shared" si="5"/>
        <v>-2.3002731395376799E-2</v>
      </c>
      <c r="AB24" s="4">
        <f t="shared" si="6"/>
        <v>-3.3427210579325413E-2</v>
      </c>
      <c r="AC24" s="4">
        <f t="shared" si="7"/>
        <v>-3.25680698675168E-2</v>
      </c>
      <c r="AE24" s="1">
        <f t="shared" si="8"/>
        <v>-0.5785049754216377</v>
      </c>
      <c r="AF24" s="1">
        <f t="shared" si="9"/>
        <v>-0.51477493877051872</v>
      </c>
      <c r="AG24" s="1">
        <f t="shared" si="10"/>
        <v>-0.63691031223693118</v>
      </c>
      <c r="AH24" s="1">
        <f t="shared" si="11"/>
        <v>-0.61185991681974283</v>
      </c>
      <c r="AI24" s="1">
        <f t="shared" si="12"/>
        <v>-0.30671692573016424</v>
      </c>
      <c r="AJ24" s="1">
        <f t="shared" si="13"/>
        <v>-0.18206082605465582</v>
      </c>
      <c r="AK24" s="1">
        <f t="shared" si="14"/>
        <v>-0.50607895154748495</v>
      </c>
      <c r="AL24" s="1">
        <f t="shared" si="15"/>
        <v>-0.43137582116324641</v>
      </c>
    </row>
    <row r="25" spans="1:38">
      <c r="A25" s="8">
        <v>1991</v>
      </c>
      <c r="B25" s="40">
        <v>6.8010510862186957E-2</v>
      </c>
      <c r="C25" s="40">
        <v>2.6705862221012379E-2</v>
      </c>
      <c r="D25" s="40">
        <v>5.2094015446329571E-2</v>
      </c>
      <c r="E25" s="40">
        <v>1.7233766852572149E-2</v>
      </c>
      <c r="F25" s="2"/>
      <c r="G25" s="40">
        <v>7.7160565437511694E-2</v>
      </c>
      <c r="H25" s="40">
        <v>3.5224952503261943E-2</v>
      </c>
      <c r="I25" s="40">
        <v>5.6179844748802867E-2</v>
      </c>
      <c r="J25" s="40">
        <v>2.001166831996563E-2</v>
      </c>
      <c r="K25" s="2"/>
      <c r="L25" s="40">
        <v>0.1138339439436213</v>
      </c>
      <c r="M25" s="40">
        <v>7.5167546684757849E-2</v>
      </c>
      <c r="N25" s="40">
        <v>7.1430881448368816E-2</v>
      </c>
      <c r="O25" s="40">
        <v>3.3065822736166643E-2</v>
      </c>
      <c r="P25" s="2"/>
      <c r="Q25" s="40">
        <v>0.13670042445508679</v>
      </c>
      <c r="R25" s="40">
        <v>0.1052685204179872</v>
      </c>
      <c r="S25" s="40">
        <v>8.1214532874652662E-2</v>
      </c>
      <c r="T25" s="40">
        <v>4.3484858061235622E-2</v>
      </c>
      <c r="V25" s="4">
        <f t="shared" si="0"/>
        <v>-4.1304648641174578E-2</v>
      </c>
      <c r="W25" s="4">
        <f t="shared" si="1"/>
        <v>-4.1935612934249751E-2</v>
      </c>
      <c r="X25" s="4">
        <f t="shared" si="2"/>
        <v>-3.4860248593757422E-2</v>
      </c>
      <c r="Y25" s="4">
        <f t="shared" si="3"/>
        <v>-3.616817642883724E-2</v>
      </c>
      <c r="Z25" s="4">
        <f t="shared" si="4"/>
        <v>-3.866639725886345E-2</v>
      </c>
      <c r="AA25" s="4">
        <f t="shared" si="5"/>
        <v>-3.1431904037099584E-2</v>
      </c>
      <c r="AB25" s="4">
        <f t="shared" si="6"/>
        <v>-3.8365058712202173E-2</v>
      </c>
      <c r="AC25" s="4">
        <f t="shared" si="7"/>
        <v>-3.772967481341704E-2</v>
      </c>
      <c r="AE25" s="1">
        <f t="shared" si="8"/>
        <v>-0.60732742803347295</v>
      </c>
      <c r="AF25" s="1">
        <f t="shared" si="9"/>
        <v>-0.54348503923563407</v>
      </c>
      <c r="AG25" s="1">
        <f t="shared" si="10"/>
        <v>-0.66917952657484381</v>
      </c>
      <c r="AH25" s="1">
        <f t="shared" si="11"/>
        <v>-0.64379274436510336</v>
      </c>
      <c r="AI25" s="1">
        <f t="shared" si="12"/>
        <v>-0.33967370293358029</v>
      </c>
      <c r="AJ25" s="1">
        <f t="shared" si="13"/>
        <v>-0.2299327464592226</v>
      </c>
      <c r="AK25" s="1">
        <f t="shared" si="14"/>
        <v>-0.53709345221972293</v>
      </c>
      <c r="AL25" s="1">
        <f t="shared" si="15"/>
        <v>-0.46456802099261474</v>
      </c>
    </row>
    <row r="26" spans="1:38">
      <c r="A26" s="8">
        <v>1992</v>
      </c>
      <c r="B26" s="40">
        <v>7.2900745460849015E-2</v>
      </c>
      <c r="C26" s="40">
        <v>2.9137267316378269E-2</v>
      </c>
      <c r="D26" s="40">
        <v>5.6853756975861078E-2</v>
      </c>
      <c r="E26" s="40">
        <v>1.93054603067041E-2</v>
      </c>
      <c r="F26" s="2"/>
      <c r="G26" s="40">
        <v>8.269451856090522E-2</v>
      </c>
      <c r="H26" s="40">
        <v>3.6524856138848483E-2</v>
      </c>
      <c r="I26" s="40">
        <v>6.0956078684786981E-2</v>
      </c>
      <c r="J26" s="40">
        <v>2.2096072834676579E-2</v>
      </c>
      <c r="K26" s="2"/>
      <c r="L26" s="40">
        <v>0.1195655686481118</v>
      </c>
      <c r="M26" s="40">
        <v>7.5674280655674817E-2</v>
      </c>
      <c r="N26" s="40">
        <v>7.6804488825420666E-2</v>
      </c>
      <c r="O26" s="40">
        <v>3.5014702679917922E-2</v>
      </c>
      <c r="P26" s="2"/>
      <c r="Q26" s="40">
        <v>0.14102812676183041</v>
      </c>
      <c r="R26" s="40">
        <v>0.1075412010351063</v>
      </c>
      <c r="S26" s="40">
        <v>8.629057734991645E-2</v>
      </c>
      <c r="T26" s="40">
        <v>4.4905189509968073E-2</v>
      </c>
      <c r="V26" s="4">
        <f t="shared" si="0"/>
        <v>-4.3763478144470749E-2</v>
      </c>
      <c r="W26" s="4">
        <f t="shared" si="1"/>
        <v>-4.6169662422056737E-2</v>
      </c>
      <c r="X26" s="4">
        <f t="shared" si="2"/>
        <v>-3.7548296669156975E-2</v>
      </c>
      <c r="Y26" s="4">
        <f t="shared" si="3"/>
        <v>-3.8860005850110402E-2</v>
      </c>
      <c r="Z26" s="4">
        <f t="shared" si="4"/>
        <v>-4.3891287992436981E-2</v>
      </c>
      <c r="AA26" s="4">
        <f t="shared" si="5"/>
        <v>-3.3486925726724112E-2</v>
      </c>
      <c r="AB26" s="4">
        <f t="shared" si="6"/>
        <v>-4.1789786145502744E-2</v>
      </c>
      <c r="AC26" s="4">
        <f t="shared" si="7"/>
        <v>-4.1385387839948377E-2</v>
      </c>
      <c r="AE26" s="1">
        <f t="shared" si="8"/>
        <v>-0.60031592088415209</v>
      </c>
      <c r="AF26" s="1">
        <f t="shared" si="9"/>
        <v>-0.55831587420213813</v>
      </c>
      <c r="AG26" s="1">
        <f t="shared" si="10"/>
        <v>-0.66043650703856216</v>
      </c>
      <c r="AH26" s="1">
        <f t="shared" si="11"/>
        <v>-0.63750829594963476</v>
      </c>
      <c r="AI26" s="1">
        <f t="shared" si="12"/>
        <v>-0.36708969387007656</v>
      </c>
      <c r="AJ26" s="1">
        <f t="shared" si="13"/>
        <v>-0.23744856076318122</v>
      </c>
      <c r="AK26" s="1">
        <f t="shared" si="14"/>
        <v>-0.54410603839174576</v>
      </c>
      <c r="AL26" s="1">
        <f t="shared" si="15"/>
        <v>-0.479604947735217</v>
      </c>
    </row>
    <row r="27" spans="1:38">
      <c r="A27" s="8">
        <v>1993</v>
      </c>
      <c r="B27" s="40">
        <v>7.7994590165032657E-2</v>
      </c>
      <c r="C27" s="40">
        <v>3.4457464699093963E-2</v>
      </c>
      <c r="D27" s="40">
        <v>6.1286172025201958E-2</v>
      </c>
      <c r="E27" s="40">
        <v>2.4098408507384681E-2</v>
      </c>
      <c r="F27" s="2"/>
      <c r="G27" s="40">
        <v>8.7187084550551769E-2</v>
      </c>
      <c r="H27" s="40">
        <v>4.1254636421891519E-2</v>
      </c>
      <c r="I27" s="40">
        <v>6.5588980221231705E-2</v>
      </c>
      <c r="J27" s="40">
        <v>2.7002783067799581E-2</v>
      </c>
      <c r="K27" s="2"/>
      <c r="L27" s="40">
        <v>0.12846843996553889</v>
      </c>
      <c r="M27" s="40">
        <v>8.4461297160830728E-2</v>
      </c>
      <c r="N27" s="40">
        <v>8.2831979567069378E-2</v>
      </c>
      <c r="O27" s="40">
        <v>4.1150836313649547E-2</v>
      </c>
      <c r="P27" s="2"/>
      <c r="Q27" s="40">
        <v>0.15035299048181491</v>
      </c>
      <c r="R27" s="40">
        <v>0.1165280913880119</v>
      </c>
      <c r="S27" s="40">
        <v>9.2677005996627537E-2</v>
      </c>
      <c r="T27" s="40">
        <v>5.1442459989004492E-2</v>
      </c>
      <c r="V27" s="4">
        <f t="shared" si="0"/>
        <v>-4.3537125465938693E-2</v>
      </c>
      <c r="W27" s="4">
        <f t="shared" si="1"/>
        <v>-4.593244812866025E-2</v>
      </c>
      <c r="X27" s="4">
        <f t="shared" si="2"/>
        <v>-3.7187763517817274E-2</v>
      </c>
      <c r="Y27" s="4">
        <f t="shared" si="3"/>
        <v>-3.8586197153432124E-2</v>
      </c>
      <c r="Z27" s="4">
        <f t="shared" si="4"/>
        <v>-4.400714280470816E-2</v>
      </c>
      <c r="AA27" s="4">
        <f t="shared" si="5"/>
        <v>-3.3824899093803013E-2</v>
      </c>
      <c r="AB27" s="4">
        <f t="shared" si="6"/>
        <v>-4.1681143253419831E-2</v>
      </c>
      <c r="AC27" s="4">
        <f t="shared" si="7"/>
        <v>-4.1234546007623045E-2</v>
      </c>
      <c r="AE27" s="1">
        <f t="shared" si="8"/>
        <v>-0.55820699068764013</v>
      </c>
      <c r="AF27" s="1">
        <f t="shared" si="9"/>
        <v>-0.52682628815312949</v>
      </c>
      <c r="AG27" s="1">
        <f t="shared" si="10"/>
        <v>-0.60678881204270696</v>
      </c>
      <c r="AH27" s="1">
        <f t="shared" si="11"/>
        <v>-0.58830305065394883</v>
      </c>
      <c r="AI27" s="1">
        <f t="shared" si="12"/>
        <v>-0.34255216936169608</v>
      </c>
      <c r="AJ27" s="1">
        <f t="shared" si="13"/>
        <v>-0.22496991237360264</v>
      </c>
      <c r="AK27" s="1">
        <f t="shared" si="14"/>
        <v>-0.50320110024257536</v>
      </c>
      <c r="AL27" s="1">
        <f t="shared" si="15"/>
        <v>-0.44492747218359152</v>
      </c>
    </row>
    <row r="28" spans="1:38">
      <c r="A28" s="8">
        <v>1994</v>
      </c>
      <c r="B28" s="40">
        <v>8.2174666177701652E-2</v>
      </c>
      <c r="C28" s="40">
        <v>3.6833409599196322E-2</v>
      </c>
      <c r="D28" s="40">
        <v>6.5713718497390744E-2</v>
      </c>
      <c r="E28" s="40">
        <v>2.635155429810709E-2</v>
      </c>
      <c r="F28" s="2"/>
      <c r="G28" s="40">
        <v>9.0675060819628728E-2</v>
      </c>
      <c r="H28" s="40">
        <v>4.4347630450990931E-2</v>
      </c>
      <c r="I28" s="40">
        <v>6.951750524417008E-2</v>
      </c>
      <c r="J28" s="40">
        <v>2.9069543927701429E-2</v>
      </c>
      <c r="K28" s="2"/>
      <c r="L28" s="40">
        <v>0.12887267899868621</v>
      </c>
      <c r="M28" s="40">
        <v>9.1856337982099065E-2</v>
      </c>
      <c r="N28" s="40">
        <v>8.5591758284291233E-2</v>
      </c>
      <c r="O28" s="40">
        <v>4.3819181727473129E-2</v>
      </c>
      <c r="P28" s="2"/>
      <c r="Q28" s="40">
        <v>0.14954844618452559</v>
      </c>
      <c r="R28" s="40">
        <v>0.1205750835448</v>
      </c>
      <c r="S28" s="40">
        <v>9.4706118471973119E-2</v>
      </c>
      <c r="T28" s="40">
        <v>5.4541239163280443E-2</v>
      </c>
      <c r="V28" s="4">
        <f t="shared" si="0"/>
        <v>-4.534125657850533E-2</v>
      </c>
      <c r="W28" s="4">
        <f t="shared" si="1"/>
        <v>-4.6327430368637797E-2</v>
      </c>
      <c r="X28" s="4">
        <f t="shared" si="2"/>
        <v>-3.936216419928365E-2</v>
      </c>
      <c r="Y28" s="4">
        <f t="shared" si="3"/>
        <v>-4.0447961316468647E-2</v>
      </c>
      <c r="Z28" s="4">
        <f t="shared" si="4"/>
        <v>-3.7016341016587143E-2</v>
      </c>
      <c r="AA28" s="4">
        <f t="shared" si="5"/>
        <v>-2.8973362639725594E-2</v>
      </c>
      <c r="AB28" s="4">
        <f t="shared" si="6"/>
        <v>-4.1772576556818104E-2</v>
      </c>
      <c r="AC28" s="4">
        <f t="shared" si="7"/>
        <v>-4.0164879308692676E-2</v>
      </c>
      <c r="AE28" s="1">
        <f t="shared" si="8"/>
        <v>-0.55176684844031432</v>
      </c>
      <c r="AF28" s="1">
        <f t="shared" si="9"/>
        <v>-0.51091700352749192</v>
      </c>
      <c r="AG28" s="1">
        <f t="shared" si="10"/>
        <v>-0.59899462546540538</v>
      </c>
      <c r="AH28" s="1">
        <f t="shared" si="11"/>
        <v>-0.58183850491183609</v>
      </c>
      <c r="AI28" s="1">
        <f t="shared" si="12"/>
        <v>-0.28723187338229</v>
      </c>
      <c r="AJ28" s="1">
        <f t="shared" si="13"/>
        <v>-0.19373897475321006</v>
      </c>
      <c r="AK28" s="1">
        <f t="shared" si="14"/>
        <v>-0.48804437943746132</v>
      </c>
      <c r="AL28" s="1">
        <f t="shared" si="15"/>
        <v>-0.42410015273278123</v>
      </c>
    </row>
    <row r="29" spans="1:38">
      <c r="A29" s="8">
        <v>1995</v>
      </c>
      <c r="B29" s="40">
        <v>7.8923048082247219E-2</v>
      </c>
      <c r="C29" s="40">
        <v>3.2226138144162579E-2</v>
      </c>
      <c r="D29" s="40">
        <v>6.2406960425517292E-2</v>
      </c>
      <c r="E29" s="40">
        <v>2.07470996269121E-2</v>
      </c>
      <c r="F29" s="2"/>
      <c r="G29" s="40">
        <v>8.7676500632128909E-2</v>
      </c>
      <c r="H29" s="40">
        <v>3.9345860721659319E-2</v>
      </c>
      <c r="I29" s="40">
        <v>6.6076277991903867E-2</v>
      </c>
      <c r="J29" s="40">
        <v>2.3357078785302569E-2</v>
      </c>
      <c r="K29" s="2"/>
      <c r="L29" s="40">
        <v>0.12040519729622361</v>
      </c>
      <c r="M29" s="40">
        <v>7.9971680255453578E-2</v>
      </c>
      <c r="N29" s="40">
        <v>8.0948307911734296E-2</v>
      </c>
      <c r="O29" s="40">
        <v>3.6821394325074849E-2</v>
      </c>
      <c r="P29" s="2"/>
      <c r="Q29" s="40">
        <v>0.14028531086858781</v>
      </c>
      <c r="R29" s="40">
        <v>0.1095349667379166</v>
      </c>
      <c r="S29" s="40">
        <v>8.9443136077949653E-2</v>
      </c>
      <c r="T29" s="40">
        <v>4.682809293556197E-2</v>
      </c>
      <c r="V29" s="4">
        <f t="shared" si="0"/>
        <v>-4.6696909938084639E-2</v>
      </c>
      <c r="W29" s="4">
        <f t="shared" si="1"/>
        <v>-4.833063991046959E-2</v>
      </c>
      <c r="X29" s="4">
        <f t="shared" si="2"/>
        <v>-4.1659860798605189E-2</v>
      </c>
      <c r="Y29" s="4">
        <f t="shared" si="3"/>
        <v>-4.2719199206601298E-2</v>
      </c>
      <c r="Z29" s="4">
        <f t="shared" si="4"/>
        <v>-4.0433517040770028E-2</v>
      </c>
      <c r="AA29" s="4">
        <f t="shared" si="5"/>
        <v>-3.0750344130671209E-2</v>
      </c>
      <c r="AB29" s="4">
        <f t="shared" si="6"/>
        <v>-4.4126913586659447E-2</v>
      </c>
      <c r="AC29" s="4">
        <f t="shared" si="7"/>
        <v>-4.2615043142387683E-2</v>
      </c>
      <c r="AE29" s="1">
        <f t="shared" si="8"/>
        <v>-0.59167646299495291</v>
      </c>
      <c r="AF29" s="1">
        <f t="shared" si="9"/>
        <v>-0.55123824014434841</v>
      </c>
      <c r="AG29" s="1">
        <f t="shared" si="10"/>
        <v>-0.66755151211580366</v>
      </c>
      <c r="AH29" s="1">
        <f t="shared" si="11"/>
        <v>-0.64651340094906007</v>
      </c>
      <c r="AI29" s="1">
        <f t="shared" si="12"/>
        <v>-0.33581205752517951</v>
      </c>
      <c r="AJ29" s="1">
        <f t="shared" si="13"/>
        <v>-0.21919860276373895</v>
      </c>
      <c r="AK29" s="1">
        <f t="shared" si="14"/>
        <v>-0.54512459525127133</v>
      </c>
      <c r="AL29" s="1">
        <f t="shared" si="15"/>
        <v>-0.47644844547097154</v>
      </c>
    </row>
    <row r="30" spans="1:38">
      <c r="A30" s="8">
        <v>1996</v>
      </c>
      <c r="B30" s="40">
        <v>7.8954482530336781E-2</v>
      </c>
      <c r="C30" s="40">
        <v>3.2304761570647343E-2</v>
      </c>
      <c r="D30" s="40">
        <v>6.3303448909021093E-2</v>
      </c>
      <c r="E30" s="40">
        <v>2.108791379102606E-2</v>
      </c>
      <c r="F30" s="2"/>
      <c r="G30" s="40">
        <v>8.676184378621063E-2</v>
      </c>
      <c r="H30" s="40">
        <v>3.897855453673503E-2</v>
      </c>
      <c r="I30" s="40">
        <v>6.663186128590827E-2</v>
      </c>
      <c r="J30" s="40">
        <v>2.3640945987508339E-2</v>
      </c>
      <c r="K30" s="2"/>
      <c r="L30" s="40">
        <v>0.1210951091009959</v>
      </c>
      <c r="M30" s="40">
        <v>7.8214730303162575E-2</v>
      </c>
      <c r="N30" s="40">
        <v>8.1412557094133448E-2</v>
      </c>
      <c r="O30" s="40">
        <v>3.7177449965308487E-2</v>
      </c>
      <c r="P30" s="2"/>
      <c r="Q30" s="40">
        <v>0.14013943380405641</v>
      </c>
      <c r="R30" s="40">
        <v>0.10862188022949559</v>
      </c>
      <c r="S30" s="40">
        <v>8.9698904785450242E-2</v>
      </c>
      <c r="T30" s="40">
        <v>4.670500481860209E-2</v>
      </c>
      <c r="V30" s="4">
        <f t="shared" si="0"/>
        <v>-4.6649720959689438E-2</v>
      </c>
      <c r="W30" s="4">
        <f t="shared" si="1"/>
        <v>-4.77832892494756E-2</v>
      </c>
      <c r="X30" s="4">
        <f t="shared" si="2"/>
        <v>-4.2215535117995029E-2</v>
      </c>
      <c r="Y30" s="4">
        <f t="shared" si="3"/>
        <v>-4.2990915298399934E-2</v>
      </c>
      <c r="Z30" s="4">
        <f t="shared" si="4"/>
        <v>-4.2880378797833324E-2</v>
      </c>
      <c r="AA30" s="4">
        <f t="shared" si="5"/>
        <v>-3.1517553574560819E-2</v>
      </c>
      <c r="AB30" s="4">
        <f t="shared" si="6"/>
        <v>-4.423510712882496E-2</v>
      </c>
      <c r="AC30" s="4">
        <f t="shared" si="7"/>
        <v>-4.2993899966848152E-2</v>
      </c>
      <c r="AE30" s="1">
        <f t="shared" si="8"/>
        <v>-0.59084322339475981</v>
      </c>
      <c r="AF30" s="1">
        <f t="shared" si="9"/>
        <v>-0.55074082297303562</v>
      </c>
      <c r="AG30" s="1">
        <f t="shared" si="10"/>
        <v>-0.66687575235697905</v>
      </c>
      <c r="AH30" s="1">
        <f t="shared" si="11"/>
        <v>-0.64520057625182869</v>
      </c>
      <c r="AI30" s="1">
        <f t="shared" si="12"/>
        <v>-0.35410496027606014</v>
      </c>
      <c r="AJ30" s="1">
        <f t="shared" si="13"/>
        <v>-0.22490139084355659</v>
      </c>
      <c r="AK30" s="1">
        <f t="shared" si="14"/>
        <v>-0.54334501590065554</v>
      </c>
      <c r="AL30" s="1">
        <f t="shared" si="15"/>
        <v>-0.47931354423651834</v>
      </c>
    </row>
    <row r="31" spans="1:38">
      <c r="A31" s="8">
        <v>1997</v>
      </c>
      <c r="B31" s="40">
        <v>8.1712878065362773E-2</v>
      </c>
      <c r="C31" s="40">
        <v>3.2144845591825469E-2</v>
      </c>
      <c r="D31" s="40">
        <v>6.672405126360359E-2</v>
      </c>
      <c r="E31" s="40">
        <v>2.3591823832237919E-2</v>
      </c>
      <c r="F31" s="2"/>
      <c r="G31" s="40">
        <v>8.9605622830890019E-2</v>
      </c>
      <c r="H31" s="40">
        <v>3.9753796647459053E-2</v>
      </c>
      <c r="I31" s="40">
        <v>7.0138604375547614E-2</v>
      </c>
      <c r="J31" s="40">
        <v>2.5874544612641961E-2</v>
      </c>
      <c r="K31" s="2"/>
      <c r="L31" s="40">
        <v>0.12306926252669211</v>
      </c>
      <c r="M31" s="40">
        <v>7.9185564150894241E-2</v>
      </c>
      <c r="N31" s="40">
        <v>8.5105205922746063E-2</v>
      </c>
      <c r="O31" s="40">
        <v>3.8852073477117909E-2</v>
      </c>
      <c r="P31" s="2"/>
      <c r="Q31" s="40">
        <v>0.1423424739008527</v>
      </c>
      <c r="R31" s="40">
        <v>0.1084751956787928</v>
      </c>
      <c r="S31" s="40">
        <v>9.3010221086636952E-2</v>
      </c>
      <c r="T31" s="40">
        <v>4.8186844391258553E-2</v>
      </c>
      <c r="V31" s="4">
        <f t="shared" si="0"/>
        <v>-4.9568032473537305E-2</v>
      </c>
      <c r="W31" s="4">
        <f t="shared" si="1"/>
        <v>-4.9851826183430967E-2</v>
      </c>
      <c r="X31" s="4">
        <f t="shared" si="2"/>
        <v>-4.3132227431365674E-2</v>
      </c>
      <c r="Y31" s="4">
        <f t="shared" si="3"/>
        <v>-4.426405976290565E-2</v>
      </c>
      <c r="Z31" s="4">
        <f t="shared" si="4"/>
        <v>-4.3883698375797864E-2</v>
      </c>
      <c r="AA31" s="4">
        <f t="shared" si="5"/>
        <v>-3.3867278222059899E-2</v>
      </c>
      <c r="AB31" s="4">
        <f t="shared" si="6"/>
        <v>-4.6253132445628155E-2</v>
      </c>
      <c r="AC31" s="4">
        <f t="shared" si="7"/>
        <v>-4.4823376695378399E-2</v>
      </c>
      <c r="AE31" s="1">
        <f t="shared" si="8"/>
        <v>-0.60661224579419959</v>
      </c>
      <c r="AF31" s="1">
        <f t="shared" si="9"/>
        <v>-0.55634707519989912</v>
      </c>
      <c r="AG31" s="1">
        <f t="shared" si="10"/>
        <v>-0.64642698718885039</v>
      </c>
      <c r="AH31" s="1">
        <f t="shared" si="11"/>
        <v>-0.63109410512219155</v>
      </c>
      <c r="AI31" s="1">
        <f t="shared" si="12"/>
        <v>-0.35657724337366586</v>
      </c>
      <c r="AJ31" s="1">
        <f t="shared" si="13"/>
        <v>-0.23792812710034694</v>
      </c>
      <c r="AK31" s="1">
        <f t="shared" si="14"/>
        <v>-0.54348182281133617</v>
      </c>
      <c r="AL31" s="1">
        <f t="shared" si="15"/>
        <v>-0.48191882754075405</v>
      </c>
    </row>
    <row r="32" spans="1:38">
      <c r="A32" s="8">
        <v>1998</v>
      </c>
      <c r="B32" s="40">
        <v>7.7821852414566725E-2</v>
      </c>
      <c r="C32" s="40">
        <v>3.2309903120314551E-2</v>
      </c>
      <c r="D32" s="40">
        <v>6.4784878103988516E-2</v>
      </c>
      <c r="E32" s="40">
        <v>2.325644209578058E-2</v>
      </c>
      <c r="F32" s="2"/>
      <c r="G32" s="40">
        <v>8.2952084421098138E-2</v>
      </c>
      <c r="H32" s="40">
        <v>3.7915584153241068E-2</v>
      </c>
      <c r="I32" s="40">
        <v>6.749606819951634E-2</v>
      </c>
      <c r="J32" s="40">
        <v>2.5354456825889691E-2</v>
      </c>
      <c r="K32" s="2"/>
      <c r="L32" s="40">
        <v>0.1140085523620919</v>
      </c>
      <c r="M32" s="40">
        <v>7.4791909124784214E-2</v>
      </c>
      <c r="N32" s="40">
        <v>8.0369088979434664E-2</v>
      </c>
      <c r="O32" s="40">
        <v>3.7396279479353062E-2</v>
      </c>
      <c r="P32" s="2"/>
      <c r="Q32" s="40">
        <v>0.12953937968775819</v>
      </c>
      <c r="R32" s="40">
        <v>9.8094727280946148E-2</v>
      </c>
      <c r="S32" s="40">
        <v>8.6959584933438777E-2</v>
      </c>
      <c r="T32" s="40">
        <v>4.5351198017714013E-2</v>
      </c>
      <c r="V32" s="4">
        <f t="shared" si="0"/>
        <v>-4.5511949294252174E-2</v>
      </c>
      <c r="W32" s="4">
        <f t="shared" si="1"/>
        <v>-4.503650026785707E-2</v>
      </c>
      <c r="X32" s="4">
        <f t="shared" si="2"/>
        <v>-4.1528436008207936E-2</v>
      </c>
      <c r="Y32" s="4">
        <f t="shared" si="3"/>
        <v>-4.2141611373626653E-2</v>
      </c>
      <c r="Z32" s="4">
        <f t="shared" si="4"/>
        <v>-3.9216643237307683E-2</v>
      </c>
      <c r="AA32" s="4">
        <f t="shared" si="5"/>
        <v>-3.1444652406812046E-2</v>
      </c>
      <c r="AB32" s="4">
        <f t="shared" si="6"/>
        <v>-4.2972809500081602E-2</v>
      </c>
      <c r="AC32" s="4">
        <f t="shared" si="7"/>
        <v>-4.1608386915724764E-2</v>
      </c>
      <c r="AE32" s="1">
        <f t="shared" si="8"/>
        <v>-0.58482223028827862</v>
      </c>
      <c r="AF32" s="1">
        <f t="shared" si="9"/>
        <v>-0.5429218636536447</v>
      </c>
      <c r="AG32" s="1">
        <f t="shared" si="10"/>
        <v>-0.64102051626228518</v>
      </c>
      <c r="AH32" s="1">
        <f t="shared" si="11"/>
        <v>-0.62435653657717249</v>
      </c>
      <c r="AI32" s="1">
        <f t="shared" si="12"/>
        <v>-0.34397983681746408</v>
      </c>
      <c r="AJ32" s="1">
        <f t="shared" si="13"/>
        <v>-0.24274203321496718</v>
      </c>
      <c r="AK32" s="1">
        <f t="shared" si="14"/>
        <v>-0.53469325142005464</v>
      </c>
      <c r="AL32" s="1">
        <f t="shared" si="15"/>
        <v>-0.47847959425718223</v>
      </c>
    </row>
    <row r="33" spans="1:38">
      <c r="A33" s="8">
        <v>1999</v>
      </c>
      <c r="B33" s="40">
        <v>7.8008508949256386E-2</v>
      </c>
      <c r="C33" s="40">
        <v>3.2884007144602677E-2</v>
      </c>
      <c r="D33" s="40">
        <v>6.345153160927601E-2</v>
      </c>
      <c r="E33" s="40">
        <v>2.3368907570799909E-2</v>
      </c>
      <c r="F33" s="2"/>
      <c r="G33" s="40">
        <v>8.4420439718832077E-2</v>
      </c>
      <c r="H33" s="40">
        <v>3.8496192336197457E-2</v>
      </c>
      <c r="I33" s="40">
        <v>6.6485613437416338E-2</v>
      </c>
      <c r="J33" s="40">
        <v>2.5606738822165388E-2</v>
      </c>
      <c r="K33" s="2"/>
      <c r="L33" s="40">
        <v>0.11990684151025439</v>
      </c>
      <c r="M33" s="40">
        <v>7.8693227480053363E-2</v>
      </c>
      <c r="N33" s="40">
        <v>8.1334976493604105E-2</v>
      </c>
      <c r="O33" s="40">
        <v>3.8401700855084223E-2</v>
      </c>
      <c r="P33" s="2"/>
      <c r="Q33" s="40">
        <v>0.1360527063986986</v>
      </c>
      <c r="R33" s="40">
        <v>0.1026748099409957</v>
      </c>
      <c r="S33" s="40">
        <v>8.8509208430351177E-2</v>
      </c>
      <c r="T33" s="40">
        <v>4.6591935398958707E-2</v>
      </c>
      <c r="V33" s="4">
        <f t="shared" ref="V33:V58" si="16">C33-B33</f>
        <v>-4.5124501804653709E-2</v>
      </c>
      <c r="W33" s="4">
        <f t="shared" ref="W33:W59" si="17">H33-G33</f>
        <v>-4.592424738263462E-2</v>
      </c>
      <c r="X33" s="4">
        <f t="shared" ref="X33:X59" si="18">E33-D33</f>
        <v>-4.0082624038476102E-2</v>
      </c>
      <c r="Y33" s="4">
        <f t="shared" ref="Y33:Y59" si="19">J33-I33</f>
        <v>-4.087887461525095E-2</v>
      </c>
      <c r="Z33" s="4">
        <f t="shared" ref="Z33:Z59" si="20">M33-L33</f>
        <v>-4.1213614030201032E-2</v>
      </c>
      <c r="AA33" s="4">
        <f t="shared" ref="AA33:AA58" si="21">R33-Q33</f>
        <v>-3.3377896457702894E-2</v>
      </c>
      <c r="AB33" s="4">
        <f t="shared" ref="AB33:AB59" si="22">O33-N33</f>
        <v>-4.2933275638519883E-2</v>
      </c>
      <c r="AC33" s="4">
        <f t="shared" ref="AC33:AC58" si="23">T33-S33</f>
        <v>-4.191727303139247E-2</v>
      </c>
      <c r="AE33" s="1">
        <f t="shared" si="8"/>
        <v>-0.57845615064898448</v>
      </c>
      <c r="AF33" s="1">
        <f t="shared" si="9"/>
        <v>-0.54399441101691015</v>
      </c>
      <c r="AG33" s="1">
        <f t="shared" si="10"/>
        <v>-0.63170459438707072</v>
      </c>
      <c r="AH33" s="1">
        <f t="shared" si="11"/>
        <v>-0.61485293587206946</v>
      </c>
      <c r="AI33" s="1">
        <f t="shared" si="12"/>
        <v>-0.34371361559612473</v>
      </c>
      <c r="AJ33" s="1">
        <f t="shared" si="13"/>
        <v>-0.24533063208525904</v>
      </c>
      <c r="AK33" s="1">
        <f t="shared" si="14"/>
        <v>-0.52785747890264656</v>
      </c>
      <c r="AL33" s="1">
        <f t="shared" si="15"/>
        <v>-0.47359222587983724</v>
      </c>
    </row>
    <row r="34" spans="1:38">
      <c r="A34" s="8">
        <v>2000</v>
      </c>
      <c r="B34" s="40">
        <v>7.9506859575936478E-2</v>
      </c>
      <c r="C34" s="40">
        <v>3.2719017958287487E-2</v>
      </c>
      <c r="D34" s="40">
        <v>6.6248669464139903E-2</v>
      </c>
      <c r="E34" s="40">
        <v>2.279520595400272E-2</v>
      </c>
      <c r="F34" s="2"/>
      <c r="G34" s="40">
        <v>8.5383286100305614E-2</v>
      </c>
      <c r="H34" s="40">
        <v>3.8201907913485537E-2</v>
      </c>
      <c r="I34" s="40">
        <v>6.8706960880490095E-2</v>
      </c>
      <c r="J34" s="40">
        <v>2.4774980632879581E-2</v>
      </c>
      <c r="K34" s="2"/>
      <c r="L34" s="40">
        <v>0.1177295102642478</v>
      </c>
      <c r="M34" s="40">
        <v>7.8454802508056865E-2</v>
      </c>
      <c r="N34" s="40">
        <v>8.2477959908890439E-2</v>
      </c>
      <c r="O34" s="40">
        <v>3.7976198881954207E-2</v>
      </c>
      <c r="P34" s="2"/>
      <c r="Q34" s="40">
        <v>0.1331352099488671</v>
      </c>
      <c r="R34" s="40">
        <v>0.10059659364839101</v>
      </c>
      <c r="S34" s="40">
        <v>8.8518411985338025E-2</v>
      </c>
      <c r="T34" s="40">
        <v>4.5330971770153099E-2</v>
      </c>
      <c r="V34" s="4">
        <f t="shared" si="16"/>
        <v>-4.6787841617648991E-2</v>
      </c>
      <c r="W34" s="4">
        <f t="shared" si="17"/>
        <v>-4.7181378186820076E-2</v>
      </c>
      <c r="X34" s="4">
        <f t="shared" si="18"/>
        <v>-4.345346351013718E-2</v>
      </c>
      <c r="Y34" s="4">
        <f t="shared" si="19"/>
        <v>-4.3931980247610511E-2</v>
      </c>
      <c r="Z34" s="4">
        <f t="shared" si="20"/>
        <v>-3.9274707756190935E-2</v>
      </c>
      <c r="AA34" s="4">
        <f t="shared" si="21"/>
        <v>-3.2538616300476095E-2</v>
      </c>
      <c r="AB34" s="4">
        <f t="shared" si="22"/>
        <v>-4.4501761026936232E-2</v>
      </c>
      <c r="AC34" s="4">
        <f t="shared" si="23"/>
        <v>-4.3187440215184926E-2</v>
      </c>
      <c r="AE34" s="1">
        <f t="shared" si="8"/>
        <v>-0.58847553364829142</v>
      </c>
      <c r="AF34" s="1">
        <f t="shared" si="9"/>
        <v>-0.55258330220967211</v>
      </c>
      <c r="AG34" s="1">
        <f t="shared" si="10"/>
        <v>-0.65591450910056903</v>
      </c>
      <c r="AH34" s="1">
        <f t="shared" si="11"/>
        <v>-0.63941090807416801</v>
      </c>
      <c r="AI34" s="1">
        <f t="shared" si="12"/>
        <v>-0.3336012157702648</v>
      </c>
      <c r="AJ34" s="1">
        <f t="shared" si="13"/>
        <v>-0.24440278655791445</v>
      </c>
      <c r="AK34" s="1">
        <f t="shared" si="14"/>
        <v>-0.539559429890061</v>
      </c>
      <c r="AL34" s="1">
        <f t="shared" si="15"/>
        <v>-0.48789217120544809</v>
      </c>
    </row>
    <row r="35" spans="1:38">
      <c r="A35" s="8">
        <v>2001</v>
      </c>
      <c r="B35" s="40">
        <v>8.4778810017514E-2</v>
      </c>
      <c r="C35" s="40">
        <v>3.6032905173055067E-2</v>
      </c>
      <c r="D35" s="40">
        <v>7.0145002988689101E-2</v>
      </c>
      <c r="E35" s="40">
        <v>2.5452355290687591E-2</v>
      </c>
      <c r="F35" s="2"/>
      <c r="G35" s="40">
        <v>8.9167111431510279E-2</v>
      </c>
      <c r="H35" s="40">
        <v>3.98575024809621E-2</v>
      </c>
      <c r="I35" s="40">
        <v>7.2485284794161844E-2</v>
      </c>
      <c r="J35" s="40">
        <v>2.7270700702483861E-2</v>
      </c>
      <c r="K35" s="2"/>
      <c r="L35" s="40">
        <v>0.1253906143019719</v>
      </c>
      <c r="M35" s="40">
        <v>8.3141092057907567E-2</v>
      </c>
      <c r="N35" s="40">
        <v>8.7333271310901323E-2</v>
      </c>
      <c r="O35" s="40">
        <v>4.091951981039646E-2</v>
      </c>
      <c r="P35" s="2"/>
      <c r="Q35" s="40">
        <v>0.13916337621004321</v>
      </c>
      <c r="R35" s="40">
        <v>0.1026699014341191</v>
      </c>
      <c r="S35" s="40">
        <v>9.3084404157134176E-2</v>
      </c>
      <c r="T35" s="40">
        <v>4.7742437449746447E-2</v>
      </c>
      <c r="V35" s="4">
        <f t="shared" si="16"/>
        <v>-4.8745904844458933E-2</v>
      </c>
      <c r="W35" s="4">
        <f t="shared" si="17"/>
        <v>-4.930960895054818E-2</v>
      </c>
      <c r="X35" s="4">
        <f t="shared" si="18"/>
        <v>-4.4692647698001506E-2</v>
      </c>
      <c r="Y35" s="4">
        <f t="shared" si="19"/>
        <v>-4.5214584091677987E-2</v>
      </c>
      <c r="Z35" s="4">
        <f t="shared" si="20"/>
        <v>-4.2249522244064336E-2</v>
      </c>
      <c r="AA35" s="4">
        <f t="shared" si="21"/>
        <v>-3.6493474775924115E-2</v>
      </c>
      <c r="AB35" s="4">
        <f t="shared" si="22"/>
        <v>-4.6413751500504863E-2</v>
      </c>
      <c r="AC35" s="4">
        <f t="shared" si="23"/>
        <v>-4.5341966707387729E-2</v>
      </c>
      <c r="AE35" s="1">
        <f t="shared" si="8"/>
        <v>-0.57497745998544658</v>
      </c>
      <c r="AF35" s="1">
        <f t="shared" si="9"/>
        <v>-0.55300220180871451</v>
      </c>
      <c r="AG35" s="1">
        <f t="shared" si="10"/>
        <v>-0.63714656488371957</v>
      </c>
      <c r="AH35" s="1">
        <f t="shared" si="11"/>
        <v>-0.62377604254539243</v>
      </c>
      <c r="AI35" s="1">
        <f t="shared" si="12"/>
        <v>-0.33694325910483969</v>
      </c>
      <c r="AJ35" s="1">
        <f t="shared" si="13"/>
        <v>-0.26223476154274589</v>
      </c>
      <c r="AK35" s="1">
        <f t="shared" si="14"/>
        <v>-0.53145554728248567</v>
      </c>
      <c r="AL35" s="1">
        <f t="shared" si="15"/>
        <v>-0.48710594559800519</v>
      </c>
    </row>
    <row r="36" spans="1:38">
      <c r="A36" s="8">
        <v>2002</v>
      </c>
      <c r="B36" s="40">
        <v>9.0489003995172443E-2</v>
      </c>
      <c r="C36" s="40">
        <v>3.7813148302548102E-2</v>
      </c>
      <c r="D36" s="40">
        <v>7.4303227989793275E-2</v>
      </c>
      <c r="E36" s="40">
        <v>2.7441824358911151E-2</v>
      </c>
      <c r="F36" s="2"/>
      <c r="G36" s="40">
        <v>9.4985290216297452E-2</v>
      </c>
      <c r="H36" s="40">
        <v>4.2454854947776052E-2</v>
      </c>
      <c r="I36" s="40">
        <v>7.6662732323287255E-2</v>
      </c>
      <c r="J36" s="40">
        <v>2.914034233132334E-2</v>
      </c>
      <c r="K36" s="2"/>
      <c r="L36" s="40">
        <v>0.1329677596721591</v>
      </c>
      <c r="M36" s="40">
        <v>8.5654390661716248E-2</v>
      </c>
      <c r="N36" s="40">
        <v>9.3037064347626194E-2</v>
      </c>
      <c r="O36" s="40">
        <v>4.3835703535247017E-2</v>
      </c>
      <c r="P36" s="2"/>
      <c r="Q36" s="40">
        <v>0.14609530732182521</v>
      </c>
      <c r="R36" s="40">
        <v>0.1039886892839476</v>
      </c>
      <c r="S36" s="40">
        <v>9.8523156641081688E-2</v>
      </c>
      <c r="T36" s="40">
        <v>4.9957426145928942E-2</v>
      </c>
      <c r="V36" s="4">
        <f t="shared" si="16"/>
        <v>-5.267585569262434E-2</v>
      </c>
      <c r="W36" s="4">
        <f t="shared" si="17"/>
        <v>-5.25304352685214E-2</v>
      </c>
      <c r="X36" s="4">
        <f t="shared" si="18"/>
        <v>-4.686140363088212E-2</v>
      </c>
      <c r="Y36" s="4">
        <f t="shared" si="19"/>
        <v>-4.7522389991963912E-2</v>
      </c>
      <c r="Z36" s="4">
        <f t="shared" si="20"/>
        <v>-4.7313369010442849E-2</v>
      </c>
      <c r="AA36" s="4">
        <f t="shared" si="21"/>
        <v>-4.2106618037877616E-2</v>
      </c>
      <c r="AB36" s="4">
        <f t="shared" si="22"/>
        <v>-4.9201360812379177E-2</v>
      </c>
      <c r="AC36" s="4">
        <f t="shared" si="23"/>
        <v>-4.8565730495152747E-2</v>
      </c>
      <c r="AE36" s="1">
        <f t="shared" ref="AE36:AE59" si="24">V36/B36</f>
        <v>-0.58212438381391152</v>
      </c>
      <c r="AF36" s="1">
        <f t="shared" ref="AF36:AF59" si="25">W36/G36</f>
        <v>-0.55303758243935219</v>
      </c>
      <c r="AG36" s="1">
        <f t="shared" ref="AG36:AG59" si="26">X36/D36</f>
        <v>-0.63067789783398476</v>
      </c>
      <c r="AH36" s="1">
        <f t="shared" ref="AH36:AH58" si="27">Y36/I36</f>
        <v>-0.61988907193604414</v>
      </c>
      <c r="AI36" s="1">
        <f t="shared" ref="AI36:AI59" si="28">Z36/L36</f>
        <v>-0.35582587182860809</v>
      </c>
      <c r="AJ36" s="1">
        <f t="shared" ref="AJ36:AJ58" si="29">AA36/Q36</f>
        <v>-0.28821335065282622</v>
      </c>
      <c r="AK36" s="1">
        <f t="shared" ref="AK36:AK59" si="30">AB36/N36</f>
        <v>-0.52883612737974928</v>
      </c>
      <c r="AL36" s="1">
        <f t="shared" ref="AL36:AL58" si="31">AC36/S36</f>
        <v>-0.49293721548201036</v>
      </c>
    </row>
    <row r="37" spans="1:38">
      <c r="A37" s="8">
        <v>2003</v>
      </c>
      <c r="B37" s="40">
        <v>9.4817740888545762E-2</v>
      </c>
      <c r="C37" s="40">
        <v>3.915879144758997E-2</v>
      </c>
      <c r="D37" s="40">
        <v>7.8748292556546987E-2</v>
      </c>
      <c r="E37" s="40">
        <v>2.851870937022627E-2</v>
      </c>
      <c r="F37" s="2"/>
      <c r="G37" s="40">
        <v>9.934636473619167E-2</v>
      </c>
      <c r="H37" s="40">
        <v>4.2972124016975123E-2</v>
      </c>
      <c r="I37" s="40">
        <v>8.11248168204943E-2</v>
      </c>
      <c r="J37" s="40">
        <v>3.0256674073978411E-2</v>
      </c>
      <c r="K37" s="2"/>
      <c r="L37" s="40">
        <v>0.13540640186750499</v>
      </c>
      <c r="M37" s="40">
        <v>8.7018969097192714E-2</v>
      </c>
      <c r="N37" s="40">
        <v>9.7239786990073643E-2</v>
      </c>
      <c r="O37" s="40">
        <v>4.4776864363202107E-2</v>
      </c>
      <c r="P37" s="2"/>
      <c r="Q37" s="40">
        <v>0.14886091573235841</v>
      </c>
      <c r="R37" s="40">
        <v>0.1066465591958662</v>
      </c>
      <c r="S37" s="40">
        <v>0.10250300978806449</v>
      </c>
      <c r="T37" s="40">
        <v>5.1037114209161197E-2</v>
      </c>
      <c r="V37" s="4">
        <f t="shared" si="16"/>
        <v>-5.5658949440955792E-2</v>
      </c>
      <c r="W37" s="4">
        <f t="shared" si="17"/>
        <v>-5.6374240719216547E-2</v>
      </c>
      <c r="X37" s="4">
        <f t="shared" si="18"/>
        <v>-5.0229583186320717E-2</v>
      </c>
      <c r="Y37" s="4">
        <f t="shared" si="19"/>
        <v>-5.0868142746515889E-2</v>
      </c>
      <c r="Z37" s="4">
        <f t="shared" si="20"/>
        <v>-4.838743277031228E-2</v>
      </c>
      <c r="AA37" s="4">
        <f t="shared" si="21"/>
        <v>-4.2214356536492206E-2</v>
      </c>
      <c r="AB37" s="4">
        <f t="shared" si="22"/>
        <v>-5.2462922626871536E-2</v>
      </c>
      <c r="AC37" s="4">
        <f t="shared" si="23"/>
        <v>-5.1465895578903298E-2</v>
      </c>
      <c r="AE37" s="1">
        <f t="shared" si="24"/>
        <v>-0.58700986671239641</v>
      </c>
      <c r="AF37" s="1">
        <f t="shared" si="25"/>
        <v>-0.56745147010577557</v>
      </c>
      <c r="AG37" s="1">
        <f t="shared" si="26"/>
        <v>-0.637849806714885</v>
      </c>
      <c r="AH37" s="1">
        <f t="shared" si="27"/>
        <v>-0.62703553290076874</v>
      </c>
      <c r="AI37" s="1">
        <f t="shared" si="28"/>
        <v>-0.3573496681320823</v>
      </c>
      <c r="AJ37" s="1">
        <f t="shared" si="29"/>
        <v>-0.28358253963982522</v>
      </c>
      <c r="AK37" s="1">
        <f t="shared" si="30"/>
        <v>-0.53952115950466872</v>
      </c>
      <c r="AL37" s="1">
        <f t="shared" si="31"/>
        <v>-0.50209155502179226</v>
      </c>
    </row>
    <row r="38" spans="1:38">
      <c r="A38" s="8">
        <v>2004</v>
      </c>
      <c r="B38" s="40">
        <v>9.9168948887013664E-2</v>
      </c>
      <c r="C38" s="40">
        <v>4.377952008998999E-2</v>
      </c>
      <c r="D38" s="40">
        <v>8.221453358901179E-2</v>
      </c>
      <c r="E38" s="40">
        <v>3.1717420427321397E-2</v>
      </c>
      <c r="F38" s="2"/>
      <c r="G38" s="40">
        <v>0.10446745711955931</v>
      </c>
      <c r="H38" s="40">
        <v>4.7831939920585501E-2</v>
      </c>
      <c r="I38" s="40">
        <v>8.4669000525053356E-2</v>
      </c>
      <c r="J38" s="40">
        <v>3.3563808599020653E-2</v>
      </c>
      <c r="K38" s="2"/>
      <c r="L38" s="40">
        <v>0.1427714123204489</v>
      </c>
      <c r="M38" s="40">
        <v>9.532801097736382E-2</v>
      </c>
      <c r="N38" s="40">
        <v>0.10158746832519359</v>
      </c>
      <c r="O38" s="40">
        <v>4.9411211068216408E-2</v>
      </c>
      <c r="P38" s="2"/>
      <c r="Q38" s="40">
        <v>0.154894945230523</v>
      </c>
      <c r="R38" s="40">
        <v>0.1131959595912759</v>
      </c>
      <c r="S38" s="40">
        <v>0.10703162861594551</v>
      </c>
      <c r="T38" s="40">
        <v>5.5862596597547449E-2</v>
      </c>
      <c r="V38" s="4">
        <f t="shared" si="16"/>
        <v>-5.5389428797023674E-2</v>
      </c>
      <c r="W38" s="4">
        <f t="shared" si="17"/>
        <v>-5.6635517198973806E-2</v>
      </c>
      <c r="X38" s="4">
        <f t="shared" si="18"/>
        <v>-5.0497113161690393E-2</v>
      </c>
      <c r="Y38" s="4">
        <f t="shared" si="19"/>
        <v>-5.1105191926032703E-2</v>
      </c>
      <c r="Z38" s="4">
        <f t="shared" si="20"/>
        <v>-4.7443401343085084E-2</v>
      </c>
      <c r="AA38" s="4">
        <f t="shared" si="21"/>
        <v>-4.1698985639247094E-2</v>
      </c>
      <c r="AB38" s="4">
        <f t="shared" si="22"/>
        <v>-5.2176257256977186E-2</v>
      </c>
      <c r="AC38" s="4">
        <f t="shared" si="23"/>
        <v>-5.1169032018398057E-2</v>
      </c>
      <c r="AE38" s="1">
        <f t="shared" si="24"/>
        <v>-0.55853600767847822</v>
      </c>
      <c r="AF38" s="1">
        <f t="shared" si="25"/>
        <v>-0.54213550095467966</v>
      </c>
      <c r="AG38" s="1">
        <f t="shared" si="26"/>
        <v>-0.6142115141603075</v>
      </c>
      <c r="AH38" s="1">
        <f t="shared" si="27"/>
        <v>-0.60358799098981686</v>
      </c>
      <c r="AI38" s="1">
        <f t="shared" si="28"/>
        <v>-0.33230322914085125</v>
      </c>
      <c r="AJ38" s="1">
        <f t="shared" si="29"/>
        <v>-0.26920817575543488</v>
      </c>
      <c r="AK38" s="1">
        <f t="shared" si="30"/>
        <v>-0.51360918937318889</v>
      </c>
      <c r="AL38" s="1">
        <f t="shared" si="31"/>
        <v>-0.47807393646231899</v>
      </c>
    </row>
    <row r="39" spans="1:38">
      <c r="A39" s="8">
        <v>2005</v>
      </c>
      <c r="B39" s="40">
        <v>9.5965773103422261E-2</v>
      </c>
      <c r="C39" s="40">
        <v>4.090424124301853E-2</v>
      </c>
      <c r="D39" s="40">
        <v>8.064075636058847E-2</v>
      </c>
      <c r="E39" s="40">
        <v>3.125608966012438E-2</v>
      </c>
      <c r="F39" s="2"/>
      <c r="G39" s="40">
        <v>0.1003825845272221</v>
      </c>
      <c r="H39" s="40">
        <v>4.5184121412701797E-2</v>
      </c>
      <c r="I39" s="40">
        <v>8.272642004017608E-2</v>
      </c>
      <c r="J39" s="40">
        <v>3.2824395460096217E-2</v>
      </c>
      <c r="K39" s="2"/>
      <c r="L39" s="40">
        <v>0.1372678832934274</v>
      </c>
      <c r="M39" s="40">
        <v>8.9590985181956503E-2</v>
      </c>
      <c r="N39" s="40">
        <v>9.8486799584979481E-2</v>
      </c>
      <c r="O39" s="40">
        <v>4.6890206587817361E-2</v>
      </c>
      <c r="P39" s="2"/>
      <c r="Q39" s="40">
        <v>0.14972324258605141</v>
      </c>
      <c r="R39" s="40">
        <v>0.1061388599771794</v>
      </c>
      <c r="S39" s="40">
        <v>0.1034616058958082</v>
      </c>
      <c r="T39" s="40">
        <v>5.2783944320873279E-2</v>
      </c>
      <c r="V39" s="4">
        <f t="shared" si="16"/>
        <v>-5.5061531860403731E-2</v>
      </c>
      <c r="W39" s="4">
        <f t="shared" si="17"/>
        <v>-5.5198463114520299E-2</v>
      </c>
      <c r="X39" s="4">
        <f t="shared" si="18"/>
        <v>-4.938466670046409E-2</v>
      </c>
      <c r="Y39" s="4">
        <f t="shared" si="19"/>
        <v>-4.9902024580079862E-2</v>
      </c>
      <c r="Z39" s="4">
        <f t="shared" si="20"/>
        <v>-4.7676898111470897E-2</v>
      </c>
      <c r="AA39" s="4">
        <f t="shared" si="21"/>
        <v>-4.3584382608872013E-2</v>
      </c>
      <c r="AB39" s="4">
        <f t="shared" si="22"/>
        <v>-5.159659299716212E-2</v>
      </c>
      <c r="AC39" s="4">
        <f t="shared" si="23"/>
        <v>-5.0677661574934925E-2</v>
      </c>
      <c r="AE39" s="1">
        <f t="shared" si="24"/>
        <v>-0.57376218707751092</v>
      </c>
      <c r="AF39" s="1">
        <f t="shared" si="25"/>
        <v>-0.54988087201073599</v>
      </c>
      <c r="AG39" s="1">
        <f t="shared" si="26"/>
        <v>-0.61240331724616415</v>
      </c>
      <c r="AH39" s="1">
        <f t="shared" si="27"/>
        <v>-0.60321750362030591</v>
      </c>
      <c r="AI39" s="1">
        <f t="shared" si="28"/>
        <v>-0.34732740804020062</v>
      </c>
      <c r="AJ39" s="1">
        <f t="shared" si="29"/>
        <v>-0.29109964395689919</v>
      </c>
      <c r="AK39" s="1">
        <f t="shared" si="30"/>
        <v>-0.52389348841254535</v>
      </c>
      <c r="AL39" s="1">
        <f t="shared" si="31"/>
        <v>-0.48982094503704349</v>
      </c>
    </row>
    <row r="40" spans="1:38">
      <c r="A40" s="8">
        <v>2006</v>
      </c>
      <c r="B40" s="40">
        <v>9.0408443885264853E-2</v>
      </c>
      <c r="C40" s="40">
        <v>4.4565517614737531E-2</v>
      </c>
      <c r="D40" s="40">
        <v>7.5342597185835636E-2</v>
      </c>
      <c r="E40" s="40">
        <v>3.2600803218304587E-2</v>
      </c>
      <c r="F40" s="2"/>
      <c r="G40" s="40">
        <v>9.4452206409453857E-2</v>
      </c>
      <c r="H40" s="40">
        <v>4.8501320463402803E-2</v>
      </c>
      <c r="I40" s="40">
        <v>7.7264804495687636E-2</v>
      </c>
      <c r="J40" s="40">
        <v>3.4208570500149117E-2</v>
      </c>
      <c r="K40" s="2"/>
      <c r="L40" s="40">
        <v>0.13098774886567019</v>
      </c>
      <c r="M40" s="40">
        <v>9.239055752988376E-2</v>
      </c>
      <c r="N40" s="40">
        <v>9.2747838997746246E-2</v>
      </c>
      <c r="O40" s="40">
        <v>4.8665387070493477E-2</v>
      </c>
      <c r="P40" s="2"/>
      <c r="Q40" s="40">
        <v>0.1420633513122728</v>
      </c>
      <c r="R40" s="40">
        <v>0.1085292316940889</v>
      </c>
      <c r="S40" s="40">
        <v>9.7382586693428086E-2</v>
      </c>
      <c r="T40" s="40">
        <v>5.4346831150339947E-2</v>
      </c>
      <c r="V40" s="4">
        <f t="shared" si="16"/>
        <v>-4.5842926270527322E-2</v>
      </c>
      <c r="W40" s="4">
        <f t="shared" si="17"/>
        <v>-4.5950885946051054E-2</v>
      </c>
      <c r="X40" s="4">
        <f t="shared" si="18"/>
        <v>-4.2741793967531048E-2</v>
      </c>
      <c r="Y40" s="4">
        <f t="shared" si="19"/>
        <v>-4.3056233995538519E-2</v>
      </c>
      <c r="Z40" s="4">
        <f t="shared" si="20"/>
        <v>-3.8597191335786429E-2</v>
      </c>
      <c r="AA40" s="4">
        <f t="shared" si="21"/>
        <v>-3.3534119618183894E-2</v>
      </c>
      <c r="AB40" s="4">
        <f t="shared" si="22"/>
        <v>-4.4082451927252769E-2</v>
      </c>
      <c r="AC40" s="4">
        <f t="shared" si="23"/>
        <v>-4.3035755543088139E-2</v>
      </c>
      <c r="AE40" s="1">
        <f t="shared" si="24"/>
        <v>-0.50706465348198515</v>
      </c>
      <c r="AF40" s="1">
        <f t="shared" si="25"/>
        <v>-0.48649880921629551</v>
      </c>
      <c r="AG40" s="1">
        <f t="shared" si="26"/>
        <v>-0.56729918484369002</v>
      </c>
      <c r="AH40" s="1">
        <f t="shared" si="27"/>
        <v>-0.55725545772838403</v>
      </c>
      <c r="AI40" s="1">
        <f t="shared" si="28"/>
        <v>-0.29466260524385685</v>
      </c>
      <c r="AJ40" s="1">
        <f t="shared" si="29"/>
        <v>-0.23605046134996321</v>
      </c>
      <c r="AK40" s="1">
        <f t="shared" si="30"/>
        <v>-0.47529357453087356</v>
      </c>
      <c r="AL40" s="1">
        <f t="shared" si="31"/>
        <v>-0.44192454733791159</v>
      </c>
    </row>
    <row r="41" spans="1:38">
      <c r="A41" s="8">
        <v>2007</v>
      </c>
      <c r="B41" s="40">
        <v>9.2903240169455087E-2</v>
      </c>
      <c r="C41" s="40">
        <v>4.3767265250635998E-2</v>
      </c>
      <c r="D41" s="40">
        <v>7.599896016203371E-2</v>
      </c>
      <c r="E41" s="40">
        <v>3.1833168385164111E-2</v>
      </c>
      <c r="F41" s="2"/>
      <c r="G41" s="40">
        <v>9.6719126985576789E-2</v>
      </c>
      <c r="H41" s="40">
        <v>4.8050116606891513E-2</v>
      </c>
      <c r="I41" s="40">
        <v>7.774744641289702E-2</v>
      </c>
      <c r="J41" s="40">
        <v>3.3169700141833257E-2</v>
      </c>
      <c r="K41" s="2"/>
      <c r="L41" s="40">
        <v>0.1316649843105803</v>
      </c>
      <c r="M41" s="40">
        <v>9.0715239113756105E-2</v>
      </c>
      <c r="N41" s="40">
        <v>9.3969930450088474E-2</v>
      </c>
      <c r="O41" s="40">
        <v>4.819214611563051E-2</v>
      </c>
      <c r="P41" s="2"/>
      <c r="Q41" s="40">
        <v>0.14051243600716859</v>
      </c>
      <c r="R41" s="40">
        <v>0.10536208364543249</v>
      </c>
      <c r="S41" s="40">
        <v>9.7805551220785839E-2</v>
      </c>
      <c r="T41" s="40">
        <v>5.2880317980099581E-2</v>
      </c>
      <c r="V41" s="4">
        <f t="shared" si="16"/>
        <v>-4.9135974918819089E-2</v>
      </c>
      <c r="W41" s="4">
        <f t="shared" si="17"/>
        <v>-4.8669010378685276E-2</v>
      </c>
      <c r="X41" s="4">
        <f t="shared" si="18"/>
        <v>-4.4165791776869599E-2</v>
      </c>
      <c r="Y41" s="4">
        <f t="shared" si="19"/>
        <v>-4.4577746271063763E-2</v>
      </c>
      <c r="Z41" s="4">
        <f t="shared" si="20"/>
        <v>-4.0949745196824192E-2</v>
      </c>
      <c r="AA41" s="4">
        <f t="shared" si="21"/>
        <v>-3.5150352361736095E-2</v>
      </c>
      <c r="AB41" s="4">
        <f t="shared" si="22"/>
        <v>-4.5777784334457963E-2</v>
      </c>
      <c r="AC41" s="4">
        <f t="shared" si="23"/>
        <v>-4.4925233240686258E-2</v>
      </c>
      <c r="AE41" s="1">
        <f t="shared" si="24"/>
        <v>-0.52889409270543519</v>
      </c>
      <c r="AF41" s="1">
        <f t="shared" si="25"/>
        <v>-0.50319943836903147</v>
      </c>
      <c r="AG41" s="1">
        <f t="shared" si="26"/>
        <v>-0.58113679032852361</v>
      </c>
      <c r="AH41" s="1">
        <f t="shared" si="27"/>
        <v>-0.57336605030501753</v>
      </c>
      <c r="AI41" s="1">
        <f t="shared" si="28"/>
        <v>-0.31101469696931078</v>
      </c>
      <c r="AJ41" s="1">
        <f t="shared" si="29"/>
        <v>-0.25015830171745662</v>
      </c>
      <c r="AK41" s="1">
        <f t="shared" si="30"/>
        <v>-0.48715354066131333</v>
      </c>
      <c r="AL41" s="1">
        <f t="shared" si="31"/>
        <v>-0.45933214096684782</v>
      </c>
    </row>
    <row r="42" spans="1:38">
      <c r="A42" s="8">
        <v>2008</v>
      </c>
      <c r="B42" s="40">
        <v>0.10147517709871511</v>
      </c>
      <c r="C42" s="40">
        <v>4.0926371773086667E-2</v>
      </c>
      <c r="D42" s="40">
        <v>8.2795384333217009E-2</v>
      </c>
      <c r="E42" s="40">
        <v>2.8218342604632279E-2</v>
      </c>
      <c r="F42" s="2"/>
      <c r="G42" s="40">
        <v>0.1048574901702005</v>
      </c>
      <c r="H42" s="40">
        <v>4.3805733252445307E-2</v>
      </c>
      <c r="I42" s="40">
        <v>8.433862442604205E-2</v>
      </c>
      <c r="J42" s="40">
        <v>2.9365510986098731E-2</v>
      </c>
      <c r="K42" s="2"/>
      <c r="L42" s="40">
        <v>0.1497592839601963</v>
      </c>
      <c r="M42" s="40">
        <v>9.5362052749779089E-2</v>
      </c>
      <c r="N42" s="40">
        <v>0.1036874091235466</v>
      </c>
      <c r="O42" s="40">
        <v>4.6467665992058919E-2</v>
      </c>
      <c r="P42" s="2"/>
      <c r="Q42" s="40">
        <v>0.15915326491973239</v>
      </c>
      <c r="R42" s="40">
        <v>0.1085500668696787</v>
      </c>
      <c r="S42" s="40">
        <v>0.10741900981455189</v>
      </c>
      <c r="T42" s="40">
        <v>5.0833216691030497E-2</v>
      </c>
      <c r="V42" s="4">
        <f t="shared" si="16"/>
        <v>-6.0548805325628438E-2</v>
      </c>
      <c r="W42" s="4">
        <f t="shared" si="17"/>
        <v>-6.1051756917755197E-2</v>
      </c>
      <c r="X42" s="4">
        <f t="shared" si="18"/>
        <v>-5.4577041728584727E-2</v>
      </c>
      <c r="Y42" s="4">
        <f t="shared" si="19"/>
        <v>-5.4973113439943322E-2</v>
      </c>
      <c r="Z42" s="4">
        <f t="shared" si="20"/>
        <v>-5.4397231210417216E-2</v>
      </c>
      <c r="AA42" s="4">
        <f t="shared" si="21"/>
        <v>-5.0603198050053685E-2</v>
      </c>
      <c r="AB42" s="4">
        <f t="shared" si="22"/>
        <v>-5.7219743131487678E-2</v>
      </c>
      <c r="AC42" s="4">
        <f t="shared" si="23"/>
        <v>-5.6585793123521397E-2</v>
      </c>
      <c r="AE42" s="1">
        <f t="shared" si="24"/>
        <v>-0.59668587980611776</v>
      </c>
      <c r="AF42" s="1">
        <f t="shared" si="25"/>
        <v>-0.58223553528373051</v>
      </c>
      <c r="AG42" s="1">
        <f t="shared" si="26"/>
        <v>-0.65917976186854599</v>
      </c>
      <c r="AH42" s="1">
        <f t="shared" si="27"/>
        <v>-0.65181420510539823</v>
      </c>
      <c r="AI42" s="1">
        <f t="shared" si="28"/>
        <v>-0.3632311117678364</v>
      </c>
      <c r="AJ42" s="1">
        <f t="shared" si="29"/>
        <v>-0.31795262306164429</v>
      </c>
      <c r="AK42" s="1">
        <f t="shared" si="30"/>
        <v>-0.55184851868859675</v>
      </c>
      <c r="AL42" s="1">
        <f t="shared" si="31"/>
        <v>-0.52677634267166562</v>
      </c>
    </row>
    <row r="43" spans="1:38">
      <c r="A43" s="8">
        <v>2009</v>
      </c>
      <c r="B43" s="40">
        <v>0.1216610422311169</v>
      </c>
      <c r="C43" s="40">
        <v>4.7263449475053232E-2</v>
      </c>
      <c r="D43" s="40">
        <v>0.1001165376872966</v>
      </c>
      <c r="E43" s="40">
        <v>3.3945003800909521E-2</v>
      </c>
      <c r="F43" s="2"/>
      <c r="G43" s="40">
        <v>0.1249013274812929</v>
      </c>
      <c r="H43" s="40">
        <v>5.0793735984697441E-2</v>
      </c>
      <c r="I43" s="40">
        <v>0.10177167492285551</v>
      </c>
      <c r="J43" s="40">
        <v>3.5076400194326382E-2</v>
      </c>
      <c r="K43" s="2"/>
      <c r="L43" s="40">
        <v>0.17633380516731029</v>
      </c>
      <c r="M43" s="40">
        <v>0.1098770323253464</v>
      </c>
      <c r="N43" s="40">
        <v>0.1246804917309112</v>
      </c>
      <c r="O43" s="40">
        <v>5.5394951344816E-2</v>
      </c>
      <c r="P43" s="2"/>
      <c r="Q43" s="40">
        <v>0.1846450618762962</v>
      </c>
      <c r="R43" s="40">
        <v>0.121432392605666</v>
      </c>
      <c r="S43" s="40">
        <v>0.12843183513934661</v>
      </c>
      <c r="T43" s="40">
        <v>5.9527741420703523E-2</v>
      </c>
      <c r="V43" s="4">
        <f t="shared" si="16"/>
        <v>-7.4397592756063669E-2</v>
      </c>
      <c r="W43" s="4">
        <f t="shared" si="17"/>
        <v>-7.410759149659546E-2</v>
      </c>
      <c r="X43" s="4">
        <f t="shared" si="18"/>
        <v>-6.6171533886387079E-2</v>
      </c>
      <c r="Y43" s="4">
        <f t="shared" si="19"/>
        <v>-6.6695274728529125E-2</v>
      </c>
      <c r="Z43" s="4">
        <f t="shared" si="20"/>
        <v>-6.6456772841963885E-2</v>
      </c>
      <c r="AA43" s="4">
        <f t="shared" si="21"/>
        <v>-6.3212669270630198E-2</v>
      </c>
      <c r="AB43" s="4">
        <f t="shared" si="22"/>
        <v>-6.928554038609519E-2</v>
      </c>
      <c r="AC43" s="4">
        <f t="shared" si="23"/>
        <v>-6.8904093718643089E-2</v>
      </c>
      <c r="AE43" s="1">
        <f t="shared" si="24"/>
        <v>-0.61151533302445449</v>
      </c>
      <c r="AF43" s="1">
        <f t="shared" si="25"/>
        <v>-0.5933290941819247</v>
      </c>
      <c r="AG43" s="1">
        <f t="shared" si="26"/>
        <v>-0.66094508874314906</v>
      </c>
      <c r="AH43" s="1">
        <f t="shared" si="27"/>
        <v>-0.65534221362756551</v>
      </c>
      <c r="AI43" s="1">
        <f t="shared" si="28"/>
        <v>-0.37688050104123766</v>
      </c>
      <c r="AJ43" s="1">
        <f t="shared" si="29"/>
        <v>-0.34234692565447439</v>
      </c>
      <c r="AK43" s="1">
        <f t="shared" si="30"/>
        <v>-0.55570474116856317</v>
      </c>
      <c r="AL43" s="1">
        <f t="shared" si="31"/>
        <v>-0.53650322479534129</v>
      </c>
    </row>
    <row r="44" spans="1:38">
      <c r="A44" s="8">
        <v>2010</v>
      </c>
      <c r="B44" s="40">
        <v>0.1317806431372244</v>
      </c>
      <c r="C44" s="40">
        <v>5.0748456836604713E-2</v>
      </c>
      <c r="D44" s="40">
        <v>0.10971462058705039</v>
      </c>
      <c r="E44" s="40">
        <v>3.6318896939515351E-2</v>
      </c>
      <c r="F44" s="2"/>
      <c r="G44" s="40">
        <v>0.13566749252453181</v>
      </c>
      <c r="H44" s="40">
        <v>5.2696881978949887E-2</v>
      </c>
      <c r="I44" s="40">
        <v>0.11130677796387289</v>
      </c>
      <c r="J44" s="40">
        <v>3.7362597480083977E-2</v>
      </c>
      <c r="K44" s="2"/>
      <c r="L44" s="40">
        <v>0.18600352469965689</v>
      </c>
      <c r="M44" s="40">
        <v>0.11707900701644219</v>
      </c>
      <c r="N44" s="40">
        <v>0.13405665901173791</v>
      </c>
      <c r="O44" s="40">
        <v>5.826686142829951E-2</v>
      </c>
      <c r="P44" s="2"/>
      <c r="Q44" s="40">
        <v>0.19403161466225699</v>
      </c>
      <c r="R44" s="40">
        <v>0.12937962552681859</v>
      </c>
      <c r="S44" s="40">
        <v>0.13761703936935421</v>
      </c>
      <c r="T44" s="40">
        <v>6.2533440071573562E-2</v>
      </c>
      <c r="V44" s="4">
        <f t="shared" si="16"/>
        <v>-8.1032186300619688E-2</v>
      </c>
      <c r="W44" s="4">
        <f t="shared" si="17"/>
        <v>-8.2970610545581913E-2</v>
      </c>
      <c r="X44" s="4">
        <f t="shared" si="18"/>
        <v>-7.3395723647535049E-2</v>
      </c>
      <c r="Y44" s="4">
        <f t="shared" si="19"/>
        <v>-7.3944180483788924E-2</v>
      </c>
      <c r="Z44" s="4">
        <f t="shared" si="20"/>
        <v>-6.8924517683214698E-2</v>
      </c>
      <c r="AA44" s="4">
        <f t="shared" si="21"/>
        <v>-6.4651989135438404E-2</v>
      </c>
      <c r="AB44" s="4">
        <f t="shared" si="22"/>
        <v>-7.5789797583438401E-2</v>
      </c>
      <c r="AC44" s="4">
        <f t="shared" si="23"/>
        <v>-7.5083599297780648E-2</v>
      </c>
      <c r="AE44" s="1">
        <f t="shared" si="24"/>
        <v>-0.61490204002298066</v>
      </c>
      <c r="AF44" s="1">
        <f t="shared" si="25"/>
        <v>-0.61157325901471138</v>
      </c>
      <c r="AG44" s="1">
        <f t="shared" si="26"/>
        <v>-0.66896939765016095</v>
      </c>
      <c r="AH44" s="1">
        <f t="shared" si="27"/>
        <v>-0.66432774208763068</v>
      </c>
      <c r="AI44" s="1">
        <f t="shared" si="28"/>
        <v>-0.37055490101334537</v>
      </c>
      <c r="AJ44" s="1">
        <f t="shared" si="29"/>
        <v>-0.33320337640840392</v>
      </c>
      <c r="AK44" s="1">
        <f t="shared" si="30"/>
        <v>-0.5653564555625864</v>
      </c>
      <c r="AL44" s="1">
        <f t="shared" si="31"/>
        <v>-0.54559812972187027</v>
      </c>
    </row>
    <row r="45" spans="1:38">
      <c r="A45" s="8">
        <v>2011</v>
      </c>
      <c r="B45" s="40">
        <v>0.1295936959202422</v>
      </c>
      <c r="C45" s="40">
        <v>5.2028110614378627E-2</v>
      </c>
      <c r="D45" s="40">
        <v>0.10756827186178911</v>
      </c>
      <c r="E45" s="40">
        <v>3.5717978092928912E-2</v>
      </c>
      <c r="F45" s="2"/>
      <c r="G45" s="40">
        <v>0.13261261557679879</v>
      </c>
      <c r="H45" s="40">
        <v>5.4792043713717313E-2</v>
      </c>
      <c r="I45" s="40">
        <v>0.1091701673167518</v>
      </c>
      <c r="J45" s="40">
        <v>3.6935750859693778E-2</v>
      </c>
      <c r="K45" s="2"/>
      <c r="L45" s="40">
        <v>0.18328519545389649</v>
      </c>
      <c r="M45" s="40">
        <v>0.1165556968103105</v>
      </c>
      <c r="N45" s="40">
        <v>0.13192412984815241</v>
      </c>
      <c r="O45" s="40">
        <v>5.8312357335804893E-2</v>
      </c>
      <c r="P45" s="2"/>
      <c r="Q45" s="40">
        <v>0.19119932961388589</v>
      </c>
      <c r="R45" s="40">
        <v>0.12878258526039621</v>
      </c>
      <c r="S45" s="40">
        <v>0.13549186615618219</v>
      </c>
      <c r="T45" s="40">
        <v>6.2560163633623558E-2</v>
      </c>
      <c r="V45" s="4">
        <f t="shared" si="16"/>
        <v>-7.7565585305863577E-2</v>
      </c>
      <c r="W45" s="4">
        <f t="shared" si="17"/>
        <v>-7.7820571863081472E-2</v>
      </c>
      <c r="X45" s="4">
        <f t="shared" si="18"/>
        <v>-7.1850293768860193E-2</v>
      </c>
      <c r="Y45" s="4">
        <f t="shared" si="19"/>
        <v>-7.2234416457058026E-2</v>
      </c>
      <c r="Z45" s="4">
        <f t="shared" si="20"/>
        <v>-6.6729498643585988E-2</v>
      </c>
      <c r="AA45" s="4">
        <f t="shared" si="21"/>
        <v>-6.2416744353489678E-2</v>
      </c>
      <c r="AB45" s="4">
        <f t="shared" si="22"/>
        <v>-7.3611772512347518E-2</v>
      </c>
      <c r="AC45" s="4">
        <f t="shared" si="23"/>
        <v>-7.2931702522558636E-2</v>
      </c>
      <c r="AE45" s="1">
        <f t="shared" si="24"/>
        <v>-0.59852900062053127</v>
      </c>
      <c r="AF45" s="1">
        <f t="shared" si="25"/>
        <v>-0.5868263100354425</v>
      </c>
      <c r="AG45" s="1">
        <f t="shared" si="26"/>
        <v>-0.66795061894438768</v>
      </c>
      <c r="AH45" s="1">
        <f t="shared" si="27"/>
        <v>-0.6616680933306025</v>
      </c>
      <c r="AI45" s="1">
        <f t="shared" si="28"/>
        <v>-0.36407467869040799</v>
      </c>
      <c r="AJ45" s="1">
        <f t="shared" si="29"/>
        <v>-0.32644855230160102</v>
      </c>
      <c r="AK45" s="1">
        <f t="shared" si="30"/>
        <v>-0.55798565885616447</v>
      </c>
      <c r="AL45" s="1">
        <f t="shared" si="31"/>
        <v>-0.53827365871903987</v>
      </c>
    </row>
    <row r="46" spans="1:38">
      <c r="A46" s="8">
        <v>2012</v>
      </c>
      <c r="B46" s="40">
        <v>0.1295052214968487</v>
      </c>
      <c r="C46" s="40">
        <v>5.2467034760901123E-2</v>
      </c>
      <c r="D46" s="40">
        <v>0.1059824094368552</v>
      </c>
      <c r="E46" s="40">
        <v>3.5804350972356777E-2</v>
      </c>
      <c r="F46" s="2"/>
      <c r="G46" s="40">
        <v>0.1350155605448638</v>
      </c>
      <c r="H46" s="40">
        <v>5.6546552793096873E-2</v>
      </c>
      <c r="I46" s="40">
        <v>0.1081405143263573</v>
      </c>
      <c r="J46" s="40">
        <v>3.7421326273608169E-2</v>
      </c>
      <c r="K46" s="2"/>
      <c r="L46" s="40">
        <v>0.18295133424805041</v>
      </c>
      <c r="M46" s="40">
        <v>0.11618205391919929</v>
      </c>
      <c r="N46" s="40">
        <v>0.13106173006478031</v>
      </c>
      <c r="O46" s="40">
        <v>5.8317979824443679E-2</v>
      </c>
      <c r="P46" s="2"/>
      <c r="Q46" s="40">
        <v>0.19245084070001561</v>
      </c>
      <c r="R46" s="40">
        <v>0.13240342603840791</v>
      </c>
      <c r="S46" s="40">
        <v>0.13570369803669891</v>
      </c>
      <c r="T46" s="40">
        <v>6.3835658764490544E-2</v>
      </c>
      <c r="V46" s="4">
        <f t="shared" si="16"/>
        <v>-7.7038186735947589E-2</v>
      </c>
      <c r="W46" s="4">
        <f t="shared" si="17"/>
        <v>-7.8469007751766934E-2</v>
      </c>
      <c r="X46" s="4">
        <f t="shared" si="18"/>
        <v>-7.0178058464498427E-2</v>
      </c>
      <c r="Y46" s="4">
        <f t="shared" si="19"/>
        <v>-7.0719188052749127E-2</v>
      </c>
      <c r="Z46" s="4">
        <f t="shared" si="20"/>
        <v>-6.6769280328851113E-2</v>
      </c>
      <c r="AA46" s="4">
        <f t="shared" si="21"/>
        <v>-6.0047414661607706E-2</v>
      </c>
      <c r="AB46" s="4">
        <f t="shared" si="22"/>
        <v>-7.2743750240336635E-2</v>
      </c>
      <c r="AC46" s="4">
        <f t="shared" si="23"/>
        <v>-7.1868039272208362E-2</v>
      </c>
      <c r="AE46" s="1">
        <f t="shared" si="24"/>
        <v>-0.59486548762686131</v>
      </c>
      <c r="AF46" s="1">
        <f t="shared" si="25"/>
        <v>-0.58118491998329902</v>
      </c>
      <c r="AG46" s="1">
        <f t="shared" si="26"/>
        <v>-0.66216704109101077</v>
      </c>
      <c r="AH46" s="1">
        <f t="shared" si="27"/>
        <v>-0.65395646112173711</v>
      </c>
      <c r="AI46" s="1">
        <f t="shared" si="28"/>
        <v>-0.36495650935414059</v>
      </c>
      <c r="AJ46" s="1">
        <f t="shared" si="29"/>
        <v>-0.31201430164291732</v>
      </c>
      <c r="AK46" s="1">
        <f t="shared" si="30"/>
        <v>-0.55503425908067405</v>
      </c>
      <c r="AL46" s="1">
        <f t="shared" si="31"/>
        <v>-0.52959528967864089</v>
      </c>
    </row>
    <row r="47" spans="1:38">
      <c r="A47" s="8">
        <v>2013</v>
      </c>
      <c r="B47" s="40">
        <v>0.1290349251562945</v>
      </c>
      <c r="C47" s="40">
        <v>5.6224046840339603E-2</v>
      </c>
      <c r="D47" s="40">
        <v>0.10712612157984661</v>
      </c>
      <c r="E47" s="40">
        <v>3.8621682568258278E-2</v>
      </c>
      <c r="F47" s="2"/>
      <c r="G47" s="40">
        <v>0.1344169639901607</v>
      </c>
      <c r="H47" s="40">
        <v>6.181099434807185E-2</v>
      </c>
      <c r="I47" s="40">
        <v>0.1095797966274515</v>
      </c>
      <c r="J47" s="40">
        <v>4.0692355098516042E-2</v>
      </c>
      <c r="K47" s="2"/>
      <c r="L47" s="40">
        <v>0.18307911993882489</v>
      </c>
      <c r="M47" s="40">
        <v>0.1220571454792915</v>
      </c>
      <c r="N47" s="40">
        <v>0.1312656936147738</v>
      </c>
      <c r="O47" s="40">
        <v>6.2248773215016442E-2</v>
      </c>
      <c r="P47" s="2"/>
      <c r="Q47" s="40">
        <v>0.19491192167319879</v>
      </c>
      <c r="R47" s="40">
        <v>0.14309642359038099</v>
      </c>
      <c r="S47" s="40">
        <v>0.13679316560666241</v>
      </c>
      <c r="T47" s="40">
        <v>6.9198637794011336E-2</v>
      </c>
      <c r="V47" s="4">
        <f t="shared" si="16"/>
        <v>-7.2810878315954897E-2</v>
      </c>
      <c r="W47" s="4">
        <f t="shared" si="17"/>
        <v>-7.2605969642088847E-2</v>
      </c>
      <c r="X47" s="4">
        <f t="shared" si="18"/>
        <v>-6.8504439011588328E-2</v>
      </c>
      <c r="Y47" s="4">
        <f t="shared" si="19"/>
        <v>-6.8887441528935459E-2</v>
      </c>
      <c r="Z47" s="4">
        <f t="shared" si="20"/>
        <v>-6.102197445953339E-2</v>
      </c>
      <c r="AA47" s="4">
        <f t="shared" si="21"/>
        <v>-5.1815498082817796E-2</v>
      </c>
      <c r="AB47" s="4">
        <f t="shared" si="22"/>
        <v>-6.9016920399757362E-2</v>
      </c>
      <c r="AC47" s="4">
        <f t="shared" si="23"/>
        <v>-6.7594527812651073E-2</v>
      </c>
      <c r="AE47" s="1">
        <f t="shared" si="24"/>
        <v>-0.56427264345495753</v>
      </c>
      <c r="AF47" s="1">
        <f t="shared" si="25"/>
        <v>-0.5401548099792195</v>
      </c>
      <c r="AG47" s="1">
        <f t="shared" si="26"/>
        <v>-0.63947464914547891</v>
      </c>
      <c r="AH47" s="1">
        <f t="shared" si="27"/>
        <v>-0.62865093428799124</v>
      </c>
      <c r="AI47" s="1">
        <f t="shared" si="28"/>
        <v>-0.33330930627110084</v>
      </c>
      <c r="AJ47" s="1">
        <f t="shared" si="29"/>
        <v>-0.26584057885230244</v>
      </c>
      <c r="AK47" s="1">
        <f t="shared" si="30"/>
        <v>-0.52578033528167478</v>
      </c>
      <c r="AL47" s="1">
        <f t="shared" si="31"/>
        <v>-0.49413673199883118</v>
      </c>
    </row>
    <row r="48" spans="1:38">
      <c r="A48" s="8">
        <v>2014</v>
      </c>
      <c r="B48" s="40">
        <v>0.12655508991321829</v>
      </c>
      <c r="C48" s="40">
        <v>5.6618200360087453E-2</v>
      </c>
      <c r="D48" s="40">
        <v>0.10507125516332171</v>
      </c>
      <c r="E48" s="40">
        <v>4.0259692460148502E-2</v>
      </c>
      <c r="F48" s="2"/>
      <c r="G48" s="40">
        <v>0.13233958407228341</v>
      </c>
      <c r="H48" s="40">
        <v>6.1673754324508327E-2</v>
      </c>
      <c r="I48" s="40">
        <v>0.1077090598203264</v>
      </c>
      <c r="J48" s="40">
        <v>4.2331852447811832E-2</v>
      </c>
      <c r="K48" s="2"/>
      <c r="L48" s="40">
        <v>0.17764503948010149</v>
      </c>
      <c r="M48" s="40">
        <v>0.1245889386271625</v>
      </c>
      <c r="N48" s="40">
        <v>0.12810830615491239</v>
      </c>
      <c r="O48" s="40">
        <v>6.3467369776562588E-2</v>
      </c>
      <c r="P48" s="2"/>
      <c r="Q48" s="40">
        <v>0.19117537491923589</v>
      </c>
      <c r="R48" s="40">
        <v>0.14668761024333599</v>
      </c>
      <c r="S48" s="40">
        <v>0.13402796759627661</v>
      </c>
      <c r="T48" s="40">
        <v>7.1091001315563562E-2</v>
      </c>
      <c r="V48" s="4">
        <f t="shared" si="16"/>
        <v>-6.9936889553130835E-2</v>
      </c>
      <c r="W48" s="4">
        <f t="shared" si="17"/>
        <v>-7.0665829747775077E-2</v>
      </c>
      <c r="X48" s="4">
        <f t="shared" si="18"/>
        <v>-6.4811562703173203E-2</v>
      </c>
      <c r="Y48" s="4">
        <f t="shared" si="19"/>
        <v>-6.5377207372514567E-2</v>
      </c>
      <c r="Z48" s="4">
        <f t="shared" si="20"/>
        <v>-5.3056100852938992E-2</v>
      </c>
      <c r="AA48" s="4">
        <f t="shared" si="21"/>
        <v>-4.4487764675899905E-2</v>
      </c>
      <c r="AB48" s="4">
        <f t="shared" si="22"/>
        <v>-6.4640936378349806E-2</v>
      </c>
      <c r="AC48" s="4">
        <f t="shared" si="23"/>
        <v>-6.2936966280713047E-2</v>
      </c>
      <c r="AE48" s="1">
        <f t="shared" si="24"/>
        <v>-0.55262012457253329</v>
      </c>
      <c r="AF48" s="1">
        <f t="shared" si="25"/>
        <v>-0.53397349132650784</v>
      </c>
      <c r="AG48" s="1">
        <f t="shared" si="26"/>
        <v>-0.61683438160542348</v>
      </c>
      <c r="AH48" s="1">
        <f t="shared" si="27"/>
        <v>-0.60697964945170613</v>
      </c>
      <c r="AI48" s="1">
        <f t="shared" si="28"/>
        <v>-0.29866356532225014</v>
      </c>
      <c r="AJ48" s="1">
        <f t="shared" si="29"/>
        <v>-0.23270656429832684</v>
      </c>
      <c r="AK48" s="1">
        <f t="shared" si="30"/>
        <v>-0.50458036889648716</v>
      </c>
      <c r="AL48" s="1">
        <f t="shared" si="31"/>
        <v>-0.46958084502403125</v>
      </c>
    </row>
    <row r="49" spans="1:38">
      <c r="A49" s="8">
        <v>2015</v>
      </c>
      <c r="B49" s="40">
        <v>0.1164057254803845</v>
      </c>
      <c r="C49" s="40">
        <v>4.846199693292718E-2</v>
      </c>
      <c r="D49" s="40">
        <v>9.8567052254592391E-2</v>
      </c>
      <c r="E49" s="40">
        <v>3.5072223644117037E-2</v>
      </c>
      <c r="F49" s="2"/>
      <c r="G49" s="40">
        <v>0.1208425126958185</v>
      </c>
      <c r="H49" s="40">
        <v>5.2619073302582517E-2</v>
      </c>
      <c r="I49" s="40">
        <v>0.1005808846585446</v>
      </c>
      <c r="J49" s="40">
        <v>3.6615559950752392E-2</v>
      </c>
      <c r="K49" s="2"/>
      <c r="L49" s="40">
        <v>0.161367838341331</v>
      </c>
      <c r="M49" s="40">
        <v>0.10835726227430111</v>
      </c>
      <c r="N49" s="40">
        <v>0.1182690625374731</v>
      </c>
      <c r="O49" s="40">
        <v>5.4728300057700623E-2</v>
      </c>
      <c r="P49" s="2"/>
      <c r="Q49" s="40">
        <v>0.1724390181977711</v>
      </c>
      <c r="R49" s="40">
        <v>0.12559784985582981</v>
      </c>
      <c r="S49" s="40">
        <v>0.1231001003540796</v>
      </c>
      <c r="T49" s="40">
        <v>6.0973464943002258E-2</v>
      </c>
      <c r="V49" s="4">
        <f t="shared" si="16"/>
        <v>-6.794372854745731E-2</v>
      </c>
      <c r="W49" s="4">
        <f t="shared" si="17"/>
        <v>-6.8223439393235982E-2</v>
      </c>
      <c r="X49" s="4">
        <f t="shared" si="18"/>
        <v>-6.3494828610475354E-2</v>
      </c>
      <c r="Y49" s="4">
        <f t="shared" si="19"/>
        <v>-6.3965324707792204E-2</v>
      </c>
      <c r="Z49" s="4">
        <f t="shared" si="20"/>
        <v>-5.3010576067029899E-2</v>
      </c>
      <c r="AA49" s="4">
        <f t="shared" si="21"/>
        <v>-4.6841168341941297E-2</v>
      </c>
      <c r="AB49" s="4">
        <f t="shared" si="22"/>
        <v>-6.3540762479772472E-2</v>
      </c>
      <c r="AC49" s="4">
        <f t="shared" si="23"/>
        <v>-6.2126635411077345E-2</v>
      </c>
      <c r="AE49" s="1">
        <f t="shared" si="24"/>
        <v>-0.5836802980872835</v>
      </c>
      <c r="AF49" s="1">
        <f t="shared" si="25"/>
        <v>-0.5645648859103598</v>
      </c>
      <c r="AG49" s="1">
        <f t="shared" si="26"/>
        <v>-0.64417903506409291</v>
      </c>
      <c r="AH49" s="1">
        <f t="shared" si="27"/>
        <v>-0.63595905847262979</v>
      </c>
      <c r="AI49" s="1">
        <f t="shared" si="28"/>
        <v>-0.32850769156924592</v>
      </c>
      <c r="AJ49" s="1">
        <f t="shared" si="29"/>
        <v>-0.27163903408577139</v>
      </c>
      <c r="AK49" s="1">
        <f t="shared" si="30"/>
        <v>-0.53725599168962568</v>
      </c>
      <c r="AL49" s="1">
        <f t="shared" si="31"/>
        <v>-0.50468387298124928</v>
      </c>
    </row>
    <row r="50" spans="1:38">
      <c r="A50" s="8">
        <v>2016</v>
      </c>
      <c r="B50" s="40">
        <v>0.1175799851090244</v>
      </c>
      <c r="C50" s="40">
        <v>5.1676693142448681E-2</v>
      </c>
      <c r="D50" s="40">
        <v>9.8942007473190499E-2</v>
      </c>
      <c r="E50" s="40">
        <v>3.6377618805988693E-2</v>
      </c>
      <c r="F50" s="2"/>
      <c r="G50" s="40">
        <v>0.1221384124218233</v>
      </c>
      <c r="H50" s="40">
        <v>5.4991030137769299E-2</v>
      </c>
      <c r="I50" s="40">
        <v>0.10090883040411509</v>
      </c>
      <c r="J50" s="40">
        <v>3.8047940976199457E-2</v>
      </c>
      <c r="K50" s="2"/>
      <c r="L50" s="40">
        <v>0.16223678918338941</v>
      </c>
      <c r="M50" s="40">
        <v>0.1086015699996956</v>
      </c>
      <c r="N50" s="40">
        <v>0.119166547867723</v>
      </c>
      <c r="O50" s="40">
        <v>5.6383977692469583E-2</v>
      </c>
      <c r="P50" s="2"/>
      <c r="Q50" s="40">
        <v>0.17178102745015339</v>
      </c>
      <c r="R50" s="40">
        <v>0.1250491202630494</v>
      </c>
      <c r="S50" s="40">
        <v>0.1235733423308988</v>
      </c>
      <c r="T50" s="40">
        <v>6.2112210059097887E-2</v>
      </c>
      <c r="V50" s="4">
        <f t="shared" si="16"/>
        <v>-6.5903291966575711E-2</v>
      </c>
      <c r="W50" s="4">
        <f t="shared" si="17"/>
        <v>-6.7147382284054008E-2</v>
      </c>
      <c r="X50" s="4">
        <f t="shared" si="18"/>
        <v>-6.2564388667201806E-2</v>
      </c>
      <c r="Y50" s="4">
        <f t="shared" si="19"/>
        <v>-6.2860889427915637E-2</v>
      </c>
      <c r="Z50" s="4">
        <f t="shared" si="20"/>
        <v>-5.3635219183693808E-2</v>
      </c>
      <c r="AA50" s="4">
        <f t="shared" si="21"/>
        <v>-4.6731907187103988E-2</v>
      </c>
      <c r="AB50" s="4">
        <f t="shared" si="22"/>
        <v>-6.2782570175253419E-2</v>
      </c>
      <c r="AC50" s="4">
        <f t="shared" si="23"/>
        <v>-6.146113227180091E-2</v>
      </c>
      <c r="AE50" s="1">
        <f t="shared" si="24"/>
        <v>-0.56049753625557786</v>
      </c>
      <c r="AF50" s="1">
        <f t="shared" si="25"/>
        <v>-0.54976465595565849</v>
      </c>
      <c r="AG50" s="1">
        <f t="shared" si="26"/>
        <v>-0.63233393242151836</v>
      </c>
      <c r="AH50" s="1">
        <f t="shared" si="27"/>
        <v>-0.6229473592764202</v>
      </c>
      <c r="AI50" s="1">
        <f t="shared" si="28"/>
        <v>-0.33059837693820215</v>
      </c>
      <c r="AJ50" s="1">
        <f t="shared" si="29"/>
        <v>-0.27204347232504728</v>
      </c>
      <c r="AK50" s="1">
        <f t="shared" si="30"/>
        <v>-0.52684726795092862</v>
      </c>
      <c r="AL50" s="1">
        <f t="shared" si="31"/>
        <v>-0.49736562200626755</v>
      </c>
    </row>
    <row r="51" spans="1:38">
      <c r="A51" s="8">
        <v>2017</v>
      </c>
      <c r="B51" s="40">
        <v>0.11379546328950541</v>
      </c>
      <c r="C51" s="40">
        <v>4.9146859480148158E-2</v>
      </c>
      <c r="D51" s="40">
        <v>9.6573881614632442E-2</v>
      </c>
      <c r="E51" s="40">
        <v>3.6150491326552167E-2</v>
      </c>
      <c r="F51" s="2"/>
      <c r="G51" s="40">
        <v>0.1185272858076819</v>
      </c>
      <c r="H51" s="40">
        <v>5.177768266634751E-2</v>
      </c>
      <c r="I51" s="40">
        <v>9.8169769623333805E-2</v>
      </c>
      <c r="J51" s="40">
        <v>3.7343628381876881E-2</v>
      </c>
      <c r="K51" s="2"/>
      <c r="L51" s="40">
        <v>0.1591246157839612</v>
      </c>
      <c r="M51" s="40">
        <v>0.1045768470116912</v>
      </c>
      <c r="N51" s="40">
        <v>0.116324208015073</v>
      </c>
      <c r="O51" s="40">
        <v>5.4791817557463068E-2</v>
      </c>
      <c r="P51" s="2"/>
      <c r="Q51" s="40">
        <v>0.16889067418600601</v>
      </c>
      <c r="R51" s="40">
        <v>0.1219744832185771</v>
      </c>
      <c r="S51" s="40">
        <v>0.1201442909581894</v>
      </c>
      <c r="T51" s="40">
        <v>5.9597446327414982E-2</v>
      </c>
      <c r="V51" s="4">
        <f t="shared" si="16"/>
        <v>-6.4648603809357247E-2</v>
      </c>
      <c r="W51" s="4">
        <f t="shared" si="17"/>
        <v>-6.6749603141334393E-2</v>
      </c>
      <c r="X51" s="4">
        <f t="shared" si="18"/>
        <v>-6.0423390288080275E-2</v>
      </c>
      <c r="Y51" s="4">
        <f t="shared" si="19"/>
        <v>-6.0826141241456924E-2</v>
      </c>
      <c r="Z51" s="4">
        <f t="shared" si="20"/>
        <v>-5.4547768772269994E-2</v>
      </c>
      <c r="AA51" s="4">
        <f t="shared" si="21"/>
        <v>-4.6916190967428911E-2</v>
      </c>
      <c r="AB51" s="4">
        <f t="shared" si="22"/>
        <v>-6.1532390457609928E-2</v>
      </c>
      <c r="AC51" s="4">
        <f t="shared" si="23"/>
        <v>-6.0546844630774421E-2</v>
      </c>
      <c r="AE51" s="1">
        <f t="shared" si="24"/>
        <v>-0.56811231256983996</v>
      </c>
      <c r="AF51" s="1">
        <f t="shared" si="25"/>
        <v>-0.56315811744512478</v>
      </c>
      <c r="AG51" s="1">
        <f t="shared" si="26"/>
        <v>-0.62567010125152922</v>
      </c>
      <c r="AH51" s="1">
        <f t="shared" si="27"/>
        <v>-0.61960154816334889</v>
      </c>
      <c r="AI51" s="1">
        <f t="shared" si="28"/>
        <v>-0.34279906036868546</v>
      </c>
      <c r="AJ51" s="1">
        <f t="shared" si="29"/>
        <v>-0.27779029951504752</v>
      </c>
      <c r="AK51" s="1">
        <f t="shared" si="30"/>
        <v>-0.5289732163887737</v>
      </c>
      <c r="AL51" s="1">
        <f t="shared" si="31"/>
        <v>-0.50395107539354422</v>
      </c>
    </row>
    <row r="52" spans="1:38">
      <c r="A52" s="8" t="s">
        <v>148</v>
      </c>
      <c r="B52" s="40">
        <v>0.1094580411276615</v>
      </c>
      <c r="C52" s="40">
        <v>4.3497319787017409E-2</v>
      </c>
      <c r="D52" s="40">
        <v>9.2785000690604649E-2</v>
      </c>
      <c r="E52" s="40">
        <v>3.2410607510168873E-2</v>
      </c>
      <c r="F52" s="2"/>
      <c r="G52" s="40">
        <v>0.1127677079340135</v>
      </c>
      <c r="H52" s="40">
        <v>4.5754105414005819E-2</v>
      </c>
      <c r="I52" s="40">
        <v>9.4252404040009674E-2</v>
      </c>
      <c r="J52" s="40">
        <v>3.3427631484447919E-2</v>
      </c>
      <c r="K52" s="2"/>
      <c r="L52" s="40">
        <v>0.15508035394416389</v>
      </c>
      <c r="M52" s="40">
        <v>9.8825649779223243E-2</v>
      </c>
      <c r="N52" s="40">
        <v>0.1121689664988323</v>
      </c>
      <c r="O52" s="40">
        <v>4.9700611312452923E-2</v>
      </c>
      <c r="P52" s="2"/>
      <c r="Q52" s="40">
        <v>0.16472494548862401</v>
      </c>
      <c r="R52" s="40">
        <v>0.1135593308681318</v>
      </c>
      <c r="S52" s="40">
        <v>0.1159524415713965</v>
      </c>
      <c r="T52" s="40">
        <v>5.4252720643998963E-2</v>
      </c>
      <c r="V52" s="4">
        <f t="shared" si="16"/>
        <v>-6.5960721340644096E-2</v>
      </c>
      <c r="W52" s="4">
        <f t="shared" si="17"/>
        <v>-6.7013602520007681E-2</v>
      </c>
      <c r="X52" s="4">
        <f t="shared" si="18"/>
        <v>-6.0374393180435776E-2</v>
      </c>
      <c r="Y52" s="4">
        <f t="shared" si="19"/>
        <v>-6.0824772555561755E-2</v>
      </c>
      <c r="Z52" s="4">
        <f t="shared" si="20"/>
        <v>-5.6254704164940647E-2</v>
      </c>
      <c r="AA52" s="4">
        <f t="shared" si="21"/>
        <v>-5.1165614620492211E-2</v>
      </c>
      <c r="AB52" s="4">
        <f t="shared" si="22"/>
        <v>-6.246835518637938E-2</v>
      </c>
      <c r="AC52" s="4">
        <f t="shared" si="23"/>
        <v>-6.169972092739754E-2</v>
      </c>
      <c r="AE52" s="1">
        <f t="shared" si="24"/>
        <v>-0.60261192929365281</v>
      </c>
      <c r="AF52" s="1">
        <f t="shared" si="25"/>
        <v>-0.59426234467070105</v>
      </c>
      <c r="AG52" s="1">
        <f t="shared" si="26"/>
        <v>-0.65069130496379091</v>
      </c>
      <c r="AH52" s="1">
        <f t="shared" si="27"/>
        <v>-0.6453392162786844</v>
      </c>
      <c r="AI52" s="1">
        <f t="shared" si="28"/>
        <v>-0.36274552342842181</v>
      </c>
      <c r="AJ52" s="1">
        <f t="shared" si="29"/>
        <v>-0.31061242405465378</v>
      </c>
      <c r="AK52" s="1">
        <f t="shared" si="30"/>
        <v>-0.55691299595801913</v>
      </c>
      <c r="AL52" s="1">
        <f t="shared" si="31"/>
        <v>-0.53211230476252269</v>
      </c>
    </row>
    <row r="53" spans="1:38">
      <c r="A53" s="8" t="s">
        <v>149</v>
      </c>
      <c r="B53" s="40">
        <v>0.1070854498712167</v>
      </c>
      <c r="C53" s="40">
        <v>4.2668680722343158E-2</v>
      </c>
      <c r="D53" s="40">
        <v>9.0728754634907635E-2</v>
      </c>
      <c r="E53" s="40">
        <v>3.0586584723282451E-2</v>
      </c>
      <c r="F53" s="2"/>
      <c r="G53" s="40">
        <v>0.10946004976530239</v>
      </c>
      <c r="H53" s="40">
        <v>4.4650531236186612E-2</v>
      </c>
      <c r="I53" s="40">
        <v>9.1870370471690291E-2</v>
      </c>
      <c r="J53" s="40">
        <v>3.1465271574843738E-2</v>
      </c>
      <c r="K53" s="2"/>
      <c r="L53" s="40">
        <v>0.1490884231978101</v>
      </c>
      <c r="M53" s="40">
        <v>9.7128530149246869E-2</v>
      </c>
      <c r="N53" s="40">
        <v>0.10897913955325179</v>
      </c>
      <c r="O53" s="40">
        <v>4.8377982144606327E-2</v>
      </c>
      <c r="P53" s="2"/>
      <c r="Q53" s="40">
        <v>0.15563134927315991</v>
      </c>
      <c r="R53" s="40">
        <v>0.1083057524100927</v>
      </c>
      <c r="S53" s="40">
        <v>0.11169525622537541</v>
      </c>
      <c r="T53" s="40">
        <v>5.1915093661657412E-2</v>
      </c>
      <c r="V53" s="4">
        <f t="shared" si="16"/>
        <v>-6.4416769148873537E-2</v>
      </c>
      <c r="W53" s="4">
        <f t="shared" si="17"/>
        <v>-6.4809518529115789E-2</v>
      </c>
      <c r="X53" s="4">
        <f t="shared" si="18"/>
        <v>-6.0142169911625187E-2</v>
      </c>
      <c r="Y53" s="4">
        <f t="shared" si="19"/>
        <v>-6.0405098896846553E-2</v>
      </c>
      <c r="Z53" s="4">
        <f t="shared" si="20"/>
        <v>-5.195989304856323E-2</v>
      </c>
      <c r="AA53" s="4">
        <f t="shared" si="21"/>
        <v>-4.7325596863067212E-2</v>
      </c>
      <c r="AB53" s="4">
        <f t="shared" si="22"/>
        <v>-6.0601157408645467E-2</v>
      </c>
      <c r="AC53" s="4">
        <f t="shared" si="23"/>
        <v>-5.9780162563717994E-2</v>
      </c>
      <c r="AE53" s="1">
        <f t="shared" si="24"/>
        <v>-0.60154548751807602</v>
      </c>
      <c r="AF53" s="1">
        <f t="shared" si="25"/>
        <v>-0.59208376634284776</v>
      </c>
      <c r="AG53" s="1">
        <f t="shared" si="26"/>
        <v>-0.6628788210930171</v>
      </c>
      <c r="AH53" s="1">
        <f t="shared" si="27"/>
        <v>-0.65750359541066927</v>
      </c>
      <c r="AI53" s="1">
        <f t="shared" si="28"/>
        <v>-0.34851728882814054</v>
      </c>
      <c r="AJ53" s="1">
        <f t="shared" si="29"/>
        <v>-0.30408781446726785</v>
      </c>
      <c r="AK53" s="1">
        <f t="shared" si="30"/>
        <v>-0.55608034397292327</v>
      </c>
      <c r="AL53" s="1">
        <f t="shared" si="31"/>
        <v>-0.53520771234093723</v>
      </c>
    </row>
    <row r="54" spans="1:38">
      <c r="A54" s="8" t="s">
        <v>150</v>
      </c>
      <c r="B54" s="40">
        <v>9.5600688112757584E-2</v>
      </c>
      <c r="C54" s="40">
        <v>3.7826509940311281E-2</v>
      </c>
      <c r="D54" s="40">
        <v>7.9933582466251929E-2</v>
      </c>
      <c r="E54" s="40">
        <v>2.6142836850749859E-2</v>
      </c>
      <c r="F54" s="2"/>
      <c r="G54" s="40">
        <v>9.7925653253713482E-2</v>
      </c>
      <c r="H54" s="40">
        <v>3.9519404170865871E-2</v>
      </c>
      <c r="I54" s="40">
        <v>8.0928314150111064E-2</v>
      </c>
      <c r="J54" s="40">
        <v>2.6889925649969251E-2</v>
      </c>
      <c r="K54" s="2"/>
      <c r="L54" s="40">
        <v>0.1374807501629374</v>
      </c>
      <c r="M54" s="40">
        <v>8.8703358625216708E-2</v>
      </c>
      <c r="N54" s="40">
        <v>9.7438664672241299E-2</v>
      </c>
      <c r="O54" s="40">
        <v>4.2912826298148507E-2</v>
      </c>
      <c r="P54" s="2"/>
      <c r="Q54" s="40">
        <v>0.1428775800993595</v>
      </c>
      <c r="R54" s="40">
        <v>9.8457534803481711E-2</v>
      </c>
      <c r="S54" s="40">
        <v>9.9936417949921363E-2</v>
      </c>
      <c r="T54" s="40">
        <v>4.596990367999175E-2</v>
      </c>
      <c r="V54" s="4">
        <f t="shared" si="16"/>
        <v>-5.7774178172446303E-2</v>
      </c>
      <c r="W54" s="4">
        <f t="shared" si="17"/>
        <v>-5.8406249082847611E-2</v>
      </c>
      <c r="X54" s="4">
        <f t="shared" si="18"/>
        <v>-5.3790745615502067E-2</v>
      </c>
      <c r="Y54" s="4">
        <f t="shared" si="19"/>
        <v>-5.403838850014181E-2</v>
      </c>
      <c r="Z54" s="4">
        <f t="shared" si="20"/>
        <v>-4.8777391537720691E-2</v>
      </c>
      <c r="AA54" s="4">
        <f t="shared" si="21"/>
        <v>-4.4420045295877786E-2</v>
      </c>
      <c r="AB54" s="4">
        <f t="shared" si="22"/>
        <v>-5.4525838374092792E-2</v>
      </c>
      <c r="AC54" s="4">
        <f t="shared" si="23"/>
        <v>-5.3966514269929614E-2</v>
      </c>
      <c r="AE54" s="1">
        <f t="shared" si="24"/>
        <v>-0.60432805780962295</v>
      </c>
      <c r="AF54" s="1">
        <f t="shared" si="25"/>
        <v>-0.59643461281309107</v>
      </c>
      <c r="AG54" s="1">
        <f t="shared" si="26"/>
        <v>-0.67294301038255844</v>
      </c>
      <c r="AH54" s="1">
        <f t="shared" si="27"/>
        <v>-0.66773154819347791</v>
      </c>
      <c r="AI54" s="1">
        <f t="shared" si="28"/>
        <v>-0.35479433651555892</v>
      </c>
      <c r="AJ54" s="1">
        <f t="shared" si="29"/>
        <v>-0.31089584009602717</v>
      </c>
      <c r="AK54" s="1">
        <f t="shared" si="30"/>
        <v>-0.55959139585403539</v>
      </c>
      <c r="AL54" s="1">
        <f t="shared" si="31"/>
        <v>-0.54000849116857985</v>
      </c>
    </row>
    <row r="55" spans="1:38">
      <c r="A55" s="8" t="s">
        <v>151</v>
      </c>
      <c r="B55" s="40">
        <v>0.1228130060243251</v>
      </c>
      <c r="C55" s="40">
        <v>3.6168300028379743E-2</v>
      </c>
      <c r="D55" s="40">
        <v>0.10240505915705191</v>
      </c>
      <c r="E55" s="40">
        <v>2.494183036351728E-2</v>
      </c>
      <c r="F55" s="2"/>
      <c r="G55" s="40">
        <v>0.12478115462933689</v>
      </c>
      <c r="H55" s="40">
        <v>3.7398545194796601E-2</v>
      </c>
      <c r="I55" s="40">
        <v>0.1032974755250286</v>
      </c>
      <c r="J55" s="40">
        <v>2.545955017408346E-2</v>
      </c>
      <c r="K55" s="2"/>
      <c r="L55" s="40">
        <v>0.16752469718641641</v>
      </c>
      <c r="M55" s="40">
        <v>7.4992838579465454E-2</v>
      </c>
      <c r="N55" s="40">
        <v>0.12369655423762579</v>
      </c>
      <c r="O55" s="40">
        <v>3.9471289639134162E-2</v>
      </c>
      <c r="P55" s="2"/>
      <c r="Q55" s="40">
        <v>0.17253658722575929</v>
      </c>
      <c r="R55" s="40">
        <v>7.9064775491869965E-2</v>
      </c>
      <c r="S55" s="40">
        <v>0.125618684695464</v>
      </c>
      <c r="T55" s="40">
        <v>4.1095151294496188E-2</v>
      </c>
      <c r="V55" s="4">
        <f t="shared" si="16"/>
        <v>-8.6644705995945356E-2</v>
      </c>
      <c r="W55" s="4">
        <f t="shared" si="17"/>
        <v>-8.7382609434540293E-2</v>
      </c>
      <c r="X55" s="4">
        <f t="shared" si="18"/>
        <v>-7.7463228793534622E-2</v>
      </c>
      <c r="Y55" s="4">
        <f t="shared" si="19"/>
        <v>-7.7837925350945136E-2</v>
      </c>
      <c r="Z55" s="4">
        <f t="shared" si="20"/>
        <v>-9.2531858606950956E-2</v>
      </c>
      <c r="AA55" s="4">
        <f t="shared" si="21"/>
        <v>-9.3471811733889326E-2</v>
      </c>
      <c r="AB55" s="4">
        <f t="shared" si="22"/>
        <v>-8.4225264598491639E-2</v>
      </c>
      <c r="AC55" s="4">
        <f t="shared" si="23"/>
        <v>-8.4523533400967812E-2</v>
      </c>
      <c r="AE55" s="1">
        <f t="shared" si="24"/>
        <v>-0.70550106052109796</v>
      </c>
      <c r="AF55" s="1">
        <f t="shared" si="25"/>
        <v>-0.70028691186670622</v>
      </c>
      <c r="AG55" s="1">
        <f t="shared" si="26"/>
        <v>-0.75643947116650123</v>
      </c>
      <c r="AH55" s="1">
        <f t="shared" si="27"/>
        <v>-0.75353172916684963</v>
      </c>
      <c r="AI55" s="1">
        <f t="shared" si="28"/>
        <v>-0.55234756523084061</v>
      </c>
      <c r="AJ55" s="1">
        <f t="shared" si="29"/>
        <v>-0.54175067002794064</v>
      </c>
      <c r="AK55" s="1">
        <f t="shared" si="30"/>
        <v>-0.68090227021758176</v>
      </c>
      <c r="AL55" s="1">
        <f t="shared" si="31"/>
        <v>-0.67285797177288786</v>
      </c>
    </row>
    <row r="56" spans="1:38">
      <c r="A56" s="8" t="s">
        <v>152</v>
      </c>
      <c r="B56" s="40">
        <v>0.1133908416717534</v>
      </c>
      <c r="C56" s="40">
        <v>3.2997838287408487E-2</v>
      </c>
      <c r="D56" s="40">
        <v>9.5027105806166287E-2</v>
      </c>
      <c r="E56" s="40">
        <v>2.2993985266523239E-2</v>
      </c>
      <c r="F56" s="2"/>
      <c r="G56" s="40">
        <v>0.1152063344028041</v>
      </c>
      <c r="H56" s="40">
        <v>3.4626225976489018E-2</v>
      </c>
      <c r="I56" s="40">
        <v>9.6037292489333154E-2</v>
      </c>
      <c r="J56" s="40">
        <v>2.356906758581406E-2</v>
      </c>
      <c r="K56" s="2"/>
      <c r="L56" s="40">
        <v>0.15475016283210541</v>
      </c>
      <c r="M56" s="40">
        <v>7.2777495391558353E-2</v>
      </c>
      <c r="N56" s="40">
        <v>0.11401576240503219</v>
      </c>
      <c r="O56" s="40">
        <v>3.6520204377759567E-2</v>
      </c>
      <c r="P56" s="2"/>
      <c r="Q56" s="40">
        <v>0.15998153542571719</v>
      </c>
      <c r="R56" s="40">
        <v>8.0078185339783392E-2</v>
      </c>
      <c r="S56" s="40">
        <v>0.11621503636647371</v>
      </c>
      <c r="T56" s="40">
        <v>3.8602993571220073E-2</v>
      </c>
      <c r="V56" s="4">
        <f t="shared" si="16"/>
        <v>-8.0393003384344908E-2</v>
      </c>
      <c r="W56" s="4">
        <f t="shared" si="17"/>
        <v>-8.0580108426315078E-2</v>
      </c>
      <c r="X56" s="4">
        <f t="shared" si="18"/>
        <v>-7.2033120539643045E-2</v>
      </c>
      <c r="Y56" s="4">
        <f t="shared" si="19"/>
        <v>-7.2468224903519091E-2</v>
      </c>
      <c r="Z56" s="4">
        <f t="shared" si="20"/>
        <v>-8.1972667440547056E-2</v>
      </c>
      <c r="AA56" s="4">
        <f t="shared" si="21"/>
        <v>-7.99033500859338E-2</v>
      </c>
      <c r="AB56" s="4">
        <f t="shared" si="22"/>
        <v>-7.7495558027272621E-2</v>
      </c>
      <c r="AC56" s="4">
        <f t="shared" si="23"/>
        <v>-7.7612042795253633E-2</v>
      </c>
      <c r="AE56" s="1">
        <f t="shared" si="24"/>
        <v>-0.70899026939996224</v>
      </c>
      <c r="AF56" s="1">
        <f t="shared" si="25"/>
        <v>-0.69944164827410538</v>
      </c>
      <c r="AG56" s="1">
        <f t="shared" si="26"/>
        <v>-0.75802709057112871</v>
      </c>
      <c r="AH56" s="1">
        <f t="shared" si="27"/>
        <v>-0.75458421437243373</v>
      </c>
      <c r="AI56" s="1">
        <f t="shared" si="28"/>
        <v>-0.52970973303260727</v>
      </c>
      <c r="AJ56" s="1">
        <f t="shared" si="29"/>
        <v>-0.49945357677251834</v>
      </c>
      <c r="AK56" s="1">
        <f t="shared" si="30"/>
        <v>-0.67969161800607558</v>
      </c>
      <c r="AL56" s="1">
        <f t="shared" si="31"/>
        <v>-0.66783133423897922</v>
      </c>
    </row>
    <row r="57" spans="1:38">
      <c r="A57" s="8" t="s">
        <v>153</v>
      </c>
      <c r="B57" s="40">
        <v>0.1131457550017215</v>
      </c>
      <c r="C57" s="40">
        <v>4.9578836085877223E-2</v>
      </c>
      <c r="D57" s="40">
        <v>9.6134791059170888E-2</v>
      </c>
      <c r="E57" s="40">
        <v>3.6650522150429667E-2</v>
      </c>
      <c r="F57" s="2"/>
      <c r="G57" s="40">
        <v>0.1151486866860523</v>
      </c>
      <c r="H57" s="40">
        <v>5.0399644056233699E-2</v>
      </c>
      <c r="I57" s="40">
        <v>9.6871308075513127E-2</v>
      </c>
      <c r="J57" s="40">
        <v>3.7203926058729027E-2</v>
      </c>
      <c r="K57" s="2"/>
      <c r="L57" s="40">
        <v>0.15322417174051101</v>
      </c>
      <c r="M57" s="40">
        <v>0.1023475852235512</v>
      </c>
      <c r="N57" s="40">
        <v>0.114134254371413</v>
      </c>
      <c r="O57" s="40">
        <v>5.3843755041771073E-2</v>
      </c>
      <c r="P57" s="2"/>
      <c r="Q57" s="40">
        <v>0.15677810070890091</v>
      </c>
      <c r="R57" s="40">
        <v>0.10852661077787561</v>
      </c>
      <c r="S57" s="40">
        <v>0.1157761102503299</v>
      </c>
      <c r="T57" s="40">
        <v>5.5934558358858279E-2</v>
      </c>
      <c r="V57" s="4">
        <f t="shared" si="16"/>
        <v>-6.3566918915844275E-2</v>
      </c>
      <c r="W57" s="4">
        <f t="shared" si="17"/>
        <v>-6.4749042629818593E-2</v>
      </c>
      <c r="X57" s="4">
        <f t="shared" si="18"/>
        <v>-5.9484268908741221E-2</v>
      </c>
      <c r="Y57" s="4">
        <f t="shared" si="19"/>
        <v>-5.96673820167841E-2</v>
      </c>
      <c r="Z57" s="4">
        <f t="shared" si="20"/>
        <v>-5.087658651695981E-2</v>
      </c>
      <c r="AA57" s="4">
        <f t="shared" si="21"/>
        <v>-4.8251489931025307E-2</v>
      </c>
      <c r="AB57" s="4">
        <f t="shared" si="22"/>
        <v>-6.0290499329641929E-2</v>
      </c>
      <c r="AC57" s="4">
        <f t="shared" si="23"/>
        <v>-5.9841551891471619E-2</v>
      </c>
      <c r="AE57" s="1">
        <f t="shared" si="24"/>
        <v>-0.56181443939171305</v>
      </c>
      <c r="AF57" s="1">
        <f t="shared" si="25"/>
        <v>-0.56230812954344789</v>
      </c>
      <c r="AG57" s="1">
        <f t="shared" si="26"/>
        <v>-0.61875901797226251</v>
      </c>
      <c r="AH57" s="1">
        <f t="shared" si="27"/>
        <v>-0.61594483652757304</v>
      </c>
      <c r="AI57" s="1">
        <f t="shared" si="28"/>
        <v>-0.33204021231794023</v>
      </c>
      <c r="AJ57" s="1">
        <f t="shared" si="29"/>
        <v>-0.30776932309325955</v>
      </c>
      <c r="AK57" s="1">
        <f t="shared" si="30"/>
        <v>-0.5282419345680921</v>
      </c>
      <c r="AL57" s="1">
        <f t="shared" si="31"/>
        <v>-0.51687305578053055</v>
      </c>
    </row>
    <row r="58" spans="1:38">
      <c r="A58" s="9" t="s">
        <v>154</v>
      </c>
      <c r="B58" s="40">
        <v>9.9173710727932018E-2</v>
      </c>
      <c r="C58" s="40">
        <v>4.175191409707385E-2</v>
      </c>
      <c r="D58" s="40">
        <v>8.2586824337385886E-2</v>
      </c>
      <c r="E58" s="40">
        <v>2.936876205223176E-2</v>
      </c>
      <c r="F58" s="2"/>
      <c r="G58" s="40">
        <v>9.9173710727932018E-2</v>
      </c>
      <c r="H58" s="40">
        <v>4.175191409707385E-2</v>
      </c>
      <c r="I58" s="40">
        <v>8.2586824337385886E-2</v>
      </c>
      <c r="J58" s="40">
        <v>2.936876205223176E-2</v>
      </c>
      <c r="K58" s="2"/>
      <c r="L58" s="40">
        <v>0.14138172513775499</v>
      </c>
      <c r="M58" s="40">
        <v>9.6692026231803119E-2</v>
      </c>
      <c r="N58" s="40">
        <v>0.10149487384541531</v>
      </c>
      <c r="O58" s="40">
        <v>4.7718516419800502E-2</v>
      </c>
      <c r="P58" s="2"/>
      <c r="Q58" s="40">
        <v>0.14138172513775499</v>
      </c>
      <c r="R58" s="40">
        <v>9.6692026231803119E-2</v>
      </c>
      <c r="S58" s="40">
        <v>0.10149487384541531</v>
      </c>
      <c r="T58" s="40">
        <v>4.7718516419800502E-2</v>
      </c>
      <c r="V58" s="4">
        <f t="shared" si="16"/>
        <v>-5.7421796630858168E-2</v>
      </c>
      <c r="W58" s="4">
        <f t="shared" si="17"/>
        <v>-5.7421796630858168E-2</v>
      </c>
      <c r="X58" s="4">
        <f t="shared" si="18"/>
        <v>-5.3218062285154126E-2</v>
      </c>
      <c r="Y58" s="4">
        <f t="shared" si="19"/>
        <v>-5.3218062285154126E-2</v>
      </c>
      <c r="Z58" s="4">
        <f t="shared" si="20"/>
        <v>-4.4689698905951869E-2</v>
      </c>
      <c r="AA58" s="4">
        <f t="shared" si="21"/>
        <v>-4.4689698905951869E-2</v>
      </c>
      <c r="AB58" s="4">
        <f t="shared" si="22"/>
        <v>-5.3776357425614804E-2</v>
      </c>
      <c r="AC58" s="4">
        <f t="shared" si="23"/>
        <v>-5.3776357425614804E-2</v>
      </c>
      <c r="AE58" s="1">
        <f t="shared" si="24"/>
        <v>-0.57900219936698882</v>
      </c>
      <c r="AF58" s="1">
        <f t="shared" si="25"/>
        <v>-0.57900219936698882</v>
      </c>
      <c r="AG58" s="1">
        <f t="shared" si="26"/>
        <v>-0.644389255939256</v>
      </c>
      <c r="AH58" s="1">
        <f t="shared" si="27"/>
        <v>-0.644389255939256</v>
      </c>
      <c r="AI58" s="1">
        <f t="shared" si="28"/>
        <v>-0.31609247137427809</v>
      </c>
      <c r="AJ58" s="1">
        <f t="shared" si="29"/>
        <v>-0.31609247137427809</v>
      </c>
      <c r="AK58" s="1">
        <f t="shared" si="30"/>
        <v>-0.5298430885043558</v>
      </c>
      <c r="AL58" s="1">
        <f t="shared" si="31"/>
        <v>-0.5298430885043558</v>
      </c>
    </row>
    <row r="59" spans="1:38" ht="43.15">
      <c r="A59" s="10" t="s">
        <v>155</v>
      </c>
      <c r="B59" s="17">
        <f>B58+B61</f>
        <v>0.10351113288977593</v>
      </c>
      <c r="C59" s="17">
        <f>C58+C61</f>
        <v>4.7401453790204599E-2</v>
      </c>
      <c r="D59" s="17">
        <f>D58+D61</f>
        <v>8.6375705261413679E-2</v>
      </c>
      <c r="E59" s="17">
        <f>E58+E61</f>
        <v>3.3108645868615054E-2</v>
      </c>
      <c r="F59" s="12"/>
      <c r="G59" s="17">
        <f>G58+G61</f>
        <v>0.10493328860160042</v>
      </c>
      <c r="H59" s="17">
        <f>H58+H61</f>
        <v>4.7775491349415541E-2</v>
      </c>
      <c r="I59" s="17">
        <f>I58+I61</f>
        <v>8.6504189920710017E-2</v>
      </c>
      <c r="J59" s="17">
        <f>J58+J61</f>
        <v>3.3284758949660723E-2</v>
      </c>
      <c r="L59" s="17">
        <f>L58+L61</f>
        <v>0.1454259869775523</v>
      </c>
      <c r="M59" s="17">
        <f>M58+M61</f>
        <v>0.10244322346427108</v>
      </c>
      <c r="N59" s="17">
        <f>N58+N61</f>
        <v>0.105650115361656</v>
      </c>
      <c r="O59" s="17">
        <f>O58+O61</f>
        <v>5.2809722664810647E-2</v>
      </c>
      <c r="P59" s="12"/>
      <c r="Q59" s="17">
        <f>Q58+Q61</f>
        <v>0.14554745383513698</v>
      </c>
      <c r="R59" s="17">
        <f>R58+R61</f>
        <v>0.10510717858224841</v>
      </c>
      <c r="S59" s="17">
        <f>S58+S61</f>
        <v>0.10568672323220821</v>
      </c>
      <c r="T59" s="17">
        <f>T58+T61</f>
        <v>5.3063242103216522E-2</v>
      </c>
      <c r="V59" s="13">
        <f>C59-B59</f>
        <v>-5.6109679099571326E-2</v>
      </c>
      <c r="W59" s="13">
        <f t="shared" si="17"/>
        <v>-5.715779725218488E-2</v>
      </c>
      <c r="X59" s="13">
        <f t="shared" si="18"/>
        <v>-5.3267059392798626E-2</v>
      </c>
      <c r="Y59" s="13">
        <f t="shared" si="19"/>
        <v>-5.3219430971049295E-2</v>
      </c>
      <c r="Z59" s="13">
        <f t="shared" si="20"/>
        <v>-4.2982763513281216E-2</v>
      </c>
      <c r="AA59" s="13">
        <f>R59-Q59</f>
        <v>-4.0440275252888569E-2</v>
      </c>
      <c r="AB59" s="13">
        <f t="shared" si="22"/>
        <v>-5.2840392696845352E-2</v>
      </c>
      <c r="AC59" s="13">
        <f>T59-S59</f>
        <v>-5.2623481128991685E-2</v>
      </c>
      <c r="AD59" s="12"/>
      <c r="AE59" s="16">
        <f t="shared" si="24"/>
        <v>-0.54206419670162287</v>
      </c>
      <c r="AF59" s="16">
        <f t="shared" si="25"/>
        <v>-0.54470605099584313</v>
      </c>
      <c r="AG59" s="16">
        <f t="shared" si="26"/>
        <v>-0.61669029771261896</v>
      </c>
      <c r="AH59" s="16">
        <f>Y59/I59</f>
        <v>-0.61522373679044184</v>
      </c>
      <c r="AI59" s="16">
        <f t="shared" si="28"/>
        <v>-0.29556453015454492</v>
      </c>
      <c r="AJ59" s="16">
        <f>AA59/Q59</f>
        <v>-0.2778494174051005</v>
      </c>
      <c r="AK59" s="16">
        <f t="shared" si="30"/>
        <v>-0.50014514907025764</v>
      </c>
      <c r="AL59" s="16">
        <f>AC59/S59</f>
        <v>-0.49791950700723958</v>
      </c>
    </row>
    <row r="61" spans="1:38" ht="43.15" customHeight="1">
      <c r="A61" s="10" t="s">
        <v>156</v>
      </c>
      <c r="B61" s="14">
        <f>B51-B52</f>
        <v>4.3374221618439068E-3</v>
      </c>
      <c r="C61" s="14">
        <f t="shared" ref="C61" si="32">C51-C52</f>
        <v>5.6495396931307493E-3</v>
      </c>
      <c r="D61" s="14">
        <f>D51-D52</f>
        <v>3.7888809240277932E-3</v>
      </c>
      <c r="E61" s="14">
        <f>E51-E52</f>
        <v>3.7398838163832937E-3</v>
      </c>
      <c r="G61" s="14">
        <f t="shared" ref="G61:H61" si="33">G51-G52</f>
        <v>5.7595778736684033E-3</v>
      </c>
      <c r="H61" s="14">
        <f t="shared" si="33"/>
        <v>6.0235772523416914E-3</v>
      </c>
      <c r="I61" s="14">
        <f>I51-I52</f>
        <v>3.9173655833241311E-3</v>
      </c>
      <c r="J61" s="14">
        <f>J51-J52</f>
        <v>3.9159968974289625E-3</v>
      </c>
      <c r="L61" s="14">
        <f t="shared" ref="L61:M61" si="34">L51-L52</f>
        <v>4.0442618397973085E-3</v>
      </c>
      <c r="M61" s="14">
        <f t="shared" si="34"/>
        <v>5.7511972324679611E-3</v>
      </c>
      <c r="N61" s="14">
        <f>N51-N52</f>
        <v>4.155241516240693E-3</v>
      </c>
      <c r="O61" s="14">
        <f>O51-O52</f>
        <v>5.091206245010145E-3</v>
      </c>
      <c r="Q61" s="14">
        <f t="shared" ref="Q61:R61" si="35">Q51-Q52</f>
        <v>4.1657286973819929E-3</v>
      </c>
      <c r="R61" s="14">
        <f t="shared" si="35"/>
        <v>8.415152350445293E-3</v>
      </c>
      <c r="S61" s="14">
        <f>S51-S52</f>
        <v>4.1918493867929008E-3</v>
      </c>
      <c r="T61" s="14">
        <f>T51-T52</f>
        <v>5.3447256834160198E-3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0.23117343436610538</v>
      </c>
      <c r="C65" s="34">
        <f>C58/C4-1</f>
        <v>0.13885060801119531</v>
      </c>
      <c r="D65" s="34">
        <f>D58/D4-1</f>
        <v>0.3248300042910004</v>
      </c>
      <c r="E65" s="34">
        <f>E58/E4-1</f>
        <v>0.37433077266643866</v>
      </c>
      <c r="G65" s="34">
        <f>G58/G4-1</f>
        <v>8.2985664971328976E-2</v>
      </c>
      <c r="H65" s="34">
        <f>H58/H4-1</f>
        <v>-0.14496695599117038</v>
      </c>
      <c r="I65" s="34">
        <f>I58/I4-1</f>
        <v>0.21864850535436209</v>
      </c>
      <c r="J65" s="34">
        <f>J58/J4-1</f>
        <v>0.12049390068933463</v>
      </c>
      <c r="L65" s="34">
        <f>L58/L4-1</f>
        <v>6.6610505951204768E-2</v>
      </c>
      <c r="M65" s="34">
        <f>M58/M4-1</f>
        <v>-2.7145612297351907E-2</v>
      </c>
      <c r="N65" s="34">
        <f>N58/N4-1</f>
        <v>0.19931944314540684</v>
      </c>
      <c r="O65" s="34">
        <f>O58/O4-1</f>
        <v>7.3260405039407894E-2</v>
      </c>
      <c r="Q65" s="34">
        <f>Q58/Q4-1</f>
        <v>-0.1335122422389835</v>
      </c>
      <c r="R65" s="34">
        <f>R58/R4-1</f>
        <v>-0.31035578723445711</v>
      </c>
      <c r="S65" s="34">
        <f>S58/S4-1</f>
        <v>4.5587380953391099E-2</v>
      </c>
      <c r="T65" s="34">
        <f>T58/T4-1</f>
        <v>-0.19335985980633752</v>
      </c>
      <c r="V65" s="4"/>
      <c r="W65" s="4"/>
      <c r="X65" s="4"/>
      <c r="Y65" s="4"/>
      <c r="Z65" s="4"/>
      <c r="AA65" s="4"/>
      <c r="AB65" s="4"/>
      <c r="AC65" s="4"/>
      <c r="AD65" s="4"/>
      <c r="AE65" s="4"/>
      <c r="AF65" s="4"/>
      <c r="AG65" s="4"/>
      <c r="AH65" s="4"/>
      <c r="AI65" s="4"/>
      <c r="AJ65" s="4"/>
      <c r="AK65" s="4"/>
      <c r="AL65" s="4"/>
    </row>
    <row r="66" spans="1:38" ht="15">
      <c r="A66" s="33" t="s">
        <v>160</v>
      </c>
      <c r="B66" s="34">
        <f>B58-B4</f>
        <v>1.8621525341481066E-2</v>
      </c>
      <c r="C66" s="34">
        <f>C58-C4</f>
        <v>5.0904645589414377E-3</v>
      </c>
      <c r="D66" s="34">
        <f>D58-D4</f>
        <v>2.0249147752544897E-2</v>
      </c>
      <c r="E66" s="34">
        <f>E58-E4</f>
        <v>7.9992616114817512E-3</v>
      </c>
      <c r="F66" s="34"/>
      <c r="G66" s="34">
        <f>G58-G4</f>
        <v>7.599358512884416E-3</v>
      </c>
      <c r="H66" s="34">
        <f>H58-H4</f>
        <v>-7.0788467602137806E-3</v>
      </c>
      <c r="I66" s="34">
        <f>I58-I4</f>
        <v>1.481763250354283E-2</v>
      </c>
      <c r="J66" s="34">
        <f>J58-J4</f>
        <v>3.1582114779145597E-3</v>
      </c>
      <c r="K66" s="34"/>
      <c r="L66" s="34">
        <f>L58-L4</f>
        <v>8.8293788511688009E-3</v>
      </c>
      <c r="M66" s="34">
        <f>M58-M4</f>
        <v>-2.6980032053226105E-3</v>
      </c>
      <c r="N66" s="34">
        <f>N58-N4</f>
        <v>1.6867817704952187E-2</v>
      </c>
      <c r="O66" s="34">
        <f>O58-O4</f>
        <v>3.2572503600986347E-3</v>
      </c>
      <c r="P66" s="34"/>
      <c r="Q66" s="34">
        <f>Q58-Q4</f>
        <v>-2.17847176324025E-2</v>
      </c>
      <c r="R66" s="34">
        <f>R58-R4</f>
        <v>-4.3513639881247179E-2</v>
      </c>
      <c r="S66" s="34">
        <f>S58-S4</f>
        <v>4.4251542846552028E-3</v>
      </c>
      <c r="T66" s="34">
        <f>T58-T4</f>
        <v>-1.1438614551073305E-2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0.28501954842291233</v>
      </c>
      <c r="C69" s="13">
        <f>C59/C4-1</f>
        <v>0.29295088948682357</v>
      </c>
      <c r="D69" s="13">
        <f>D59/D4-1</f>
        <v>0.3856099552227803</v>
      </c>
      <c r="E69" s="13">
        <f>E59/E4-1</f>
        <v>0.54934112570452931</v>
      </c>
      <c r="F69" s="13"/>
      <c r="G69" s="13">
        <f>G59/G4-1</f>
        <v>0.14588076315496634</v>
      </c>
      <c r="H69" s="13">
        <f>H59/H4-1</f>
        <v>-2.1610752921835674E-2</v>
      </c>
      <c r="I69" s="13">
        <f>I59/I4-1</f>
        <v>0.27645302503830282</v>
      </c>
      <c r="J69" s="13">
        <f>J59/J4-1</f>
        <v>0.26989926652953611</v>
      </c>
      <c r="K69" s="13"/>
      <c r="L69" s="13">
        <f>L59/L4-1</f>
        <v>9.7121183076854134E-2</v>
      </c>
      <c r="M69" s="13">
        <f>M59/M4-1</f>
        <v>3.0719319074925977E-2</v>
      </c>
      <c r="N69" s="13">
        <f>N59/N4-1</f>
        <v>0.24842007012862433</v>
      </c>
      <c r="O69" s="13">
        <f>O59/O4-1</f>
        <v>0.18776920553496179</v>
      </c>
      <c r="P69" s="13"/>
      <c r="Q69" s="13">
        <f>Q59/Q4-1</f>
        <v>-0.10798169424971338</v>
      </c>
      <c r="R69" s="13">
        <f>R59/R4-1</f>
        <v>-0.2503357282472547</v>
      </c>
      <c r="S69" s="13">
        <f>S59/S4-1</f>
        <v>8.8771284293804431E-2</v>
      </c>
      <c r="T69" s="13">
        <f>T59/T4-1</f>
        <v>-0.10301190689348394</v>
      </c>
      <c r="U69" s="13"/>
    </row>
    <row r="70" spans="1:38" ht="15">
      <c r="A70" s="32" t="s">
        <v>160</v>
      </c>
      <c r="B70" s="13">
        <f>B59-B4</f>
        <v>2.2958947503324972E-2</v>
      </c>
      <c r="C70" s="13">
        <f>C59-C4</f>
        <v>1.0740004252072187E-2</v>
      </c>
      <c r="D70" s="13">
        <f>D59-D4</f>
        <v>2.403802867657269E-2</v>
      </c>
      <c r="E70" s="13">
        <f>E59-E4</f>
        <v>1.1739145427865045E-2</v>
      </c>
      <c r="F70" s="12"/>
      <c r="G70" s="13">
        <f>G59-G4</f>
        <v>1.3358936386552819E-2</v>
      </c>
      <c r="H70" s="13">
        <f>H59-H4</f>
        <v>-1.0552695078720892E-3</v>
      </c>
      <c r="I70" s="13">
        <f>I59-I4</f>
        <v>1.8734998086866961E-2</v>
      </c>
      <c r="J70" s="13">
        <f>J59-J4</f>
        <v>7.0742083753435221E-3</v>
      </c>
      <c r="K70" s="12"/>
      <c r="L70" s="13">
        <f>L59-L4</f>
        <v>1.2873640690966109E-2</v>
      </c>
      <c r="M70" s="13">
        <f>M59-M4</f>
        <v>3.0531940271453506E-3</v>
      </c>
      <c r="N70" s="13">
        <f>N59-N4</f>
        <v>2.102305922119288E-2</v>
      </c>
      <c r="O70" s="13">
        <f>O59-O4</f>
        <v>8.3484566051087797E-3</v>
      </c>
      <c r="P70" s="12"/>
      <c r="Q70" s="13">
        <f>Q59-Q4</f>
        <v>-1.7618988935020508E-2</v>
      </c>
      <c r="R70" s="13">
        <f>R59-R4</f>
        <v>-3.5098487530801886E-2</v>
      </c>
      <c r="S70" s="13">
        <f>S59-S4</f>
        <v>8.6170036714481035E-3</v>
      </c>
      <c r="T70" s="13">
        <f>T59-T4</f>
        <v>-6.093888867657285E-3</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0C00-000000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961B0-2AC7-48DD-9F9F-E5E5F0783321}">
  <sheetPr>
    <tabColor theme="5" tint="0.39997558519241921"/>
  </sheetPr>
  <dimension ref="A1:AL72"/>
  <sheetViews>
    <sheetView zoomScaleNormal="100" workbookViewId="0">
      <pane xSplit="1" ySplit="3" topLeftCell="B4" activePane="bottomRight" state="frozen"/>
      <selection pane="bottomRight" activeCell="A64" sqref="A64:A70"/>
      <selection pane="bottomLeft" activeCell="B33" sqref="B33"/>
      <selection pane="topRight" activeCell="B33" sqref="B33"/>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177</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0.49295280487193749</v>
      </c>
      <c r="C4" s="40">
        <v>8.8764396244586471E-2</v>
      </c>
      <c r="D4" s="40">
        <v>0.40193004283536299</v>
      </c>
      <c r="E4" s="40">
        <v>3.6979135904358827E-2</v>
      </c>
      <c r="F4" s="2"/>
      <c r="G4" s="40">
        <v>0.52780290512145822</v>
      </c>
      <c r="H4" s="40">
        <v>0.1399325086341443</v>
      </c>
      <c r="I4" s="40">
        <v>0.4243849306646697</v>
      </c>
      <c r="J4" s="40">
        <v>5.2984738971046892E-2</v>
      </c>
      <c r="K4" s="2"/>
      <c r="L4" s="40">
        <v>0.61176172931212747</v>
      </c>
      <c r="M4" s="40">
        <v>0.31102838657652049</v>
      </c>
      <c r="N4" s="40">
        <v>0.4801954351348785</v>
      </c>
      <c r="O4" s="40">
        <v>0.11788317509780639</v>
      </c>
      <c r="P4" s="2"/>
      <c r="Q4" s="40">
        <v>0.65782099093690727</v>
      </c>
      <c r="R4" s="40">
        <v>0.41648406235991631</v>
      </c>
      <c r="S4" s="40">
        <v>0.51137869655149804</v>
      </c>
      <c r="T4" s="40">
        <v>0.167120157434029</v>
      </c>
      <c r="V4" s="4">
        <f t="shared" ref="V4:V32" si="0">C4-B4</f>
        <v>-0.404188408627351</v>
      </c>
      <c r="W4" s="4">
        <f t="shared" ref="W4:W32" si="1">H4-G4</f>
        <v>-0.38787039648731392</v>
      </c>
      <c r="X4" s="4">
        <f t="shared" ref="X4:X32" si="2">E4-D4</f>
        <v>-0.36495090693100418</v>
      </c>
      <c r="Y4" s="4">
        <f t="shared" ref="Y4:Y32" si="3">J4-I4</f>
        <v>-0.37140019169362282</v>
      </c>
      <c r="Z4" s="4">
        <f t="shared" ref="Z4:Z32" si="4">M4-L4</f>
        <v>-0.30073334273560698</v>
      </c>
      <c r="AA4" s="4">
        <f t="shared" ref="AA4:AA32" si="5">R4-Q4</f>
        <v>-0.24133692857699096</v>
      </c>
      <c r="AB4" s="4">
        <f t="shared" ref="AB4:AB32" si="6">O4-N4</f>
        <v>-0.36231226003707212</v>
      </c>
      <c r="AC4" s="4">
        <f t="shared" ref="AC4:AC32" si="7">T4-S4</f>
        <v>-0.34425853911746906</v>
      </c>
      <c r="AE4" s="1">
        <f t="shared" ref="AE4:AE35" si="8">V4/B4</f>
        <v>-0.81993327684250361</v>
      </c>
      <c r="AF4" s="1">
        <f t="shared" ref="AF4:AF35" si="9">W4/G4</f>
        <v>-0.73487734289385354</v>
      </c>
      <c r="AG4" s="1">
        <f t="shared" ref="AG4:AG35" si="10">X4/D4</f>
        <v>-0.90799608896241168</v>
      </c>
      <c r="AH4" s="1">
        <f t="shared" ref="AH4:AH35" si="11">Y4/I4</f>
        <v>-0.87514933933195405</v>
      </c>
      <c r="AI4" s="1">
        <f t="shared" ref="AI4:AI35" si="12">Z4/L4</f>
        <v>-0.49158574053619747</v>
      </c>
      <c r="AJ4" s="1">
        <f t="shared" ref="AJ4:AJ35" si="13">AA4/Q4</f>
        <v>-0.36687325564552864</v>
      </c>
      <c r="AK4" s="1">
        <f t="shared" ref="AK4:AK35" si="14">AB4/N4</f>
        <v>-0.75451000473443686</v>
      </c>
      <c r="AL4" s="1">
        <f t="shared" ref="AL4:AL35" si="15">AC4/S4</f>
        <v>-0.6731968723746018</v>
      </c>
    </row>
    <row r="5" spans="1:38">
      <c r="A5" s="8">
        <v>1971</v>
      </c>
      <c r="B5" s="40">
        <v>0.50070858145817998</v>
      </c>
      <c r="C5" s="40">
        <v>7.9793082751088457E-2</v>
      </c>
      <c r="D5" s="40">
        <v>0.4050012980647148</v>
      </c>
      <c r="E5" s="40">
        <v>3.138911049951295E-2</v>
      </c>
      <c r="F5" s="2"/>
      <c r="G5" s="40">
        <v>0.5376325762780082</v>
      </c>
      <c r="H5" s="40">
        <v>0.12170145562383609</v>
      </c>
      <c r="I5" s="40">
        <v>0.4275158537421771</v>
      </c>
      <c r="J5" s="40">
        <v>4.5248417709286018E-2</v>
      </c>
      <c r="K5" s="2"/>
      <c r="L5" s="40">
        <v>0.63764274495319473</v>
      </c>
      <c r="M5" s="40">
        <v>0.28344463305909412</v>
      </c>
      <c r="N5" s="40">
        <v>0.48989506425509899</v>
      </c>
      <c r="O5" s="40">
        <v>0.10373802079015811</v>
      </c>
      <c r="P5" s="2"/>
      <c r="Q5" s="40">
        <v>0.68228473185439453</v>
      </c>
      <c r="R5" s="40">
        <v>0.39607731094359749</v>
      </c>
      <c r="S5" s="40">
        <v>0.52327295000675111</v>
      </c>
      <c r="T5" s="40">
        <v>0.1500295094424505</v>
      </c>
      <c r="V5" s="4">
        <f t="shared" si="0"/>
        <v>-0.42091549870709155</v>
      </c>
      <c r="W5" s="4">
        <f t="shared" si="1"/>
        <v>-0.41593112065417209</v>
      </c>
      <c r="X5" s="4">
        <f t="shared" si="2"/>
        <v>-0.37361218756520187</v>
      </c>
      <c r="Y5" s="4">
        <f t="shared" si="3"/>
        <v>-0.38226743603289109</v>
      </c>
      <c r="Z5" s="4">
        <f t="shared" si="4"/>
        <v>-0.35419811189410061</v>
      </c>
      <c r="AA5" s="4">
        <f t="shared" si="5"/>
        <v>-0.28620742091079704</v>
      </c>
      <c r="AB5" s="4">
        <f t="shared" si="6"/>
        <v>-0.3861570434649409</v>
      </c>
      <c r="AC5" s="4">
        <f t="shared" si="7"/>
        <v>-0.37324344056430059</v>
      </c>
      <c r="AE5" s="1">
        <f t="shared" si="8"/>
        <v>-0.84063967404210971</v>
      </c>
      <c r="AF5" s="1">
        <f t="shared" si="9"/>
        <v>-0.77363452105829122</v>
      </c>
      <c r="AG5" s="1">
        <f t="shared" si="10"/>
        <v>-0.92249627186504157</v>
      </c>
      <c r="AH5" s="1">
        <f t="shared" si="11"/>
        <v>-0.89415967311337641</v>
      </c>
      <c r="AI5" s="1">
        <f t="shared" si="12"/>
        <v>-0.55548050173471353</v>
      </c>
      <c r="AJ5" s="1">
        <f t="shared" si="13"/>
        <v>-0.41948384237312258</v>
      </c>
      <c r="AK5" s="1">
        <f t="shared" si="14"/>
        <v>-0.78824440505867299</v>
      </c>
      <c r="AL5" s="1">
        <f t="shared" si="15"/>
        <v>-0.71328632706790041</v>
      </c>
    </row>
    <row r="6" spans="1:38">
      <c r="A6" s="8">
        <v>1972</v>
      </c>
      <c r="B6" s="40">
        <v>0.50074839524341508</v>
      </c>
      <c r="C6" s="40">
        <v>6.7750403929184286E-2</v>
      </c>
      <c r="D6" s="40">
        <v>0.40767897947207071</v>
      </c>
      <c r="E6" s="40">
        <v>2.8483986714023218E-2</v>
      </c>
      <c r="F6" s="2"/>
      <c r="G6" s="40">
        <v>0.5366473916903175</v>
      </c>
      <c r="H6" s="40">
        <v>0.10594826105517691</v>
      </c>
      <c r="I6" s="40">
        <v>0.42930848653765002</v>
      </c>
      <c r="J6" s="40">
        <v>4.0034132999813128E-2</v>
      </c>
      <c r="K6" s="2"/>
      <c r="L6" s="40">
        <v>0.63244721531189818</v>
      </c>
      <c r="M6" s="40">
        <v>0.25766920802223359</v>
      </c>
      <c r="N6" s="40">
        <v>0.49023439892185861</v>
      </c>
      <c r="O6" s="40">
        <v>9.2925648748158077E-2</v>
      </c>
      <c r="P6" s="2"/>
      <c r="Q6" s="40">
        <v>0.67662383249121361</v>
      </c>
      <c r="R6" s="40">
        <v>0.36800606340483272</v>
      </c>
      <c r="S6" s="40">
        <v>0.52174410461193521</v>
      </c>
      <c r="T6" s="40">
        <v>0.13477468568437409</v>
      </c>
      <c r="V6" s="4">
        <f t="shared" si="0"/>
        <v>-0.43299799131423078</v>
      </c>
      <c r="W6" s="4">
        <f t="shared" si="1"/>
        <v>-0.43069913063514059</v>
      </c>
      <c r="X6" s="4">
        <f t="shared" si="2"/>
        <v>-0.37919499275804747</v>
      </c>
      <c r="Y6" s="4">
        <f t="shared" si="3"/>
        <v>-0.3892743535378369</v>
      </c>
      <c r="Z6" s="4">
        <f t="shared" si="4"/>
        <v>-0.37477800728966459</v>
      </c>
      <c r="AA6" s="4">
        <f t="shared" si="5"/>
        <v>-0.30861776908638089</v>
      </c>
      <c r="AB6" s="4">
        <f t="shared" si="6"/>
        <v>-0.39730875017370054</v>
      </c>
      <c r="AC6" s="4">
        <f t="shared" si="7"/>
        <v>-0.38696941892756109</v>
      </c>
      <c r="AE6" s="1">
        <f t="shared" si="8"/>
        <v>-0.86470170534195989</v>
      </c>
      <c r="AF6" s="1">
        <f t="shared" si="9"/>
        <v>-0.8025737892408944</v>
      </c>
      <c r="AG6" s="1">
        <f t="shared" si="10"/>
        <v>-0.93013133335717002</v>
      </c>
      <c r="AH6" s="1">
        <f t="shared" si="11"/>
        <v>-0.90674739900278645</v>
      </c>
      <c r="AI6" s="1">
        <f t="shared" si="12"/>
        <v>-0.59258385240077116</v>
      </c>
      <c r="AJ6" s="1">
        <f t="shared" si="13"/>
        <v>-0.45611424585814969</v>
      </c>
      <c r="AK6" s="1">
        <f t="shared" si="14"/>
        <v>-0.8104464946716845</v>
      </c>
      <c r="AL6" s="1">
        <f t="shared" si="15"/>
        <v>-0.74168431517857336</v>
      </c>
    </row>
    <row r="7" spans="1:38">
      <c r="A7" s="8">
        <v>1973</v>
      </c>
      <c r="B7" s="40">
        <v>0.51544190847308302</v>
      </c>
      <c r="C7" s="40">
        <v>6.1650885722675762E-2</v>
      </c>
      <c r="D7" s="40">
        <v>0.41902734164840122</v>
      </c>
      <c r="E7" s="40">
        <v>2.5754627382682051E-2</v>
      </c>
      <c r="F7" s="2"/>
      <c r="G7" s="40">
        <v>0.55016862263011346</v>
      </c>
      <c r="H7" s="40">
        <v>9.2686854548567482E-2</v>
      </c>
      <c r="I7" s="40">
        <v>0.44063999126415332</v>
      </c>
      <c r="J7" s="40">
        <v>3.5493339336875859E-2</v>
      </c>
      <c r="K7" s="2"/>
      <c r="L7" s="40">
        <v>0.64376085841273434</v>
      </c>
      <c r="M7" s="40">
        <v>0.23460920539448529</v>
      </c>
      <c r="N7" s="40">
        <v>0.50218847948024337</v>
      </c>
      <c r="O7" s="40">
        <v>8.3074064517231733E-2</v>
      </c>
      <c r="P7" s="2"/>
      <c r="Q7" s="40">
        <v>0.68804844683648236</v>
      </c>
      <c r="R7" s="40">
        <v>0.34914170441739889</v>
      </c>
      <c r="S7" s="40">
        <v>0.53294077669004458</v>
      </c>
      <c r="T7" s="40">
        <v>0.12206111157596319</v>
      </c>
      <c r="V7" s="4">
        <f t="shared" si="0"/>
        <v>-0.45379102275040728</v>
      </c>
      <c r="W7" s="4">
        <f t="shared" si="1"/>
        <v>-0.45748176808154595</v>
      </c>
      <c r="X7" s="4">
        <f t="shared" si="2"/>
        <v>-0.39327271426571919</v>
      </c>
      <c r="Y7" s="4">
        <f t="shared" si="3"/>
        <v>-0.40514665192727745</v>
      </c>
      <c r="Z7" s="4">
        <f t="shared" si="4"/>
        <v>-0.40915165301824907</v>
      </c>
      <c r="AA7" s="4">
        <f t="shared" si="5"/>
        <v>-0.33890674241908347</v>
      </c>
      <c r="AB7" s="4">
        <f t="shared" si="6"/>
        <v>-0.41911441496301161</v>
      </c>
      <c r="AC7" s="4">
        <f t="shared" si="7"/>
        <v>-0.41087966511408136</v>
      </c>
      <c r="AE7" s="1">
        <f t="shared" si="8"/>
        <v>-0.88039217473544795</v>
      </c>
      <c r="AF7" s="1">
        <f t="shared" si="9"/>
        <v>-0.83153009689016333</v>
      </c>
      <c r="AG7" s="1">
        <f t="shared" si="10"/>
        <v>-0.93853711960330188</v>
      </c>
      <c r="AH7" s="1">
        <f t="shared" si="11"/>
        <v>-0.9194504810263614</v>
      </c>
      <c r="AI7" s="1">
        <f t="shared" si="12"/>
        <v>-0.63556466298224323</v>
      </c>
      <c r="AJ7" s="1">
        <f t="shared" si="13"/>
        <v>-0.49256232461146171</v>
      </c>
      <c r="AK7" s="1">
        <f t="shared" si="14"/>
        <v>-0.83457592535135017</v>
      </c>
      <c r="AL7" s="1">
        <f t="shared" si="15"/>
        <v>-0.77096683737721705</v>
      </c>
    </row>
    <row r="8" spans="1:38">
      <c r="A8" s="8">
        <v>1974</v>
      </c>
      <c r="B8" s="40">
        <v>0.53170689277262284</v>
      </c>
      <c r="C8" s="40">
        <v>4.9830824700592573E-2</v>
      </c>
      <c r="D8" s="40">
        <v>0.43272127772431818</v>
      </c>
      <c r="E8" s="40">
        <v>2.2617048214842301E-2</v>
      </c>
      <c r="F8" s="2"/>
      <c r="G8" s="40">
        <v>0.56492992253696783</v>
      </c>
      <c r="H8" s="40">
        <v>7.8475768182668659E-2</v>
      </c>
      <c r="I8" s="40">
        <v>0.45556058607690503</v>
      </c>
      <c r="J8" s="40">
        <v>3.0767312465198909E-2</v>
      </c>
      <c r="K8" s="2"/>
      <c r="L8" s="40">
        <v>0.6529341858804727</v>
      </c>
      <c r="M8" s="40">
        <v>0.22663103509042079</v>
      </c>
      <c r="N8" s="40">
        <v>0.51476290946761694</v>
      </c>
      <c r="O8" s="40">
        <v>7.5256071229497623E-2</v>
      </c>
      <c r="P8" s="2"/>
      <c r="Q8" s="40">
        <v>0.69165388270058969</v>
      </c>
      <c r="R8" s="40">
        <v>0.33435214895130672</v>
      </c>
      <c r="S8" s="40">
        <v>0.54529283634013948</v>
      </c>
      <c r="T8" s="40">
        <v>0.1149412162425726</v>
      </c>
      <c r="V8" s="4">
        <f t="shared" si="0"/>
        <v>-0.48187606807203026</v>
      </c>
      <c r="W8" s="4">
        <f t="shared" si="1"/>
        <v>-0.48645415435429917</v>
      </c>
      <c r="X8" s="4">
        <f t="shared" si="2"/>
        <v>-0.41010422950947589</v>
      </c>
      <c r="Y8" s="4">
        <f t="shared" si="3"/>
        <v>-0.4247932736117061</v>
      </c>
      <c r="Z8" s="4">
        <f t="shared" si="4"/>
        <v>-0.42630315079005188</v>
      </c>
      <c r="AA8" s="4">
        <f t="shared" si="5"/>
        <v>-0.35730173374928298</v>
      </c>
      <c r="AB8" s="4">
        <f t="shared" si="6"/>
        <v>-0.43950683823811931</v>
      </c>
      <c r="AC8" s="4">
        <f t="shared" si="7"/>
        <v>-0.43035162009756689</v>
      </c>
      <c r="AE8" s="1">
        <f t="shared" si="8"/>
        <v>-0.90628140169342875</v>
      </c>
      <c r="AF8" s="1">
        <f t="shared" si="9"/>
        <v>-0.86108760564451536</v>
      </c>
      <c r="AG8" s="1">
        <f t="shared" si="10"/>
        <v>-0.94773298800145589</v>
      </c>
      <c r="AH8" s="1">
        <f t="shared" si="11"/>
        <v>-0.93246274281505781</v>
      </c>
      <c r="AI8" s="1">
        <f t="shared" si="12"/>
        <v>-0.65290370761516792</v>
      </c>
      <c r="AJ8" s="1">
        <f t="shared" si="13"/>
        <v>-0.51659036793689983</v>
      </c>
      <c r="AK8" s="1">
        <f t="shared" si="14"/>
        <v>-0.85380440228817245</v>
      </c>
      <c r="AL8" s="1">
        <f t="shared" si="15"/>
        <v>-0.7892119452475711</v>
      </c>
    </row>
    <row r="9" spans="1:38">
      <c r="A9" s="8">
        <v>1975</v>
      </c>
      <c r="B9" s="40">
        <v>0.46515342558964379</v>
      </c>
      <c r="C9" s="40">
        <v>3.2407407086934119E-2</v>
      </c>
      <c r="D9" s="40">
        <v>0.38267175552298738</v>
      </c>
      <c r="E9" s="40">
        <v>1.5189673543528379E-2</v>
      </c>
      <c r="F9" s="2"/>
      <c r="G9" s="40">
        <v>0.49684711349122379</v>
      </c>
      <c r="H9" s="40">
        <v>5.0670227873163762E-2</v>
      </c>
      <c r="I9" s="40">
        <v>0.40136985455334939</v>
      </c>
      <c r="J9" s="40">
        <v>2.0327097192919669E-2</v>
      </c>
      <c r="K9" s="2"/>
      <c r="L9" s="40">
        <v>0.58885490015518527</v>
      </c>
      <c r="M9" s="40">
        <v>0.1812263744301339</v>
      </c>
      <c r="N9" s="40">
        <v>0.45761419785873919</v>
      </c>
      <c r="O9" s="40">
        <v>5.439943640711159E-2</v>
      </c>
      <c r="P9" s="2"/>
      <c r="Q9" s="40">
        <v>0.63185580147181863</v>
      </c>
      <c r="R9" s="40">
        <v>0.28215879635874352</v>
      </c>
      <c r="S9" s="40">
        <v>0.48579046025680778</v>
      </c>
      <c r="T9" s="40">
        <v>8.7832030587311247E-2</v>
      </c>
      <c r="V9" s="4">
        <f t="shared" si="0"/>
        <v>-0.43274601850270966</v>
      </c>
      <c r="W9" s="4">
        <f t="shared" si="1"/>
        <v>-0.44617688561806002</v>
      </c>
      <c r="X9" s="4">
        <f t="shared" si="2"/>
        <v>-0.36748208197945897</v>
      </c>
      <c r="Y9" s="4">
        <f t="shared" si="3"/>
        <v>-0.3810427573604297</v>
      </c>
      <c r="Z9" s="4">
        <f t="shared" si="4"/>
        <v>-0.40762852572505137</v>
      </c>
      <c r="AA9" s="4">
        <f t="shared" si="5"/>
        <v>-0.34969700511307511</v>
      </c>
      <c r="AB9" s="4">
        <f t="shared" si="6"/>
        <v>-0.4032147614516276</v>
      </c>
      <c r="AC9" s="4">
        <f t="shared" si="7"/>
        <v>-0.39795842966949652</v>
      </c>
      <c r="AE9" s="1">
        <f t="shared" si="8"/>
        <v>-0.93032963898770937</v>
      </c>
      <c r="AF9" s="1">
        <f t="shared" si="9"/>
        <v>-0.89801645919382245</v>
      </c>
      <c r="AG9" s="1">
        <f t="shared" si="10"/>
        <v>-0.96030625902147104</v>
      </c>
      <c r="AH9" s="1">
        <f t="shared" si="11"/>
        <v>-0.94935569534602937</v>
      </c>
      <c r="AI9" s="1">
        <f t="shared" si="12"/>
        <v>-0.69223933708902829</v>
      </c>
      <c r="AJ9" s="1">
        <f t="shared" si="13"/>
        <v>-0.55344432115445552</v>
      </c>
      <c r="AK9" s="1">
        <f t="shared" si="14"/>
        <v>-0.88112380109346145</v>
      </c>
      <c r="AL9" s="1">
        <f t="shared" si="15"/>
        <v>-0.8191977040041506</v>
      </c>
    </row>
    <row r="10" spans="1:38">
      <c r="A10" s="8">
        <v>1976</v>
      </c>
      <c r="B10" s="40">
        <v>0.46127007285504179</v>
      </c>
      <c r="C10" s="40">
        <v>3.2491031008495333E-2</v>
      </c>
      <c r="D10" s="40">
        <v>0.38357590567043048</v>
      </c>
      <c r="E10" s="40">
        <v>1.543891043993475E-2</v>
      </c>
      <c r="F10" s="2"/>
      <c r="G10" s="40">
        <v>0.495635284670635</v>
      </c>
      <c r="H10" s="40">
        <v>5.189687464205163E-2</v>
      </c>
      <c r="I10" s="40">
        <v>0.40229421272238708</v>
      </c>
      <c r="J10" s="40">
        <v>2.0885561525010161E-2</v>
      </c>
      <c r="K10" s="2"/>
      <c r="L10" s="40">
        <v>0.59196149492012529</v>
      </c>
      <c r="M10" s="40">
        <v>0.17947016872581439</v>
      </c>
      <c r="N10" s="40">
        <v>0.45776160643288982</v>
      </c>
      <c r="O10" s="40">
        <v>5.45765345789056E-2</v>
      </c>
      <c r="P10" s="2"/>
      <c r="Q10" s="40">
        <v>0.63415853685150048</v>
      </c>
      <c r="R10" s="40">
        <v>0.27419358543635408</v>
      </c>
      <c r="S10" s="40">
        <v>0.48769095210491731</v>
      </c>
      <c r="T10" s="40">
        <v>8.8311842392740494E-2</v>
      </c>
      <c r="V10" s="4">
        <f t="shared" si="0"/>
        <v>-0.42877904184654647</v>
      </c>
      <c r="W10" s="4">
        <f t="shared" si="1"/>
        <v>-0.44373841002858339</v>
      </c>
      <c r="X10" s="4">
        <f t="shared" si="2"/>
        <v>-0.36813699523049576</v>
      </c>
      <c r="Y10" s="4">
        <f t="shared" si="3"/>
        <v>-0.38140865119737694</v>
      </c>
      <c r="Z10" s="4">
        <f t="shared" si="4"/>
        <v>-0.41249132619431089</v>
      </c>
      <c r="AA10" s="4">
        <f t="shared" si="5"/>
        <v>-0.35996495141514639</v>
      </c>
      <c r="AB10" s="4">
        <f t="shared" si="6"/>
        <v>-0.40318507185398422</v>
      </c>
      <c r="AC10" s="4">
        <f t="shared" si="7"/>
        <v>-0.39937910971217683</v>
      </c>
      <c r="AE10" s="1">
        <f t="shared" si="8"/>
        <v>-0.92956180571743718</v>
      </c>
      <c r="AF10" s="1">
        <f t="shared" si="9"/>
        <v>-0.89529221133531944</v>
      </c>
      <c r="AG10" s="1">
        <f t="shared" si="10"/>
        <v>-0.95975005152383086</v>
      </c>
      <c r="AH10" s="1">
        <f t="shared" si="11"/>
        <v>-0.94808386284337942</v>
      </c>
      <c r="AI10" s="1">
        <f t="shared" si="12"/>
        <v>-0.69682121174109357</v>
      </c>
      <c r="AJ10" s="1">
        <f t="shared" si="13"/>
        <v>-0.5676261226448468</v>
      </c>
      <c r="AK10" s="1">
        <f t="shared" si="14"/>
        <v>-0.88077520304904211</v>
      </c>
      <c r="AL10" s="1">
        <f t="shared" si="15"/>
        <v>-0.81891843182331192</v>
      </c>
    </row>
    <row r="11" spans="1:38">
      <c r="A11" s="8">
        <v>1977</v>
      </c>
      <c r="B11" s="40">
        <v>0.46920012726161853</v>
      </c>
      <c r="C11" s="40">
        <v>3.1734101580263387E-2</v>
      </c>
      <c r="D11" s="40">
        <v>0.38491995426992193</v>
      </c>
      <c r="E11" s="40">
        <v>1.3033306847077991E-2</v>
      </c>
      <c r="F11" s="2"/>
      <c r="G11" s="40">
        <v>0.50231763282558028</v>
      </c>
      <c r="H11" s="40">
        <v>4.9287391229421468E-2</v>
      </c>
      <c r="I11" s="40">
        <v>0.40505583858676347</v>
      </c>
      <c r="J11" s="40">
        <v>1.8647013601407272E-2</v>
      </c>
      <c r="K11" s="2"/>
      <c r="L11" s="40">
        <v>0.59089429989029163</v>
      </c>
      <c r="M11" s="40">
        <v>0.1722522938282178</v>
      </c>
      <c r="N11" s="40">
        <v>0.45922436857909088</v>
      </c>
      <c r="O11" s="40">
        <v>5.0056254113973443E-2</v>
      </c>
      <c r="P11" s="2"/>
      <c r="Q11" s="40">
        <v>0.63459307593349057</v>
      </c>
      <c r="R11" s="40">
        <v>0.27793910643048159</v>
      </c>
      <c r="S11" s="40">
        <v>0.48967627598294972</v>
      </c>
      <c r="T11" s="40">
        <v>8.4681252328953738E-2</v>
      </c>
      <c r="V11" s="4">
        <f t="shared" si="0"/>
        <v>-0.43746602568135512</v>
      </c>
      <c r="W11" s="4">
        <f t="shared" si="1"/>
        <v>-0.45303024159615879</v>
      </c>
      <c r="X11" s="4">
        <f t="shared" si="2"/>
        <v>-0.37188664742284394</v>
      </c>
      <c r="Y11" s="4">
        <f t="shared" si="3"/>
        <v>-0.38640882498535623</v>
      </c>
      <c r="Z11" s="4">
        <f t="shared" si="4"/>
        <v>-0.4186420060620738</v>
      </c>
      <c r="AA11" s="4">
        <f t="shared" si="5"/>
        <v>-0.35665396950300898</v>
      </c>
      <c r="AB11" s="4">
        <f t="shared" si="6"/>
        <v>-0.40916811446511742</v>
      </c>
      <c r="AC11" s="4">
        <f t="shared" si="7"/>
        <v>-0.40499502365399598</v>
      </c>
      <c r="AE11" s="1">
        <f t="shared" si="8"/>
        <v>-0.93236553074810025</v>
      </c>
      <c r="AF11" s="1">
        <f t="shared" si="9"/>
        <v>-0.90188002966932368</v>
      </c>
      <c r="AG11" s="1">
        <f t="shared" si="10"/>
        <v>-0.96614021512135351</v>
      </c>
      <c r="AH11" s="1">
        <f t="shared" si="11"/>
        <v>-0.95396433818491166</v>
      </c>
      <c r="AI11" s="1">
        <f t="shared" si="12"/>
        <v>-0.70848882133369873</v>
      </c>
      <c r="AJ11" s="1">
        <f t="shared" si="13"/>
        <v>-0.56201995109758907</v>
      </c>
      <c r="AK11" s="1">
        <f t="shared" si="14"/>
        <v>-0.89099826242049174</v>
      </c>
      <c r="AL11" s="1">
        <f t="shared" si="15"/>
        <v>-0.82706686747490643</v>
      </c>
    </row>
    <row r="12" spans="1:38">
      <c r="A12" s="8">
        <v>1978</v>
      </c>
      <c r="B12" s="40">
        <v>0.44947922837850263</v>
      </c>
      <c r="C12" s="40">
        <v>2.8425898266815269E-2</v>
      </c>
      <c r="D12" s="40">
        <v>0.37142434777862371</v>
      </c>
      <c r="E12" s="40">
        <v>1.3246553238107049E-2</v>
      </c>
      <c r="F12" s="2"/>
      <c r="G12" s="40">
        <v>0.48629673115746658</v>
      </c>
      <c r="H12" s="40">
        <v>4.8552712809388131E-2</v>
      </c>
      <c r="I12" s="40">
        <v>0.39091367799006482</v>
      </c>
      <c r="J12" s="40">
        <v>1.831536500982393E-2</v>
      </c>
      <c r="K12" s="2"/>
      <c r="L12" s="40">
        <v>0.57736638826504649</v>
      </c>
      <c r="M12" s="40">
        <v>0.16105649436844699</v>
      </c>
      <c r="N12" s="40">
        <v>0.44391760452387818</v>
      </c>
      <c r="O12" s="40">
        <v>4.7866256577955388E-2</v>
      </c>
      <c r="P12" s="2"/>
      <c r="Q12" s="40">
        <v>0.62273076094121116</v>
      </c>
      <c r="R12" s="40">
        <v>0.26133773896367968</v>
      </c>
      <c r="S12" s="40">
        <v>0.47542523206770942</v>
      </c>
      <c r="T12" s="40">
        <v>8.1272342086802993E-2</v>
      </c>
      <c r="V12" s="4">
        <f t="shared" si="0"/>
        <v>-0.42105333011168733</v>
      </c>
      <c r="W12" s="4">
        <f t="shared" si="1"/>
        <v>-0.43774401834807847</v>
      </c>
      <c r="X12" s="4">
        <f t="shared" si="2"/>
        <v>-0.35817779454051668</v>
      </c>
      <c r="Y12" s="4">
        <f t="shared" si="3"/>
        <v>-0.37259831298024088</v>
      </c>
      <c r="Z12" s="4">
        <f t="shared" si="4"/>
        <v>-0.4163098938965995</v>
      </c>
      <c r="AA12" s="4">
        <f t="shared" si="5"/>
        <v>-0.36139302197753148</v>
      </c>
      <c r="AB12" s="4">
        <f t="shared" si="6"/>
        <v>-0.39605134794592278</v>
      </c>
      <c r="AC12" s="4">
        <f t="shared" si="7"/>
        <v>-0.39415288998090642</v>
      </c>
      <c r="AE12" s="1">
        <f t="shared" si="8"/>
        <v>-0.93675814927118706</v>
      </c>
      <c r="AF12" s="1">
        <f t="shared" si="9"/>
        <v>-0.90015825791420678</v>
      </c>
      <c r="AG12" s="1">
        <f t="shared" si="10"/>
        <v>-0.96433579726980567</v>
      </c>
      <c r="AH12" s="1">
        <f t="shared" si="11"/>
        <v>-0.95314729046065905</v>
      </c>
      <c r="AI12" s="1">
        <f t="shared" si="12"/>
        <v>-0.7210497568928238</v>
      </c>
      <c r="AJ12" s="1">
        <f t="shared" si="13"/>
        <v>-0.58033590862174989</v>
      </c>
      <c r="AK12" s="1">
        <f t="shared" si="14"/>
        <v>-0.89217310579675224</v>
      </c>
      <c r="AL12" s="1">
        <f t="shared" si="15"/>
        <v>-0.82905336821662778</v>
      </c>
    </row>
    <row r="13" spans="1:38">
      <c r="A13" s="8">
        <v>1979</v>
      </c>
      <c r="B13" s="40">
        <v>0.44192457161524629</v>
      </c>
      <c r="C13" s="40">
        <v>3.181107557017538E-2</v>
      </c>
      <c r="D13" s="40">
        <v>0.35977886370411388</v>
      </c>
      <c r="E13" s="40">
        <v>1.6246315824732401E-2</v>
      </c>
      <c r="F13" s="2"/>
      <c r="G13" s="40">
        <v>0.47565974682536372</v>
      </c>
      <c r="H13" s="40">
        <v>5.1885317536789682E-2</v>
      </c>
      <c r="I13" s="40">
        <v>0.37967109479899058</v>
      </c>
      <c r="J13" s="40">
        <v>2.1450316946533831E-2</v>
      </c>
      <c r="K13" s="2"/>
      <c r="L13" s="40">
        <v>0.5761515157761502</v>
      </c>
      <c r="M13" s="40">
        <v>0.1599969976401911</v>
      </c>
      <c r="N13" s="40">
        <v>0.43554179386238723</v>
      </c>
      <c r="O13" s="40">
        <v>5.0629541251310382E-2</v>
      </c>
      <c r="P13" s="2"/>
      <c r="Q13" s="40">
        <v>0.62405168342093253</v>
      </c>
      <c r="R13" s="40">
        <v>0.25323523950231991</v>
      </c>
      <c r="S13" s="40">
        <v>0.4682954069284509</v>
      </c>
      <c r="T13" s="40">
        <v>8.2022850953989243E-2</v>
      </c>
      <c r="V13" s="4">
        <f t="shared" si="0"/>
        <v>-0.41011349604507091</v>
      </c>
      <c r="W13" s="4">
        <f t="shared" si="1"/>
        <v>-0.42377442928857401</v>
      </c>
      <c r="X13" s="4">
        <f t="shared" si="2"/>
        <v>-0.34353254787938148</v>
      </c>
      <c r="Y13" s="4">
        <f t="shared" si="3"/>
        <v>-0.35822077785245676</v>
      </c>
      <c r="Z13" s="4">
        <f t="shared" si="4"/>
        <v>-0.41615451813595911</v>
      </c>
      <c r="AA13" s="4">
        <f t="shared" si="5"/>
        <v>-0.37081644391861263</v>
      </c>
      <c r="AB13" s="4">
        <f t="shared" si="6"/>
        <v>-0.38491225261107687</v>
      </c>
      <c r="AC13" s="4">
        <f t="shared" si="7"/>
        <v>-0.38627255597446164</v>
      </c>
      <c r="AE13" s="1">
        <f t="shared" si="8"/>
        <v>-0.92801695670846041</v>
      </c>
      <c r="AF13" s="1">
        <f t="shared" si="9"/>
        <v>-0.8909192592329257</v>
      </c>
      <c r="AG13" s="1">
        <f t="shared" si="10"/>
        <v>-0.95484360682707159</v>
      </c>
      <c r="AH13" s="1">
        <f t="shared" si="11"/>
        <v>-0.94350289700644641</v>
      </c>
      <c r="AI13" s="1">
        <f t="shared" si="12"/>
        <v>-0.72230048301677285</v>
      </c>
      <c r="AJ13" s="1">
        <f t="shared" si="13"/>
        <v>-0.59420790580335825</v>
      </c>
      <c r="AK13" s="1">
        <f t="shared" si="14"/>
        <v>-0.88375503346687512</v>
      </c>
      <c r="AL13" s="1">
        <f t="shared" si="15"/>
        <v>-0.82484805586290699</v>
      </c>
    </row>
    <row r="14" spans="1:38">
      <c r="A14" s="8">
        <v>1980</v>
      </c>
      <c r="B14" s="40">
        <v>0.43635386144418892</v>
      </c>
      <c r="C14" s="40">
        <v>2.9240560820824199E-2</v>
      </c>
      <c r="D14" s="40">
        <v>0.35755324947035427</v>
      </c>
      <c r="E14" s="40">
        <v>1.4207165280985441E-2</v>
      </c>
      <c r="F14" s="2"/>
      <c r="G14" s="40">
        <v>0.4711567961780514</v>
      </c>
      <c r="H14" s="40">
        <v>4.4788188758748057E-2</v>
      </c>
      <c r="I14" s="40">
        <v>0.37631042457340569</v>
      </c>
      <c r="J14" s="40">
        <v>1.8725430509187759E-2</v>
      </c>
      <c r="K14" s="2"/>
      <c r="L14" s="40">
        <v>0.56776929432285939</v>
      </c>
      <c r="M14" s="40">
        <v>0.15419238184433959</v>
      </c>
      <c r="N14" s="40">
        <v>0.43137270209278672</v>
      </c>
      <c r="O14" s="40">
        <v>4.6240712922238712E-2</v>
      </c>
      <c r="P14" s="2"/>
      <c r="Q14" s="40">
        <v>0.61437552625455183</v>
      </c>
      <c r="R14" s="40">
        <v>0.24890771084007821</v>
      </c>
      <c r="S14" s="40">
        <v>0.46238992441176402</v>
      </c>
      <c r="T14" s="40">
        <v>7.6394930335458341E-2</v>
      </c>
      <c r="V14" s="4">
        <f t="shared" si="0"/>
        <v>-0.4071133006233647</v>
      </c>
      <c r="W14" s="4">
        <f t="shared" si="1"/>
        <v>-0.42636860741930332</v>
      </c>
      <c r="X14" s="4">
        <f t="shared" si="2"/>
        <v>-0.34334608418936885</v>
      </c>
      <c r="Y14" s="4">
        <f t="shared" si="3"/>
        <v>-0.35758499406421795</v>
      </c>
      <c r="Z14" s="4">
        <f t="shared" si="4"/>
        <v>-0.4135769124785198</v>
      </c>
      <c r="AA14" s="4">
        <f t="shared" si="5"/>
        <v>-0.3654678154144736</v>
      </c>
      <c r="AB14" s="4">
        <f t="shared" si="6"/>
        <v>-0.38513198917054803</v>
      </c>
      <c r="AC14" s="4">
        <f t="shared" si="7"/>
        <v>-0.38599499407630566</v>
      </c>
      <c r="AE14" s="1">
        <f t="shared" si="8"/>
        <v>-0.93298888034576455</v>
      </c>
      <c r="AF14" s="1">
        <f t="shared" si="9"/>
        <v>-0.90493994966842739</v>
      </c>
      <c r="AG14" s="1">
        <f t="shared" si="10"/>
        <v>-0.96026559595799899</v>
      </c>
      <c r="AH14" s="1">
        <f t="shared" si="11"/>
        <v>-0.95023940532496454</v>
      </c>
      <c r="AI14" s="1">
        <f t="shared" si="12"/>
        <v>-0.72842423254284194</v>
      </c>
      <c r="AJ14" s="1">
        <f t="shared" si="13"/>
        <v>-0.5948606345739279</v>
      </c>
      <c r="AK14" s="1">
        <f t="shared" si="14"/>
        <v>-0.89280565808196999</v>
      </c>
      <c r="AL14" s="1">
        <f t="shared" si="15"/>
        <v>-0.83478245026068576</v>
      </c>
    </row>
    <row r="15" spans="1:38">
      <c r="A15" s="8">
        <v>1981</v>
      </c>
      <c r="B15" s="40">
        <v>0.42909557222313233</v>
      </c>
      <c r="C15" s="40">
        <v>2.5835046375240419E-2</v>
      </c>
      <c r="D15" s="40">
        <v>0.35447905804179253</v>
      </c>
      <c r="E15" s="40">
        <v>1.435865702879778E-2</v>
      </c>
      <c r="F15" s="2"/>
      <c r="G15" s="40">
        <v>0.46294256724188232</v>
      </c>
      <c r="H15" s="40">
        <v>4.1964576395032989E-2</v>
      </c>
      <c r="I15" s="40">
        <v>0.37318732993992448</v>
      </c>
      <c r="J15" s="40">
        <v>1.8531925210363159E-2</v>
      </c>
      <c r="K15" s="2"/>
      <c r="L15" s="40">
        <v>0.55376376246389991</v>
      </c>
      <c r="M15" s="40">
        <v>0.14356113318787059</v>
      </c>
      <c r="N15" s="40">
        <v>0.42518969899995451</v>
      </c>
      <c r="O15" s="40">
        <v>4.3525348377335273E-2</v>
      </c>
      <c r="P15" s="2"/>
      <c r="Q15" s="40">
        <v>0.60102128881885375</v>
      </c>
      <c r="R15" s="40">
        <v>0.23390423835259749</v>
      </c>
      <c r="S15" s="40">
        <v>0.455561786733647</v>
      </c>
      <c r="T15" s="40">
        <v>7.2337092527744701E-2</v>
      </c>
      <c r="V15" s="4">
        <f t="shared" si="0"/>
        <v>-0.4032605258478919</v>
      </c>
      <c r="W15" s="4">
        <f t="shared" si="1"/>
        <v>-0.42097799084684934</v>
      </c>
      <c r="X15" s="4">
        <f t="shared" si="2"/>
        <v>-0.34012040101299473</v>
      </c>
      <c r="Y15" s="4">
        <f t="shared" si="3"/>
        <v>-0.35465540472956131</v>
      </c>
      <c r="Z15" s="4">
        <f t="shared" si="4"/>
        <v>-0.41020262927602935</v>
      </c>
      <c r="AA15" s="4">
        <f t="shared" si="5"/>
        <v>-0.36711705046625626</v>
      </c>
      <c r="AB15" s="4">
        <f t="shared" si="6"/>
        <v>-0.38166435062261922</v>
      </c>
      <c r="AC15" s="4">
        <f t="shared" si="7"/>
        <v>-0.38322469420590233</v>
      </c>
      <c r="AE15" s="1">
        <f t="shared" si="8"/>
        <v>-0.93979185979153834</v>
      </c>
      <c r="AF15" s="1">
        <f t="shared" si="9"/>
        <v>-0.90935252153404389</v>
      </c>
      <c r="AG15" s="1">
        <f t="shared" si="10"/>
        <v>-0.95949363804982546</v>
      </c>
      <c r="AH15" s="1">
        <f t="shared" si="11"/>
        <v>-0.95034149414090119</v>
      </c>
      <c r="AI15" s="1">
        <f t="shared" si="12"/>
        <v>-0.74075383237589632</v>
      </c>
      <c r="AJ15" s="1">
        <f t="shared" si="13"/>
        <v>-0.61082204124204387</v>
      </c>
      <c r="AK15" s="1">
        <f t="shared" si="14"/>
        <v>-0.89763310710558875</v>
      </c>
      <c r="AL15" s="1">
        <f t="shared" si="15"/>
        <v>-0.84121343221871692</v>
      </c>
    </row>
    <row r="16" spans="1:38">
      <c r="A16" s="8">
        <v>1982</v>
      </c>
      <c r="B16" s="40">
        <v>0.42233694363708002</v>
      </c>
      <c r="C16" s="40">
        <v>2.7038531025543749E-2</v>
      </c>
      <c r="D16" s="40">
        <v>0.34487341181185138</v>
      </c>
      <c r="E16" s="40">
        <v>1.635696315904786E-2</v>
      </c>
      <c r="F16" s="2"/>
      <c r="G16" s="40">
        <v>0.45420393597455988</v>
      </c>
      <c r="H16" s="40">
        <v>4.0357181755958108E-2</v>
      </c>
      <c r="I16" s="40">
        <v>0.36238128611271592</v>
      </c>
      <c r="J16" s="40">
        <v>1.9699017568284929E-2</v>
      </c>
      <c r="K16" s="2"/>
      <c r="L16" s="40">
        <v>0.54204864381731499</v>
      </c>
      <c r="M16" s="40">
        <v>0.13370761443712709</v>
      </c>
      <c r="N16" s="40">
        <v>0.41587247010636219</v>
      </c>
      <c r="O16" s="40">
        <v>4.2929050692986408E-2</v>
      </c>
      <c r="P16" s="2"/>
      <c r="Q16" s="40">
        <v>0.58676207633593758</v>
      </c>
      <c r="R16" s="40">
        <v>0.2158032032997797</v>
      </c>
      <c r="S16" s="40">
        <v>0.44341302820356632</v>
      </c>
      <c r="T16" s="40">
        <v>6.8150406598269861E-2</v>
      </c>
      <c r="V16" s="4">
        <f t="shared" si="0"/>
        <v>-0.39529841261153625</v>
      </c>
      <c r="W16" s="4">
        <f t="shared" si="1"/>
        <v>-0.41384675421860179</v>
      </c>
      <c r="X16" s="4">
        <f t="shared" si="2"/>
        <v>-0.32851644865280349</v>
      </c>
      <c r="Y16" s="4">
        <f t="shared" si="3"/>
        <v>-0.34268226854443101</v>
      </c>
      <c r="Z16" s="4">
        <f t="shared" si="4"/>
        <v>-0.4083410293801879</v>
      </c>
      <c r="AA16" s="4">
        <f t="shared" si="5"/>
        <v>-0.37095887303615788</v>
      </c>
      <c r="AB16" s="4">
        <f t="shared" si="6"/>
        <v>-0.37294341941337578</v>
      </c>
      <c r="AC16" s="4">
        <f t="shared" si="7"/>
        <v>-0.37526262160529644</v>
      </c>
      <c r="AE16" s="1">
        <f t="shared" si="8"/>
        <v>-0.93597876900681853</v>
      </c>
      <c r="AF16" s="1">
        <f t="shared" si="9"/>
        <v>-0.9111474415795936</v>
      </c>
      <c r="AG16" s="1">
        <f t="shared" si="10"/>
        <v>-0.95257110986575111</v>
      </c>
      <c r="AH16" s="1">
        <f t="shared" si="11"/>
        <v>-0.94564008042579306</v>
      </c>
      <c r="AI16" s="1">
        <f t="shared" si="12"/>
        <v>-0.75332912283387221</v>
      </c>
      <c r="AJ16" s="1">
        <f t="shared" si="13"/>
        <v>-0.63221344391005529</v>
      </c>
      <c r="AK16" s="1">
        <f t="shared" si="14"/>
        <v>-0.89677352126240284</v>
      </c>
      <c r="AL16" s="1">
        <f t="shared" si="15"/>
        <v>-0.84630490702004646</v>
      </c>
    </row>
    <row r="17" spans="1:38">
      <c r="A17" s="8">
        <v>1983</v>
      </c>
      <c r="B17" s="40">
        <v>0.41445921551042841</v>
      </c>
      <c r="C17" s="40">
        <v>2.8058336371768369E-2</v>
      </c>
      <c r="D17" s="40">
        <v>0.34539924301645097</v>
      </c>
      <c r="E17" s="40">
        <v>1.6361655639056619E-2</v>
      </c>
      <c r="F17" s="2"/>
      <c r="G17" s="40">
        <v>0.44453717277483779</v>
      </c>
      <c r="H17" s="40">
        <v>4.2675389668167973E-2</v>
      </c>
      <c r="I17" s="40">
        <v>0.36217089517532941</v>
      </c>
      <c r="J17" s="40">
        <v>2.0263452093161612E-2</v>
      </c>
      <c r="K17" s="2"/>
      <c r="L17" s="40">
        <v>0.53294426483008117</v>
      </c>
      <c r="M17" s="40">
        <v>0.13021860918114311</v>
      </c>
      <c r="N17" s="40">
        <v>0.41090723668298518</v>
      </c>
      <c r="O17" s="40">
        <v>4.2599420154242992E-2</v>
      </c>
      <c r="P17" s="2"/>
      <c r="Q17" s="40">
        <v>0.57970921106617357</v>
      </c>
      <c r="R17" s="40">
        <v>0.21465026677137081</v>
      </c>
      <c r="S17" s="40">
        <v>0.43915876563949041</v>
      </c>
      <c r="T17" s="40">
        <v>6.8771517817074038E-2</v>
      </c>
      <c r="V17" s="4">
        <f t="shared" si="0"/>
        <v>-0.38640087913866006</v>
      </c>
      <c r="W17" s="4">
        <f t="shared" si="1"/>
        <v>-0.40186178310666981</v>
      </c>
      <c r="X17" s="4">
        <f t="shared" si="2"/>
        <v>-0.32903758737739436</v>
      </c>
      <c r="Y17" s="4">
        <f t="shared" si="3"/>
        <v>-0.34190744308216781</v>
      </c>
      <c r="Z17" s="4">
        <f t="shared" si="4"/>
        <v>-0.40272565564893803</v>
      </c>
      <c r="AA17" s="4">
        <f t="shared" si="5"/>
        <v>-0.36505894429480279</v>
      </c>
      <c r="AB17" s="4">
        <f t="shared" si="6"/>
        <v>-0.36830781652874217</v>
      </c>
      <c r="AC17" s="4">
        <f t="shared" si="7"/>
        <v>-0.37038724782241639</v>
      </c>
      <c r="AE17" s="1">
        <f t="shared" si="8"/>
        <v>-0.93230133310653251</v>
      </c>
      <c r="AF17" s="1">
        <f t="shared" si="9"/>
        <v>-0.90400040248201363</v>
      </c>
      <c r="AG17" s="1">
        <f t="shared" si="10"/>
        <v>-0.95262972930639189</v>
      </c>
      <c r="AH17" s="1">
        <f t="shared" si="11"/>
        <v>-0.94405002620834033</v>
      </c>
      <c r="AI17" s="1">
        <f t="shared" si="12"/>
        <v>-0.75566186227248211</v>
      </c>
      <c r="AJ17" s="1">
        <f t="shared" si="13"/>
        <v>-0.62972769334370893</v>
      </c>
      <c r="AK17" s="1">
        <f t="shared" si="14"/>
        <v>-0.89632837693946854</v>
      </c>
      <c r="AL17" s="1">
        <f t="shared" si="15"/>
        <v>-0.84340169615667149</v>
      </c>
    </row>
    <row r="18" spans="1:38">
      <c r="A18" s="8">
        <v>1984</v>
      </c>
      <c r="B18" s="40">
        <v>0.39378108876414591</v>
      </c>
      <c r="C18" s="40">
        <v>2.494741063217782E-2</v>
      </c>
      <c r="D18" s="40">
        <v>0.32049355113437672</v>
      </c>
      <c r="E18" s="40">
        <v>1.20162710446041E-2</v>
      </c>
      <c r="F18" s="2"/>
      <c r="G18" s="40">
        <v>0.42389488581700852</v>
      </c>
      <c r="H18" s="40">
        <v>3.6930767518678041E-2</v>
      </c>
      <c r="I18" s="40">
        <v>0.33608432027980428</v>
      </c>
      <c r="J18" s="40">
        <v>1.5436739499611111E-2</v>
      </c>
      <c r="K18" s="2"/>
      <c r="L18" s="40">
        <v>0.51614520647252649</v>
      </c>
      <c r="M18" s="40">
        <v>0.1222494635535292</v>
      </c>
      <c r="N18" s="40">
        <v>0.38997684426093759</v>
      </c>
      <c r="O18" s="40">
        <v>3.8501181942072513E-2</v>
      </c>
      <c r="P18" s="2"/>
      <c r="Q18" s="40">
        <v>0.55580274920876949</v>
      </c>
      <c r="R18" s="40">
        <v>0.20333444567371081</v>
      </c>
      <c r="S18" s="40">
        <v>0.41569100830607542</v>
      </c>
      <c r="T18" s="40">
        <v>6.1644187134766153E-2</v>
      </c>
      <c r="V18" s="4">
        <f t="shared" si="0"/>
        <v>-0.3688336781319681</v>
      </c>
      <c r="W18" s="4">
        <f t="shared" si="1"/>
        <v>-0.3869641182983305</v>
      </c>
      <c r="X18" s="4">
        <f t="shared" si="2"/>
        <v>-0.3084772800897726</v>
      </c>
      <c r="Y18" s="4">
        <f t="shared" si="3"/>
        <v>-0.32064758078019318</v>
      </c>
      <c r="Z18" s="4">
        <f t="shared" si="4"/>
        <v>-0.39389574291899732</v>
      </c>
      <c r="AA18" s="4">
        <f t="shared" si="5"/>
        <v>-0.35246830353505865</v>
      </c>
      <c r="AB18" s="4">
        <f t="shared" si="6"/>
        <v>-0.35147566231886507</v>
      </c>
      <c r="AC18" s="4">
        <f t="shared" si="7"/>
        <v>-0.35404682117130926</v>
      </c>
      <c r="AE18" s="1">
        <f t="shared" si="8"/>
        <v>-0.93664649892031759</v>
      </c>
      <c r="AF18" s="1">
        <f t="shared" si="9"/>
        <v>-0.91287753460979315</v>
      </c>
      <c r="AG18" s="1">
        <f t="shared" si="10"/>
        <v>-0.96250698024321268</v>
      </c>
      <c r="AH18" s="1">
        <f t="shared" si="11"/>
        <v>-0.95406884948765425</v>
      </c>
      <c r="AI18" s="1">
        <f t="shared" si="12"/>
        <v>-0.76314908669013026</v>
      </c>
      <c r="AJ18" s="1">
        <f t="shared" si="13"/>
        <v>-0.63416077742837007</v>
      </c>
      <c r="AK18" s="1">
        <f t="shared" si="14"/>
        <v>-0.90127315888450299</v>
      </c>
      <c r="AL18" s="1">
        <f t="shared" si="15"/>
        <v>-0.8517067102654835</v>
      </c>
    </row>
    <row r="19" spans="1:38">
      <c r="A19" s="8">
        <v>1985</v>
      </c>
      <c r="B19" s="40">
        <v>0.39549554835703588</v>
      </c>
      <c r="C19" s="40">
        <v>2.868014761736375E-2</v>
      </c>
      <c r="D19" s="40">
        <v>0.32341076936434199</v>
      </c>
      <c r="E19" s="40">
        <v>1.6028286380791821E-2</v>
      </c>
      <c r="F19" s="2"/>
      <c r="G19" s="40">
        <v>0.42378990700724128</v>
      </c>
      <c r="H19" s="40">
        <v>4.1488559217511919E-2</v>
      </c>
      <c r="I19" s="40">
        <v>0.33954359273167811</v>
      </c>
      <c r="J19" s="40">
        <v>1.978292471480339E-2</v>
      </c>
      <c r="K19" s="2"/>
      <c r="L19" s="40">
        <v>0.51160720704492324</v>
      </c>
      <c r="M19" s="40">
        <v>0.12950995778150209</v>
      </c>
      <c r="N19" s="40">
        <v>0.39054975499274852</v>
      </c>
      <c r="O19" s="40">
        <v>4.2930183799073318E-2</v>
      </c>
      <c r="P19" s="2"/>
      <c r="Q19" s="40">
        <v>0.55830415146878698</v>
      </c>
      <c r="R19" s="40">
        <v>0.2039359857575459</v>
      </c>
      <c r="S19" s="40">
        <v>0.41715397391147641</v>
      </c>
      <c r="T19" s="40">
        <v>6.6542200957183745E-2</v>
      </c>
      <c r="V19" s="4">
        <f t="shared" si="0"/>
        <v>-0.36681540073967212</v>
      </c>
      <c r="W19" s="4">
        <f t="shared" si="1"/>
        <v>-0.38230134778972935</v>
      </c>
      <c r="X19" s="4">
        <f t="shared" si="2"/>
        <v>-0.30738248298355014</v>
      </c>
      <c r="Y19" s="4">
        <f t="shared" si="3"/>
        <v>-0.31976066801687475</v>
      </c>
      <c r="Z19" s="4">
        <f t="shared" si="4"/>
        <v>-0.38209724926342115</v>
      </c>
      <c r="AA19" s="4">
        <f t="shared" si="5"/>
        <v>-0.35436816571124108</v>
      </c>
      <c r="AB19" s="4">
        <f t="shared" si="6"/>
        <v>-0.3476195711936752</v>
      </c>
      <c r="AC19" s="4">
        <f t="shared" si="7"/>
        <v>-0.35061177295429269</v>
      </c>
      <c r="AE19" s="1">
        <f t="shared" si="8"/>
        <v>-0.92748300774431824</v>
      </c>
      <c r="AF19" s="1">
        <f t="shared" si="9"/>
        <v>-0.90210111536043958</v>
      </c>
      <c r="AG19" s="1">
        <f t="shared" si="10"/>
        <v>-0.95043984956872296</v>
      </c>
      <c r="AH19" s="1">
        <f t="shared" si="11"/>
        <v>-0.94173671617347621</v>
      </c>
      <c r="AI19" s="1">
        <f t="shared" si="12"/>
        <v>-0.7468566587840697</v>
      </c>
      <c r="AJ19" s="1">
        <f t="shared" si="13"/>
        <v>-0.63472242643901011</v>
      </c>
      <c r="AK19" s="1">
        <f t="shared" si="14"/>
        <v>-0.89007755541961509</v>
      </c>
      <c r="AL19" s="1">
        <f t="shared" si="15"/>
        <v>-0.84048527613618151</v>
      </c>
    </row>
    <row r="20" spans="1:38">
      <c r="A20" s="8">
        <v>1986</v>
      </c>
      <c r="B20" s="40">
        <v>0.399376080440001</v>
      </c>
      <c r="C20" s="40">
        <v>2.8405973414871621E-2</v>
      </c>
      <c r="D20" s="40">
        <v>0.32925595056966878</v>
      </c>
      <c r="E20" s="40">
        <v>1.599742015555702E-2</v>
      </c>
      <c r="F20" s="2"/>
      <c r="G20" s="40">
        <v>0.42489288164676481</v>
      </c>
      <c r="H20" s="40">
        <v>4.1892110008043298E-2</v>
      </c>
      <c r="I20" s="40">
        <v>0.34459290683220117</v>
      </c>
      <c r="J20" s="40">
        <v>1.9732502523178558E-2</v>
      </c>
      <c r="K20" s="2"/>
      <c r="L20" s="40">
        <v>0.50844892285842747</v>
      </c>
      <c r="M20" s="40">
        <v>0.12580563239447581</v>
      </c>
      <c r="N20" s="40">
        <v>0.39209425776122581</v>
      </c>
      <c r="O20" s="40">
        <v>4.2213409753681569E-2</v>
      </c>
      <c r="P20" s="2"/>
      <c r="Q20" s="40">
        <v>0.55165793944086594</v>
      </c>
      <c r="R20" s="40">
        <v>0.20081103915077081</v>
      </c>
      <c r="S20" s="40">
        <v>0.41729206128733742</v>
      </c>
      <c r="T20" s="40">
        <v>6.5465033525289554E-2</v>
      </c>
      <c r="V20" s="4">
        <f t="shared" si="0"/>
        <v>-0.37097010702512939</v>
      </c>
      <c r="W20" s="4">
        <f t="shared" si="1"/>
        <v>-0.38300077163872148</v>
      </c>
      <c r="X20" s="4">
        <f t="shared" si="2"/>
        <v>-0.31325853041411178</v>
      </c>
      <c r="Y20" s="4">
        <f t="shared" si="3"/>
        <v>-0.32486040430902263</v>
      </c>
      <c r="Z20" s="4">
        <f t="shared" si="4"/>
        <v>-0.38264329046395162</v>
      </c>
      <c r="AA20" s="4">
        <f t="shared" si="5"/>
        <v>-0.35084690029009513</v>
      </c>
      <c r="AB20" s="4">
        <f t="shared" si="6"/>
        <v>-0.34988084800754427</v>
      </c>
      <c r="AC20" s="4">
        <f t="shared" si="7"/>
        <v>-0.35182702776204788</v>
      </c>
      <c r="AE20" s="1">
        <f t="shared" si="8"/>
        <v>-0.92887412440029915</v>
      </c>
      <c r="AF20" s="1">
        <f t="shared" si="9"/>
        <v>-0.90140547931591286</v>
      </c>
      <c r="AG20" s="1">
        <f t="shared" si="10"/>
        <v>-0.95141342129769035</v>
      </c>
      <c r="AH20" s="1">
        <f t="shared" si="11"/>
        <v>-0.94273677103636022</v>
      </c>
      <c r="AI20" s="1">
        <f t="shared" si="12"/>
        <v>-0.7525697730123716</v>
      </c>
      <c r="AJ20" s="1">
        <f t="shared" si="13"/>
        <v>-0.6359863154434009</v>
      </c>
      <c r="AK20" s="1">
        <f t="shared" si="14"/>
        <v>-0.89233861777341228</v>
      </c>
      <c r="AL20" s="1">
        <f t="shared" si="15"/>
        <v>-0.84311938903574812</v>
      </c>
    </row>
    <row r="21" spans="1:38">
      <c r="A21" s="8">
        <v>1987</v>
      </c>
      <c r="B21" s="40">
        <v>0.37099318326100378</v>
      </c>
      <c r="C21" s="40">
        <v>3.2415201906184049E-2</v>
      </c>
      <c r="D21" s="40">
        <v>0.30562488250369702</v>
      </c>
      <c r="E21" s="40">
        <v>1.717582729697844E-2</v>
      </c>
      <c r="F21" s="2"/>
      <c r="G21" s="40">
        <v>0.40078596643816511</v>
      </c>
      <c r="H21" s="40">
        <v>4.4406154922729722E-2</v>
      </c>
      <c r="I21" s="40">
        <v>0.32080925358607232</v>
      </c>
      <c r="J21" s="40">
        <v>2.126337737296018E-2</v>
      </c>
      <c r="K21" s="2"/>
      <c r="L21" s="40">
        <v>0.48491450133663722</v>
      </c>
      <c r="M21" s="40">
        <v>0.12547263525050389</v>
      </c>
      <c r="N21" s="40">
        <v>0.36919987339298882</v>
      </c>
      <c r="O21" s="40">
        <v>4.3786019586183701E-2</v>
      </c>
      <c r="P21" s="2"/>
      <c r="Q21" s="40">
        <v>0.5294212840123691</v>
      </c>
      <c r="R21" s="40">
        <v>0.19689592777806311</v>
      </c>
      <c r="S21" s="40">
        <v>0.39492454779854191</v>
      </c>
      <c r="T21" s="40">
        <v>6.6359084713967051E-2</v>
      </c>
      <c r="V21" s="4">
        <f t="shared" si="0"/>
        <v>-0.33857798135481976</v>
      </c>
      <c r="W21" s="4">
        <f t="shared" si="1"/>
        <v>-0.35637981151543541</v>
      </c>
      <c r="X21" s="4">
        <f t="shared" si="2"/>
        <v>-0.2884490552067186</v>
      </c>
      <c r="Y21" s="4">
        <f t="shared" si="3"/>
        <v>-0.29954587621311213</v>
      </c>
      <c r="Z21" s="4">
        <f t="shared" si="4"/>
        <v>-0.35944186608613332</v>
      </c>
      <c r="AA21" s="4">
        <f t="shared" si="5"/>
        <v>-0.33252535623430601</v>
      </c>
      <c r="AB21" s="4">
        <f t="shared" si="6"/>
        <v>-0.3254138538068051</v>
      </c>
      <c r="AC21" s="4">
        <f t="shared" si="7"/>
        <v>-0.32856546308457485</v>
      </c>
      <c r="AE21" s="1">
        <f t="shared" si="8"/>
        <v>-0.91262588271499578</v>
      </c>
      <c r="AF21" s="1">
        <f t="shared" si="9"/>
        <v>-0.88920232083629891</v>
      </c>
      <c r="AG21" s="1">
        <f t="shared" si="10"/>
        <v>-0.94380095247391826</v>
      </c>
      <c r="AH21" s="1">
        <f t="shared" si="11"/>
        <v>-0.93371956346248197</v>
      </c>
      <c r="AI21" s="1">
        <f t="shared" si="12"/>
        <v>-0.74124792122189331</v>
      </c>
      <c r="AJ21" s="1">
        <f t="shared" si="13"/>
        <v>-0.62809215699483867</v>
      </c>
      <c r="AK21" s="1">
        <f t="shared" si="14"/>
        <v>-0.88140293986618889</v>
      </c>
      <c r="AL21" s="1">
        <f t="shared" si="15"/>
        <v>-0.83197022042849045</v>
      </c>
    </row>
    <row r="22" spans="1:38">
      <c r="A22" s="8">
        <v>1988</v>
      </c>
      <c r="B22" s="40">
        <v>0.38242712925155142</v>
      </c>
      <c r="C22" s="40">
        <v>2.840876171257916E-2</v>
      </c>
      <c r="D22" s="40">
        <v>0.31156222197464323</v>
      </c>
      <c r="E22" s="40">
        <v>1.4176234323485189E-2</v>
      </c>
      <c r="F22" s="2"/>
      <c r="G22" s="40">
        <v>0.40585798735659367</v>
      </c>
      <c r="H22" s="40">
        <v>4.1753539523862668E-2</v>
      </c>
      <c r="I22" s="40">
        <v>0.32579780416577742</v>
      </c>
      <c r="J22" s="40">
        <v>1.7839821991293841E-2</v>
      </c>
      <c r="K22" s="2"/>
      <c r="L22" s="40">
        <v>0.49468058292600448</v>
      </c>
      <c r="M22" s="40">
        <v>0.12819913066320199</v>
      </c>
      <c r="N22" s="40">
        <v>0.37610391414321581</v>
      </c>
      <c r="O22" s="40">
        <v>4.2494330277085213E-2</v>
      </c>
      <c r="P22" s="2"/>
      <c r="Q22" s="40">
        <v>0.5323227752548273</v>
      </c>
      <c r="R22" s="40">
        <v>0.19336099194570799</v>
      </c>
      <c r="S22" s="40">
        <v>0.39969832582188408</v>
      </c>
      <c r="T22" s="40">
        <v>6.3687111431031548E-2</v>
      </c>
      <c r="V22" s="4">
        <f t="shared" si="0"/>
        <v>-0.35401836753897226</v>
      </c>
      <c r="W22" s="4">
        <f t="shared" si="1"/>
        <v>-0.36410444783273099</v>
      </c>
      <c r="X22" s="4">
        <f t="shared" si="2"/>
        <v>-0.29738598765115803</v>
      </c>
      <c r="Y22" s="4">
        <f t="shared" si="3"/>
        <v>-0.30795798217448356</v>
      </c>
      <c r="Z22" s="4">
        <f t="shared" si="4"/>
        <v>-0.36648145226280249</v>
      </c>
      <c r="AA22" s="4">
        <f t="shared" si="5"/>
        <v>-0.3389617833091193</v>
      </c>
      <c r="AB22" s="4">
        <f t="shared" si="6"/>
        <v>-0.3336095838661306</v>
      </c>
      <c r="AC22" s="4">
        <f t="shared" si="7"/>
        <v>-0.33601121439085252</v>
      </c>
      <c r="AE22" s="1">
        <f t="shared" si="8"/>
        <v>-0.92571457530176271</v>
      </c>
      <c r="AF22" s="1">
        <f t="shared" si="9"/>
        <v>-0.89712278475579854</v>
      </c>
      <c r="AG22" s="1">
        <f t="shared" si="10"/>
        <v>-0.95449950820854357</v>
      </c>
      <c r="AH22" s="1">
        <f t="shared" si="11"/>
        <v>-0.94524265736850599</v>
      </c>
      <c r="AI22" s="1">
        <f t="shared" si="12"/>
        <v>-0.74084462764858849</v>
      </c>
      <c r="AJ22" s="1">
        <f t="shared" si="13"/>
        <v>-0.63675987401977208</v>
      </c>
      <c r="AK22" s="1">
        <f t="shared" si="14"/>
        <v>-0.88701438969629043</v>
      </c>
      <c r="AL22" s="1">
        <f t="shared" si="15"/>
        <v>-0.84066205106044856</v>
      </c>
    </row>
    <row r="23" spans="1:38">
      <c r="A23" s="8">
        <v>1989</v>
      </c>
      <c r="B23" s="40">
        <v>0.37811998001895047</v>
      </c>
      <c r="C23" s="40">
        <v>3.0610451355031321E-2</v>
      </c>
      <c r="D23" s="40">
        <v>0.31112891817647759</v>
      </c>
      <c r="E23" s="40">
        <v>1.773645276358695E-2</v>
      </c>
      <c r="F23" s="2"/>
      <c r="G23" s="40">
        <v>0.40664029911079042</v>
      </c>
      <c r="H23" s="40">
        <v>4.0993522859734802E-2</v>
      </c>
      <c r="I23" s="40">
        <v>0.32586364037679533</v>
      </c>
      <c r="J23" s="40">
        <v>2.118785719220969E-2</v>
      </c>
      <c r="K23" s="2"/>
      <c r="L23" s="40">
        <v>0.49531700323381672</v>
      </c>
      <c r="M23" s="40">
        <v>0.1245765898524147</v>
      </c>
      <c r="N23" s="40">
        <v>0.37546651270385539</v>
      </c>
      <c r="O23" s="40">
        <v>4.2875932577983063E-2</v>
      </c>
      <c r="P23" s="2"/>
      <c r="Q23" s="40">
        <v>0.53424327635950342</v>
      </c>
      <c r="R23" s="40">
        <v>0.18563427301384519</v>
      </c>
      <c r="S23" s="40">
        <v>0.40034475119808732</v>
      </c>
      <c r="T23" s="40">
        <v>6.3538762549084263E-2</v>
      </c>
      <c r="V23" s="4">
        <f t="shared" si="0"/>
        <v>-0.34750952866391915</v>
      </c>
      <c r="W23" s="4">
        <f t="shared" si="1"/>
        <v>-0.36564677625105563</v>
      </c>
      <c r="X23" s="4">
        <f t="shared" si="2"/>
        <v>-0.29339246541289066</v>
      </c>
      <c r="Y23" s="4">
        <f t="shared" si="3"/>
        <v>-0.30467578318458566</v>
      </c>
      <c r="Z23" s="4">
        <f t="shared" si="4"/>
        <v>-0.37074041338140201</v>
      </c>
      <c r="AA23" s="4">
        <f t="shared" si="5"/>
        <v>-0.34860900334565825</v>
      </c>
      <c r="AB23" s="4">
        <f t="shared" si="6"/>
        <v>-0.33259058012587234</v>
      </c>
      <c r="AC23" s="4">
        <f t="shared" si="7"/>
        <v>-0.33680598864900307</v>
      </c>
      <c r="AE23" s="1">
        <f t="shared" si="8"/>
        <v>-0.91904566546973476</v>
      </c>
      <c r="AF23" s="1">
        <f t="shared" si="9"/>
        <v>-0.89918971890052157</v>
      </c>
      <c r="AG23" s="1">
        <f t="shared" si="10"/>
        <v>-0.94299323615580311</v>
      </c>
      <c r="AH23" s="1">
        <f t="shared" si="11"/>
        <v>-0.93497937613502935</v>
      </c>
      <c r="AI23" s="1">
        <f t="shared" si="12"/>
        <v>-0.74849119041122891</v>
      </c>
      <c r="AJ23" s="1">
        <f t="shared" si="13"/>
        <v>-0.65252857410052267</v>
      </c>
      <c r="AK23" s="1">
        <f t="shared" si="14"/>
        <v>-0.88580624069715397</v>
      </c>
      <c r="AL23" s="1">
        <f t="shared" si="15"/>
        <v>-0.84128988238528002</v>
      </c>
    </row>
    <row r="24" spans="1:38">
      <c r="A24" s="8">
        <v>1990</v>
      </c>
      <c r="B24" s="40">
        <v>0.3707348707980222</v>
      </c>
      <c r="C24" s="40">
        <v>3.042973786833594E-2</v>
      </c>
      <c r="D24" s="40">
        <v>0.30127612128904302</v>
      </c>
      <c r="E24" s="40">
        <v>1.6890754762860911E-2</v>
      </c>
      <c r="F24" s="2"/>
      <c r="G24" s="40">
        <v>0.39878183270579359</v>
      </c>
      <c r="H24" s="40">
        <v>4.4620602785527992E-2</v>
      </c>
      <c r="I24" s="40">
        <v>0.31729850001526472</v>
      </c>
      <c r="J24" s="40">
        <v>2.1062177765210601E-2</v>
      </c>
      <c r="K24" s="2"/>
      <c r="L24" s="40">
        <v>0.48068698178445152</v>
      </c>
      <c r="M24" s="40">
        <v>0.1195214406473213</v>
      </c>
      <c r="N24" s="40">
        <v>0.3645379138182861</v>
      </c>
      <c r="O24" s="40">
        <v>4.2802747038522687E-2</v>
      </c>
      <c r="P24" s="2"/>
      <c r="Q24" s="40">
        <v>0.52245634584329925</v>
      </c>
      <c r="R24" s="40">
        <v>0.18882285738127871</v>
      </c>
      <c r="S24" s="40">
        <v>0.39098703906656579</v>
      </c>
      <c r="T24" s="40">
        <v>6.3825307616675264E-2</v>
      </c>
      <c r="V24" s="4">
        <f t="shared" si="0"/>
        <v>-0.34030513292968628</v>
      </c>
      <c r="W24" s="4">
        <f t="shared" si="1"/>
        <v>-0.35416122992026561</v>
      </c>
      <c r="X24" s="4">
        <f t="shared" si="2"/>
        <v>-0.28438536652618213</v>
      </c>
      <c r="Y24" s="4">
        <f t="shared" si="3"/>
        <v>-0.29623632225005414</v>
      </c>
      <c r="Z24" s="4">
        <f t="shared" si="4"/>
        <v>-0.36116554113713023</v>
      </c>
      <c r="AA24" s="4">
        <f t="shared" si="5"/>
        <v>-0.33363348846202057</v>
      </c>
      <c r="AB24" s="4">
        <f t="shared" si="6"/>
        <v>-0.32173516677976344</v>
      </c>
      <c r="AC24" s="4">
        <f t="shared" si="7"/>
        <v>-0.32716173144989052</v>
      </c>
      <c r="AE24" s="1">
        <f t="shared" si="8"/>
        <v>-0.91792048640357293</v>
      </c>
      <c r="AF24" s="1">
        <f t="shared" si="9"/>
        <v>-0.88810773428977285</v>
      </c>
      <c r="AG24" s="1">
        <f t="shared" si="10"/>
        <v>-0.94393596581570438</v>
      </c>
      <c r="AH24" s="1">
        <f t="shared" si="11"/>
        <v>-0.93362030465256751</v>
      </c>
      <c r="AI24" s="1">
        <f t="shared" si="12"/>
        <v>-0.75135286542684698</v>
      </c>
      <c r="AJ24" s="1">
        <f t="shared" si="13"/>
        <v>-0.63858634528307079</v>
      </c>
      <c r="AK24" s="1">
        <f t="shared" si="14"/>
        <v>-0.88258355189946347</v>
      </c>
      <c r="AL24" s="1">
        <f t="shared" si="15"/>
        <v>-0.83675850798264195</v>
      </c>
    </row>
    <row r="25" spans="1:38">
      <c r="A25" s="8">
        <v>1991</v>
      </c>
      <c r="B25" s="40">
        <v>0.38405421893560471</v>
      </c>
      <c r="C25" s="40">
        <v>3.6245834257799731E-2</v>
      </c>
      <c r="D25" s="40">
        <v>0.3138437946374647</v>
      </c>
      <c r="E25" s="40">
        <v>2.0430059696648881E-2</v>
      </c>
      <c r="F25" s="2"/>
      <c r="G25" s="40">
        <v>0.41044281797024179</v>
      </c>
      <c r="H25" s="40">
        <v>4.9811810206024869E-2</v>
      </c>
      <c r="I25" s="40">
        <v>0.32957171071290631</v>
      </c>
      <c r="J25" s="40">
        <v>2.469337619185261E-2</v>
      </c>
      <c r="K25" s="2"/>
      <c r="L25" s="40">
        <v>0.505607985537883</v>
      </c>
      <c r="M25" s="40">
        <v>0.12622009535328091</v>
      </c>
      <c r="N25" s="40">
        <v>0.37969493543197008</v>
      </c>
      <c r="O25" s="40">
        <v>4.7525630832861029E-2</v>
      </c>
      <c r="P25" s="2"/>
      <c r="Q25" s="40">
        <v>0.54942141622398455</v>
      </c>
      <c r="R25" s="40">
        <v>0.1881463045505479</v>
      </c>
      <c r="S25" s="40">
        <v>0.40718369261414622</v>
      </c>
      <c r="T25" s="40">
        <v>6.7830685245505062E-2</v>
      </c>
      <c r="V25" s="4">
        <f t="shared" si="0"/>
        <v>-0.34780838467780495</v>
      </c>
      <c r="W25" s="4">
        <f t="shared" si="1"/>
        <v>-0.36063100776421692</v>
      </c>
      <c r="X25" s="4">
        <f t="shared" si="2"/>
        <v>-0.2934137349408158</v>
      </c>
      <c r="Y25" s="4">
        <f t="shared" si="3"/>
        <v>-0.30487833452105367</v>
      </c>
      <c r="Z25" s="4">
        <f t="shared" si="4"/>
        <v>-0.37938789018460206</v>
      </c>
      <c r="AA25" s="4">
        <f t="shared" si="5"/>
        <v>-0.36127511167343662</v>
      </c>
      <c r="AB25" s="4">
        <f t="shared" si="6"/>
        <v>-0.33216930459910904</v>
      </c>
      <c r="AC25" s="4">
        <f t="shared" si="7"/>
        <v>-0.33935300736864116</v>
      </c>
      <c r="AE25" s="1">
        <f t="shared" si="8"/>
        <v>-0.90562313217583168</v>
      </c>
      <c r="AF25" s="1">
        <f t="shared" si="9"/>
        <v>-0.8786388553407789</v>
      </c>
      <c r="AG25" s="1">
        <f t="shared" si="10"/>
        <v>-0.93490373222051881</v>
      </c>
      <c r="AH25" s="1">
        <f t="shared" si="11"/>
        <v>-0.9250743453118665</v>
      </c>
      <c r="AI25" s="1">
        <f t="shared" si="12"/>
        <v>-0.75035976692693318</v>
      </c>
      <c r="AJ25" s="1">
        <f t="shared" si="13"/>
        <v>-0.6575555684676011</v>
      </c>
      <c r="AK25" s="1">
        <f t="shared" si="14"/>
        <v>-0.87483206543486747</v>
      </c>
      <c r="AL25" s="1">
        <f t="shared" si="15"/>
        <v>-0.83341502502217713</v>
      </c>
    </row>
    <row r="26" spans="1:38">
      <c r="A26" s="8">
        <v>1992</v>
      </c>
      <c r="B26" s="40">
        <v>0.4056449051949691</v>
      </c>
      <c r="C26" s="40">
        <v>4.1811065729503487E-2</v>
      </c>
      <c r="D26" s="40">
        <v>0.33768225212742892</v>
      </c>
      <c r="E26" s="40">
        <v>2.4472604252451631E-2</v>
      </c>
      <c r="F26" s="2"/>
      <c r="G26" s="40">
        <v>0.43463673273344161</v>
      </c>
      <c r="H26" s="40">
        <v>5.3619047515421181E-2</v>
      </c>
      <c r="I26" s="40">
        <v>0.35274871151379811</v>
      </c>
      <c r="J26" s="40">
        <v>2.8754384025061381E-2</v>
      </c>
      <c r="K26" s="2"/>
      <c r="L26" s="40">
        <v>0.5207359950071363</v>
      </c>
      <c r="M26" s="40">
        <v>0.1373207303009622</v>
      </c>
      <c r="N26" s="40">
        <v>0.40195378481154792</v>
      </c>
      <c r="O26" s="40">
        <v>5.2955506251124038E-2</v>
      </c>
      <c r="P26" s="2"/>
      <c r="Q26" s="40">
        <v>0.56555931057413855</v>
      </c>
      <c r="R26" s="40">
        <v>0.19621180830425539</v>
      </c>
      <c r="S26" s="40">
        <v>0.4276562025830456</v>
      </c>
      <c r="T26" s="40">
        <v>7.3499065131467103E-2</v>
      </c>
      <c r="V26" s="4">
        <f t="shared" si="0"/>
        <v>-0.3638338394654656</v>
      </c>
      <c r="W26" s="4">
        <f t="shared" si="1"/>
        <v>-0.38101768521802043</v>
      </c>
      <c r="X26" s="4">
        <f t="shared" si="2"/>
        <v>-0.31320964787497729</v>
      </c>
      <c r="Y26" s="4">
        <f t="shared" si="3"/>
        <v>-0.32399432748873674</v>
      </c>
      <c r="Z26" s="4">
        <f t="shared" si="4"/>
        <v>-0.3834152647061741</v>
      </c>
      <c r="AA26" s="4">
        <f t="shared" si="5"/>
        <v>-0.36934750226988317</v>
      </c>
      <c r="AB26" s="4">
        <f t="shared" si="6"/>
        <v>-0.34899827856042387</v>
      </c>
      <c r="AC26" s="4">
        <f t="shared" si="7"/>
        <v>-0.35415713745157851</v>
      </c>
      <c r="AE26" s="1">
        <f t="shared" si="8"/>
        <v>-0.89692692994773981</v>
      </c>
      <c r="AF26" s="1">
        <f t="shared" si="9"/>
        <v>-0.87663479987480675</v>
      </c>
      <c r="AG26" s="1">
        <f t="shared" si="10"/>
        <v>-0.92752771548320356</v>
      </c>
      <c r="AH26" s="1">
        <f t="shared" si="11"/>
        <v>-0.91848479360374191</v>
      </c>
      <c r="AI26" s="1">
        <f t="shared" si="12"/>
        <v>-0.73629491408774173</v>
      </c>
      <c r="AJ26" s="1">
        <f t="shared" si="13"/>
        <v>-0.65306590372446149</v>
      </c>
      <c r="AK26" s="1">
        <f t="shared" si="14"/>
        <v>-0.86825473909655626</v>
      </c>
      <c r="AL26" s="1">
        <f t="shared" si="15"/>
        <v>-0.82813515929961412</v>
      </c>
    </row>
    <row r="27" spans="1:38">
      <c r="A27" s="8">
        <v>1993</v>
      </c>
      <c r="B27" s="40">
        <v>0.42127701081932661</v>
      </c>
      <c r="C27" s="40">
        <v>4.2121308480174868E-2</v>
      </c>
      <c r="D27" s="40">
        <v>0.35264214562264778</v>
      </c>
      <c r="E27" s="40">
        <v>2.5137763496787091E-2</v>
      </c>
      <c r="F27" s="2"/>
      <c r="G27" s="40">
        <v>0.44865781517064779</v>
      </c>
      <c r="H27" s="40">
        <v>5.4225427943759549E-2</v>
      </c>
      <c r="I27" s="40">
        <v>0.36714921141801959</v>
      </c>
      <c r="J27" s="40">
        <v>2.9236160740358039E-2</v>
      </c>
      <c r="K27" s="2"/>
      <c r="L27" s="40">
        <v>0.53145040396514698</v>
      </c>
      <c r="M27" s="40">
        <v>0.13480871283512111</v>
      </c>
      <c r="N27" s="40">
        <v>0.41691900067921889</v>
      </c>
      <c r="O27" s="40">
        <v>5.3962261513935593E-2</v>
      </c>
      <c r="P27" s="2"/>
      <c r="Q27" s="40">
        <v>0.57231643774507945</v>
      </c>
      <c r="R27" s="40">
        <v>0.1964043089859116</v>
      </c>
      <c r="S27" s="40">
        <v>0.44069467854841221</v>
      </c>
      <c r="T27" s="40">
        <v>7.3524809024934634E-2</v>
      </c>
      <c r="V27" s="4">
        <f t="shared" si="0"/>
        <v>-0.37915570233915175</v>
      </c>
      <c r="W27" s="4">
        <f t="shared" si="1"/>
        <v>-0.39443238722688823</v>
      </c>
      <c r="X27" s="4">
        <f t="shared" si="2"/>
        <v>-0.32750438212586069</v>
      </c>
      <c r="Y27" s="4">
        <f t="shared" si="3"/>
        <v>-0.33791305067766153</v>
      </c>
      <c r="Z27" s="4">
        <f t="shared" si="4"/>
        <v>-0.3966416911300259</v>
      </c>
      <c r="AA27" s="4">
        <f t="shared" si="5"/>
        <v>-0.37591212875916785</v>
      </c>
      <c r="AB27" s="4">
        <f t="shared" si="6"/>
        <v>-0.36295673916528332</v>
      </c>
      <c r="AC27" s="4">
        <f t="shared" si="7"/>
        <v>-0.36716986952347758</v>
      </c>
      <c r="AE27" s="1">
        <f t="shared" si="8"/>
        <v>-0.90001517434275691</v>
      </c>
      <c r="AF27" s="1">
        <f t="shared" si="9"/>
        <v>-0.87913856371111065</v>
      </c>
      <c r="AG27" s="1">
        <f t="shared" si="10"/>
        <v>-0.92871594105009136</v>
      </c>
      <c r="AH27" s="1">
        <f t="shared" si="11"/>
        <v>-0.92036981196979584</v>
      </c>
      <c r="AI27" s="1">
        <f t="shared" si="12"/>
        <v>-0.74633811202453815</v>
      </c>
      <c r="AJ27" s="1">
        <f t="shared" si="13"/>
        <v>-0.65682567189622854</v>
      </c>
      <c r="AK27" s="1">
        <f t="shared" si="14"/>
        <v>-0.87056895601777906</v>
      </c>
      <c r="AL27" s="1">
        <f t="shared" si="15"/>
        <v>-0.83316156830594079</v>
      </c>
    </row>
    <row r="28" spans="1:38">
      <c r="A28" s="8">
        <v>1994</v>
      </c>
      <c r="B28" s="40">
        <v>0.43469245181003058</v>
      </c>
      <c r="C28" s="40">
        <v>4.2936019835572312E-2</v>
      </c>
      <c r="D28" s="40">
        <v>0.36898242762139122</v>
      </c>
      <c r="E28" s="40">
        <v>2.6445973991824731E-2</v>
      </c>
      <c r="F28" s="2"/>
      <c r="G28" s="40">
        <v>0.46066195714452401</v>
      </c>
      <c r="H28" s="40">
        <v>5.5077430088816388E-2</v>
      </c>
      <c r="I28" s="40">
        <v>0.38289926662337898</v>
      </c>
      <c r="J28" s="40">
        <v>3.0362865760924829E-2</v>
      </c>
      <c r="K28" s="2"/>
      <c r="L28" s="40">
        <v>0.54913590373409649</v>
      </c>
      <c r="M28" s="40">
        <v>0.12884577888457949</v>
      </c>
      <c r="N28" s="40">
        <v>0.43199084630005741</v>
      </c>
      <c r="O28" s="40">
        <v>5.2921814858361602E-2</v>
      </c>
      <c r="P28" s="2"/>
      <c r="Q28" s="40">
        <v>0.58501214541016267</v>
      </c>
      <c r="R28" s="40">
        <v>0.18943262248633591</v>
      </c>
      <c r="S28" s="40">
        <v>0.45567816377510068</v>
      </c>
      <c r="T28" s="40">
        <v>7.1394456515271043E-2</v>
      </c>
      <c r="V28" s="4">
        <f t="shared" si="0"/>
        <v>-0.39175643197445825</v>
      </c>
      <c r="W28" s="4">
        <f t="shared" si="1"/>
        <v>-0.40558452705570763</v>
      </c>
      <c r="X28" s="4">
        <f t="shared" si="2"/>
        <v>-0.34253645362956647</v>
      </c>
      <c r="Y28" s="4">
        <f t="shared" si="3"/>
        <v>-0.35253640086245414</v>
      </c>
      <c r="Z28" s="4">
        <f t="shared" si="4"/>
        <v>-0.420290124849517</v>
      </c>
      <c r="AA28" s="4">
        <f t="shared" si="5"/>
        <v>-0.39557952292382675</v>
      </c>
      <c r="AB28" s="4">
        <f t="shared" si="6"/>
        <v>-0.37906903144169579</v>
      </c>
      <c r="AC28" s="4">
        <f t="shared" si="7"/>
        <v>-0.38428370725982963</v>
      </c>
      <c r="AE28" s="1">
        <f t="shared" si="8"/>
        <v>-0.90122667265835976</v>
      </c>
      <c r="AF28" s="1">
        <f t="shared" si="9"/>
        <v>-0.88043850976924309</v>
      </c>
      <c r="AG28" s="1">
        <f t="shared" si="10"/>
        <v>-0.92832728061792502</v>
      </c>
      <c r="AH28" s="1">
        <f t="shared" si="11"/>
        <v>-0.9207027320039507</v>
      </c>
      <c r="AI28" s="1">
        <f t="shared" si="12"/>
        <v>-0.76536631823117973</v>
      </c>
      <c r="AJ28" s="1">
        <f t="shared" si="13"/>
        <v>-0.67619027404376153</v>
      </c>
      <c r="AK28" s="1">
        <f t="shared" si="14"/>
        <v>-0.87749320312772894</v>
      </c>
      <c r="AL28" s="1">
        <f t="shared" si="15"/>
        <v>-0.84332262945452952</v>
      </c>
    </row>
    <row r="29" spans="1:38">
      <c r="A29" s="8">
        <v>1995</v>
      </c>
      <c r="B29" s="40">
        <v>0.42930759228215248</v>
      </c>
      <c r="C29" s="40">
        <v>3.4381367476392873E-2</v>
      </c>
      <c r="D29" s="40">
        <v>0.36142037108761621</v>
      </c>
      <c r="E29" s="40">
        <v>1.8827522701725372E-2</v>
      </c>
      <c r="F29" s="2"/>
      <c r="G29" s="40">
        <v>0.45258273069856902</v>
      </c>
      <c r="H29" s="40">
        <v>4.6969707839170718E-2</v>
      </c>
      <c r="I29" s="40">
        <v>0.37505514215732599</v>
      </c>
      <c r="J29" s="40">
        <v>2.2433643190551401E-2</v>
      </c>
      <c r="K29" s="2"/>
      <c r="L29" s="40">
        <v>0.53305877061705231</v>
      </c>
      <c r="M29" s="40">
        <v>0.11892702080372509</v>
      </c>
      <c r="N29" s="40">
        <v>0.42191327584544508</v>
      </c>
      <c r="O29" s="40">
        <v>4.4250935247544303E-2</v>
      </c>
      <c r="P29" s="2"/>
      <c r="Q29" s="40">
        <v>0.56704590843567493</v>
      </c>
      <c r="R29" s="40">
        <v>0.17583636975558031</v>
      </c>
      <c r="S29" s="40">
        <v>0.44385314810655307</v>
      </c>
      <c r="T29" s="40">
        <v>6.1996983163963321E-2</v>
      </c>
      <c r="V29" s="4">
        <f t="shared" si="0"/>
        <v>-0.39492622480575962</v>
      </c>
      <c r="W29" s="4">
        <f t="shared" si="1"/>
        <v>-0.40561302285939832</v>
      </c>
      <c r="X29" s="4">
        <f t="shared" si="2"/>
        <v>-0.34259284838589082</v>
      </c>
      <c r="Y29" s="4">
        <f t="shared" si="3"/>
        <v>-0.35262149896677458</v>
      </c>
      <c r="Z29" s="4">
        <f t="shared" si="4"/>
        <v>-0.41413174981332723</v>
      </c>
      <c r="AA29" s="4">
        <f t="shared" si="5"/>
        <v>-0.39120953868009462</v>
      </c>
      <c r="AB29" s="4">
        <f t="shared" si="6"/>
        <v>-0.37766234059790077</v>
      </c>
      <c r="AC29" s="4">
        <f t="shared" si="7"/>
        <v>-0.38185616494258978</v>
      </c>
      <c r="AE29" s="1">
        <f t="shared" si="8"/>
        <v>-0.91991437352965211</v>
      </c>
      <c r="AF29" s="1">
        <f t="shared" si="9"/>
        <v>-0.89621851508414341</v>
      </c>
      <c r="AG29" s="1">
        <f t="shared" si="10"/>
        <v>-0.94790685803053099</v>
      </c>
      <c r="AH29" s="1">
        <f t="shared" si="11"/>
        <v>-0.9401857469237388</v>
      </c>
      <c r="AI29" s="1">
        <f t="shared" si="12"/>
        <v>-0.7768969814227823</v>
      </c>
      <c r="AJ29" s="1">
        <f t="shared" si="13"/>
        <v>-0.6899080530522389</v>
      </c>
      <c r="AK29" s="1">
        <f t="shared" si="14"/>
        <v>-0.8951184099176005</v>
      </c>
      <c r="AL29" s="1">
        <f t="shared" si="15"/>
        <v>-0.8603209565406077</v>
      </c>
    </row>
    <row r="30" spans="1:38">
      <c r="A30" s="8">
        <v>1996</v>
      </c>
      <c r="B30" s="40">
        <v>0.42818375529640518</v>
      </c>
      <c r="C30" s="40">
        <v>3.6113051535672069E-2</v>
      </c>
      <c r="D30" s="40">
        <v>0.36516130377174949</v>
      </c>
      <c r="E30" s="40">
        <v>2.1587515201494809E-2</v>
      </c>
      <c r="F30" s="2"/>
      <c r="G30" s="40">
        <v>0.45180438636921721</v>
      </c>
      <c r="H30" s="40">
        <v>4.7118366736761598E-2</v>
      </c>
      <c r="I30" s="40">
        <v>0.37758749674088937</v>
      </c>
      <c r="J30" s="40">
        <v>2.4906856117801909E-2</v>
      </c>
      <c r="K30" s="2"/>
      <c r="L30" s="40">
        <v>0.53904505470868569</v>
      </c>
      <c r="M30" s="40">
        <v>0.1218683035807582</v>
      </c>
      <c r="N30" s="40">
        <v>0.42436473838135857</v>
      </c>
      <c r="O30" s="40">
        <v>4.6682401765184678E-2</v>
      </c>
      <c r="P30" s="2"/>
      <c r="Q30" s="40">
        <v>0.57382331624244731</v>
      </c>
      <c r="R30" s="40">
        <v>0.175218354319466</v>
      </c>
      <c r="S30" s="40">
        <v>0.44634635450428989</v>
      </c>
      <c r="T30" s="40">
        <v>6.3632063414029813E-2</v>
      </c>
      <c r="V30" s="4">
        <f t="shared" si="0"/>
        <v>-0.39207070376073311</v>
      </c>
      <c r="W30" s="4">
        <f t="shared" si="1"/>
        <v>-0.4046860196324556</v>
      </c>
      <c r="X30" s="4">
        <f t="shared" si="2"/>
        <v>-0.34357378857025467</v>
      </c>
      <c r="Y30" s="4">
        <f t="shared" si="3"/>
        <v>-0.35268064062308746</v>
      </c>
      <c r="Z30" s="4">
        <f t="shared" si="4"/>
        <v>-0.41717675112792751</v>
      </c>
      <c r="AA30" s="4">
        <f t="shared" si="5"/>
        <v>-0.39860496192298134</v>
      </c>
      <c r="AB30" s="4">
        <f t="shared" si="6"/>
        <v>-0.3776823366161739</v>
      </c>
      <c r="AC30" s="4">
        <f t="shared" si="7"/>
        <v>-0.38271429109026006</v>
      </c>
      <c r="AE30" s="1">
        <f t="shared" si="8"/>
        <v>-0.91565992149638364</v>
      </c>
      <c r="AF30" s="1">
        <f t="shared" si="9"/>
        <v>-0.89571069215282872</v>
      </c>
      <c r="AG30" s="1">
        <f t="shared" si="10"/>
        <v>-0.9408822485336823</v>
      </c>
      <c r="AH30" s="1">
        <f t="shared" si="11"/>
        <v>-0.93403686209743941</v>
      </c>
      <c r="AI30" s="1">
        <f t="shared" si="12"/>
        <v>-0.77391814929715097</v>
      </c>
      <c r="AJ30" s="1">
        <f t="shared" si="13"/>
        <v>-0.69464755202551909</v>
      </c>
      <c r="AK30" s="1">
        <f t="shared" si="14"/>
        <v>-0.88999462598319568</v>
      </c>
      <c r="AL30" s="1">
        <f t="shared" si="15"/>
        <v>-0.85743792287785281</v>
      </c>
    </row>
    <row r="31" spans="1:38">
      <c r="A31" s="8">
        <v>1997</v>
      </c>
      <c r="B31" s="40">
        <v>0.42373051967602637</v>
      </c>
      <c r="C31" s="40">
        <v>3.4960678747479157E-2</v>
      </c>
      <c r="D31" s="40">
        <v>0.36421878371217759</v>
      </c>
      <c r="E31" s="40">
        <v>1.9787090524132089E-2</v>
      </c>
      <c r="F31" s="2"/>
      <c r="G31" s="40">
        <v>0.44371807340002328</v>
      </c>
      <c r="H31" s="40">
        <v>4.4670302632094053E-2</v>
      </c>
      <c r="I31" s="40">
        <v>0.37545353015652799</v>
      </c>
      <c r="J31" s="40">
        <v>2.295796576097265E-2</v>
      </c>
      <c r="K31" s="2"/>
      <c r="L31" s="40">
        <v>0.52390287302018701</v>
      </c>
      <c r="M31" s="40">
        <v>0.1151385429056056</v>
      </c>
      <c r="N31" s="40">
        <v>0.41948360912139648</v>
      </c>
      <c r="O31" s="40">
        <v>4.403574640758267E-2</v>
      </c>
      <c r="P31" s="2"/>
      <c r="Q31" s="40">
        <v>0.55843076367422706</v>
      </c>
      <c r="R31" s="40">
        <v>0.16486311035858819</v>
      </c>
      <c r="S31" s="40">
        <v>0.4390930032358456</v>
      </c>
      <c r="T31" s="40">
        <v>5.9664744729957683E-2</v>
      </c>
      <c r="V31" s="4">
        <f t="shared" si="0"/>
        <v>-0.38876984092854722</v>
      </c>
      <c r="W31" s="4">
        <f t="shared" si="1"/>
        <v>-0.39904777076792924</v>
      </c>
      <c r="X31" s="4">
        <f t="shared" si="2"/>
        <v>-0.34443169318804551</v>
      </c>
      <c r="Y31" s="4">
        <f t="shared" si="3"/>
        <v>-0.35249556439555535</v>
      </c>
      <c r="Z31" s="4">
        <f t="shared" si="4"/>
        <v>-0.40876433011458141</v>
      </c>
      <c r="AA31" s="4">
        <f t="shared" si="5"/>
        <v>-0.39356765331563887</v>
      </c>
      <c r="AB31" s="4">
        <f t="shared" si="6"/>
        <v>-0.37544786271381381</v>
      </c>
      <c r="AC31" s="4">
        <f t="shared" si="7"/>
        <v>-0.37942825850588791</v>
      </c>
      <c r="AE31" s="1">
        <f t="shared" si="8"/>
        <v>-0.91749313036453162</v>
      </c>
      <c r="AF31" s="1">
        <f t="shared" si="9"/>
        <v>-0.89932728615310964</v>
      </c>
      <c r="AG31" s="1">
        <f t="shared" si="10"/>
        <v>-0.9456725149580183</v>
      </c>
      <c r="AH31" s="1">
        <f t="shared" si="11"/>
        <v>-0.93885271034367057</v>
      </c>
      <c r="AI31" s="1">
        <f t="shared" si="12"/>
        <v>-0.78022922027158059</v>
      </c>
      <c r="AJ31" s="1">
        <f t="shared" si="13"/>
        <v>-0.70477430492213222</v>
      </c>
      <c r="AK31" s="1">
        <f t="shared" si="14"/>
        <v>-0.89502391642949997</v>
      </c>
      <c r="AL31" s="1">
        <f t="shared" si="15"/>
        <v>-0.86411820664354655</v>
      </c>
    </row>
    <row r="32" spans="1:38">
      <c r="A32" s="8">
        <v>1998</v>
      </c>
      <c r="B32" s="40">
        <v>0.40547971288792412</v>
      </c>
      <c r="C32" s="40">
        <v>3.6427548988115219E-2</v>
      </c>
      <c r="D32" s="40">
        <v>0.34639223246497231</v>
      </c>
      <c r="E32" s="40">
        <v>2.448813503597488E-2</v>
      </c>
      <c r="F32" s="2"/>
      <c r="G32" s="40">
        <v>0.42484239084491893</v>
      </c>
      <c r="H32" s="40">
        <v>4.6285275784412133E-2</v>
      </c>
      <c r="I32" s="40">
        <v>0.35685986639460948</v>
      </c>
      <c r="J32" s="40">
        <v>2.7284774410420359E-2</v>
      </c>
      <c r="K32" s="2"/>
      <c r="L32" s="40">
        <v>0.51470400933771698</v>
      </c>
      <c r="M32" s="40">
        <v>0.1142123938967765</v>
      </c>
      <c r="N32" s="40">
        <v>0.40414686313890358</v>
      </c>
      <c r="O32" s="40">
        <v>4.7833366719029227E-2</v>
      </c>
      <c r="P32" s="2"/>
      <c r="Q32" s="40">
        <v>0.54303150855458127</v>
      </c>
      <c r="R32" s="40">
        <v>0.1577925827731845</v>
      </c>
      <c r="S32" s="40">
        <v>0.42266474780037</v>
      </c>
      <c r="T32" s="40">
        <v>6.1279256150734741E-2</v>
      </c>
      <c r="V32" s="4">
        <f t="shared" si="0"/>
        <v>-0.36905216389980888</v>
      </c>
      <c r="W32" s="4">
        <f t="shared" si="1"/>
        <v>-0.37855711506050682</v>
      </c>
      <c r="X32" s="4">
        <f t="shared" si="2"/>
        <v>-0.32190409742899745</v>
      </c>
      <c r="Y32" s="4">
        <f t="shared" si="3"/>
        <v>-0.32957509198418911</v>
      </c>
      <c r="Z32" s="4">
        <f t="shared" si="4"/>
        <v>-0.40049161544094047</v>
      </c>
      <c r="AA32" s="4">
        <f t="shared" si="5"/>
        <v>-0.38523892578139673</v>
      </c>
      <c r="AB32" s="4">
        <f t="shared" si="6"/>
        <v>-0.35631349641987436</v>
      </c>
      <c r="AC32" s="4">
        <f t="shared" si="7"/>
        <v>-0.36138549164963524</v>
      </c>
      <c r="AE32" s="1">
        <f t="shared" si="8"/>
        <v>-0.91016184575876935</v>
      </c>
      <c r="AF32" s="1">
        <f t="shared" si="9"/>
        <v>-0.8910530663092241</v>
      </c>
      <c r="AG32" s="1">
        <f t="shared" si="10"/>
        <v>-0.92930518429436448</v>
      </c>
      <c r="AH32" s="1">
        <f t="shared" si="11"/>
        <v>-0.92354204835057208</v>
      </c>
      <c r="AI32" s="1">
        <f t="shared" si="12"/>
        <v>-0.77810082722352103</v>
      </c>
      <c r="AJ32" s="1">
        <f t="shared" si="13"/>
        <v>-0.70942278617830068</v>
      </c>
      <c r="AK32" s="1">
        <f t="shared" si="14"/>
        <v>-0.8816436026559259</v>
      </c>
      <c r="AL32" s="1">
        <f t="shared" si="15"/>
        <v>-0.8550168745568586</v>
      </c>
    </row>
    <row r="33" spans="1:38">
      <c r="A33" s="8">
        <v>1999</v>
      </c>
      <c r="B33" s="40">
        <v>0.40295656765844268</v>
      </c>
      <c r="C33" s="40">
        <v>3.3284045590806E-2</v>
      </c>
      <c r="D33" s="40">
        <v>0.33974153880905839</v>
      </c>
      <c r="E33" s="40">
        <v>2.002723554876305E-2</v>
      </c>
      <c r="F33" s="2"/>
      <c r="G33" s="40">
        <v>0.42393891435677339</v>
      </c>
      <c r="H33" s="40">
        <v>4.2497568091526709E-2</v>
      </c>
      <c r="I33" s="40">
        <v>0.35003257368949919</v>
      </c>
      <c r="J33" s="40">
        <v>2.2689199357399419E-2</v>
      </c>
      <c r="K33" s="2"/>
      <c r="L33" s="40">
        <v>0.51341194879102825</v>
      </c>
      <c r="M33" s="40">
        <v>0.10814694543522529</v>
      </c>
      <c r="N33" s="40">
        <v>0.40007190479409183</v>
      </c>
      <c r="O33" s="40">
        <v>4.2709072950780032E-2</v>
      </c>
      <c r="P33" s="2"/>
      <c r="Q33" s="40">
        <v>0.5395646931444511</v>
      </c>
      <c r="R33" s="40">
        <v>0.1482153439004423</v>
      </c>
      <c r="S33" s="40">
        <v>0.41740842392866739</v>
      </c>
      <c r="T33" s="40">
        <v>5.5058680962444921E-2</v>
      </c>
      <c r="V33" s="4">
        <f t="shared" ref="V33:V58" si="16">C33-B33</f>
        <v>-0.36967252206763668</v>
      </c>
      <c r="W33" s="4">
        <f t="shared" ref="W33:W59" si="17">H33-G33</f>
        <v>-0.38144134626524667</v>
      </c>
      <c r="X33" s="4">
        <f t="shared" ref="X33:X59" si="18">E33-D33</f>
        <v>-0.31971430326029532</v>
      </c>
      <c r="Y33" s="4">
        <f t="shared" ref="Y33:Y59" si="19">J33-I33</f>
        <v>-0.32734337433209976</v>
      </c>
      <c r="Z33" s="4">
        <f t="shared" ref="Z33:Z59" si="20">M33-L33</f>
        <v>-0.40526500335580296</v>
      </c>
      <c r="AA33" s="4">
        <f t="shared" ref="AA33:AA58" si="21">R33-Q33</f>
        <v>-0.39134934924400877</v>
      </c>
      <c r="AB33" s="4">
        <f t="shared" ref="AB33:AB59" si="22">O33-N33</f>
        <v>-0.3573628318433118</v>
      </c>
      <c r="AC33" s="4">
        <f t="shared" ref="AC33:AC58" si="23">T33-S33</f>
        <v>-0.36234974296622247</v>
      </c>
      <c r="AE33" s="1">
        <f t="shared" si="8"/>
        <v>-0.91740041418305285</v>
      </c>
      <c r="AF33" s="1">
        <f t="shared" si="9"/>
        <v>-0.89975544435214994</v>
      </c>
      <c r="AG33" s="1">
        <f t="shared" si="10"/>
        <v>-0.94105155460540024</v>
      </c>
      <c r="AH33" s="1">
        <f t="shared" si="11"/>
        <v>-0.93517974879239041</v>
      </c>
      <c r="AI33" s="1">
        <f t="shared" si="12"/>
        <v>-0.78935639170477534</v>
      </c>
      <c r="AJ33" s="1">
        <f t="shared" si="13"/>
        <v>-0.7253057033130178</v>
      </c>
      <c r="AK33" s="1">
        <f t="shared" si="14"/>
        <v>-0.8932465078427303</v>
      </c>
      <c r="AL33" s="1">
        <f t="shared" si="15"/>
        <v>-0.86809398707330798</v>
      </c>
    </row>
    <row r="34" spans="1:38">
      <c r="A34" s="8">
        <v>2000</v>
      </c>
      <c r="B34" s="40">
        <v>0.41905332591232641</v>
      </c>
      <c r="C34" s="40">
        <v>3.8718137896544193E-2</v>
      </c>
      <c r="D34" s="40">
        <v>0.35961996014624431</v>
      </c>
      <c r="E34" s="40">
        <v>2.2270834019126211E-2</v>
      </c>
      <c r="F34" s="2"/>
      <c r="G34" s="40">
        <v>0.43632901161761151</v>
      </c>
      <c r="H34" s="40">
        <v>4.7265449083756163E-2</v>
      </c>
      <c r="I34" s="40">
        <v>0.36870395639498521</v>
      </c>
      <c r="J34" s="40">
        <v>2.5158521873804511E-2</v>
      </c>
      <c r="K34" s="2"/>
      <c r="L34" s="40">
        <v>0.52203420906825948</v>
      </c>
      <c r="M34" s="40">
        <v>0.1219487305346644</v>
      </c>
      <c r="N34" s="40">
        <v>0.41638824221994852</v>
      </c>
      <c r="O34" s="40">
        <v>4.8052162830548167E-2</v>
      </c>
      <c r="P34" s="2"/>
      <c r="Q34" s="40">
        <v>0.54827307074844034</v>
      </c>
      <c r="R34" s="40">
        <v>0.1622245054392972</v>
      </c>
      <c r="S34" s="40">
        <v>0.43197763492310559</v>
      </c>
      <c r="T34" s="40">
        <v>6.098010638712701E-2</v>
      </c>
      <c r="V34" s="4">
        <f t="shared" si="16"/>
        <v>-0.3803351880157822</v>
      </c>
      <c r="W34" s="4">
        <f t="shared" si="17"/>
        <v>-0.38906356253385532</v>
      </c>
      <c r="X34" s="4">
        <f t="shared" si="18"/>
        <v>-0.33734912612711809</v>
      </c>
      <c r="Y34" s="4">
        <f t="shared" si="19"/>
        <v>-0.34354543452118069</v>
      </c>
      <c r="Z34" s="4">
        <f t="shared" si="20"/>
        <v>-0.40008547853359511</v>
      </c>
      <c r="AA34" s="4">
        <f t="shared" si="21"/>
        <v>-0.38604856530914311</v>
      </c>
      <c r="AB34" s="4">
        <f t="shared" si="22"/>
        <v>-0.36833607938940038</v>
      </c>
      <c r="AC34" s="4">
        <f t="shared" si="23"/>
        <v>-0.37099752853597856</v>
      </c>
      <c r="AE34" s="1">
        <f t="shared" si="8"/>
        <v>-0.9076057019419892</v>
      </c>
      <c r="AF34" s="1">
        <f t="shared" si="9"/>
        <v>-0.8916747504170579</v>
      </c>
      <c r="AG34" s="1">
        <f t="shared" si="10"/>
        <v>-0.93807119602018341</v>
      </c>
      <c r="AH34" s="1">
        <f t="shared" si="11"/>
        <v>-0.93176497990476481</v>
      </c>
      <c r="AI34" s="1">
        <f t="shared" si="12"/>
        <v>-0.7663970513497157</v>
      </c>
      <c r="AJ34" s="1">
        <f t="shared" si="13"/>
        <v>-0.7041173201925699</v>
      </c>
      <c r="AK34" s="1">
        <f t="shared" si="14"/>
        <v>-0.88459769523183229</v>
      </c>
      <c r="AL34" s="1">
        <f t="shared" si="15"/>
        <v>-0.85883503807325157</v>
      </c>
    </row>
    <row r="35" spans="1:38">
      <c r="A35" s="8">
        <v>2001</v>
      </c>
      <c r="B35" s="40">
        <v>0.42712518221664431</v>
      </c>
      <c r="C35" s="40">
        <v>3.5793076918888313E-2</v>
      </c>
      <c r="D35" s="40">
        <v>0.36874663039651701</v>
      </c>
      <c r="E35" s="40">
        <v>2.0775382685227672E-2</v>
      </c>
      <c r="F35" s="2"/>
      <c r="G35" s="40">
        <v>0.44362101073010068</v>
      </c>
      <c r="H35" s="40">
        <v>4.1803296156118649E-2</v>
      </c>
      <c r="I35" s="40">
        <v>0.37691464381824807</v>
      </c>
      <c r="J35" s="40">
        <v>2.3077911002677792E-2</v>
      </c>
      <c r="K35" s="2"/>
      <c r="L35" s="40">
        <v>0.535015095796044</v>
      </c>
      <c r="M35" s="40">
        <v>0.1248755383207986</v>
      </c>
      <c r="N35" s="40">
        <v>0.42635204054478182</v>
      </c>
      <c r="O35" s="40">
        <v>4.671245130749211E-2</v>
      </c>
      <c r="P35" s="2"/>
      <c r="Q35" s="40">
        <v>0.56050224316759212</v>
      </c>
      <c r="R35" s="40">
        <v>0.16268928597700211</v>
      </c>
      <c r="S35" s="40">
        <v>0.44109966234451481</v>
      </c>
      <c r="T35" s="40">
        <v>5.893297964947853E-2</v>
      </c>
      <c r="V35" s="4">
        <f t="shared" si="16"/>
        <v>-0.39133210529775597</v>
      </c>
      <c r="W35" s="4">
        <f t="shared" si="17"/>
        <v>-0.40181771457398202</v>
      </c>
      <c r="X35" s="4">
        <f t="shared" si="18"/>
        <v>-0.34797124771128934</v>
      </c>
      <c r="Y35" s="4">
        <f t="shared" si="19"/>
        <v>-0.35383673281557027</v>
      </c>
      <c r="Z35" s="4">
        <f t="shared" si="20"/>
        <v>-0.41013955747524539</v>
      </c>
      <c r="AA35" s="4">
        <f t="shared" si="21"/>
        <v>-0.39781295719059001</v>
      </c>
      <c r="AB35" s="4">
        <f t="shared" si="22"/>
        <v>-0.37963958923728969</v>
      </c>
      <c r="AC35" s="4">
        <f t="shared" si="23"/>
        <v>-0.38216668269503629</v>
      </c>
      <c r="AE35" s="1">
        <f t="shared" si="8"/>
        <v>-0.91620003125750249</v>
      </c>
      <c r="AF35" s="1">
        <f t="shared" si="9"/>
        <v>-0.90576799758126914</v>
      </c>
      <c r="AG35" s="1">
        <f t="shared" si="10"/>
        <v>-0.94365946432408698</v>
      </c>
      <c r="AH35" s="1">
        <f t="shared" si="11"/>
        <v>-0.93877151927849689</v>
      </c>
      <c r="AI35" s="1">
        <f t="shared" si="12"/>
        <v>-0.76659436471601339</v>
      </c>
      <c r="AJ35" s="1">
        <f t="shared" si="13"/>
        <v>-0.70974373794190604</v>
      </c>
      <c r="AK35" s="1">
        <f t="shared" si="14"/>
        <v>-0.89043689987315611</v>
      </c>
      <c r="AL35" s="1">
        <f t="shared" si="15"/>
        <v>-0.86639531906181844</v>
      </c>
    </row>
    <row r="36" spans="1:38">
      <c r="A36" s="8">
        <v>2002</v>
      </c>
      <c r="B36" s="40">
        <v>0.4466868025302756</v>
      </c>
      <c r="C36" s="40">
        <v>3.9848553664167133E-2</v>
      </c>
      <c r="D36" s="40">
        <v>0.38581950595461217</v>
      </c>
      <c r="E36" s="40">
        <v>2.3364856624372009E-2</v>
      </c>
      <c r="F36" s="2"/>
      <c r="G36" s="40">
        <v>0.46178469370389652</v>
      </c>
      <c r="H36" s="40">
        <v>4.694772314860908E-2</v>
      </c>
      <c r="I36" s="40">
        <v>0.39345379250766488</v>
      </c>
      <c r="J36" s="40">
        <v>2.5616980854657811E-2</v>
      </c>
      <c r="K36" s="2"/>
      <c r="L36" s="40">
        <v>0.5501896515766922</v>
      </c>
      <c r="M36" s="40">
        <v>0.13114976926229979</v>
      </c>
      <c r="N36" s="40">
        <v>0.44376951470213388</v>
      </c>
      <c r="O36" s="40">
        <v>5.1482601488263662E-2</v>
      </c>
      <c r="P36" s="2"/>
      <c r="Q36" s="40">
        <v>0.57370656186500857</v>
      </c>
      <c r="R36" s="40">
        <v>0.1649962781882609</v>
      </c>
      <c r="S36" s="40">
        <v>0.4566264656552993</v>
      </c>
      <c r="T36" s="40">
        <v>6.2311983471462128E-2</v>
      </c>
      <c r="V36" s="4">
        <f t="shared" si="16"/>
        <v>-0.40683824886610848</v>
      </c>
      <c r="W36" s="4">
        <f t="shared" si="17"/>
        <v>-0.41483697055528745</v>
      </c>
      <c r="X36" s="4">
        <f t="shared" si="18"/>
        <v>-0.36245464933024019</v>
      </c>
      <c r="Y36" s="4">
        <f t="shared" si="19"/>
        <v>-0.36783681165300708</v>
      </c>
      <c r="Z36" s="4">
        <f t="shared" si="20"/>
        <v>-0.41903988231439238</v>
      </c>
      <c r="AA36" s="4">
        <f t="shared" si="21"/>
        <v>-0.40871028367674767</v>
      </c>
      <c r="AB36" s="4">
        <f t="shared" si="22"/>
        <v>-0.39228691321387021</v>
      </c>
      <c r="AC36" s="4">
        <f t="shared" si="23"/>
        <v>-0.39431448218383719</v>
      </c>
      <c r="AE36" s="1">
        <f t="shared" ref="AE36:AE59" si="24">V36/B36</f>
        <v>-0.91079084172972347</v>
      </c>
      <c r="AF36" s="1">
        <f t="shared" ref="AF36:AF59" si="25">W36/G36</f>
        <v>-0.89833417220469269</v>
      </c>
      <c r="AG36" s="1">
        <f t="shared" ref="AG36:AG59" si="26">X36/D36</f>
        <v>-0.93944096588231951</v>
      </c>
      <c r="AH36" s="1">
        <f t="shared" ref="AH36:AH58" si="27">Y36/I36</f>
        <v>-0.93489202203036648</v>
      </c>
      <c r="AI36" s="1">
        <f t="shared" ref="AI36:AI59" si="28">Z36/L36</f>
        <v>-0.76162806972748276</v>
      </c>
      <c r="AJ36" s="1">
        <f t="shared" ref="AJ36:AJ58" si="29">AA36/Q36</f>
        <v>-0.71240301374296633</v>
      </c>
      <c r="AK36" s="1">
        <f t="shared" ref="AK36:AK59" si="30">AB36/N36</f>
        <v>-0.88398797172261889</v>
      </c>
      <c r="AL36" s="1">
        <f t="shared" ref="AL36:AL58" si="31">AC36/S36</f>
        <v>-0.86353838824904972</v>
      </c>
    </row>
    <row r="37" spans="1:38">
      <c r="A37" s="8">
        <v>2003</v>
      </c>
      <c r="B37" s="40">
        <v>0.44937402233512258</v>
      </c>
      <c r="C37" s="40">
        <v>4.3710967565411839E-2</v>
      </c>
      <c r="D37" s="40">
        <v>0.39059198804559447</v>
      </c>
      <c r="E37" s="40">
        <v>2.7274578056361121E-2</v>
      </c>
      <c r="F37" s="2"/>
      <c r="G37" s="40">
        <v>0.4628826612859766</v>
      </c>
      <c r="H37" s="40">
        <v>5.0107986689244363E-2</v>
      </c>
      <c r="I37" s="40">
        <v>0.39812771694797949</v>
      </c>
      <c r="J37" s="40">
        <v>2.9670652070361989E-2</v>
      </c>
      <c r="K37" s="2"/>
      <c r="L37" s="40">
        <v>0.54778092087462782</v>
      </c>
      <c r="M37" s="40">
        <v>0.12866055352776129</v>
      </c>
      <c r="N37" s="40">
        <v>0.44548547268792399</v>
      </c>
      <c r="O37" s="40">
        <v>5.3724715205218279E-2</v>
      </c>
      <c r="P37" s="2"/>
      <c r="Q37" s="40">
        <v>0.56908126460976605</v>
      </c>
      <c r="R37" s="40">
        <v>0.16634516070315861</v>
      </c>
      <c r="S37" s="40">
        <v>0.45817943708378489</v>
      </c>
      <c r="T37" s="40">
        <v>6.453788670188261E-2</v>
      </c>
      <c r="V37" s="4">
        <f t="shared" si="16"/>
        <v>-0.40566305476971076</v>
      </c>
      <c r="W37" s="4">
        <f t="shared" si="17"/>
        <v>-0.41277467459673223</v>
      </c>
      <c r="X37" s="4">
        <f t="shared" si="18"/>
        <v>-0.36331740998923334</v>
      </c>
      <c r="Y37" s="4">
        <f t="shared" si="19"/>
        <v>-0.36845706487761748</v>
      </c>
      <c r="Z37" s="4">
        <f t="shared" si="20"/>
        <v>-0.41912036734686653</v>
      </c>
      <c r="AA37" s="4">
        <f t="shared" si="21"/>
        <v>-0.40273610390660741</v>
      </c>
      <c r="AB37" s="4">
        <f t="shared" si="22"/>
        <v>-0.39176075748270572</v>
      </c>
      <c r="AC37" s="4">
        <f t="shared" si="23"/>
        <v>-0.39364155038190229</v>
      </c>
      <c r="AE37" s="1">
        <f t="shared" si="24"/>
        <v>-0.90272920686809488</v>
      </c>
      <c r="AF37" s="1">
        <f t="shared" si="25"/>
        <v>-0.89174797226140468</v>
      </c>
      <c r="AG37" s="1">
        <f t="shared" si="26"/>
        <v>-0.93017117889991818</v>
      </c>
      <c r="AH37" s="1">
        <f t="shared" si="27"/>
        <v>-0.92547453792512802</v>
      </c>
      <c r="AI37" s="1">
        <f t="shared" si="28"/>
        <v>-0.76512406945037026</v>
      </c>
      <c r="AJ37" s="1">
        <f t="shared" si="29"/>
        <v>-0.70769524310868703</v>
      </c>
      <c r="AK37" s="1">
        <f t="shared" si="30"/>
        <v>-0.87940186942335141</v>
      </c>
      <c r="AL37" s="1">
        <f t="shared" si="31"/>
        <v>-0.85914276923326682</v>
      </c>
    </row>
    <row r="38" spans="1:38">
      <c r="A38" s="8">
        <v>2004</v>
      </c>
      <c r="B38" s="40">
        <v>0.44369417649958393</v>
      </c>
      <c r="C38" s="40">
        <v>4.2614560323025463E-2</v>
      </c>
      <c r="D38" s="40">
        <v>0.38466348276142592</v>
      </c>
      <c r="E38" s="40">
        <v>2.572771394070034E-2</v>
      </c>
      <c r="F38" s="2"/>
      <c r="G38" s="40">
        <v>0.45597786442919208</v>
      </c>
      <c r="H38" s="40">
        <v>4.8286668252937412E-2</v>
      </c>
      <c r="I38" s="40">
        <v>0.39145467952500113</v>
      </c>
      <c r="J38" s="40">
        <v>2.794842188256513E-2</v>
      </c>
      <c r="K38" s="2"/>
      <c r="L38" s="40">
        <v>0.54274997594327989</v>
      </c>
      <c r="M38" s="40">
        <v>0.1282513887150778</v>
      </c>
      <c r="N38" s="40">
        <v>0.4395593384862681</v>
      </c>
      <c r="O38" s="40">
        <v>5.255167484879867E-2</v>
      </c>
      <c r="P38" s="2"/>
      <c r="Q38" s="40">
        <v>0.56110222379418295</v>
      </c>
      <c r="R38" s="40">
        <v>0.15844934204831021</v>
      </c>
      <c r="S38" s="40">
        <v>0.45109709717863378</v>
      </c>
      <c r="T38" s="40">
        <v>6.2302157739053357E-2</v>
      </c>
      <c r="V38" s="4">
        <f t="shared" si="16"/>
        <v>-0.40107961617655846</v>
      </c>
      <c r="W38" s="4">
        <f t="shared" si="17"/>
        <v>-0.40769119617625466</v>
      </c>
      <c r="X38" s="4">
        <f t="shared" si="18"/>
        <v>-0.35893576882072559</v>
      </c>
      <c r="Y38" s="4">
        <f t="shared" si="19"/>
        <v>-0.36350625764243599</v>
      </c>
      <c r="Z38" s="4">
        <f t="shared" si="20"/>
        <v>-0.4144985872282021</v>
      </c>
      <c r="AA38" s="4">
        <f t="shared" si="21"/>
        <v>-0.40265288174587277</v>
      </c>
      <c r="AB38" s="4">
        <f t="shared" si="22"/>
        <v>-0.38700766363746941</v>
      </c>
      <c r="AC38" s="4">
        <f t="shared" si="23"/>
        <v>-0.38879493943958043</v>
      </c>
      <c r="AE38" s="1">
        <f t="shared" si="24"/>
        <v>-0.90395510561075521</v>
      </c>
      <c r="AF38" s="1">
        <f t="shared" si="25"/>
        <v>-0.89410304310849775</v>
      </c>
      <c r="AG38" s="1">
        <f t="shared" si="26"/>
        <v>-0.93311630790631339</v>
      </c>
      <c r="AH38" s="1">
        <f t="shared" si="27"/>
        <v>-0.92860368429755824</v>
      </c>
      <c r="AI38" s="1">
        <f t="shared" si="28"/>
        <v>-0.76370079336773533</v>
      </c>
      <c r="AJ38" s="1">
        <f t="shared" si="29"/>
        <v>-0.71761056126836753</v>
      </c>
      <c r="AK38" s="1">
        <f t="shared" si="30"/>
        <v>-0.88044464023953295</v>
      </c>
      <c r="AL38" s="1">
        <f t="shared" si="31"/>
        <v>-0.86188747804248944</v>
      </c>
    </row>
    <row r="39" spans="1:38">
      <c r="A39" s="8">
        <v>2005</v>
      </c>
      <c r="B39" s="40">
        <v>0.43197024333761402</v>
      </c>
      <c r="C39" s="40">
        <v>3.9905783909069098E-2</v>
      </c>
      <c r="D39" s="40">
        <v>0.3775509334202462</v>
      </c>
      <c r="E39" s="40">
        <v>2.483645897418605E-2</v>
      </c>
      <c r="F39" s="2"/>
      <c r="G39" s="40">
        <v>0.44233037243566309</v>
      </c>
      <c r="H39" s="40">
        <v>4.6003084966074137E-2</v>
      </c>
      <c r="I39" s="40">
        <v>0.38358409456451692</v>
      </c>
      <c r="J39" s="40">
        <v>2.6775451289002251E-2</v>
      </c>
      <c r="K39" s="2"/>
      <c r="L39" s="40">
        <v>0.53402400065224109</v>
      </c>
      <c r="M39" s="40">
        <v>0.12841158479958231</v>
      </c>
      <c r="N39" s="40">
        <v>0.43004575027135272</v>
      </c>
      <c r="O39" s="40">
        <v>5.097085673739573E-2</v>
      </c>
      <c r="P39" s="2"/>
      <c r="Q39" s="40">
        <v>0.55400713428023929</v>
      </c>
      <c r="R39" s="40">
        <v>0.15926424131003891</v>
      </c>
      <c r="S39" s="40">
        <v>0.44154770807260407</v>
      </c>
      <c r="T39" s="40">
        <v>6.0952540971899581E-2</v>
      </c>
      <c r="V39" s="4">
        <f t="shared" si="16"/>
        <v>-0.39206445942854495</v>
      </c>
      <c r="W39" s="4">
        <f t="shared" si="17"/>
        <v>-0.39632728746958895</v>
      </c>
      <c r="X39" s="4">
        <f t="shared" si="18"/>
        <v>-0.35271447444606013</v>
      </c>
      <c r="Y39" s="4">
        <f t="shared" si="19"/>
        <v>-0.35680864327551465</v>
      </c>
      <c r="Z39" s="4">
        <f t="shared" si="20"/>
        <v>-0.40561241585265878</v>
      </c>
      <c r="AA39" s="4">
        <f t="shared" si="21"/>
        <v>-0.39474289297020038</v>
      </c>
      <c r="AB39" s="4">
        <f t="shared" si="22"/>
        <v>-0.37907489353395701</v>
      </c>
      <c r="AC39" s="4">
        <f t="shared" si="23"/>
        <v>-0.38059516710070451</v>
      </c>
      <c r="AE39" s="1">
        <f t="shared" si="24"/>
        <v>-0.90761913690920604</v>
      </c>
      <c r="AF39" s="1">
        <f t="shared" si="25"/>
        <v>-0.89599835816663198</v>
      </c>
      <c r="AG39" s="1">
        <f t="shared" si="26"/>
        <v>-0.93421693134435724</v>
      </c>
      <c r="AH39" s="1">
        <f t="shared" si="27"/>
        <v>-0.93019665917222027</v>
      </c>
      <c r="AI39" s="1">
        <f t="shared" si="28"/>
        <v>-0.75953967491583863</v>
      </c>
      <c r="AJ39" s="1">
        <f t="shared" si="29"/>
        <v>-0.7125231220768421</v>
      </c>
      <c r="AK39" s="1">
        <f t="shared" si="30"/>
        <v>-0.88147573437190385</v>
      </c>
      <c r="AL39" s="1">
        <f t="shared" si="31"/>
        <v>-0.86195706634292601</v>
      </c>
    </row>
    <row r="40" spans="1:38">
      <c r="A40" s="8">
        <v>2006</v>
      </c>
      <c r="B40" s="40">
        <v>0.4205965910830039</v>
      </c>
      <c r="C40" s="40">
        <v>5.7351727339896838E-2</v>
      </c>
      <c r="D40" s="40">
        <v>0.35909856720407379</v>
      </c>
      <c r="E40" s="40">
        <v>3.8663892738541143E-2</v>
      </c>
      <c r="F40" s="2"/>
      <c r="G40" s="40">
        <v>0.42919003198353378</v>
      </c>
      <c r="H40" s="40">
        <v>6.2892939790945498E-2</v>
      </c>
      <c r="I40" s="40">
        <v>0.36542940079749558</v>
      </c>
      <c r="J40" s="40">
        <v>4.0847720587444063E-2</v>
      </c>
      <c r="K40" s="2"/>
      <c r="L40" s="40">
        <v>0.5282982999104715</v>
      </c>
      <c r="M40" s="40">
        <v>0.13774965654157401</v>
      </c>
      <c r="N40" s="40">
        <v>0.41642986194458609</v>
      </c>
      <c r="O40" s="40">
        <v>6.470907529222053E-2</v>
      </c>
      <c r="P40" s="2"/>
      <c r="Q40" s="40">
        <v>0.54803416358059265</v>
      </c>
      <c r="R40" s="40">
        <v>0.16529241949329571</v>
      </c>
      <c r="S40" s="40">
        <v>0.42812158078532597</v>
      </c>
      <c r="T40" s="40">
        <v>7.3545086934801357E-2</v>
      </c>
      <c r="V40" s="4">
        <f t="shared" si="16"/>
        <v>-0.36324486374310705</v>
      </c>
      <c r="W40" s="4">
        <f t="shared" si="17"/>
        <v>-0.36629709219258827</v>
      </c>
      <c r="X40" s="4">
        <f t="shared" si="18"/>
        <v>-0.32043467446553264</v>
      </c>
      <c r="Y40" s="4">
        <f t="shared" si="19"/>
        <v>-0.32458168021005152</v>
      </c>
      <c r="Z40" s="4">
        <f t="shared" si="20"/>
        <v>-0.3905486433688975</v>
      </c>
      <c r="AA40" s="4">
        <f t="shared" si="21"/>
        <v>-0.38274174408729694</v>
      </c>
      <c r="AB40" s="4">
        <f t="shared" si="22"/>
        <v>-0.35172078665236556</v>
      </c>
      <c r="AC40" s="4">
        <f t="shared" si="23"/>
        <v>-0.35457649385052459</v>
      </c>
      <c r="AE40" s="1">
        <f t="shared" si="24"/>
        <v>-0.86364195869438565</v>
      </c>
      <c r="AF40" s="1">
        <f t="shared" si="25"/>
        <v>-0.85346132224860605</v>
      </c>
      <c r="AG40" s="1">
        <f t="shared" si="26"/>
        <v>-0.89233069616630167</v>
      </c>
      <c r="AH40" s="1">
        <f t="shared" si="27"/>
        <v>-0.88821993934177168</v>
      </c>
      <c r="AI40" s="1">
        <f t="shared" si="28"/>
        <v>-0.73925780839174027</v>
      </c>
      <c r="AJ40" s="1">
        <f t="shared" si="29"/>
        <v>-0.69839030031749438</v>
      </c>
      <c r="AK40" s="1">
        <f t="shared" si="30"/>
        <v>-0.8446099062395499</v>
      </c>
      <c r="AL40" s="1">
        <f t="shared" si="31"/>
        <v>-0.82821448337200443</v>
      </c>
    </row>
    <row r="41" spans="1:38">
      <c r="A41" s="8">
        <v>2007</v>
      </c>
      <c r="B41" s="40">
        <v>0.43189508284738998</v>
      </c>
      <c r="C41" s="40">
        <v>5.1243940255896347E-2</v>
      </c>
      <c r="D41" s="40">
        <v>0.37025253720718082</v>
      </c>
      <c r="E41" s="40">
        <v>3.3518646752709678E-2</v>
      </c>
      <c r="F41" s="2"/>
      <c r="G41" s="40">
        <v>0.43918802869475643</v>
      </c>
      <c r="H41" s="40">
        <v>5.6127208686494422E-2</v>
      </c>
      <c r="I41" s="40">
        <v>0.37515763822762382</v>
      </c>
      <c r="J41" s="40">
        <v>3.514060296975479E-2</v>
      </c>
      <c r="K41" s="2"/>
      <c r="L41" s="40">
        <v>0.52499982922168031</v>
      </c>
      <c r="M41" s="40">
        <v>0.1369772322123998</v>
      </c>
      <c r="N41" s="40">
        <v>0.42551554537901248</v>
      </c>
      <c r="O41" s="40">
        <v>6.1176353831679103E-2</v>
      </c>
      <c r="P41" s="2"/>
      <c r="Q41" s="40">
        <v>0.53861873102109825</v>
      </c>
      <c r="R41" s="40">
        <v>0.1614412502133174</v>
      </c>
      <c r="S41" s="40">
        <v>0.43339885401290262</v>
      </c>
      <c r="T41" s="40">
        <v>6.8342323387997297E-2</v>
      </c>
      <c r="V41" s="4">
        <f t="shared" si="16"/>
        <v>-0.38065114259149363</v>
      </c>
      <c r="W41" s="4">
        <f t="shared" si="17"/>
        <v>-0.38306082000826203</v>
      </c>
      <c r="X41" s="4">
        <f t="shared" si="18"/>
        <v>-0.33673389045447116</v>
      </c>
      <c r="Y41" s="4">
        <f t="shared" si="19"/>
        <v>-0.34001703525786903</v>
      </c>
      <c r="Z41" s="4">
        <f t="shared" si="20"/>
        <v>-0.38802259700928055</v>
      </c>
      <c r="AA41" s="4">
        <f t="shared" si="21"/>
        <v>-0.37717748080778085</v>
      </c>
      <c r="AB41" s="4">
        <f t="shared" si="22"/>
        <v>-0.36433919154733341</v>
      </c>
      <c r="AC41" s="4">
        <f t="shared" si="23"/>
        <v>-0.36505653062490534</v>
      </c>
      <c r="AE41" s="1">
        <f t="shared" si="24"/>
        <v>-0.88135095237006122</v>
      </c>
      <c r="AF41" s="1">
        <f t="shared" si="25"/>
        <v>-0.87220232561142097</v>
      </c>
      <c r="AG41" s="1">
        <f t="shared" si="26"/>
        <v>-0.90947085196082333</v>
      </c>
      <c r="AH41" s="1">
        <f t="shared" si="27"/>
        <v>-0.90633110087862978</v>
      </c>
      <c r="AI41" s="1">
        <f t="shared" si="28"/>
        <v>-0.73909090139044342</v>
      </c>
      <c r="AJ41" s="1">
        <f t="shared" si="29"/>
        <v>-0.70026803578245111</v>
      </c>
      <c r="AK41" s="1">
        <f t="shared" si="30"/>
        <v>-0.85623003790099261</v>
      </c>
      <c r="AL41" s="1">
        <f t="shared" si="31"/>
        <v>-0.84231078888371336</v>
      </c>
    </row>
    <row r="42" spans="1:38">
      <c r="A42" s="8">
        <v>2008</v>
      </c>
      <c r="B42" s="40">
        <v>0.43625934803298011</v>
      </c>
      <c r="C42" s="40">
        <v>4.4749027423714942E-2</v>
      </c>
      <c r="D42" s="40">
        <v>0.37701270997487191</v>
      </c>
      <c r="E42" s="40">
        <v>2.7171578879378738E-2</v>
      </c>
      <c r="F42" s="2"/>
      <c r="G42" s="40">
        <v>0.44297887161671851</v>
      </c>
      <c r="H42" s="40">
        <v>4.7702681771794569E-2</v>
      </c>
      <c r="I42" s="40">
        <v>0.38033122722098872</v>
      </c>
      <c r="J42" s="40">
        <v>2.832650234565956E-2</v>
      </c>
      <c r="K42" s="2"/>
      <c r="L42" s="40">
        <v>0.53126644653662336</v>
      </c>
      <c r="M42" s="40">
        <v>0.13801176029758849</v>
      </c>
      <c r="N42" s="40">
        <v>0.43186403345407282</v>
      </c>
      <c r="O42" s="40">
        <v>5.562733213281499E-2</v>
      </c>
      <c r="P42" s="2"/>
      <c r="Q42" s="40">
        <v>0.54097639434286249</v>
      </c>
      <c r="R42" s="40">
        <v>0.15281792609536621</v>
      </c>
      <c r="S42" s="40">
        <v>0.43719534612132388</v>
      </c>
      <c r="T42" s="40">
        <v>6.1135579882752429E-2</v>
      </c>
      <c r="V42" s="4">
        <f t="shared" si="16"/>
        <v>-0.39151032060926516</v>
      </c>
      <c r="W42" s="4">
        <f t="shared" si="17"/>
        <v>-0.39527618984492396</v>
      </c>
      <c r="X42" s="4">
        <f t="shared" si="18"/>
        <v>-0.3498411310954932</v>
      </c>
      <c r="Y42" s="4">
        <f t="shared" si="19"/>
        <v>-0.35200472487532919</v>
      </c>
      <c r="Z42" s="4">
        <f t="shared" si="20"/>
        <v>-0.39325468623903487</v>
      </c>
      <c r="AA42" s="4">
        <f t="shared" si="21"/>
        <v>-0.38815846824749628</v>
      </c>
      <c r="AB42" s="4">
        <f t="shared" si="22"/>
        <v>-0.3762367013212578</v>
      </c>
      <c r="AC42" s="4">
        <f t="shared" si="23"/>
        <v>-0.37605976623857146</v>
      </c>
      <c r="AE42" s="1">
        <f t="shared" si="24"/>
        <v>-0.89742563081918869</v>
      </c>
      <c r="AF42" s="1">
        <f t="shared" si="25"/>
        <v>-0.89231386680430969</v>
      </c>
      <c r="AG42" s="1">
        <f t="shared" si="26"/>
        <v>-0.927929276227346</v>
      </c>
      <c r="AH42" s="1">
        <f t="shared" si="27"/>
        <v>-0.92552149200938316</v>
      </c>
      <c r="AI42" s="1">
        <f t="shared" si="28"/>
        <v>-0.7402211993674731</v>
      </c>
      <c r="AJ42" s="1">
        <f t="shared" si="29"/>
        <v>-0.71751461303409003</v>
      </c>
      <c r="AK42" s="1">
        <f t="shared" si="30"/>
        <v>-0.87119248693181395</v>
      </c>
      <c r="AL42" s="1">
        <f t="shared" si="31"/>
        <v>-0.86016415676623648</v>
      </c>
    </row>
    <row r="43" spans="1:38">
      <c r="A43" s="8">
        <v>2009</v>
      </c>
      <c r="B43" s="40">
        <v>0.44845764254541592</v>
      </c>
      <c r="C43" s="40">
        <v>4.2984626674344127E-2</v>
      </c>
      <c r="D43" s="40">
        <v>0.38884842809887371</v>
      </c>
      <c r="E43" s="40">
        <v>2.9098470886028391E-2</v>
      </c>
      <c r="F43" s="2"/>
      <c r="G43" s="40">
        <v>0.45397300163687382</v>
      </c>
      <c r="H43" s="40">
        <v>4.5465613401301737E-2</v>
      </c>
      <c r="I43" s="40">
        <v>0.39247491779454879</v>
      </c>
      <c r="J43" s="40">
        <v>3.0012405992360859E-2</v>
      </c>
      <c r="K43" s="2"/>
      <c r="L43" s="40">
        <v>0.55022369098462565</v>
      </c>
      <c r="M43" s="40">
        <v>0.1232469707591458</v>
      </c>
      <c r="N43" s="40">
        <v>0.4457347531988527</v>
      </c>
      <c r="O43" s="40">
        <v>5.1835976864485107E-2</v>
      </c>
      <c r="P43" s="2"/>
      <c r="Q43" s="40">
        <v>0.56339759707731896</v>
      </c>
      <c r="R43" s="40">
        <v>0.14045357971481931</v>
      </c>
      <c r="S43" s="40">
        <v>0.45208681346939489</v>
      </c>
      <c r="T43" s="40">
        <v>5.6793631471498428E-2</v>
      </c>
      <c r="V43" s="4">
        <f t="shared" si="16"/>
        <v>-0.40547301587107182</v>
      </c>
      <c r="W43" s="4">
        <f t="shared" si="17"/>
        <v>-0.40850738823557209</v>
      </c>
      <c r="X43" s="4">
        <f t="shared" si="18"/>
        <v>-0.35974995721284531</v>
      </c>
      <c r="Y43" s="4">
        <f t="shared" si="19"/>
        <v>-0.36246251180218791</v>
      </c>
      <c r="Z43" s="4">
        <f t="shared" si="20"/>
        <v>-0.42697672022547983</v>
      </c>
      <c r="AA43" s="4">
        <f t="shared" si="21"/>
        <v>-0.42294401736249965</v>
      </c>
      <c r="AB43" s="4">
        <f t="shared" si="22"/>
        <v>-0.3938987763343676</v>
      </c>
      <c r="AC43" s="4">
        <f t="shared" si="23"/>
        <v>-0.39529318199789648</v>
      </c>
      <c r="AE43" s="1">
        <f t="shared" si="24"/>
        <v>-0.90415008554572462</v>
      </c>
      <c r="AF43" s="1">
        <f t="shared" si="25"/>
        <v>-0.89984952136499741</v>
      </c>
      <c r="AG43" s="1">
        <f t="shared" si="26"/>
        <v>-0.92516757486125301</v>
      </c>
      <c r="AH43" s="1">
        <f t="shared" si="27"/>
        <v>-0.92353038466506121</v>
      </c>
      <c r="AI43" s="1">
        <f t="shared" si="28"/>
        <v>-0.77600569953904519</v>
      </c>
      <c r="AJ43" s="1">
        <f t="shared" si="29"/>
        <v>-0.75070255811626418</v>
      </c>
      <c r="AK43" s="1">
        <f t="shared" si="30"/>
        <v>-0.88370667422165339</v>
      </c>
      <c r="AL43" s="1">
        <f t="shared" si="31"/>
        <v>-0.87437450113695214</v>
      </c>
    </row>
    <row r="44" spans="1:38">
      <c r="A44" s="8">
        <v>2010</v>
      </c>
      <c r="B44" s="40">
        <v>0.44911726143792952</v>
      </c>
      <c r="C44" s="40">
        <v>4.0506410965489972E-2</v>
      </c>
      <c r="D44" s="40">
        <v>0.39646343429296999</v>
      </c>
      <c r="E44" s="40">
        <v>2.588024486893202E-2</v>
      </c>
      <c r="F44" s="2"/>
      <c r="G44" s="40">
        <v>0.45541618651731369</v>
      </c>
      <c r="H44" s="40">
        <v>4.2500313013434793E-2</v>
      </c>
      <c r="I44" s="40">
        <v>0.39963416833999948</v>
      </c>
      <c r="J44" s="40">
        <v>2.679464650445124E-2</v>
      </c>
      <c r="K44" s="2"/>
      <c r="L44" s="40">
        <v>0.54145016000105328</v>
      </c>
      <c r="M44" s="40">
        <v>0.13339123753717669</v>
      </c>
      <c r="N44" s="40">
        <v>0.44614893193840449</v>
      </c>
      <c r="O44" s="40">
        <v>5.1846381552421841E-2</v>
      </c>
      <c r="P44" s="2"/>
      <c r="Q44" s="40">
        <v>0.5517721276415456</v>
      </c>
      <c r="R44" s="40">
        <v>0.15411923001145089</v>
      </c>
      <c r="S44" s="40">
        <v>0.45182693766161042</v>
      </c>
      <c r="T44" s="40">
        <v>5.7298103662186503E-2</v>
      </c>
      <c r="V44" s="4">
        <f t="shared" si="16"/>
        <v>-0.40861085047243956</v>
      </c>
      <c r="W44" s="4">
        <f t="shared" si="17"/>
        <v>-0.41291587350387893</v>
      </c>
      <c r="X44" s="4">
        <f t="shared" si="18"/>
        <v>-0.37058318942403795</v>
      </c>
      <c r="Y44" s="4">
        <f t="shared" si="19"/>
        <v>-0.37283952183554825</v>
      </c>
      <c r="Z44" s="4">
        <f t="shared" si="20"/>
        <v>-0.40805892246387659</v>
      </c>
      <c r="AA44" s="4">
        <f t="shared" si="21"/>
        <v>-0.3976528976300947</v>
      </c>
      <c r="AB44" s="4">
        <f t="shared" si="22"/>
        <v>-0.39430255038598266</v>
      </c>
      <c r="AC44" s="4">
        <f t="shared" si="23"/>
        <v>-0.3945288339994239</v>
      </c>
      <c r="AE44" s="1">
        <f t="shared" si="24"/>
        <v>-0.90980883069200813</v>
      </c>
      <c r="AF44" s="1">
        <f t="shared" si="25"/>
        <v>-0.90667807980553849</v>
      </c>
      <c r="AG44" s="1">
        <f t="shared" si="26"/>
        <v>-0.93472224011002336</v>
      </c>
      <c r="AH44" s="1">
        <f t="shared" si="27"/>
        <v>-0.9329520630937268</v>
      </c>
      <c r="AI44" s="1">
        <f t="shared" si="28"/>
        <v>-0.75364078286186631</v>
      </c>
      <c r="AJ44" s="1">
        <f t="shared" si="29"/>
        <v>-0.7206831909574577</v>
      </c>
      <c r="AK44" s="1">
        <f t="shared" si="30"/>
        <v>-0.88379131307753578</v>
      </c>
      <c r="AL44" s="1">
        <f t="shared" si="31"/>
        <v>-0.87318572912290782</v>
      </c>
    </row>
    <row r="45" spans="1:38">
      <c r="A45" s="8">
        <v>2011</v>
      </c>
      <c r="B45" s="40">
        <v>0.44264426986795019</v>
      </c>
      <c r="C45" s="40">
        <v>3.8034434791768858E-2</v>
      </c>
      <c r="D45" s="40">
        <v>0.38697404075345088</v>
      </c>
      <c r="E45" s="40">
        <v>2.4694820314120711E-2</v>
      </c>
      <c r="F45" s="2"/>
      <c r="G45" s="40">
        <v>0.44822781112694282</v>
      </c>
      <c r="H45" s="40">
        <v>4.1235458994251968E-2</v>
      </c>
      <c r="I45" s="40">
        <v>0.3904530382078531</v>
      </c>
      <c r="J45" s="40">
        <v>2.560038275470761E-2</v>
      </c>
      <c r="K45" s="2"/>
      <c r="L45" s="40">
        <v>0.53900819914394915</v>
      </c>
      <c r="M45" s="40">
        <v>0.1270161177297989</v>
      </c>
      <c r="N45" s="40">
        <v>0.43930287814377977</v>
      </c>
      <c r="O45" s="40">
        <v>4.9726586100829383E-2</v>
      </c>
      <c r="P45" s="2"/>
      <c r="Q45" s="40">
        <v>0.54748322424122053</v>
      </c>
      <c r="R45" s="40">
        <v>0.1486435787271049</v>
      </c>
      <c r="S45" s="40">
        <v>0.44544525182941602</v>
      </c>
      <c r="T45" s="40">
        <v>5.5121069773682238E-2</v>
      </c>
      <c r="V45" s="4">
        <f t="shared" si="16"/>
        <v>-0.40460983507618131</v>
      </c>
      <c r="W45" s="4">
        <f t="shared" si="17"/>
        <v>-0.40699235213269086</v>
      </c>
      <c r="X45" s="4">
        <f t="shared" si="18"/>
        <v>-0.36227922043933014</v>
      </c>
      <c r="Y45" s="4">
        <f t="shared" si="19"/>
        <v>-0.36485265545314549</v>
      </c>
      <c r="Z45" s="4">
        <f t="shared" si="20"/>
        <v>-0.41199208141415022</v>
      </c>
      <c r="AA45" s="4">
        <f t="shared" si="21"/>
        <v>-0.39883964551411566</v>
      </c>
      <c r="AB45" s="4">
        <f t="shared" si="22"/>
        <v>-0.38957629204295041</v>
      </c>
      <c r="AC45" s="4">
        <f t="shared" si="23"/>
        <v>-0.39032418205573377</v>
      </c>
      <c r="AE45" s="1">
        <f t="shared" si="24"/>
        <v>-0.91407448965031146</v>
      </c>
      <c r="AF45" s="1">
        <f t="shared" si="25"/>
        <v>-0.90800334568580876</v>
      </c>
      <c r="AG45" s="1">
        <f t="shared" si="26"/>
        <v>-0.93618481419053556</v>
      </c>
      <c r="AH45" s="1">
        <f t="shared" si="27"/>
        <v>-0.93443415660891971</v>
      </c>
      <c r="AI45" s="1">
        <f t="shared" si="28"/>
        <v>-0.76435216026115105</v>
      </c>
      <c r="AJ45" s="1">
        <f t="shared" si="29"/>
        <v>-0.72849655999393204</v>
      </c>
      <c r="AK45" s="1">
        <f t="shared" si="30"/>
        <v>-0.88680569016314459</v>
      </c>
      <c r="AL45" s="1">
        <f t="shared" si="31"/>
        <v>-0.87625624126129209</v>
      </c>
    </row>
    <row r="46" spans="1:38">
      <c r="A46" s="8">
        <v>2012</v>
      </c>
      <c r="B46" s="40">
        <v>0.44769108862944729</v>
      </c>
      <c r="C46" s="40">
        <v>4.1133181244417498E-2</v>
      </c>
      <c r="D46" s="40">
        <v>0.39172706581206501</v>
      </c>
      <c r="E46" s="40">
        <v>2.6906820865648981E-2</v>
      </c>
      <c r="F46" s="2"/>
      <c r="G46" s="40">
        <v>0.45669323749786839</v>
      </c>
      <c r="H46" s="40">
        <v>4.4729258401197562E-2</v>
      </c>
      <c r="I46" s="40">
        <v>0.39609225130703091</v>
      </c>
      <c r="J46" s="40">
        <v>2.811304431249147E-2</v>
      </c>
      <c r="K46" s="2"/>
      <c r="L46" s="40">
        <v>0.54024831402603102</v>
      </c>
      <c r="M46" s="40">
        <v>0.1248413632408702</v>
      </c>
      <c r="N46" s="40">
        <v>0.44391434058635948</v>
      </c>
      <c r="O46" s="40">
        <v>5.1193140057195982E-2</v>
      </c>
      <c r="P46" s="2"/>
      <c r="Q46" s="40">
        <v>0.55249321922142958</v>
      </c>
      <c r="R46" s="40">
        <v>0.15134795029640849</v>
      </c>
      <c r="S46" s="40">
        <v>0.45127408339556369</v>
      </c>
      <c r="T46" s="40">
        <v>5.7879223770465817E-2</v>
      </c>
      <c r="V46" s="4">
        <f t="shared" si="16"/>
        <v>-0.40655790738502978</v>
      </c>
      <c r="W46" s="4">
        <f t="shared" si="17"/>
        <v>-0.41196397909667082</v>
      </c>
      <c r="X46" s="4">
        <f t="shared" si="18"/>
        <v>-0.36482024494641602</v>
      </c>
      <c r="Y46" s="4">
        <f t="shared" si="19"/>
        <v>-0.36797920699453945</v>
      </c>
      <c r="Z46" s="4">
        <f t="shared" si="20"/>
        <v>-0.41540695078516082</v>
      </c>
      <c r="AA46" s="4">
        <f t="shared" si="21"/>
        <v>-0.40114526892502111</v>
      </c>
      <c r="AB46" s="4">
        <f t="shared" si="22"/>
        <v>-0.39272120052916348</v>
      </c>
      <c r="AC46" s="4">
        <f t="shared" si="23"/>
        <v>-0.39339485962509785</v>
      </c>
      <c r="AE46" s="1">
        <f t="shared" si="24"/>
        <v>-0.90812150992251861</v>
      </c>
      <c r="AF46" s="1">
        <f t="shared" si="25"/>
        <v>-0.9020584174920997</v>
      </c>
      <c r="AG46" s="1">
        <f t="shared" si="26"/>
        <v>-0.93131232632631566</v>
      </c>
      <c r="AH46" s="1">
        <f t="shared" si="27"/>
        <v>-0.92902399827382731</v>
      </c>
      <c r="AI46" s="1">
        <f t="shared" si="28"/>
        <v>-0.76891855097051742</v>
      </c>
      <c r="AJ46" s="1">
        <f t="shared" si="29"/>
        <v>-0.72606369629352707</v>
      </c>
      <c r="AK46" s="1">
        <f t="shared" si="30"/>
        <v>-0.88467788630217314</v>
      </c>
      <c r="AL46" s="1">
        <f t="shared" si="31"/>
        <v>-0.87174263734589008</v>
      </c>
    </row>
    <row r="47" spans="1:38">
      <c r="A47" s="8">
        <v>2013</v>
      </c>
      <c r="B47" s="40">
        <v>0.42857794756866441</v>
      </c>
      <c r="C47" s="40">
        <v>4.2301448464164768E-2</v>
      </c>
      <c r="D47" s="40">
        <v>0.37699432853811587</v>
      </c>
      <c r="E47" s="40">
        <v>2.8262109324365271E-2</v>
      </c>
      <c r="F47" s="2"/>
      <c r="G47" s="40">
        <v>0.43717275431003427</v>
      </c>
      <c r="H47" s="40">
        <v>4.7307453731342153E-2</v>
      </c>
      <c r="I47" s="40">
        <v>0.3819052562144169</v>
      </c>
      <c r="J47" s="40">
        <v>2.9738946766490429E-2</v>
      </c>
      <c r="K47" s="2"/>
      <c r="L47" s="40">
        <v>0.51643628545539622</v>
      </c>
      <c r="M47" s="40">
        <v>0.1232346950923022</v>
      </c>
      <c r="N47" s="40">
        <v>0.4255479026742488</v>
      </c>
      <c r="O47" s="40">
        <v>5.2749835728794853E-2</v>
      </c>
      <c r="P47" s="2"/>
      <c r="Q47" s="40">
        <v>0.53268414091151695</v>
      </c>
      <c r="R47" s="40">
        <v>0.153373939709427</v>
      </c>
      <c r="S47" s="40">
        <v>0.4341172653398731</v>
      </c>
      <c r="T47" s="40">
        <v>6.0552705454579817E-2</v>
      </c>
      <c r="V47" s="4">
        <f t="shared" si="16"/>
        <v>-0.38627649910449963</v>
      </c>
      <c r="W47" s="4">
        <f t="shared" si="17"/>
        <v>-0.38986530057869212</v>
      </c>
      <c r="X47" s="4">
        <f t="shared" si="18"/>
        <v>-0.34873221921375058</v>
      </c>
      <c r="Y47" s="4">
        <f t="shared" si="19"/>
        <v>-0.35216630944792648</v>
      </c>
      <c r="Z47" s="4">
        <f t="shared" si="20"/>
        <v>-0.39320159036309399</v>
      </c>
      <c r="AA47" s="4">
        <f t="shared" si="21"/>
        <v>-0.37931020120208991</v>
      </c>
      <c r="AB47" s="4">
        <f t="shared" si="22"/>
        <v>-0.37279806694545392</v>
      </c>
      <c r="AC47" s="4">
        <f t="shared" si="23"/>
        <v>-0.3735645598852933</v>
      </c>
      <c r="AE47" s="1">
        <f t="shared" si="24"/>
        <v>-0.90129812160391787</v>
      </c>
      <c r="AF47" s="1">
        <f t="shared" si="25"/>
        <v>-0.89178773547769485</v>
      </c>
      <c r="AG47" s="1">
        <f t="shared" si="26"/>
        <v>-0.92503306499607496</v>
      </c>
      <c r="AH47" s="1">
        <f t="shared" si="27"/>
        <v>-0.92213004067743498</v>
      </c>
      <c r="AI47" s="1">
        <f t="shared" si="28"/>
        <v>-0.76137483255338412</v>
      </c>
      <c r="AJ47" s="1">
        <f t="shared" si="29"/>
        <v>-0.71207338846811352</v>
      </c>
      <c r="AK47" s="1">
        <f t="shared" si="30"/>
        <v>-0.87604254327820252</v>
      </c>
      <c r="AL47" s="1">
        <f t="shared" si="31"/>
        <v>-0.86051532549120635</v>
      </c>
    </row>
    <row r="48" spans="1:38">
      <c r="A48" s="8">
        <v>2014</v>
      </c>
      <c r="B48" s="40">
        <v>0.41303041058533407</v>
      </c>
      <c r="C48" s="40">
        <v>4.3891076090720779E-2</v>
      </c>
      <c r="D48" s="40">
        <v>0.36166769248480612</v>
      </c>
      <c r="E48" s="40">
        <v>3.0203854028229369E-2</v>
      </c>
      <c r="F48" s="2"/>
      <c r="G48" s="40">
        <v>0.42289044880320659</v>
      </c>
      <c r="H48" s="40">
        <v>4.8593141425352968E-2</v>
      </c>
      <c r="I48" s="40">
        <v>0.36731742026970898</v>
      </c>
      <c r="J48" s="40">
        <v>3.1846248265229429E-2</v>
      </c>
      <c r="K48" s="2"/>
      <c r="L48" s="40">
        <v>0.49585112153904642</v>
      </c>
      <c r="M48" s="40">
        <v>0.1162270573721042</v>
      </c>
      <c r="N48" s="40">
        <v>0.40841389803096251</v>
      </c>
      <c r="O48" s="40">
        <v>5.184923061127663E-2</v>
      </c>
      <c r="P48" s="2"/>
      <c r="Q48" s="40">
        <v>0.51147713178063314</v>
      </c>
      <c r="R48" s="40">
        <v>0.14947944499493851</v>
      </c>
      <c r="S48" s="40">
        <v>0.41792474947220432</v>
      </c>
      <c r="T48" s="40">
        <v>6.0081463238186868E-2</v>
      </c>
      <c r="V48" s="4">
        <f t="shared" si="16"/>
        <v>-0.36913933449461328</v>
      </c>
      <c r="W48" s="4">
        <f t="shared" si="17"/>
        <v>-0.37429730737785361</v>
      </c>
      <c r="X48" s="4">
        <f t="shared" si="18"/>
        <v>-0.33146383845657673</v>
      </c>
      <c r="Y48" s="4">
        <f t="shared" si="19"/>
        <v>-0.33547117200447957</v>
      </c>
      <c r="Z48" s="4">
        <f t="shared" si="20"/>
        <v>-0.37962406416694222</v>
      </c>
      <c r="AA48" s="4">
        <f t="shared" si="21"/>
        <v>-0.36199768678569466</v>
      </c>
      <c r="AB48" s="4">
        <f t="shared" si="22"/>
        <v>-0.3565646674196859</v>
      </c>
      <c r="AC48" s="4">
        <f t="shared" si="23"/>
        <v>-0.35784328623401745</v>
      </c>
      <c r="AE48" s="1">
        <f t="shared" si="24"/>
        <v>-0.89373403273497543</v>
      </c>
      <c r="AF48" s="1">
        <f t="shared" si="25"/>
        <v>-0.88509283772458536</v>
      </c>
      <c r="AG48" s="1">
        <f t="shared" si="26"/>
        <v>-0.91648727642572536</v>
      </c>
      <c r="AH48" s="1">
        <f t="shared" si="27"/>
        <v>-0.91330046845628565</v>
      </c>
      <c r="AI48" s="1">
        <f t="shared" si="28"/>
        <v>-0.76560089848873769</v>
      </c>
      <c r="AJ48" s="1">
        <f t="shared" si="29"/>
        <v>-0.70774950490054644</v>
      </c>
      <c r="AK48" s="1">
        <f t="shared" si="30"/>
        <v>-0.87304734030538345</v>
      </c>
      <c r="AL48" s="1">
        <f t="shared" si="31"/>
        <v>-0.85623856133415521</v>
      </c>
    </row>
    <row r="49" spans="1:38">
      <c r="A49" s="8">
        <v>2015</v>
      </c>
      <c r="B49" s="40">
        <v>0.40472032794350199</v>
      </c>
      <c r="C49" s="40">
        <v>3.8866475640702003E-2</v>
      </c>
      <c r="D49" s="40">
        <v>0.35530279361458061</v>
      </c>
      <c r="E49" s="40">
        <v>2.6290737753551251E-2</v>
      </c>
      <c r="F49" s="2"/>
      <c r="G49" s="40">
        <v>0.41402215568616252</v>
      </c>
      <c r="H49" s="40">
        <v>4.3102519832697098E-2</v>
      </c>
      <c r="I49" s="40">
        <v>0.36014709344241358</v>
      </c>
      <c r="J49" s="40">
        <v>2.761980166396976E-2</v>
      </c>
      <c r="K49" s="2"/>
      <c r="L49" s="40">
        <v>0.49421212374767132</v>
      </c>
      <c r="M49" s="40">
        <v>0.1082179002870077</v>
      </c>
      <c r="N49" s="40">
        <v>0.40284440848356667</v>
      </c>
      <c r="O49" s="40">
        <v>4.5926153110070193E-2</v>
      </c>
      <c r="P49" s="2"/>
      <c r="Q49" s="40">
        <v>0.5086901422880975</v>
      </c>
      <c r="R49" s="40">
        <v>0.13311772313688949</v>
      </c>
      <c r="S49" s="40">
        <v>0.41171964815732831</v>
      </c>
      <c r="T49" s="40">
        <v>5.2889241861035843E-2</v>
      </c>
      <c r="V49" s="4">
        <f t="shared" si="16"/>
        <v>-0.36585385230279999</v>
      </c>
      <c r="W49" s="4">
        <f t="shared" si="17"/>
        <v>-0.37091963585346543</v>
      </c>
      <c r="X49" s="4">
        <f t="shared" si="18"/>
        <v>-0.32901205586102938</v>
      </c>
      <c r="Y49" s="4">
        <f t="shared" si="19"/>
        <v>-0.33252729177844381</v>
      </c>
      <c r="Z49" s="4">
        <f t="shared" si="20"/>
        <v>-0.38599422346066359</v>
      </c>
      <c r="AA49" s="4">
        <f t="shared" si="21"/>
        <v>-0.37557241915120798</v>
      </c>
      <c r="AB49" s="4">
        <f t="shared" si="22"/>
        <v>-0.35691825537349647</v>
      </c>
      <c r="AC49" s="4">
        <f t="shared" si="23"/>
        <v>-0.35883040629629248</v>
      </c>
      <c r="AE49" s="1">
        <f t="shared" si="24"/>
        <v>-0.90396707810997901</v>
      </c>
      <c r="AF49" s="1">
        <f t="shared" si="25"/>
        <v>-0.8958932046492466</v>
      </c>
      <c r="AG49" s="1">
        <f t="shared" si="26"/>
        <v>-0.92600469732846946</v>
      </c>
      <c r="AH49" s="1">
        <f t="shared" si="27"/>
        <v>-0.92330966383771162</v>
      </c>
      <c r="AI49" s="1">
        <f t="shared" si="28"/>
        <v>-0.78102945053962236</v>
      </c>
      <c r="AJ49" s="1">
        <f t="shared" si="29"/>
        <v>-0.73831275255674589</v>
      </c>
      <c r="AK49" s="1">
        <f t="shared" si="30"/>
        <v>-0.88599530701455997</v>
      </c>
      <c r="AL49" s="1">
        <f t="shared" si="31"/>
        <v>-0.87154064155610678</v>
      </c>
    </row>
    <row r="50" spans="1:38">
      <c r="A50" s="8">
        <v>2016</v>
      </c>
      <c r="B50" s="40">
        <v>0.40302695811421702</v>
      </c>
      <c r="C50" s="40">
        <v>4.5423221327624469E-2</v>
      </c>
      <c r="D50" s="40">
        <v>0.35338795139602858</v>
      </c>
      <c r="E50" s="40">
        <v>3.0831864648662988E-2</v>
      </c>
      <c r="F50" s="2"/>
      <c r="G50" s="40">
        <v>0.40990028728434391</v>
      </c>
      <c r="H50" s="40">
        <v>4.9977923295603841E-2</v>
      </c>
      <c r="I50" s="40">
        <v>0.3578177129284234</v>
      </c>
      <c r="J50" s="40">
        <v>3.2250275232162451E-2</v>
      </c>
      <c r="K50" s="2"/>
      <c r="L50" s="40">
        <v>0.48628282685598762</v>
      </c>
      <c r="M50" s="40">
        <v>0.1190947249147077</v>
      </c>
      <c r="N50" s="40">
        <v>0.39973042657541269</v>
      </c>
      <c r="O50" s="40">
        <v>5.348577619088038E-2</v>
      </c>
      <c r="P50" s="2"/>
      <c r="Q50" s="40">
        <v>0.49995237795228969</v>
      </c>
      <c r="R50" s="40">
        <v>0.1431001230336274</v>
      </c>
      <c r="S50" s="40">
        <v>0.40753901299189321</v>
      </c>
      <c r="T50" s="40">
        <v>6.0232331675644207E-2</v>
      </c>
      <c r="V50" s="4">
        <f t="shared" si="16"/>
        <v>-0.35760373678659252</v>
      </c>
      <c r="W50" s="4">
        <f t="shared" si="17"/>
        <v>-0.35992236398874006</v>
      </c>
      <c r="X50" s="4">
        <f t="shared" si="18"/>
        <v>-0.32255608674736558</v>
      </c>
      <c r="Y50" s="4">
        <f t="shared" si="19"/>
        <v>-0.32556743769626095</v>
      </c>
      <c r="Z50" s="4">
        <f t="shared" si="20"/>
        <v>-0.36718810194127993</v>
      </c>
      <c r="AA50" s="4">
        <f t="shared" si="21"/>
        <v>-0.35685225491866229</v>
      </c>
      <c r="AB50" s="4">
        <f t="shared" si="22"/>
        <v>-0.34624465038453234</v>
      </c>
      <c r="AC50" s="4">
        <f t="shared" si="23"/>
        <v>-0.34730668131624898</v>
      </c>
      <c r="AE50" s="1">
        <f t="shared" si="24"/>
        <v>-0.88729483124364195</v>
      </c>
      <c r="AF50" s="1">
        <f t="shared" si="25"/>
        <v>-0.87807297324255196</v>
      </c>
      <c r="AG50" s="1">
        <f t="shared" si="26"/>
        <v>-0.91275349222613733</v>
      </c>
      <c r="AH50" s="1">
        <f t="shared" si="27"/>
        <v>-0.90986953952552463</v>
      </c>
      <c r="AI50" s="1">
        <f t="shared" si="28"/>
        <v>-0.75509164967905085</v>
      </c>
      <c r="AJ50" s="1">
        <f t="shared" si="29"/>
        <v>-0.71377249245270435</v>
      </c>
      <c r="AK50" s="1">
        <f t="shared" si="30"/>
        <v>-0.86619538410146568</v>
      </c>
      <c r="AL50" s="1">
        <f t="shared" si="31"/>
        <v>-0.85220474664877699</v>
      </c>
    </row>
    <row r="51" spans="1:38">
      <c r="A51" s="8">
        <v>2017</v>
      </c>
      <c r="B51" s="40">
        <v>0.38937073122863042</v>
      </c>
      <c r="C51" s="40">
        <v>4.3203309357570503E-2</v>
      </c>
      <c r="D51" s="40">
        <v>0.34044014148750201</v>
      </c>
      <c r="E51" s="40">
        <v>3.0675941033867862E-2</v>
      </c>
      <c r="F51" s="2"/>
      <c r="G51" s="40">
        <v>0.39667113439178719</v>
      </c>
      <c r="H51" s="40">
        <v>4.6274184404888327E-2</v>
      </c>
      <c r="I51" s="40">
        <v>0.34405262513129931</v>
      </c>
      <c r="J51" s="40">
        <v>3.1717220679779758E-2</v>
      </c>
      <c r="K51" s="2"/>
      <c r="L51" s="40">
        <v>0.47436508896062912</v>
      </c>
      <c r="M51" s="40">
        <v>0.113360822737453</v>
      </c>
      <c r="N51" s="40">
        <v>0.3866322343626602</v>
      </c>
      <c r="O51" s="40">
        <v>5.1480156969826232E-2</v>
      </c>
      <c r="P51" s="2"/>
      <c r="Q51" s="40">
        <v>0.48517693201184442</v>
      </c>
      <c r="R51" s="40">
        <v>0.13666322479087659</v>
      </c>
      <c r="S51" s="40">
        <v>0.3929238974468573</v>
      </c>
      <c r="T51" s="40">
        <v>5.6798274188393887E-2</v>
      </c>
      <c r="V51" s="4">
        <f t="shared" si="16"/>
        <v>-0.34616742187105992</v>
      </c>
      <c r="W51" s="4">
        <f t="shared" si="17"/>
        <v>-0.35039694998689885</v>
      </c>
      <c r="X51" s="4">
        <f t="shared" si="18"/>
        <v>-0.30976420045363418</v>
      </c>
      <c r="Y51" s="4">
        <f t="shared" si="19"/>
        <v>-0.31233540445151953</v>
      </c>
      <c r="Z51" s="4">
        <f t="shared" si="20"/>
        <v>-0.36100426622317611</v>
      </c>
      <c r="AA51" s="4">
        <f t="shared" si="21"/>
        <v>-0.34851370722096786</v>
      </c>
      <c r="AB51" s="4">
        <f t="shared" si="22"/>
        <v>-0.33515207739283398</v>
      </c>
      <c r="AC51" s="4">
        <f t="shared" si="23"/>
        <v>-0.3361256232584634</v>
      </c>
      <c r="AE51" s="1">
        <f t="shared" si="24"/>
        <v>-0.88904325391575878</v>
      </c>
      <c r="AF51" s="1">
        <f t="shared" si="25"/>
        <v>-0.883343706176553</v>
      </c>
      <c r="AG51" s="1">
        <f t="shared" si="26"/>
        <v>-0.9098932901982888</v>
      </c>
      <c r="AH51" s="1">
        <f t="shared" si="27"/>
        <v>-0.90781287988232706</v>
      </c>
      <c r="AI51" s="1">
        <f t="shared" si="28"/>
        <v>-0.76102621087518174</v>
      </c>
      <c r="AJ51" s="1">
        <f t="shared" si="29"/>
        <v>-0.71832291320161068</v>
      </c>
      <c r="AK51" s="1">
        <f t="shared" si="30"/>
        <v>-0.8668498061091876</v>
      </c>
      <c r="AL51" s="1">
        <f t="shared" si="31"/>
        <v>-0.85544713732746214</v>
      </c>
    </row>
    <row r="52" spans="1:38">
      <c r="A52" s="8" t="s">
        <v>148</v>
      </c>
      <c r="B52" s="40">
        <v>0.37272494049660398</v>
      </c>
      <c r="C52" s="40">
        <v>4.41377698254267E-2</v>
      </c>
      <c r="D52" s="40">
        <v>0.32394735658367629</v>
      </c>
      <c r="E52" s="40">
        <v>3.0809643663954969E-2</v>
      </c>
      <c r="F52" s="2"/>
      <c r="G52" s="40">
        <v>0.37924630055680181</v>
      </c>
      <c r="H52" s="40">
        <v>4.6668254033629349E-2</v>
      </c>
      <c r="I52" s="40">
        <v>0.32743034960547429</v>
      </c>
      <c r="J52" s="40">
        <v>3.18266867211821E-2</v>
      </c>
      <c r="K52" s="2"/>
      <c r="L52" s="40">
        <v>0.46197830972830478</v>
      </c>
      <c r="M52" s="40">
        <v>0.1110733218172593</v>
      </c>
      <c r="N52" s="40">
        <v>0.37054322062033102</v>
      </c>
      <c r="O52" s="40">
        <v>5.0532124605594413E-2</v>
      </c>
      <c r="P52" s="2"/>
      <c r="Q52" s="40">
        <v>0.47224240331505951</v>
      </c>
      <c r="R52" s="40">
        <v>0.1299922559043627</v>
      </c>
      <c r="S52" s="40">
        <v>0.37705646464157239</v>
      </c>
      <c r="T52" s="40">
        <v>5.5614224613559339E-2</v>
      </c>
      <c r="V52" s="4">
        <f t="shared" si="16"/>
        <v>-0.32858717067117726</v>
      </c>
      <c r="W52" s="4">
        <f t="shared" si="17"/>
        <v>-0.33257804652317247</v>
      </c>
      <c r="X52" s="4">
        <f t="shared" si="18"/>
        <v>-0.29313771291972135</v>
      </c>
      <c r="Y52" s="4">
        <f t="shared" si="19"/>
        <v>-0.29560366288429218</v>
      </c>
      <c r="Z52" s="4">
        <f t="shared" si="20"/>
        <v>-0.35090498791104546</v>
      </c>
      <c r="AA52" s="4">
        <f t="shared" si="21"/>
        <v>-0.34225014741069681</v>
      </c>
      <c r="AB52" s="4">
        <f t="shared" si="22"/>
        <v>-0.3200110960147366</v>
      </c>
      <c r="AC52" s="4">
        <f t="shared" si="23"/>
        <v>-0.32144224002801303</v>
      </c>
      <c r="AE52" s="1">
        <f t="shared" si="24"/>
        <v>-0.88158085217850113</v>
      </c>
      <c r="AF52" s="1">
        <f t="shared" si="25"/>
        <v>-0.8769447349516345</v>
      </c>
      <c r="AG52" s="1">
        <f t="shared" si="26"/>
        <v>-0.90489305426390554</v>
      </c>
      <c r="AH52" s="1">
        <f t="shared" si="27"/>
        <v>-0.90279860507881893</v>
      </c>
      <c r="AI52" s="1">
        <f t="shared" si="28"/>
        <v>-0.75957026665909289</v>
      </c>
      <c r="AJ52" s="1">
        <f t="shared" si="29"/>
        <v>-0.72473404549900711</v>
      </c>
      <c r="AK52" s="1">
        <f t="shared" si="30"/>
        <v>-0.86362690829696476</v>
      </c>
      <c r="AL52" s="1">
        <f t="shared" si="31"/>
        <v>-0.85250425379544703</v>
      </c>
    </row>
    <row r="53" spans="1:38">
      <c r="A53" s="8" t="s">
        <v>149</v>
      </c>
      <c r="B53" s="40">
        <v>0.36032907119405261</v>
      </c>
      <c r="C53" s="40">
        <v>4.3584830243060951E-2</v>
      </c>
      <c r="D53" s="40">
        <v>0.31020796355169011</v>
      </c>
      <c r="E53" s="40">
        <v>2.8682962445251019E-2</v>
      </c>
      <c r="F53" s="2"/>
      <c r="G53" s="40">
        <v>0.36612087793651071</v>
      </c>
      <c r="H53" s="40">
        <v>4.5641279729726612E-2</v>
      </c>
      <c r="I53" s="40">
        <v>0.31297375023091328</v>
      </c>
      <c r="J53" s="40">
        <v>2.9481491042846249E-2</v>
      </c>
      <c r="K53" s="2"/>
      <c r="L53" s="40">
        <v>0.45293824848804248</v>
      </c>
      <c r="M53" s="40">
        <v>0.10618714032863941</v>
      </c>
      <c r="N53" s="40">
        <v>0.35894334672591871</v>
      </c>
      <c r="O53" s="40">
        <v>4.8924929052403102E-2</v>
      </c>
      <c r="P53" s="2"/>
      <c r="Q53" s="40">
        <v>0.46166888566302172</v>
      </c>
      <c r="R53" s="40">
        <v>0.1191430877761088</v>
      </c>
      <c r="S53" s="40">
        <v>0.36402704167785133</v>
      </c>
      <c r="T53" s="40">
        <v>5.2459537044663489E-2</v>
      </c>
      <c r="V53" s="4">
        <f t="shared" si="16"/>
        <v>-0.31674424095099163</v>
      </c>
      <c r="W53" s="4">
        <f t="shared" si="17"/>
        <v>-0.32047959820678412</v>
      </c>
      <c r="X53" s="4">
        <f t="shared" si="18"/>
        <v>-0.28152500110643908</v>
      </c>
      <c r="Y53" s="4">
        <f t="shared" si="19"/>
        <v>-0.28349225918806703</v>
      </c>
      <c r="Z53" s="4">
        <f t="shared" si="20"/>
        <v>-0.34675110815940308</v>
      </c>
      <c r="AA53" s="4">
        <f t="shared" si="21"/>
        <v>-0.34252579788691295</v>
      </c>
      <c r="AB53" s="4">
        <f t="shared" si="22"/>
        <v>-0.31001841767351562</v>
      </c>
      <c r="AC53" s="4">
        <f t="shared" si="23"/>
        <v>-0.31156750463318783</v>
      </c>
      <c r="AE53" s="1">
        <f t="shared" si="24"/>
        <v>-0.87904159356715161</v>
      </c>
      <c r="AF53" s="1">
        <f t="shared" si="25"/>
        <v>-0.87533822166338937</v>
      </c>
      <c r="AG53" s="1">
        <f t="shared" si="26"/>
        <v>-0.90753634395181615</v>
      </c>
      <c r="AH53" s="1">
        <f t="shared" si="27"/>
        <v>-0.90580203285069538</v>
      </c>
      <c r="AI53" s="1">
        <f t="shared" si="28"/>
        <v>-0.76555934350189303</v>
      </c>
      <c r="AJ53" s="1">
        <f t="shared" si="29"/>
        <v>-0.74192957013985794</v>
      </c>
      <c r="AK53" s="1">
        <f t="shared" si="30"/>
        <v>-0.86369735085308297</v>
      </c>
      <c r="AL53" s="1">
        <f t="shared" si="31"/>
        <v>-0.85589109863138135</v>
      </c>
    </row>
    <row r="54" spans="1:38">
      <c r="A54" s="8" t="s">
        <v>150</v>
      </c>
      <c r="B54" s="40">
        <v>0.34045546528979109</v>
      </c>
      <c r="C54" s="40">
        <v>3.8548549941597017E-2</v>
      </c>
      <c r="D54" s="40">
        <v>0.29554427948516743</v>
      </c>
      <c r="E54" s="40">
        <v>2.5563165444685291E-2</v>
      </c>
      <c r="F54" s="2"/>
      <c r="G54" s="40">
        <v>0.3455201881956847</v>
      </c>
      <c r="H54" s="40">
        <v>3.9150566036916037E-2</v>
      </c>
      <c r="I54" s="40">
        <v>0.29795534131526102</v>
      </c>
      <c r="J54" s="40">
        <v>2.626628887146288E-2</v>
      </c>
      <c r="K54" s="2"/>
      <c r="L54" s="40">
        <v>0.42989931125112668</v>
      </c>
      <c r="M54" s="40">
        <v>9.9765782537906911E-2</v>
      </c>
      <c r="N54" s="40">
        <v>0.34144387640209528</v>
      </c>
      <c r="O54" s="40">
        <v>4.390336916679851E-2</v>
      </c>
      <c r="P54" s="2"/>
      <c r="Q54" s="40">
        <v>0.43712991550931951</v>
      </c>
      <c r="R54" s="40">
        <v>0.1138572403884467</v>
      </c>
      <c r="S54" s="40">
        <v>0.3461657234419756</v>
      </c>
      <c r="T54" s="40">
        <v>4.7364743849179582E-2</v>
      </c>
      <c r="V54" s="4">
        <f t="shared" si="16"/>
        <v>-0.30190691534819408</v>
      </c>
      <c r="W54" s="4">
        <f t="shared" si="17"/>
        <v>-0.30636962215876867</v>
      </c>
      <c r="X54" s="4">
        <f t="shared" si="18"/>
        <v>-0.26998111404048214</v>
      </c>
      <c r="Y54" s="4">
        <f t="shared" si="19"/>
        <v>-0.27168905244379815</v>
      </c>
      <c r="Z54" s="4">
        <f t="shared" si="20"/>
        <v>-0.33013352871321977</v>
      </c>
      <c r="AA54" s="4">
        <f t="shared" si="21"/>
        <v>-0.32327267512087282</v>
      </c>
      <c r="AB54" s="4">
        <f t="shared" si="22"/>
        <v>-0.29754050723529679</v>
      </c>
      <c r="AC54" s="4">
        <f t="shared" si="23"/>
        <v>-0.298800979592796</v>
      </c>
      <c r="AE54" s="1">
        <f t="shared" si="24"/>
        <v>-0.88677359046421822</v>
      </c>
      <c r="AF54" s="1">
        <f t="shared" si="25"/>
        <v>-0.88669094491595035</v>
      </c>
      <c r="AG54" s="1">
        <f t="shared" si="26"/>
        <v>-0.913504786865725</v>
      </c>
      <c r="AH54" s="1">
        <f t="shared" si="27"/>
        <v>-0.91184487998934383</v>
      </c>
      <c r="AI54" s="1">
        <f t="shared" si="28"/>
        <v>-0.76793221127160982</v>
      </c>
      <c r="AJ54" s="1">
        <f t="shared" si="29"/>
        <v>-0.73953454945817065</v>
      </c>
      <c r="AK54" s="1">
        <f t="shared" si="30"/>
        <v>-0.87141849012077033</v>
      </c>
      <c r="AL54" s="1">
        <f t="shared" si="31"/>
        <v>-0.8631732125924394</v>
      </c>
    </row>
    <row r="55" spans="1:38">
      <c r="A55" s="8" t="s">
        <v>151</v>
      </c>
      <c r="B55" s="40">
        <v>0.37070990354906552</v>
      </c>
      <c r="C55" s="40">
        <v>3.2532265678008689E-2</v>
      </c>
      <c r="D55" s="40">
        <v>0.32074490572160769</v>
      </c>
      <c r="E55" s="40">
        <v>2.0936518933584131E-2</v>
      </c>
      <c r="F55" s="2"/>
      <c r="G55" s="40">
        <v>0.37408061151769312</v>
      </c>
      <c r="H55" s="40">
        <v>3.3624623748018417E-2</v>
      </c>
      <c r="I55" s="40">
        <v>0.32253704824889751</v>
      </c>
      <c r="J55" s="40">
        <v>2.1352184932612341E-2</v>
      </c>
      <c r="K55" s="2"/>
      <c r="L55" s="40">
        <v>0.4544816604425036</v>
      </c>
      <c r="M55" s="40">
        <v>7.3286098913390635E-2</v>
      </c>
      <c r="N55" s="40">
        <v>0.36673145179337191</v>
      </c>
      <c r="O55" s="40">
        <v>3.5393918548949112E-2</v>
      </c>
      <c r="P55" s="2"/>
      <c r="Q55" s="40">
        <v>0.45996193046267519</v>
      </c>
      <c r="R55" s="40">
        <v>7.8681679323889545E-2</v>
      </c>
      <c r="S55" s="40">
        <v>0.3699593555256212</v>
      </c>
      <c r="T55" s="40">
        <v>3.6917849257933642E-2</v>
      </c>
      <c r="V55" s="4">
        <f t="shared" si="16"/>
        <v>-0.33817763787105681</v>
      </c>
      <c r="W55" s="4">
        <f t="shared" si="17"/>
        <v>-0.34045598776967467</v>
      </c>
      <c r="X55" s="4">
        <f t="shared" si="18"/>
        <v>-0.29980838678802357</v>
      </c>
      <c r="Y55" s="4">
        <f t="shared" si="19"/>
        <v>-0.30118486331628519</v>
      </c>
      <c r="Z55" s="4">
        <f t="shared" si="20"/>
        <v>-0.38119556152911294</v>
      </c>
      <c r="AA55" s="4">
        <f t="shared" si="21"/>
        <v>-0.38128025113878566</v>
      </c>
      <c r="AB55" s="4">
        <f t="shared" si="22"/>
        <v>-0.33133753324442278</v>
      </c>
      <c r="AC55" s="4">
        <f t="shared" si="23"/>
        <v>-0.33304150626768758</v>
      </c>
      <c r="AE55" s="1">
        <f t="shared" si="24"/>
        <v>-0.91224333267993507</v>
      </c>
      <c r="AF55" s="1">
        <f t="shared" si="25"/>
        <v>-0.91011396283918855</v>
      </c>
      <c r="AG55" s="1">
        <f t="shared" si="26"/>
        <v>-0.93472532670010333</v>
      </c>
      <c r="AH55" s="1">
        <f t="shared" si="27"/>
        <v>-0.93379927965318543</v>
      </c>
      <c r="AI55" s="1">
        <f t="shared" si="28"/>
        <v>-0.83874795114496803</v>
      </c>
      <c r="AJ55" s="1">
        <f t="shared" si="29"/>
        <v>-0.8289387140263027</v>
      </c>
      <c r="AK55" s="1">
        <f t="shared" si="30"/>
        <v>-0.90348818358537952</v>
      </c>
      <c r="AL55" s="1">
        <f t="shared" si="31"/>
        <v>-0.90021106722525657</v>
      </c>
    </row>
    <row r="56" spans="1:38">
      <c r="A56" s="8" t="s">
        <v>152</v>
      </c>
      <c r="B56" s="40">
        <v>0.36028438215387071</v>
      </c>
      <c r="C56" s="40">
        <v>3.6806446672711123E-2</v>
      </c>
      <c r="D56" s="40">
        <v>0.31483427001543368</v>
      </c>
      <c r="E56" s="40">
        <v>2.3337249400686721E-2</v>
      </c>
      <c r="F56" s="2"/>
      <c r="G56" s="40">
        <v>0.36399380089682037</v>
      </c>
      <c r="H56" s="40">
        <v>3.8144388067618593E-2</v>
      </c>
      <c r="I56" s="40">
        <v>0.31705692231919808</v>
      </c>
      <c r="J56" s="40">
        <v>2.4006009715484802E-2</v>
      </c>
      <c r="K56" s="2"/>
      <c r="L56" s="40">
        <v>0.44553101745440299</v>
      </c>
      <c r="M56" s="40">
        <v>8.4142800061792727E-2</v>
      </c>
      <c r="N56" s="40">
        <v>0.35881449620405542</v>
      </c>
      <c r="O56" s="40">
        <v>4.0640635846359442E-2</v>
      </c>
      <c r="P56" s="2"/>
      <c r="Q56" s="40">
        <v>0.45291901736300461</v>
      </c>
      <c r="R56" s="40">
        <v>9.1048577985694712E-2</v>
      </c>
      <c r="S56" s="40">
        <v>0.36309620509826629</v>
      </c>
      <c r="T56" s="40">
        <v>4.2887794021987571E-2</v>
      </c>
      <c r="V56" s="4">
        <f t="shared" si="16"/>
        <v>-0.32347793548115961</v>
      </c>
      <c r="W56" s="4">
        <f t="shared" si="17"/>
        <v>-0.32584941282920177</v>
      </c>
      <c r="X56" s="4">
        <f t="shared" si="18"/>
        <v>-0.29149702061474697</v>
      </c>
      <c r="Y56" s="4">
        <f t="shared" si="19"/>
        <v>-0.2930509126037133</v>
      </c>
      <c r="Z56" s="4">
        <f t="shared" si="20"/>
        <v>-0.36138821739261029</v>
      </c>
      <c r="AA56" s="4">
        <f t="shared" si="21"/>
        <v>-0.36187043937730989</v>
      </c>
      <c r="AB56" s="4">
        <f t="shared" si="22"/>
        <v>-0.31817386035769596</v>
      </c>
      <c r="AC56" s="4">
        <f t="shared" si="23"/>
        <v>-0.32020841107627873</v>
      </c>
      <c r="AE56" s="1">
        <f t="shared" si="24"/>
        <v>-0.89784057123799565</v>
      </c>
      <c r="AF56" s="1">
        <f t="shared" si="25"/>
        <v>-0.89520594039338808</v>
      </c>
      <c r="AG56" s="1">
        <f t="shared" si="26"/>
        <v>-0.92587449454107174</v>
      </c>
      <c r="AH56" s="1">
        <f t="shared" si="27"/>
        <v>-0.9242848585677097</v>
      </c>
      <c r="AI56" s="1">
        <f t="shared" si="28"/>
        <v>-0.81114042173190748</v>
      </c>
      <c r="AJ56" s="1">
        <f t="shared" si="29"/>
        <v>-0.79897382424831753</v>
      </c>
      <c r="AK56" s="1">
        <f t="shared" si="30"/>
        <v>-0.88673636021871483</v>
      </c>
      <c r="AL56" s="1">
        <f t="shared" si="31"/>
        <v>-0.88188311136333508</v>
      </c>
    </row>
    <row r="57" spans="1:38">
      <c r="A57" s="8" t="s">
        <v>153</v>
      </c>
      <c r="B57" s="40">
        <v>0.37917163464126891</v>
      </c>
      <c r="C57" s="40">
        <v>4.6500511319165889E-2</v>
      </c>
      <c r="D57" s="40">
        <v>0.3303536867583009</v>
      </c>
      <c r="E57" s="40">
        <v>3.2517278629990883E-2</v>
      </c>
      <c r="F57" s="2"/>
      <c r="G57" s="40">
        <v>0.3830308867474983</v>
      </c>
      <c r="H57" s="40">
        <v>4.7373108834353132E-2</v>
      </c>
      <c r="I57" s="40">
        <v>0.33222698422348063</v>
      </c>
      <c r="J57" s="40">
        <v>3.3053999384026478E-2</v>
      </c>
      <c r="K57" s="2"/>
      <c r="L57" s="40">
        <v>0.47524746428033943</v>
      </c>
      <c r="M57" s="40">
        <v>0.1151386975853588</v>
      </c>
      <c r="N57" s="40">
        <v>0.37842526971296908</v>
      </c>
      <c r="O57" s="40">
        <v>5.2842546353383077E-2</v>
      </c>
      <c r="P57" s="2"/>
      <c r="Q57" s="40">
        <v>0.48211844802780141</v>
      </c>
      <c r="R57" s="40">
        <v>0.12380652113640341</v>
      </c>
      <c r="S57" s="40">
        <v>0.3820987448325443</v>
      </c>
      <c r="T57" s="40">
        <v>5.5397012104220197E-2</v>
      </c>
      <c r="V57" s="4">
        <f t="shared" si="16"/>
        <v>-0.33267112332210302</v>
      </c>
      <c r="W57" s="4">
        <f t="shared" si="17"/>
        <v>-0.33565777791314516</v>
      </c>
      <c r="X57" s="4">
        <f t="shared" si="18"/>
        <v>-0.29783640812831003</v>
      </c>
      <c r="Y57" s="4">
        <f t="shared" si="19"/>
        <v>-0.29917298483945415</v>
      </c>
      <c r="Z57" s="4">
        <f t="shared" si="20"/>
        <v>-0.3601087666949806</v>
      </c>
      <c r="AA57" s="4">
        <f t="shared" si="21"/>
        <v>-0.35831192689139801</v>
      </c>
      <c r="AB57" s="4">
        <f t="shared" si="22"/>
        <v>-0.32558272335958599</v>
      </c>
      <c r="AC57" s="4">
        <f t="shared" si="23"/>
        <v>-0.32670173272832409</v>
      </c>
      <c r="AE57" s="1">
        <f t="shared" si="24"/>
        <v>-0.87736289566291104</v>
      </c>
      <c r="AF57" s="1">
        <f t="shared" si="25"/>
        <v>-0.87632039484695012</v>
      </c>
      <c r="AG57" s="1">
        <f t="shared" si="26"/>
        <v>-0.90156828897816499</v>
      </c>
      <c r="AH57" s="1">
        <f t="shared" si="27"/>
        <v>-0.90050778246901253</v>
      </c>
      <c r="AI57" s="1">
        <f t="shared" si="28"/>
        <v>-0.75772895967007048</v>
      </c>
      <c r="AJ57" s="1">
        <f t="shared" si="29"/>
        <v>-0.74320310362970377</v>
      </c>
      <c r="AK57" s="1">
        <f t="shared" si="30"/>
        <v>-0.86036200385491302</v>
      </c>
      <c r="AL57" s="1">
        <f t="shared" si="31"/>
        <v>-0.85501912044097894</v>
      </c>
    </row>
    <row r="58" spans="1:38">
      <c r="A58" s="9" t="s">
        <v>154</v>
      </c>
      <c r="B58" s="40">
        <v>0.35604442416734389</v>
      </c>
      <c r="C58" s="40">
        <v>4.430872997906566E-2</v>
      </c>
      <c r="D58" s="40">
        <v>0.30664276327554302</v>
      </c>
      <c r="E58" s="40">
        <v>2.9580042781151381E-2</v>
      </c>
      <c r="F58" s="2"/>
      <c r="G58" s="40">
        <v>0.35604442416734389</v>
      </c>
      <c r="H58" s="40">
        <v>4.430872997906566E-2</v>
      </c>
      <c r="I58" s="40">
        <v>0.30664276327554302</v>
      </c>
      <c r="J58" s="40">
        <v>2.9580042781151381E-2</v>
      </c>
      <c r="K58" s="2"/>
      <c r="L58" s="40">
        <v>0.44808438487988222</v>
      </c>
      <c r="M58" s="40">
        <v>0.1065565482302667</v>
      </c>
      <c r="N58" s="40">
        <v>0.35481462442182732</v>
      </c>
      <c r="O58" s="40">
        <v>4.9310333220840712E-2</v>
      </c>
      <c r="P58" s="2"/>
      <c r="Q58" s="40">
        <v>0.44808438487988222</v>
      </c>
      <c r="R58" s="40">
        <v>0.1065565482302667</v>
      </c>
      <c r="S58" s="40">
        <v>0.35481462442182732</v>
      </c>
      <c r="T58" s="40">
        <v>4.9310333220840712E-2</v>
      </c>
      <c r="V58" s="4">
        <f t="shared" si="16"/>
        <v>-0.31173569418827823</v>
      </c>
      <c r="W58" s="4">
        <f t="shared" si="17"/>
        <v>-0.31173569418827823</v>
      </c>
      <c r="X58" s="4">
        <f t="shared" si="18"/>
        <v>-0.27706272049439162</v>
      </c>
      <c r="Y58" s="4">
        <f t="shared" si="19"/>
        <v>-0.27706272049439162</v>
      </c>
      <c r="Z58" s="4">
        <f t="shared" si="20"/>
        <v>-0.3415278366496155</v>
      </c>
      <c r="AA58" s="4">
        <f t="shared" si="21"/>
        <v>-0.3415278366496155</v>
      </c>
      <c r="AB58" s="4">
        <f t="shared" si="22"/>
        <v>-0.3055042912009866</v>
      </c>
      <c r="AC58" s="4">
        <f t="shared" si="23"/>
        <v>-0.3055042912009866</v>
      </c>
      <c r="AE58" s="1">
        <f t="shared" si="24"/>
        <v>-0.87555280473023167</v>
      </c>
      <c r="AF58" s="1">
        <f t="shared" si="25"/>
        <v>-0.87555280473023167</v>
      </c>
      <c r="AG58" s="1">
        <f t="shared" si="26"/>
        <v>-0.90353581977549768</v>
      </c>
      <c r="AH58" s="1">
        <f t="shared" si="27"/>
        <v>-0.90353581977549768</v>
      </c>
      <c r="AI58" s="1">
        <f t="shared" si="28"/>
        <v>-0.76219535465662058</v>
      </c>
      <c r="AJ58" s="1">
        <f t="shared" si="29"/>
        <v>-0.76219535465662058</v>
      </c>
      <c r="AK58" s="1">
        <f t="shared" si="30"/>
        <v>-0.8610250823195571</v>
      </c>
      <c r="AL58" s="1">
        <f t="shared" si="31"/>
        <v>-0.8610250823195571</v>
      </c>
    </row>
    <row r="59" spans="1:38" ht="43.15">
      <c r="A59" s="10" t="s">
        <v>155</v>
      </c>
      <c r="B59" s="17">
        <f>B58+B61</f>
        <v>0.37269021489937032</v>
      </c>
      <c r="C59" s="17">
        <f>C58+C61</f>
        <v>4.3374269511209464E-2</v>
      </c>
      <c r="D59" s="17">
        <f>D58+D61</f>
        <v>0.32313554817936874</v>
      </c>
      <c r="E59" s="17">
        <f>E58+E61</f>
        <v>2.9446340151064274E-2</v>
      </c>
      <c r="F59" s="12"/>
      <c r="G59" s="17">
        <f>G58+G61</f>
        <v>0.37346925800232927</v>
      </c>
      <c r="H59" s="17">
        <f>H58+H61</f>
        <v>4.3914660350324639E-2</v>
      </c>
      <c r="I59" s="17">
        <f>I58+I61</f>
        <v>0.32326503880136803</v>
      </c>
      <c r="J59" s="17">
        <f>J58+J61</f>
        <v>2.9470576739749038E-2</v>
      </c>
      <c r="L59" s="17">
        <f>L58+L61</f>
        <v>0.46047116411220657</v>
      </c>
      <c r="M59" s="17">
        <f>M58+M61</f>
        <v>0.10884404915046039</v>
      </c>
      <c r="N59" s="17">
        <f>N58+N61</f>
        <v>0.3709036381641565</v>
      </c>
      <c r="O59" s="17">
        <f>O58+O61</f>
        <v>5.0258365585072531E-2</v>
      </c>
      <c r="P59" s="12"/>
      <c r="Q59" s="17">
        <f>Q58+Q61</f>
        <v>0.46101891357666713</v>
      </c>
      <c r="R59" s="17">
        <f>R58+R61</f>
        <v>0.11322751711678058</v>
      </c>
      <c r="S59" s="17">
        <f>S58+S61</f>
        <v>0.37068205722711223</v>
      </c>
      <c r="T59" s="17">
        <f>T58+T61</f>
        <v>5.0494382795675259E-2</v>
      </c>
      <c r="V59" s="13">
        <f>C59-B59</f>
        <v>-0.32931594538816084</v>
      </c>
      <c r="W59" s="13">
        <f t="shared" si="17"/>
        <v>-0.32955459765200462</v>
      </c>
      <c r="X59" s="13">
        <f t="shared" si="18"/>
        <v>-0.29368920802830445</v>
      </c>
      <c r="Y59" s="13">
        <f t="shared" si="19"/>
        <v>-0.29379446206161897</v>
      </c>
      <c r="Z59" s="13">
        <f t="shared" si="20"/>
        <v>-0.35162711496174615</v>
      </c>
      <c r="AA59" s="13">
        <f>R59-Q59</f>
        <v>-0.34779139645988655</v>
      </c>
      <c r="AB59" s="13">
        <f t="shared" si="22"/>
        <v>-0.32064527257908398</v>
      </c>
      <c r="AC59" s="13">
        <f>T59-S59</f>
        <v>-0.32018767443143697</v>
      </c>
      <c r="AD59" s="12"/>
      <c r="AE59" s="16">
        <f t="shared" si="24"/>
        <v>-0.88361843757309022</v>
      </c>
      <c r="AF59" s="16">
        <f t="shared" si="25"/>
        <v>-0.88241425657034733</v>
      </c>
      <c r="AG59" s="16">
        <f t="shared" si="26"/>
        <v>-0.90887310196302207</v>
      </c>
      <c r="AH59" s="16">
        <f>Y59/I59</f>
        <v>-0.90883463040413281</v>
      </c>
      <c r="AI59" s="16">
        <f t="shared" si="28"/>
        <v>-0.76362461401831117</v>
      </c>
      <c r="AJ59" s="16">
        <f>AA59/Q59</f>
        <v>-0.75439724101915628</v>
      </c>
      <c r="AK59" s="16">
        <f t="shared" si="30"/>
        <v>-0.86449751252418583</v>
      </c>
      <c r="AL59" s="16">
        <f>AC59/S59</f>
        <v>-0.86377980317310588</v>
      </c>
    </row>
    <row r="61" spans="1:38" ht="43.15" customHeight="1">
      <c r="A61" s="10" t="s">
        <v>156</v>
      </c>
      <c r="B61" s="14">
        <f>B51-B52</f>
        <v>1.6645790732026433E-2</v>
      </c>
      <c r="C61" s="14">
        <f t="shared" ref="C61" si="32">C51-C52</f>
        <v>-9.344604678561963E-4</v>
      </c>
      <c r="D61" s="14">
        <f>D51-D52</f>
        <v>1.6492784903825719E-2</v>
      </c>
      <c r="E61" s="14">
        <f>E51-E52</f>
        <v>-1.3370263008710692E-4</v>
      </c>
      <c r="G61" s="14">
        <f t="shared" ref="G61:H61" si="33">G51-G52</f>
        <v>1.7424833834985387E-2</v>
      </c>
      <c r="H61" s="14">
        <f t="shared" si="33"/>
        <v>-3.9406962874102142E-4</v>
      </c>
      <c r="I61" s="14">
        <f>I51-I52</f>
        <v>1.6622275525825014E-2</v>
      </c>
      <c r="J61" s="14">
        <f>J51-J52</f>
        <v>-1.094660414023424E-4</v>
      </c>
      <c r="L61" s="14">
        <f t="shared" ref="L61:M61" si="34">L51-L52</f>
        <v>1.2386779232324341E-2</v>
      </c>
      <c r="M61" s="14">
        <f t="shared" si="34"/>
        <v>2.2875009201936969E-3</v>
      </c>
      <c r="N61" s="14">
        <f>N51-N52</f>
        <v>1.6089013742329183E-2</v>
      </c>
      <c r="O61" s="14">
        <f>O51-O52</f>
        <v>9.4803236423181975E-4</v>
      </c>
      <c r="Q61" s="14">
        <f t="shared" ref="Q61:R61" si="35">Q51-Q52</f>
        <v>1.2934528696784908E-2</v>
      </c>
      <c r="R61" s="14">
        <f t="shared" si="35"/>
        <v>6.6709688865138894E-3</v>
      </c>
      <c r="S61" s="14">
        <f>S51-S52</f>
        <v>1.5867432805284909E-2</v>
      </c>
      <c r="T61" s="14">
        <f>T51-T52</f>
        <v>1.1840495748345475E-3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-0.27773121351882879</v>
      </c>
      <c r="C65" s="34">
        <f>C58/C4-1</f>
        <v>-0.50082767580624488</v>
      </c>
      <c r="D65" s="34">
        <f>D58/D4-1</f>
        <v>-0.23707429006209213</v>
      </c>
      <c r="E65" s="34">
        <f>E58/E4-1</f>
        <v>-0.20008831851409747</v>
      </c>
      <c r="G65" s="34">
        <f>G58/G4-1</f>
        <v>-0.32542162858044366</v>
      </c>
      <c r="H65" s="34">
        <f>H58/H4-1</f>
        <v>-0.68335642366770166</v>
      </c>
      <c r="I65" s="34">
        <f>I58/I4-1</f>
        <v>-0.27744191388869399</v>
      </c>
      <c r="J65" s="34">
        <f>J58/J4-1</f>
        <v>-0.44172523342400216</v>
      </c>
      <c r="L65" s="34">
        <f>L58/L4-1</f>
        <v>-0.26755080710309564</v>
      </c>
      <c r="M65" s="34">
        <f>M58/M4-1</f>
        <v>-0.6574057133397655</v>
      </c>
      <c r="N65" s="34">
        <f>N58/N4-1</f>
        <v>-0.26110371223715179</v>
      </c>
      <c r="O65" s="34">
        <f>O58/O4-1</f>
        <v>-0.5817016874551566</v>
      </c>
      <c r="Q65" s="34">
        <f>Q58/Q4-1</f>
        <v>-0.31883538066838801</v>
      </c>
      <c r="R65" s="34">
        <f>R58/R4-1</f>
        <v>-0.74415215884495745</v>
      </c>
      <c r="S65" s="34">
        <f>S58/S4-1</f>
        <v>-0.30616072430366492</v>
      </c>
      <c r="T65" s="34">
        <f>T58/T4-1</f>
        <v>-0.70494084030344417</v>
      </c>
      <c r="V65" s="4"/>
      <c r="W65" s="4"/>
      <c r="X65" s="4"/>
      <c r="Y65" s="4"/>
      <c r="Z65" s="4"/>
      <c r="AA65" s="4"/>
      <c r="AB65" s="4"/>
      <c r="AC65" s="4"/>
      <c r="AD65" s="4"/>
      <c r="AE65" s="4"/>
      <c r="AF65" s="4"/>
      <c r="AG65" s="4"/>
      <c r="AH65" s="4"/>
      <c r="AI65" s="4"/>
      <c r="AJ65" s="4"/>
      <c r="AK65" s="4"/>
      <c r="AL65" s="4"/>
    </row>
    <row r="66" spans="1:38" ht="15">
      <c r="A66" s="33" t="s">
        <v>160</v>
      </c>
      <c r="B66" s="34">
        <f>B58-B4</f>
        <v>-0.1369083807045936</v>
      </c>
      <c r="C66" s="34">
        <f>C58-C4</f>
        <v>-4.4455666265520812E-2</v>
      </c>
      <c r="D66" s="34">
        <f>D58-D4</f>
        <v>-9.5287279559819971E-2</v>
      </c>
      <c r="E66" s="34">
        <f>E58-E4</f>
        <v>-7.3990931232074467E-3</v>
      </c>
      <c r="F66" s="34"/>
      <c r="G66" s="34">
        <f>G58-G4</f>
        <v>-0.17175848095411433</v>
      </c>
      <c r="H66" s="34">
        <f>H58-H4</f>
        <v>-9.5623778655078651E-2</v>
      </c>
      <c r="I66" s="34">
        <f>I58-I4</f>
        <v>-0.11774216738912668</v>
      </c>
      <c r="J66" s="34">
        <f>J58-J4</f>
        <v>-2.3404696189895512E-2</v>
      </c>
      <c r="K66" s="34"/>
      <c r="L66" s="34">
        <f>L58-L4</f>
        <v>-0.16367734443224524</v>
      </c>
      <c r="M66" s="34">
        <f>M58-M4</f>
        <v>-0.20447183834625379</v>
      </c>
      <c r="N66" s="34">
        <f>N58-N4</f>
        <v>-0.12538081071305118</v>
      </c>
      <c r="O66" s="34">
        <f>O58-O4</f>
        <v>-6.857284187696569E-2</v>
      </c>
      <c r="P66" s="34"/>
      <c r="Q66" s="34">
        <f>Q58-Q4</f>
        <v>-0.20973660605702504</v>
      </c>
      <c r="R66" s="34">
        <f>R58-R4</f>
        <v>-0.30992751412964958</v>
      </c>
      <c r="S66" s="34">
        <f>S58-S4</f>
        <v>-0.15656407212967072</v>
      </c>
      <c r="T66" s="34">
        <f>T58-T4</f>
        <v>-0.11780982421318828</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-0.24396369953470454</v>
      </c>
      <c r="C69" s="13">
        <f>C59/C4-1</f>
        <v>-0.51135510017221852</v>
      </c>
      <c r="D69" s="13">
        <f>D59/D4-1</f>
        <v>-0.19604032109704661</v>
      </c>
      <c r="E69" s="13">
        <f>E59/E4-1</f>
        <v>-0.20370394194112695</v>
      </c>
      <c r="F69" s="13"/>
      <c r="G69" s="13">
        <f>G59/G4-1</f>
        <v>-0.2924077257278711</v>
      </c>
      <c r="H69" s="13">
        <f>H59/H4-1</f>
        <v>-0.68617256433856844</v>
      </c>
      <c r="I69" s="13">
        <f>I59/I4-1</f>
        <v>-0.23827399268142757</v>
      </c>
      <c r="J69" s="13">
        <f>J59/J4-1</f>
        <v>-0.44379122532144566</v>
      </c>
      <c r="K69" s="13"/>
      <c r="L69" s="13">
        <f>L59/L4-1</f>
        <v>-0.24730308868786854</v>
      </c>
      <c r="M69" s="13">
        <f>M59/M4-1</f>
        <v>-0.65005107621042768</v>
      </c>
      <c r="N69" s="13">
        <f>N59/N4-1</f>
        <v>-0.22759857544256712</v>
      </c>
      <c r="O69" s="13">
        <f>O59/O4-1</f>
        <v>-0.57365955282953895</v>
      </c>
      <c r="P69" s="13"/>
      <c r="Q69" s="13">
        <f>Q59/Q4-1</f>
        <v>-0.2991726929843681</v>
      </c>
      <c r="R69" s="13">
        <f>R59/R4-1</f>
        <v>-0.72813481391052159</v>
      </c>
      <c r="S69" s="13">
        <f>S59/S4-1</f>
        <v>-0.27513199175714398</v>
      </c>
      <c r="T69" s="13">
        <f>T59/T4-1</f>
        <v>-0.69785582080002517</v>
      </c>
      <c r="U69" s="13"/>
    </row>
    <row r="70" spans="1:38" ht="15">
      <c r="A70" s="32" t="s">
        <v>160</v>
      </c>
      <c r="B70" s="13">
        <f>B59-B4</f>
        <v>-0.12026258997256717</v>
      </c>
      <c r="C70" s="13">
        <f>C59-C4</f>
        <v>-4.5390126733377008E-2</v>
      </c>
      <c r="D70" s="13">
        <f>D59-D4</f>
        <v>-7.8794494655994252E-2</v>
      </c>
      <c r="E70" s="13">
        <f>E59-E4</f>
        <v>-7.5327957532945536E-3</v>
      </c>
      <c r="F70" s="12"/>
      <c r="G70" s="13">
        <f>G59-G4</f>
        <v>-0.15433364711912895</v>
      </c>
      <c r="H70" s="13">
        <f>H59-H4</f>
        <v>-9.6017848283819665E-2</v>
      </c>
      <c r="I70" s="13">
        <f>I59-I4</f>
        <v>-0.10111989186330167</v>
      </c>
      <c r="J70" s="13">
        <f>J59-J4</f>
        <v>-2.3514162231297854E-2</v>
      </c>
      <c r="K70" s="12"/>
      <c r="L70" s="13">
        <f>L59-L4</f>
        <v>-0.1512905651999209</v>
      </c>
      <c r="M70" s="13">
        <f>M59-M4</f>
        <v>-0.2021843374260601</v>
      </c>
      <c r="N70" s="13">
        <f>N59-N4</f>
        <v>-0.109291796970722</v>
      </c>
      <c r="O70" s="13">
        <f>O59-O4</f>
        <v>-6.7624809512733863E-2</v>
      </c>
      <c r="P70" s="12"/>
      <c r="Q70" s="13">
        <f>Q59-Q4</f>
        <v>-0.19680207736024014</v>
      </c>
      <c r="R70" s="13">
        <f>R59-R4</f>
        <v>-0.30325654524313572</v>
      </c>
      <c r="S70" s="13">
        <f>S59-S4</f>
        <v>-0.14069663932438581</v>
      </c>
      <c r="T70" s="13">
        <f>T59-T4</f>
        <v>-0.11662577463835375</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0D00-00000000000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264B-751F-4F21-9345-CD2C085F185E}">
  <sheetPr>
    <tabColor theme="6" tint="0.39997558519241921"/>
  </sheetPr>
  <dimension ref="A1:AL72"/>
  <sheetViews>
    <sheetView zoomScaleNormal="100" workbookViewId="0">
      <pane xSplit="1" ySplit="3" topLeftCell="B4" activePane="bottomRight" state="frozen"/>
      <selection pane="bottomRight" activeCell="A64" sqref="A64:A70"/>
      <selection pane="bottomLeft" activeCell="G32" sqref="G32"/>
      <selection pane="topRight" activeCell="G32" sqref="G3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178</v>
      </c>
      <c r="L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0.29396539978666381</v>
      </c>
      <c r="C4" s="40">
        <v>0.1109354817374953</v>
      </c>
      <c r="D4" s="40">
        <v>0.2259649781910015</v>
      </c>
      <c r="E4" s="40">
        <v>4.8204781963982729E-2</v>
      </c>
      <c r="F4" s="2"/>
      <c r="G4" s="40">
        <v>0.32865734415010112</v>
      </c>
      <c r="H4" s="40">
        <v>0.16355681252312501</v>
      </c>
      <c r="I4" s="40">
        <v>0.2427310388906998</v>
      </c>
      <c r="J4" s="40">
        <v>6.5380905797793334E-2</v>
      </c>
      <c r="K4" s="2"/>
      <c r="L4" s="40">
        <v>0.4605376971046139</v>
      </c>
      <c r="M4" s="40">
        <v>0.39498783471651799</v>
      </c>
      <c r="N4" s="40">
        <v>0.29941186269691239</v>
      </c>
      <c r="O4" s="40">
        <v>0.14681417020678381</v>
      </c>
      <c r="P4" s="2"/>
      <c r="Q4" s="40">
        <v>0.5357058137288857</v>
      </c>
      <c r="R4" s="40">
        <v>0.52153238610733943</v>
      </c>
      <c r="S4" s="40">
        <v>0.33764394960798522</v>
      </c>
      <c r="T4" s="40">
        <v>0.20872757012756249</v>
      </c>
      <c r="V4" s="4">
        <f t="shared" ref="V4:V58" si="0">C4-B4</f>
        <v>-0.18302991804916852</v>
      </c>
      <c r="W4" s="4">
        <f t="shared" ref="W4:W59" si="1">H4-G4</f>
        <v>-0.1651005316269761</v>
      </c>
      <c r="X4" s="4">
        <f>E4-D4</f>
        <v>-0.17776019622701877</v>
      </c>
      <c r="Y4" s="4">
        <f t="shared" ref="Y4:Y59" si="2">J4-I4</f>
        <v>-0.17735013309290648</v>
      </c>
      <c r="Z4" s="4">
        <f t="shared" ref="Z4:Z59" si="3">M4-L4</f>
        <v>-6.5549862388095903E-2</v>
      </c>
      <c r="AA4" s="4">
        <f t="shared" ref="AA4:AA58" si="4">R4-Q4</f>
        <v>-1.4173427621546275E-2</v>
      </c>
      <c r="AB4" s="4">
        <f t="shared" ref="AB4:AB59" si="5">O4-N4</f>
        <v>-0.15259769249012858</v>
      </c>
      <c r="AC4" s="4">
        <f t="shared" ref="AC4:AC58" si="6">T4-S4</f>
        <v>-0.12891637948042273</v>
      </c>
      <c r="AE4" s="1">
        <f t="shared" ref="AE4:AE35" si="7">V4/B4</f>
        <v>-0.62262401691490477</v>
      </c>
      <c r="AF4" s="1">
        <f t="shared" ref="AF4:AF35" si="8">W4/G4</f>
        <v>-0.50234852366960359</v>
      </c>
      <c r="AG4" s="1">
        <f t="shared" ref="AG4:AG35" si="9">X4/D4</f>
        <v>-0.78667144639008324</v>
      </c>
      <c r="AH4" s="1">
        <f t="shared" ref="AH4:AH35" si="10">Y4/I4</f>
        <v>-0.73064464233091375</v>
      </c>
      <c r="AI4" s="1">
        <f t="shared" ref="AI4:AI35" si="11">Z4/L4</f>
        <v>-0.14233332645775978</v>
      </c>
      <c r="AJ4" s="1">
        <f t="shared" ref="AJ4:AJ35" si="12">AA4/Q4</f>
        <v>-2.6457483302055926E-2</v>
      </c>
      <c r="AK4" s="1">
        <f t="shared" ref="AK4:AK35" si="13">AB4/N4</f>
        <v>-0.50965813817670824</v>
      </c>
      <c r="AL4" s="1">
        <f t="shared" ref="AL4:AL35" si="14">AC4/S4</f>
        <v>-0.38181160844166917</v>
      </c>
    </row>
    <row r="5" spans="1:38">
      <c r="A5" s="8">
        <v>1971</v>
      </c>
      <c r="B5" s="40">
        <v>0.30903418672401828</v>
      </c>
      <c r="C5" s="40">
        <v>8.0358914469779233E-2</v>
      </c>
      <c r="D5" s="40">
        <v>0.2378969037119153</v>
      </c>
      <c r="E5" s="40">
        <v>3.3543540141753148E-2</v>
      </c>
      <c r="F5" s="2"/>
      <c r="G5" s="40">
        <v>0.34573252745468103</v>
      </c>
      <c r="H5" s="40">
        <v>0.13092161255113699</v>
      </c>
      <c r="I5" s="40">
        <v>0.25464625601795132</v>
      </c>
      <c r="J5" s="40">
        <v>4.7173512685962642E-2</v>
      </c>
      <c r="K5" s="2"/>
      <c r="L5" s="40">
        <v>0.48445304231114172</v>
      </c>
      <c r="M5" s="40">
        <v>0.3833272260916773</v>
      </c>
      <c r="N5" s="40">
        <v>0.31480882860194798</v>
      </c>
      <c r="O5" s="40">
        <v>0.12547614743983279</v>
      </c>
      <c r="P5" s="2"/>
      <c r="Q5" s="40">
        <v>0.55850553285372151</v>
      </c>
      <c r="R5" s="40">
        <v>0.53657020997867733</v>
      </c>
      <c r="S5" s="40">
        <v>0.3529189498643257</v>
      </c>
      <c r="T5" s="40">
        <v>0.18865203880490661</v>
      </c>
      <c r="V5" s="4">
        <f t="shared" si="0"/>
        <v>-0.22867527225423906</v>
      </c>
      <c r="W5" s="4">
        <f t="shared" si="1"/>
        <v>-0.21481091490354404</v>
      </c>
      <c r="X5" s="4">
        <f t="shared" ref="X5:X59" si="15">E5-D5</f>
        <v>-0.20435336357016215</v>
      </c>
      <c r="Y5" s="4">
        <f t="shared" si="2"/>
        <v>-0.20747274333198867</v>
      </c>
      <c r="Z5" s="4">
        <f t="shared" si="3"/>
        <v>-0.10112581621946443</v>
      </c>
      <c r="AA5" s="4">
        <f t="shared" si="4"/>
        <v>-2.1935322875044183E-2</v>
      </c>
      <c r="AB5" s="4">
        <f t="shared" si="5"/>
        <v>-0.18933268116211519</v>
      </c>
      <c r="AC5" s="4">
        <f t="shared" si="6"/>
        <v>-0.1642669110594191</v>
      </c>
      <c r="AE5" s="1">
        <f t="shared" si="7"/>
        <v>-0.7399675572413501</v>
      </c>
      <c r="AF5" s="1">
        <f t="shared" si="8"/>
        <v>-0.62132110185004696</v>
      </c>
      <c r="AG5" s="1">
        <f t="shared" si="9"/>
        <v>-0.85899967751420092</v>
      </c>
      <c r="AH5" s="1">
        <f t="shared" si="10"/>
        <v>-0.81474884640504142</v>
      </c>
      <c r="AI5" s="1">
        <f t="shared" si="11"/>
        <v>-0.20874224617732096</v>
      </c>
      <c r="AJ5" s="1">
        <f t="shared" si="12"/>
        <v>-3.9275032358165152E-2</v>
      </c>
      <c r="AK5" s="1">
        <f t="shared" si="13"/>
        <v>-0.60142112914346535</v>
      </c>
      <c r="AL5" s="1">
        <f t="shared" si="14"/>
        <v>-0.46545222670125536</v>
      </c>
    </row>
    <row r="6" spans="1:38">
      <c r="A6" s="8">
        <v>1972</v>
      </c>
      <c r="B6" s="40">
        <v>0.31794953375880908</v>
      </c>
      <c r="C6" s="40">
        <v>8.2139078615862005E-2</v>
      </c>
      <c r="D6" s="40">
        <v>0.25618038520338449</v>
      </c>
      <c r="E6" s="40">
        <v>3.4444670961339838E-2</v>
      </c>
      <c r="F6" s="2"/>
      <c r="G6" s="40">
        <v>0.34396785651734713</v>
      </c>
      <c r="H6" s="40">
        <v>0.12550395375699019</v>
      </c>
      <c r="I6" s="40">
        <v>0.26992954287814891</v>
      </c>
      <c r="J6" s="40">
        <v>4.7074060899785858E-2</v>
      </c>
      <c r="K6" s="2"/>
      <c r="L6" s="40">
        <v>0.47102278051759872</v>
      </c>
      <c r="M6" s="40">
        <v>0.38661077504429842</v>
      </c>
      <c r="N6" s="40">
        <v>0.32450094266912588</v>
      </c>
      <c r="O6" s="40">
        <v>0.12735959545815831</v>
      </c>
      <c r="P6" s="2"/>
      <c r="Q6" s="40">
        <v>0.53574369193810412</v>
      </c>
      <c r="R6" s="40">
        <v>0.51079192642965077</v>
      </c>
      <c r="S6" s="40">
        <v>0.35704239776371199</v>
      </c>
      <c r="T6" s="40">
        <v>0.18617816563113981</v>
      </c>
      <c r="V6" s="4">
        <f t="shared" si="0"/>
        <v>-0.23581045514294707</v>
      </c>
      <c r="W6" s="4">
        <f t="shared" si="1"/>
        <v>-0.21846390276035693</v>
      </c>
      <c r="X6" s="4">
        <f t="shared" si="15"/>
        <v>-0.22173571424204463</v>
      </c>
      <c r="Y6" s="4">
        <f t="shared" si="2"/>
        <v>-0.22285548197836305</v>
      </c>
      <c r="Z6" s="4">
        <f t="shared" si="3"/>
        <v>-8.44120054733003E-2</v>
      </c>
      <c r="AA6" s="4">
        <f t="shared" si="4"/>
        <v>-2.495176550845335E-2</v>
      </c>
      <c r="AB6" s="4">
        <f t="shared" si="5"/>
        <v>-0.19714134721096757</v>
      </c>
      <c r="AC6" s="4">
        <f t="shared" si="6"/>
        <v>-0.17086423213257218</v>
      </c>
      <c r="AE6" s="1">
        <f t="shared" si="7"/>
        <v>-0.74166001237740053</v>
      </c>
      <c r="AF6" s="1">
        <f t="shared" si="8"/>
        <v>-0.63512883143294308</v>
      </c>
      <c r="AG6" s="1">
        <f t="shared" si="9"/>
        <v>-0.86554524487113316</v>
      </c>
      <c r="AH6" s="1">
        <f t="shared" si="10"/>
        <v>-0.82560611781187676</v>
      </c>
      <c r="AI6" s="1">
        <f t="shared" si="11"/>
        <v>-0.17921002755013551</v>
      </c>
      <c r="AJ6" s="1">
        <f t="shared" si="12"/>
        <v>-4.6574072422930352E-2</v>
      </c>
      <c r="AK6" s="1">
        <f t="shared" si="13"/>
        <v>-0.60752164720822022</v>
      </c>
      <c r="AL6" s="1">
        <f t="shared" si="14"/>
        <v>-0.4785544607664462</v>
      </c>
    </row>
    <row r="7" spans="1:38">
      <c r="A7" s="8">
        <v>1973</v>
      </c>
      <c r="B7" s="40">
        <v>0.31659312616102142</v>
      </c>
      <c r="C7" s="40">
        <v>7.3358509899990126E-2</v>
      </c>
      <c r="D7" s="40">
        <v>0.25373035698665841</v>
      </c>
      <c r="E7" s="40">
        <v>2.7271415795053201E-2</v>
      </c>
      <c r="F7" s="2"/>
      <c r="G7" s="40">
        <v>0.34618667456466679</v>
      </c>
      <c r="H7" s="40">
        <v>0.1146848897945304</v>
      </c>
      <c r="I7" s="40">
        <v>0.26694909141019169</v>
      </c>
      <c r="J7" s="40">
        <v>3.8671754330051267E-2</v>
      </c>
      <c r="K7" s="2"/>
      <c r="L7" s="40">
        <v>0.45760608327191782</v>
      </c>
      <c r="M7" s="40">
        <v>0.36778600425262792</v>
      </c>
      <c r="N7" s="40">
        <v>0.3204311387538476</v>
      </c>
      <c r="O7" s="40">
        <v>0.11487781995852769</v>
      </c>
      <c r="P7" s="2"/>
      <c r="Q7" s="40">
        <v>0.51838706842200799</v>
      </c>
      <c r="R7" s="40">
        <v>0.49048810681266031</v>
      </c>
      <c r="S7" s="40">
        <v>0.34931010294676701</v>
      </c>
      <c r="T7" s="40">
        <v>0.1700521325545179</v>
      </c>
      <c r="V7" s="4">
        <f t="shared" si="0"/>
        <v>-0.24323461626103129</v>
      </c>
      <c r="W7" s="4">
        <f t="shared" si="1"/>
        <v>-0.23150178477013639</v>
      </c>
      <c r="X7" s="4">
        <f t="shared" si="15"/>
        <v>-0.2264589411916052</v>
      </c>
      <c r="Y7" s="4">
        <f t="shared" si="2"/>
        <v>-0.22827733708014042</v>
      </c>
      <c r="Z7" s="4">
        <f t="shared" si="3"/>
        <v>-8.98200790192899E-2</v>
      </c>
      <c r="AA7" s="4">
        <f t="shared" si="4"/>
        <v>-2.7898961609347683E-2</v>
      </c>
      <c r="AB7" s="4">
        <f t="shared" si="5"/>
        <v>-0.20555331879531991</v>
      </c>
      <c r="AC7" s="4">
        <f t="shared" si="6"/>
        <v>-0.17925797039224911</v>
      </c>
      <c r="AE7" s="1">
        <f t="shared" si="7"/>
        <v>-0.76828773640941439</v>
      </c>
      <c r="AF7" s="1">
        <f t="shared" si="8"/>
        <v>-0.66871951400570862</v>
      </c>
      <c r="AG7" s="1">
        <f t="shared" si="9"/>
        <v>-0.89251811994854369</v>
      </c>
      <c r="AH7" s="1">
        <f t="shared" si="10"/>
        <v>-0.855134347430205</v>
      </c>
      <c r="AI7" s="1">
        <f t="shared" si="11"/>
        <v>-0.19628252836384866</v>
      </c>
      <c r="AJ7" s="1">
        <f t="shared" si="12"/>
        <v>-5.3818783894963459E-2</v>
      </c>
      <c r="AK7" s="1">
        <f t="shared" si="13"/>
        <v>-0.64148983645819813</v>
      </c>
      <c r="AL7" s="1">
        <f t="shared" si="14"/>
        <v>-0.5131771708863716</v>
      </c>
    </row>
    <row r="8" spans="1:38">
      <c r="A8" s="8">
        <v>1974</v>
      </c>
      <c r="B8" s="40">
        <v>0.33698300268981168</v>
      </c>
      <c r="C8" s="40">
        <v>7.9425869513135475E-2</v>
      </c>
      <c r="D8" s="40">
        <v>0.27285796349613101</v>
      </c>
      <c r="E8" s="40">
        <v>2.983901707459051E-2</v>
      </c>
      <c r="F8" s="2"/>
      <c r="G8" s="40">
        <v>0.36061494876354327</v>
      </c>
      <c r="H8" s="40">
        <v>0.1206313568413916</v>
      </c>
      <c r="I8" s="40">
        <v>0.28650424608127778</v>
      </c>
      <c r="J8" s="40">
        <v>4.2094918967135082E-2</v>
      </c>
      <c r="K8" s="2"/>
      <c r="L8" s="40">
        <v>0.46950947357587552</v>
      </c>
      <c r="M8" s="40">
        <v>0.36896106158752701</v>
      </c>
      <c r="N8" s="40">
        <v>0.33732710414626588</v>
      </c>
      <c r="O8" s="40">
        <v>0.1196786450642404</v>
      </c>
      <c r="P8" s="2"/>
      <c r="Q8" s="40">
        <v>0.53250892390734261</v>
      </c>
      <c r="R8" s="40">
        <v>0.49270540734514412</v>
      </c>
      <c r="S8" s="40">
        <v>0.36672561769782219</v>
      </c>
      <c r="T8" s="40">
        <v>0.17614417767053181</v>
      </c>
      <c r="V8" s="4">
        <f t="shared" si="0"/>
        <v>-0.25755713317667622</v>
      </c>
      <c r="W8" s="4">
        <f t="shared" si="1"/>
        <v>-0.23998359192215168</v>
      </c>
      <c r="X8" s="4">
        <f t="shared" si="15"/>
        <v>-0.24301894642154048</v>
      </c>
      <c r="Y8" s="4">
        <f t="shared" si="2"/>
        <v>-0.2444093271141427</v>
      </c>
      <c r="Z8" s="4">
        <f t="shared" si="3"/>
        <v>-0.10054841198834852</v>
      </c>
      <c r="AA8" s="4">
        <f t="shared" si="4"/>
        <v>-3.9803516562198493E-2</v>
      </c>
      <c r="AB8" s="4">
        <f t="shared" si="5"/>
        <v>-0.21764845908202546</v>
      </c>
      <c r="AC8" s="4">
        <f t="shared" si="6"/>
        <v>-0.19058144002729038</v>
      </c>
      <c r="AE8" s="1">
        <f t="shared" si="7"/>
        <v>-0.7643030393843161</v>
      </c>
      <c r="AF8" s="1">
        <f t="shared" si="8"/>
        <v>-0.66548431434968025</v>
      </c>
      <c r="AG8" s="1">
        <f t="shared" si="9"/>
        <v>-0.89064267470055491</v>
      </c>
      <c r="AH8" s="1">
        <f t="shared" si="10"/>
        <v>-0.85307401358654467</v>
      </c>
      <c r="AI8" s="1">
        <f t="shared" si="11"/>
        <v>-0.21415630066535665</v>
      </c>
      <c r="AJ8" s="1">
        <f t="shared" si="12"/>
        <v>-7.4747135259510447E-2</v>
      </c>
      <c r="AK8" s="1">
        <f t="shared" si="13"/>
        <v>-0.64521485646066712</v>
      </c>
      <c r="AL8" s="1">
        <f t="shared" si="14"/>
        <v>-0.51968401123350849</v>
      </c>
    </row>
    <row r="9" spans="1:38">
      <c r="A9" s="8">
        <v>1975</v>
      </c>
      <c r="B9" s="40">
        <v>0.34124104103562891</v>
      </c>
      <c r="C9" s="40">
        <v>8.319964104304664E-2</v>
      </c>
      <c r="D9" s="40">
        <v>0.27233554413983291</v>
      </c>
      <c r="E9" s="40">
        <v>3.182072683439717E-2</v>
      </c>
      <c r="F9" s="2"/>
      <c r="G9" s="40">
        <v>0.3690094776224101</v>
      </c>
      <c r="H9" s="40">
        <v>0.12803974674750801</v>
      </c>
      <c r="I9" s="40">
        <v>0.28825053917639598</v>
      </c>
      <c r="J9" s="40">
        <v>4.6098582164159803E-2</v>
      </c>
      <c r="K9" s="2"/>
      <c r="L9" s="40">
        <v>0.45985716350063471</v>
      </c>
      <c r="M9" s="40">
        <v>0.32479168514938028</v>
      </c>
      <c r="N9" s="40">
        <v>0.33737235436222868</v>
      </c>
      <c r="O9" s="40">
        <v>0.114009456678956</v>
      </c>
      <c r="P9" s="2"/>
      <c r="Q9" s="40">
        <v>0.526150511294601</v>
      </c>
      <c r="R9" s="40">
        <v>0.45867226005675299</v>
      </c>
      <c r="S9" s="40">
        <v>0.3672281886450352</v>
      </c>
      <c r="T9" s="40">
        <v>0.16786907333084841</v>
      </c>
      <c r="V9" s="4">
        <f t="shared" si="0"/>
        <v>-0.25804139999258224</v>
      </c>
      <c r="W9" s="4">
        <f t="shared" si="1"/>
        <v>-0.24096973087490209</v>
      </c>
      <c r="X9" s="4">
        <f t="shared" si="15"/>
        <v>-0.24051481730543572</v>
      </c>
      <c r="Y9" s="4">
        <f t="shared" si="2"/>
        <v>-0.24215195701223619</v>
      </c>
      <c r="Z9" s="4">
        <f t="shared" si="3"/>
        <v>-0.13506547835125443</v>
      </c>
      <c r="AA9" s="4">
        <f t="shared" si="4"/>
        <v>-6.7478251237848008E-2</v>
      </c>
      <c r="AB9" s="4">
        <f t="shared" si="5"/>
        <v>-0.22336289768327267</v>
      </c>
      <c r="AC9" s="4">
        <f t="shared" si="6"/>
        <v>-0.19935911531418679</v>
      </c>
      <c r="AE9" s="1">
        <f t="shared" si="7"/>
        <v>-0.75618512711558683</v>
      </c>
      <c r="AF9" s="1">
        <f t="shared" si="8"/>
        <v>-0.65301772850797879</v>
      </c>
      <c r="AG9" s="1">
        <f t="shared" si="9"/>
        <v>-0.88315617436239402</v>
      </c>
      <c r="AH9" s="1">
        <f t="shared" si="10"/>
        <v>-0.84007460212953977</v>
      </c>
      <c r="AI9" s="1">
        <f t="shared" si="11"/>
        <v>-0.2937118067772973</v>
      </c>
      <c r="AJ9" s="1">
        <f t="shared" si="12"/>
        <v>-0.1282489511828408</v>
      </c>
      <c r="AK9" s="1">
        <f t="shared" si="13"/>
        <v>-0.66206639280067758</v>
      </c>
      <c r="AL9" s="1">
        <f t="shared" si="14"/>
        <v>-0.54287530608628853</v>
      </c>
    </row>
    <row r="10" spans="1:38">
      <c r="A10" s="8">
        <v>1976</v>
      </c>
      <c r="B10" s="40">
        <v>0.31579764794975368</v>
      </c>
      <c r="C10" s="40">
        <v>6.9623500303185065E-2</v>
      </c>
      <c r="D10" s="40">
        <v>0.26111915817209941</v>
      </c>
      <c r="E10" s="40">
        <v>3.082767923302418E-2</v>
      </c>
      <c r="F10" s="2"/>
      <c r="G10" s="40">
        <v>0.34870572057217109</v>
      </c>
      <c r="H10" s="40">
        <v>0.11335687263133409</v>
      </c>
      <c r="I10" s="40">
        <v>0.27566153036922492</v>
      </c>
      <c r="J10" s="40">
        <v>4.3089472611932141E-2</v>
      </c>
      <c r="K10" s="2"/>
      <c r="L10" s="40">
        <v>0.45569632750291073</v>
      </c>
      <c r="M10" s="40">
        <v>0.31933635620688211</v>
      </c>
      <c r="N10" s="40">
        <v>0.32316572531108018</v>
      </c>
      <c r="O10" s="40">
        <v>0.10647304239939349</v>
      </c>
      <c r="P10" s="2"/>
      <c r="Q10" s="40">
        <v>0.52318188832296997</v>
      </c>
      <c r="R10" s="40">
        <v>0.45530375379420962</v>
      </c>
      <c r="S10" s="40">
        <v>0.35585205804075809</v>
      </c>
      <c r="T10" s="40">
        <v>0.1623630668018646</v>
      </c>
      <c r="V10" s="4">
        <f t="shared" si="0"/>
        <v>-0.24617414764656861</v>
      </c>
      <c r="W10" s="4">
        <f t="shared" si="1"/>
        <v>-0.23534884794083699</v>
      </c>
      <c r="X10" s="4">
        <f t="shared" si="15"/>
        <v>-0.23029147893907523</v>
      </c>
      <c r="Y10" s="4">
        <f t="shared" si="2"/>
        <v>-0.23257205775729278</v>
      </c>
      <c r="Z10" s="4">
        <f t="shared" si="3"/>
        <v>-0.13635997129602861</v>
      </c>
      <c r="AA10" s="4">
        <f t="shared" si="4"/>
        <v>-6.7878134528760348E-2</v>
      </c>
      <c r="AB10" s="4">
        <f t="shared" si="5"/>
        <v>-0.2166926829116867</v>
      </c>
      <c r="AC10" s="4">
        <f t="shared" si="6"/>
        <v>-0.19348899123889349</v>
      </c>
      <c r="AE10" s="1">
        <f t="shared" si="7"/>
        <v>-0.77953128924423531</v>
      </c>
      <c r="AF10" s="1">
        <f t="shared" si="8"/>
        <v>-0.67492109838251768</v>
      </c>
      <c r="AG10" s="1">
        <f t="shared" si="9"/>
        <v>-0.88194018604829383</v>
      </c>
      <c r="AH10" s="1">
        <f t="shared" si="10"/>
        <v>-0.84368702969102183</v>
      </c>
      <c r="AI10" s="1">
        <f t="shared" si="11"/>
        <v>-0.29923429939241197</v>
      </c>
      <c r="AJ10" s="1">
        <f t="shared" si="12"/>
        <v>-0.1297409869182205</v>
      </c>
      <c r="AK10" s="1">
        <f t="shared" si="13"/>
        <v>-0.67053114219677146</v>
      </c>
      <c r="AL10" s="1">
        <f t="shared" si="14"/>
        <v>-0.54373436057725966</v>
      </c>
    </row>
    <row r="11" spans="1:38">
      <c r="A11" s="8">
        <v>1977</v>
      </c>
      <c r="B11" s="40">
        <v>0.32547136190475151</v>
      </c>
      <c r="C11" s="40">
        <v>7.308115212909537E-2</v>
      </c>
      <c r="D11" s="40">
        <v>0.26121071975332638</v>
      </c>
      <c r="E11" s="40">
        <v>3.1764488631084282E-2</v>
      </c>
      <c r="F11" s="2"/>
      <c r="G11" s="40">
        <v>0.3531922663709065</v>
      </c>
      <c r="H11" s="40">
        <v>0.119721659550516</v>
      </c>
      <c r="I11" s="40">
        <v>0.27727007268189119</v>
      </c>
      <c r="J11" s="40">
        <v>4.4861510122321632E-2</v>
      </c>
      <c r="K11" s="2"/>
      <c r="L11" s="40">
        <v>0.46006780623326837</v>
      </c>
      <c r="M11" s="40">
        <v>0.32184457413041628</v>
      </c>
      <c r="N11" s="40">
        <v>0.32448767327659628</v>
      </c>
      <c r="O11" s="40">
        <v>0.108313757098448</v>
      </c>
      <c r="P11" s="2"/>
      <c r="Q11" s="40">
        <v>0.52853747616020907</v>
      </c>
      <c r="R11" s="40">
        <v>0.45899910515458747</v>
      </c>
      <c r="S11" s="40">
        <v>0.35828418856229821</v>
      </c>
      <c r="T11" s="40">
        <v>0.1665187685256701</v>
      </c>
      <c r="V11" s="4">
        <f t="shared" si="0"/>
        <v>-0.25239020977565613</v>
      </c>
      <c r="W11" s="4">
        <f t="shared" si="1"/>
        <v>-0.2334706068203905</v>
      </c>
      <c r="X11" s="4">
        <f t="shared" si="15"/>
        <v>-0.22944623112224211</v>
      </c>
      <c r="Y11" s="4">
        <f t="shared" si="2"/>
        <v>-0.23240856255956954</v>
      </c>
      <c r="Z11" s="4">
        <f t="shared" si="3"/>
        <v>-0.13822323210285209</v>
      </c>
      <c r="AA11" s="4">
        <f t="shared" si="4"/>
        <v>-6.9538371005621602E-2</v>
      </c>
      <c r="AB11" s="4">
        <f t="shared" si="5"/>
        <v>-0.2161739161781483</v>
      </c>
      <c r="AC11" s="4">
        <f t="shared" si="6"/>
        <v>-0.19176542003662811</v>
      </c>
      <c r="AE11" s="1">
        <f t="shared" si="7"/>
        <v>-0.7754605760045874</v>
      </c>
      <c r="AF11" s="1">
        <f t="shared" si="8"/>
        <v>-0.66102978193528805</v>
      </c>
      <c r="AG11" s="1">
        <f t="shared" si="9"/>
        <v>-0.87839515674899948</v>
      </c>
      <c r="AH11" s="1">
        <f t="shared" si="10"/>
        <v>-0.83820284068742335</v>
      </c>
      <c r="AI11" s="1">
        <f t="shared" si="11"/>
        <v>-0.30044100071798702</v>
      </c>
      <c r="AJ11" s="1">
        <f t="shared" si="12"/>
        <v>-0.13156753142807093</v>
      </c>
      <c r="AK11" s="1">
        <f t="shared" si="13"/>
        <v>-0.66620070338967752</v>
      </c>
      <c r="AL11" s="1">
        <f t="shared" si="14"/>
        <v>-0.53523271793302729</v>
      </c>
    </row>
    <row r="12" spans="1:38">
      <c r="A12" s="8">
        <v>1978</v>
      </c>
      <c r="B12" s="40">
        <v>0.30847798019779549</v>
      </c>
      <c r="C12" s="40">
        <v>7.2128247887757208E-2</v>
      </c>
      <c r="D12" s="40">
        <v>0.24439649237570771</v>
      </c>
      <c r="E12" s="40">
        <v>2.8404224272648441E-2</v>
      </c>
      <c r="F12" s="2"/>
      <c r="G12" s="40">
        <v>0.33475739627868489</v>
      </c>
      <c r="H12" s="40">
        <v>0.12517098019117831</v>
      </c>
      <c r="I12" s="40">
        <v>0.26027609807145691</v>
      </c>
      <c r="J12" s="40">
        <v>4.2417803023131327E-2</v>
      </c>
      <c r="K12" s="2"/>
      <c r="L12" s="40">
        <v>0.43777984060509573</v>
      </c>
      <c r="M12" s="40">
        <v>0.30516772522744601</v>
      </c>
      <c r="N12" s="40">
        <v>0.3068790471310428</v>
      </c>
      <c r="O12" s="40">
        <v>0.1050586404159768</v>
      </c>
      <c r="P12" s="2"/>
      <c r="Q12" s="40">
        <v>0.49513825960640562</v>
      </c>
      <c r="R12" s="40">
        <v>0.42797638765108159</v>
      </c>
      <c r="S12" s="40">
        <v>0.33935115428958268</v>
      </c>
      <c r="T12" s="40">
        <v>0.1584762844707189</v>
      </c>
      <c r="V12" s="4">
        <f t="shared" si="0"/>
        <v>-0.23634973231003828</v>
      </c>
      <c r="W12" s="4">
        <f t="shared" si="1"/>
        <v>-0.20958641608750658</v>
      </c>
      <c r="X12" s="4">
        <f t="shared" si="15"/>
        <v>-0.21599226810305927</v>
      </c>
      <c r="Y12" s="4">
        <f t="shared" si="2"/>
        <v>-0.21785829504832557</v>
      </c>
      <c r="Z12" s="4">
        <f t="shared" si="3"/>
        <v>-0.13261211537764972</v>
      </c>
      <c r="AA12" s="4">
        <f t="shared" si="4"/>
        <v>-6.7161871955324026E-2</v>
      </c>
      <c r="AB12" s="4">
        <f t="shared" si="5"/>
        <v>-0.20182040671506601</v>
      </c>
      <c r="AC12" s="4">
        <f t="shared" si="6"/>
        <v>-0.18087486981886378</v>
      </c>
      <c r="AE12" s="1">
        <f t="shared" si="7"/>
        <v>-0.7661802380788777</v>
      </c>
      <c r="AF12" s="1">
        <f t="shared" si="8"/>
        <v>-0.62608449706373714</v>
      </c>
      <c r="AG12" s="1">
        <f t="shared" si="9"/>
        <v>-0.88377810173730742</v>
      </c>
      <c r="AH12" s="1">
        <f t="shared" si="10"/>
        <v>-0.83702766663004979</v>
      </c>
      <c r="AI12" s="1">
        <f t="shared" si="11"/>
        <v>-0.30291964836561303</v>
      </c>
      <c r="AJ12" s="1">
        <f t="shared" si="12"/>
        <v>-0.13564266273568157</v>
      </c>
      <c r="AK12" s="1">
        <f t="shared" si="13"/>
        <v>-0.6576545665200958</v>
      </c>
      <c r="AL12" s="1">
        <f t="shared" si="14"/>
        <v>-0.53300207626379725</v>
      </c>
    </row>
    <row r="13" spans="1:38">
      <c r="A13" s="8">
        <v>1979</v>
      </c>
      <c r="B13" s="40">
        <v>0.30463750953482338</v>
      </c>
      <c r="C13" s="40">
        <v>7.828598269347202E-2</v>
      </c>
      <c r="D13" s="40">
        <v>0.24618172392118029</v>
      </c>
      <c r="E13" s="40">
        <v>3.3221315746494333E-2</v>
      </c>
      <c r="F13" s="2"/>
      <c r="G13" s="40">
        <v>0.34155387776455509</v>
      </c>
      <c r="H13" s="40">
        <v>0.1246267575543368</v>
      </c>
      <c r="I13" s="40">
        <v>0.26151421103158229</v>
      </c>
      <c r="J13" s="40">
        <v>4.6172702275092133E-2</v>
      </c>
      <c r="K13" s="2"/>
      <c r="L13" s="40">
        <v>0.43434985775955859</v>
      </c>
      <c r="M13" s="40">
        <v>0.30109919940422619</v>
      </c>
      <c r="N13" s="40">
        <v>0.30947702035475411</v>
      </c>
      <c r="O13" s="40">
        <v>0.1074196778797062</v>
      </c>
      <c r="P13" s="2"/>
      <c r="Q13" s="40">
        <v>0.49495238832376048</v>
      </c>
      <c r="R13" s="40">
        <v>0.42573566007649349</v>
      </c>
      <c r="S13" s="40">
        <v>0.34044714857304847</v>
      </c>
      <c r="T13" s="40">
        <v>0.15928371801792399</v>
      </c>
      <c r="V13" s="4">
        <f t="shared" si="0"/>
        <v>-0.22635152684135135</v>
      </c>
      <c r="W13" s="4">
        <f t="shared" si="1"/>
        <v>-0.21692712021021829</v>
      </c>
      <c r="X13" s="4">
        <f t="shared" si="15"/>
        <v>-0.21296040817468595</v>
      </c>
      <c r="Y13" s="4">
        <f t="shared" si="2"/>
        <v>-0.21534150875649016</v>
      </c>
      <c r="Z13" s="4">
        <f t="shared" si="3"/>
        <v>-0.1332506583553324</v>
      </c>
      <c r="AA13" s="4">
        <f t="shared" si="4"/>
        <v>-6.921672824726699E-2</v>
      </c>
      <c r="AB13" s="4">
        <f t="shared" si="5"/>
        <v>-0.20205734247504792</v>
      </c>
      <c r="AC13" s="4">
        <f t="shared" si="6"/>
        <v>-0.18116343055512449</v>
      </c>
      <c r="AE13" s="1">
        <f t="shared" si="7"/>
        <v>-0.74301922697236633</v>
      </c>
      <c r="AF13" s="1">
        <f t="shared" si="8"/>
        <v>-0.63511830587311813</v>
      </c>
      <c r="AG13" s="1">
        <f t="shared" si="9"/>
        <v>-0.86505368791254877</v>
      </c>
      <c r="AH13" s="1">
        <f t="shared" si="10"/>
        <v>-0.82344094382880029</v>
      </c>
      <c r="AI13" s="1">
        <f t="shared" si="11"/>
        <v>-0.30678186253509826</v>
      </c>
      <c r="AJ13" s="1">
        <f t="shared" si="12"/>
        <v>-0.13984522527849816</v>
      </c>
      <c r="AK13" s="1">
        <f t="shared" si="13"/>
        <v>-0.65289934045322395</v>
      </c>
      <c r="AL13" s="1">
        <f t="shared" si="14"/>
        <v>-0.53213378732779404</v>
      </c>
    </row>
    <row r="14" spans="1:38">
      <c r="A14" s="8">
        <v>1980</v>
      </c>
      <c r="B14" s="40">
        <v>0.30913089847155911</v>
      </c>
      <c r="C14" s="40">
        <v>6.3164215589137998E-2</v>
      </c>
      <c r="D14" s="40">
        <v>0.25144537052100291</v>
      </c>
      <c r="E14" s="40">
        <v>2.9068259363908749E-2</v>
      </c>
      <c r="F14" s="2"/>
      <c r="G14" s="40">
        <v>0.34493761859715882</v>
      </c>
      <c r="H14" s="40">
        <v>0.1035558677189081</v>
      </c>
      <c r="I14" s="40">
        <v>0.26605820886153198</v>
      </c>
      <c r="J14" s="40">
        <v>3.9474186290302721E-2</v>
      </c>
      <c r="K14" s="2"/>
      <c r="L14" s="40">
        <v>0.44029814832378039</v>
      </c>
      <c r="M14" s="40">
        <v>0.31321665113284758</v>
      </c>
      <c r="N14" s="40">
        <v>0.31436631984261509</v>
      </c>
      <c r="O14" s="40">
        <v>0.1000757871953331</v>
      </c>
      <c r="P14" s="2"/>
      <c r="Q14" s="40">
        <v>0.50231505632600382</v>
      </c>
      <c r="R14" s="40">
        <v>0.45048224729391712</v>
      </c>
      <c r="S14" s="40">
        <v>0.34445036691926839</v>
      </c>
      <c r="T14" s="40">
        <v>0.15533126702550359</v>
      </c>
      <c r="V14" s="4">
        <f t="shared" si="0"/>
        <v>-0.24596668288242113</v>
      </c>
      <c r="W14" s="4">
        <f t="shared" si="1"/>
        <v>-0.24138175087825073</v>
      </c>
      <c r="X14" s="4">
        <f t="shared" si="15"/>
        <v>-0.22237711115709416</v>
      </c>
      <c r="Y14" s="4">
        <f t="shared" si="2"/>
        <v>-0.22658402257122925</v>
      </c>
      <c r="Z14" s="4">
        <f t="shared" si="3"/>
        <v>-0.12708149719093281</v>
      </c>
      <c r="AA14" s="4">
        <f t="shared" si="4"/>
        <v>-5.1832809032086702E-2</v>
      </c>
      <c r="AB14" s="4">
        <f t="shared" si="5"/>
        <v>-0.21429053264728198</v>
      </c>
      <c r="AC14" s="4">
        <f t="shared" si="6"/>
        <v>-0.1891190998937648</v>
      </c>
      <c r="AE14" s="1">
        <f t="shared" si="7"/>
        <v>-0.7956716203348102</v>
      </c>
      <c r="AF14" s="1">
        <f t="shared" si="8"/>
        <v>-0.69978378078893289</v>
      </c>
      <c r="AG14" s="1">
        <f t="shared" si="9"/>
        <v>-0.88439532887927752</v>
      </c>
      <c r="AH14" s="1">
        <f t="shared" si="10"/>
        <v>-0.85163327055679472</v>
      </c>
      <c r="AI14" s="1">
        <f t="shared" si="11"/>
        <v>-0.28862600870508631</v>
      </c>
      <c r="AJ14" s="1">
        <f t="shared" si="12"/>
        <v>-0.1031878467095899</v>
      </c>
      <c r="AK14" s="1">
        <f t="shared" si="13"/>
        <v>-0.68165868644759642</v>
      </c>
      <c r="AL14" s="1">
        <f t="shared" si="14"/>
        <v>-0.54904601085267579</v>
      </c>
    </row>
    <row r="15" spans="1:38">
      <c r="A15" s="8">
        <v>1981</v>
      </c>
      <c r="B15" s="40">
        <v>0.33168679053891897</v>
      </c>
      <c r="C15" s="40">
        <v>7.1357893366154806E-2</v>
      </c>
      <c r="D15" s="40">
        <v>0.26742734333466273</v>
      </c>
      <c r="E15" s="40">
        <v>3.1122845107989589E-2</v>
      </c>
      <c r="F15" s="2"/>
      <c r="G15" s="40">
        <v>0.36252923149939059</v>
      </c>
      <c r="H15" s="40">
        <v>0.1169468638631222</v>
      </c>
      <c r="I15" s="40">
        <v>0.28328014782572059</v>
      </c>
      <c r="J15" s="40">
        <v>4.3284970346571479E-2</v>
      </c>
      <c r="K15" s="2"/>
      <c r="L15" s="40">
        <v>0.45189132094739759</v>
      </c>
      <c r="M15" s="40">
        <v>0.33626012145809098</v>
      </c>
      <c r="N15" s="40">
        <v>0.33054535915141009</v>
      </c>
      <c r="O15" s="40">
        <v>0.1114907152652483</v>
      </c>
      <c r="P15" s="2"/>
      <c r="Q15" s="40">
        <v>0.51044311726284131</v>
      </c>
      <c r="R15" s="40">
        <v>0.46472807230565177</v>
      </c>
      <c r="S15" s="40">
        <v>0.35975956199079551</v>
      </c>
      <c r="T15" s="40">
        <v>0.16809230831860361</v>
      </c>
      <c r="V15" s="4">
        <f t="shared" si="0"/>
        <v>-0.2603288971727642</v>
      </c>
      <c r="W15" s="4">
        <f t="shared" si="1"/>
        <v>-0.24558236763626839</v>
      </c>
      <c r="X15" s="4">
        <f t="shared" si="15"/>
        <v>-0.23630449822667313</v>
      </c>
      <c r="Y15" s="4">
        <f t="shared" si="2"/>
        <v>-0.23999517747914911</v>
      </c>
      <c r="Z15" s="4">
        <f t="shared" si="3"/>
        <v>-0.11563119948930661</v>
      </c>
      <c r="AA15" s="4">
        <f t="shared" si="4"/>
        <v>-4.5715044957189532E-2</v>
      </c>
      <c r="AB15" s="4">
        <f t="shared" si="5"/>
        <v>-0.2190546438861618</v>
      </c>
      <c r="AC15" s="4">
        <f t="shared" si="6"/>
        <v>-0.1916672536721919</v>
      </c>
      <c r="AE15" s="1">
        <f t="shared" si="7"/>
        <v>-0.78486362616306271</v>
      </c>
      <c r="AF15" s="1">
        <f t="shared" si="8"/>
        <v>-0.67741397464850006</v>
      </c>
      <c r="AG15" s="1">
        <f t="shared" si="9"/>
        <v>-0.88362130543606388</v>
      </c>
      <c r="AH15" s="1">
        <f t="shared" si="10"/>
        <v>-0.84720083394900925</v>
      </c>
      <c r="AI15" s="1">
        <f t="shared" si="11"/>
        <v>-0.25588276235729401</v>
      </c>
      <c r="AJ15" s="1">
        <f t="shared" si="12"/>
        <v>-8.9559528596111104E-2</v>
      </c>
      <c r="AK15" s="1">
        <f t="shared" si="13"/>
        <v>-0.6627067596668974</v>
      </c>
      <c r="AL15" s="1">
        <f t="shared" si="14"/>
        <v>-0.53276486276435853</v>
      </c>
    </row>
    <row r="16" spans="1:38">
      <c r="A16" s="8">
        <v>1982</v>
      </c>
      <c r="B16" s="40">
        <v>0.33559713824873588</v>
      </c>
      <c r="C16" s="40">
        <v>7.5584982708480838E-2</v>
      </c>
      <c r="D16" s="40">
        <v>0.2683618864448144</v>
      </c>
      <c r="E16" s="40">
        <v>3.2817463012789802E-2</v>
      </c>
      <c r="F16" s="2"/>
      <c r="G16" s="40">
        <v>0.36926079334359202</v>
      </c>
      <c r="H16" s="40">
        <v>0.1169894874664803</v>
      </c>
      <c r="I16" s="40">
        <v>0.28491631544467289</v>
      </c>
      <c r="J16" s="40">
        <v>4.5378298524896082E-2</v>
      </c>
      <c r="K16" s="2"/>
      <c r="L16" s="40">
        <v>0.47025789769248078</v>
      </c>
      <c r="M16" s="40">
        <v>0.35560677570795618</v>
      </c>
      <c r="N16" s="40">
        <v>0.33518801597705628</v>
      </c>
      <c r="O16" s="40">
        <v>0.11559587268200761</v>
      </c>
      <c r="P16" s="2"/>
      <c r="Q16" s="40">
        <v>0.52765395349838362</v>
      </c>
      <c r="R16" s="40">
        <v>0.4751418919109639</v>
      </c>
      <c r="S16" s="40">
        <v>0.36732822261406678</v>
      </c>
      <c r="T16" s="40">
        <v>0.17629400818205271</v>
      </c>
      <c r="V16" s="4">
        <f t="shared" si="0"/>
        <v>-0.26001215554025503</v>
      </c>
      <c r="W16" s="4">
        <f t="shared" si="1"/>
        <v>-0.25227130587711172</v>
      </c>
      <c r="X16" s="4">
        <f t="shared" si="15"/>
        <v>-0.23554442343202459</v>
      </c>
      <c r="Y16" s="4">
        <f t="shared" si="2"/>
        <v>-0.2395380169197768</v>
      </c>
      <c r="Z16" s="4">
        <f t="shared" si="3"/>
        <v>-0.1146511219845246</v>
      </c>
      <c r="AA16" s="4">
        <f t="shared" si="4"/>
        <v>-5.2512061587419723E-2</v>
      </c>
      <c r="AB16" s="4">
        <f t="shared" si="5"/>
        <v>-0.21959214329504867</v>
      </c>
      <c r="AC16" s="4">
        <f t="shared" si="6"/>
        <v>-0.19103421443201407</v>
      </c>
      <c r="AE16" s="1">
        <f t="shared" si="7"/>
        <v>-0.77477465063346507</v>
      </c>
      <c r="AF16" s="1">
        <f t="shared" si="8"/>
        <v>-0.68317923382235923</v>
      </c>
      <c r="AG16" s="1">
        <f t="shared" si="9"/>
        <v>-0.87771190817166078</v>
      </c>
      <c r="AH16" s="1">
        <f t="shared" si="10"/>
        <v>-0.84073113379248376</v>
      </c>
      <c r="AI16" s="1">
        <f t="shared" si="11"/>
        <v>-0.24380477722353799</v>
      </c>
      <c r="AJ16" s="1">
        <f t="shared" si="12"/>
        <v>-9.9519886545454614E-2</v>
      </c>
      <c r="AK16" s="1">
        <f t="shared" si="13"/>
        <v>-0.65513124821884983</v>
      </c>
      <c r="AL16" s="1">
        <f t="shared" si="14"/>
        <v>-0.52006408076278987</v>
      </c>
    </row>
    <row r="17" spans="1:38">
      <c r="A17" s="8">
        <v>1983</v>
      </c>
      <c r="B17" s="40">
        <v>0.33752400182264952</v>
      </c>
      <c r="C17" s="40">
        <v>7.6067341418493264E-2</v>
      </c>
      <c r="D17" s="40">
        <v>0.27855289751431839</v>
      </c>
      <c r="E17" s="40">
        <v>3.2679783913931573E-2</v>
      </c>
      <c r="F17" s="2"/>
      <c r="G17" s="40">
        <v>0.37372212811602051</v>
      </c>
      <c r="H17" s="40">
        <v>0.1267794000877725</v>
      </c>
      <c r="I17" s="40">
        <v>0.29508852453962992</v>
      </c>
      <c r="J17" s="40">
        <v>4.7501086469550827E-2</v>
      </c>
      <c r="K17" s="2"/>
      <c r="L17" s="40">
        <v>0.45809492708167671</v>
      </c>
      <c r="M17" s="40">
        <v>0.35273165823718799</v>
      </c>
      <c r="N17" s="40">
        <v>0.33923604351436742</v>
      </c>
      <c r="O17" s="40">
        <v>0.11584395999195179</v>
      </c>
      <c r="P17" s="2"/>
      <c r="Q17" s="40">
        <v>0.52925665184975823</v>
      </c>
      <c r="R17" s="40">
        <v>0.48682981061608221</v>
      </c>
      <c r="S17" s="40">
        <v>0.3722627802108433</v>
      </c>
      <c r="T17" s="40">
        <v>0.1823631272448602</v>
      </c>
      <c r="V17" s="4">
        <f t="shared" si="0"/>
        <v>-0.26145666040415627</v>
      </c>
      <c r="W17" s="4">
        <f t="shared" si="1"/>
        <v>-0.24694272802824802</v>
      </c>
      <c r="X17" s="4">
        <f t="shared" si="15"/>
        <v>-0.24587311360038683</v>
      </c>
      <c r="Y17" s="4">
        <f t="shared" si="2"/>
        <v>-0.2475874380700791</v>
      </c>
      <c r="Z17" s="4">
        <f t="shared" si="3"/>
        <v>-0.10536326884448871</v>
      </c>
      <c r="AA17" s="4">
        <f t="shared" si="4"/>
        <v>-4.2426841233676016E-2</v>
      </c>
      <c r="AB17" s="4">
        <f t="shared" si="5"/>
        <v>-0.22339208352241563</v>
      </c>
      <c r="AC17" s="4">
        <f t="shared" si="6"/>
        <v>-0.1898996529659831</v>
      </c>
      <c r="AE17" s="1">
        <f t="shared" si="7"/>
        <v>-0.77463131212084146</v>
      </c>
      <c r="AF17" s="1">
        <f t="shared" si="8"/>
        <v>-0.66076560484421099</v>
      </c>
      <c r="AG17" s="1">
        <f t="shared" si="9"/>
        <v>-0.88268015085984974</v>
      </c>
      <c r="AH17" s="1">
        <f t="shared" si="10"/>
        <v>-0.83902767298844416</v>
      </c>
      <c r="AI17" s="1">
        <f t="shared" si="11"/>
        <v>-0.23000313388256058</v>
      </c>
      <c r="AJ17" s="1">
        <f t="shared" si="12"/>
        <v>-8.0163076052787829E-2</v>
      </c>
      <c r="AK17" s="1">
        <f t="shared" si="13"/>
        <v>-0.65851517783355606</v>
      </c>
      <c r="AL17" s="1">
        <f t="shared" si="14"/>
        <v>-0.51012258829213919</v>
      </c>
    </row>
    <row r="18" spans="1:38">
      <c r="A18" s="8">
        <v>1984</v>
      </c>
      <c r="B18" s="40">
        <v>0.32037268621723958</v>
      </c>
      <c r="C18" s="40">
        <v>7.2750425236239771E-2</v>
      </c>
      <c r="D18" s="40">
        <v>0.2628170824241961</v>
      </c>
      <c r="E18" s="40">
        <v>3.079123147383404E-2</v>
      </c>
      <c r="F18" s="2"/>
      <c r="G18" s="40">
        <v>0.34918549174894409</v>
      </c>
      <c r="H18" s="40">
        <v>0.12345091731282749</v>
      </c>
      <c r="I18" s="40">
        <v>0.27752572142262721</v>
      </c>
      <c r="J18" s="40">
        <v>4.4338659709920708E-2</v>
      </c>
      <c r="K18" s="2"/>
      <c r="L18" s="40">
        <v>0.44370374297978021</v>
      </c>
      <c r="M18" s="40">
        <v>0.34252007961718611</v>
      </c>
      <c r="N18" s="40">
        <v>0.32179123641634422</v>
      </c>
      <c r="O18" s="40">
        <v>0.11207556422639391</v>
      </c>
      <c r="P18" s="2"/>
      <c r="Q18" s="40">
        <v>0.5073231793324281</v>
      </c>
      <c r="R18" s="40">
        <v>0.47095204249119382</v>
      </c>
      <c r="S18" s="40">
        <v>0.35371393477660262</v>
      </c>
      <c r="T18" s="40">
        <v>0.17390459566200869</v>
      </c>
      <c r="V18" s="4">
        <f t="shared" si="0"/>
        <v>-0.24762226098099982</v>
      </c>
      <c r="W18" s="4">
        <f t="shared" si="1"/>
        <v>-0.22573457443611661</v>
      </c>
      <c r="X18" s="4">
        <f t="shared" si="15"/>
        <v>-0.23202585095036207</v>
      </c>
      <c r="Y18" s="4">
        <f t="shared" si="2"/>
        <v>-0.23318706171270651</v>
      </c>
      <c r="Z18" s="4">
        <f t="shared" si="3"/>
        <v>-0.1011836633625941</v>
      </c>
      <c r="AA18" s="4">
        <f t="shared" si="4"/>
        <v>-3.6371136841234275E-2</v>
      </c>
      <c r="AB18" s="4">
        <f t="shared" si="5"/>
        <v>-0.2097156721899503</v>
      </c>
      <c r="AC18" s="4">
        <f t="shared" si="6"/>
        <v>-0.17980933911459393</v>
      </c>
      <c r="AE18" s="1">
        <f t="shared" si="7"/>
        <v>-0.772919389304902</v>
      </c>
      <c r="AF18" s="1">
        <f t="shared" si="8"/>
        <v>-0.64646034778104211</v>
      </c>
      <c r="AG18" s="1">
        <f t="shared" si="9"/>
        <v>-0.88284159009064755</v>
      </c>
      <c r="AH18" s="1">
        <f t="shared" si="10"/>
        <v>-0.84023585459886063</v>
      </c>
      <c r="AI18" s="1">
        <f t="shared" si="11"/>
        <v>-0.22804329457100181</v>
      </c>
      <c r="AJ18" s="1">
        <f t="shared" si="12"/>
        <v>-7.169224337254608E-2</v>
      </c>
      <c r="AK18" s="1">
        <f t="shared" si="13"/>
        <v>-0.65171343547284544</v>
      </c>
      <c r="AL18" s="1">
        <f t="shared" si="14"/>
        <v>-0.50834677810518625</v>
      </c>
    </row>
    <row r="19" spans="1:38">
      <c r="A19" s="8">
        <v>1985</v>
      </c>
      <c r="B19" s="40">
        <v>0.3024697877778364</v>
      </c>
      <c r="C19" s="40">
        <v>7.287369739282E-2</v>
      </c>
      <c r="D19" s="40">
        <v>0.24835818341780971</v>
      </c>
      <c r="E19" s="40">
        <v>2.921509280937257E-2</v>
      </c>
      <c r="F19" s="2"/>
      <c r="G19" s="40">
        <v>0.33170212521639392</v>
      </c>
      <c r="H19" s="40">
        <v>0.11790504111930381</v>
      </c>
      <c r="I19" s="40">
        <v>0.26244584863195242</v>
      </c>
      <c r="J19" s="40">
        <v>4.2702240664165267E-2</v>
      </c>
      <c r="K19" s="2"/>
      <c r="L19" s="40">
        <v>0.42510311398363521</v>
      </c>
      <c r="M19" s="40">
        <v>0.32045512697782341</v>
      </c>
      <c r="N19" s="40">
        <v>0.30431329827013642</v>
      </c>
      <c r="O19" s="40">
        <v>0.1061877768227172</v>
      </c>
      <c r="P19" s="2"/>
      <c r="Q19" s="40">
        <v>0.49038985501933607</v>
      </c>
      <c r="R19" s="40">
        <v>0.44726058520446949</v>
      </c>
      <c r="S19" s="40">
        <v>0.33586982970277163</v>
      </c>
      <c r="T19" s="40">
        <v>0.16408107146687159</v>
      </c>
      <c r="V19" s="4">
        <f t="shared" si="0"/>
        <v>-0.22959609038501638</v>
      </c>
      <c r="W19" s="4">
        <f t="shared" si="1"/>
        <v>-0.21379708409709011</v>
      </c>
      <c r="X19" s="4">
        <f t="shared" si="15"/>
        <v>-0.21914309060843715</v>
      </c>
      <c r="Y19" s="4">
        <f t="shared" si="2"/>
        <v>-0.21974360796778714</v>
      </c>
      <c r="Z19" s="4">
        <f t="shared" si="3"/>
        <v>-0.10464798700581179</v>
      </c>
      <c r="AA19" s="4">
        <f t="shared" si="4"/>
        <v>-4.3129269814866589E-2</v>
      </c>
      <c r="AB19" s="4">
        <f t="shared" si="5"/>
        <v>-0.19812552144741924</v>
      </c>
      <c r="AC19" s="4">
        <f t="shared" si="6"/>
        <v>-0.17178875823590004</v>
      </c>
      <c r="AE19" s="1">
        <f t="shared" si="7"/>
        <v>-0.75907115243408829</v>
      </c>
      <c r="AF19" s="1">
        <f t="shared" si="8"/>
        <v>-0.64454541543143384</v>
      </c>
      <c r="AG19" s="1">
        <f t="shared" si="9"/>
        <v>-0.88236710219359116</v>
      </c>
      <c r="AH19" s="1">
        <f t="shared" si="10"/>
        <v>-0.83729123212747081</v>
      </c>
      <c r="AI19" s="1">
        <f t="shared" si="11"/>
        <v>-0.24617083141348226</v>
      </c>
      <c r="AJ19" s="1">
        <f t="shared" si="12"/>
        <v>-8.7948943831976295E-2</v>
      </c>
      <c r="AK19" s="1">
        <f t="shared" si="13"/>
        <v>-0.65105771773254828</v>
      </c>
      <c r="AL19" s="1">
        <f t="shared" si="14"/>
        <v>-0.51147421722256114</v>
      </c>
    </row>
    <row r="20" spans="1:38">
      <c r="A20" s="8">
        <v>1986</v>
      </c>
      <c r="B20" s="40">
        <v>0.30576240262631982</v>
      </c>
      <c r="C20" s="40">
        <v>7.9304267311800319E-2</v>
      </c>
      <c r="D20" s="40">
        <v>0.25420287804882208</v>
      </c>
      <c r="E20" s="40">
        <v>3.4874293691508719E-2</v>
      </c>
      <c r="F20" s="2"/>
      <c r="G20" s="40">
        <v>0.33083145067782699</v>
      </c>
      <c r="H20" s="40">
        <v>0.1212725108575987</v>
      </c>
      <c r="I20" s="40">
        <v>0.26730019616716139</v>
      </c>
      <c r="J20" s="40">
        <v>4.8193719187743317E-2</v>
      </c>
      <c r="K20" s="2"/>
      <c r="L20" s="40">
        <v>0.41946484892675368</v>
      </c>
      <c r="M20" s="40">
        <v>0.31079615395380872</v>
      </c>
      <c r="N20" s="40">
        <v>0.30722803398168358</v>
      </c>
      <c r="O20" s="40">
        <v>0.109013922039104</v>
      </c>
      <c r="P20" s="2"/>
      <c r="Q20" s="40">
        <v>0.47725088017987161</v>
      </c>
      <c r="R20" s="40">
        <v>0.43566476808677362</v>
      </c>
      <c r="S20" s="40">
        <v>0.335737202020089</v>
      </c>
      <c r="T20" s="40">
        <v>0.16457917865591171</v>
      </c>
      <c r="V20" s="4">
        <f t="shared" si="0"/>
        <v>-0.2264581353145195</v>
      </c>
      <c r="W20" s="4">
        <f t="shared" si="1"/>
        <v>-0.20955893982022827</v>
      </c>
      <c r="X20" s="4">
        <f t="shared" si="15"/>
        <v>-0.21932858435731337</v>
      </c>
      <c r="Y20" s="4">
        <f t="shared" si="2"/>
        <v>-0.21910647697941807</v>
      </c>
      <c r="Z20" s="4">
        <f t="shared" si="3"/>
        <v>-0.10866869497294496</v>
      </c>
      <c r="AA20" s="4">
        <f t="shared" si="4"/>
        <v>-4.1586112093097982E-2</v>
      </c>
      <c r="AB20" s="4">
        <f t="shared" si="5"/>
        <v>-0.1982141119425796</v>
      </c>
      <c r="AC20" s="4">
        <f t="shared" si="6"/>
        <v>-0.17115802336417729</v>
      </c>
      <c r="AE20" s="1">
        <f t="shared" si="7"/>
        <v>-0.7406343401588189</v>
      </c>
      <c r="AF20" s="1">
        <f t="shared" si="8"/>
        <v>-0.63343113053753375</v>
      </c>
      <c r="AG20" s="1">
        <f t="shared" si="9"/>
        <v>-0.86280920987522902</v>
      </c>
      <c r="AH20" s="1">
        <f t="shared" si="10"/>
        <v>-0.81970189368060009</v>
      </c>
      <c r="AI20" s="1">
        <f t="shared" si="11"/>
        <v>-0.25906508078325419</v>
      </c>
      <c r="AJ20" s="1">
        <f t="shared" si="12"/>
        <v>-8.7136794964997336E-2</v>
      </c>
      <c r="AK20" s="1">
        <f t="shared" si="13"/>
        <v>-0.64516935311442569</v>
      </c>
      <c r="AL20" s="1">
        <f t="shared" si="14"/>
        <v>-0.50979761055474559</v>
      </c>
    </row>
    <row r="21" spans="1:38">
      <c r="A21" s="8">
        <v>1987</v>
      </c>
      <c r="B21" s="40">
        <v>0.30928635811533062</v>
      </c>
      <c r="C21" s="40">
        <v>6.8732605058827514E-2</v>
      </c>
      <c r="D21" s="40">
        <v>0.25328105370666698</v>
      </c>
      <c r="E21" s="40">
        <v>3.2333109559906197E-2</v>
      </c>
      <c r="F21" s="2"/>
      <c r="G21" s="40">
        <v>0.33425494593237332</v>
      </c>
      <c r="H21" s="40">
        <v>0.1080705989652498</v>
      </c>
      <c r="I21" s="40">
        <v>0.26687646076777249</v>
      </c>
      <c r="J21" s="40">
        <v>4.297802190870597E-2</v>
      </c>
      <c r="K21" s="2"/>
      <c r="L21" s="40">
        <v>0.42276291719633657</v>
      </c>
      <c r="M21" s="40">
        <v>0.30670598401421728</v>
      </c>
      <c r="N21" s="40">
        <v>0.3091291268846762</v>
      </c>
      <c r="O21" s="40">
        <v>0.10318964379030519</v>
      </c>
      <c r="P21" s="2"/>
      <c r="Q21" s="40">
        <v>0.4789080229273921</v>
      </c>
      <c r="R21" s="40">
        <v>0.42759322415183249</v>
      </c>
      <c r="S21" s="40">
        <v>0.33732957575802952</v>
      </c>
      <c r="T21" s="40">
        <v>0.1572343958908661</v>
      </c>
      <c r="V21" s="4">
        <f t="shared" si="0"/>
        <v>-0.24055375305650312</v>
      </c>
      <c r="W21" s="4">
        <f t="shared" si="1"/>
        <v>-0.22618434696712353</v>
      </c>
      <c r="X21" s="4">
        <f t="shared" si="15"/>
        <v>-0.22094794414676078</v>
      </c>
      <c r="Y21" s="4">
        <f t="shared" si="2"/>
        <v>-0.22389843885906652</v>
      </c>
      <c r="Z21" s="4">
        <f t="shared" si="3"/>
        <v>-0.11605693318211929</v>
      </c>
      <c r="AA21" s="4">
        <f t="shared" si="4"/>
        <v>-5.1314798775559611E-2</v>
      </c>
      <c r="AB21" s="4">
        <f t="shared" si="5"/>
        <v>-0.20593948309437099</v>
      </c>
      <c r="AC21" s="4">
        <f t="shared" si="6"/>
        <v>-0.18009517986716342</v>
      </c>
      <c r="AE21" s="1">
        <f t="shared" si="7"/>
        <v>-0.7777703307780629</v>
      </c>
      <c r="AF21" s="1">
        <f t="shared" si="8"/>
        <v>-0.67668212458667787</v>
      </c>
      <c r="AG21" s="1">
        <f t="shared" si="9"/>
        <v>-0.87234296017517277</v>
      </c>
      <c r="AH21" s="1">
        <f t="shared" si="10"/>
        <v>-0.83895911319768246</v>
      </c>
      <c r="AI21" s="1">
        <f t="shared" si="11"/>
        <v>-0.27452013519014712</v>
      </c>
      <c r="AJ21" s="1">
        <f t="shared" si="12"/>
        <v>-0.10714959098386105</v>
      </c>
      <c r="AK21" s="1">
        <f t="shared" si="13"/>
        <v>-0.66619242634874332</v>
      </c>
      <c r="AL21" s="1">
        <f t="shared" si="14"/>
        <v>-0.53388493867596065</v>
      </c>
    </row>
    <row r="22" spans="1:38">
      <c r="A22" s="8">
        <v>1988</v>
      </c>
      <c r="B22" s="40">
        <v>0.30090376925506651</v>
      </c>
      <c r="C22" s="40">
        <v>7.3343132227729604E-2</v>
      </c>
      <c r="D22" s="40">
        <v>0.24843087569803321</v>
      </c>
      <c r="E22" s="40">
        <v>3.4791409160461882E-2</v>
      </c>
      <c r="F22" s="2"/>
      <c r="G22" s="40">
        <v>0.32480916123078041</v>
      </c>
      <c r="H22" s="40">
        <v>0.1105078748450487</v>
      </c>
      <c r="I22" s="40">
        <v>0.26096608941100408</v>
      </c>
      <c r="J22" s="40">
        <v>4.5862490926201052E-2</v>
      </c>
      <c r="K22" s="2"/>
      <c r="L22" s="40">
        <v>0.40939670659260058</v>
      </c>
      <c r="M22" s="40">
        <v>0.3123654463198845</v>
      </c>
      <c r="N22" s="40">
        <v>0.30265913696970259</v>
      </c>
      <c r="O22" s="40">
        <v>0.1080842288455279</v>
      </c>
      <c r="P22" s="2"/>
      <c r="Q22" s="40">
        <v>0.46559734799919372</v>
      </c>
      <c r="R22" s="40">
        <v>0.41842396053137271</v>
      </c>
      <c r="S22" s="40">
        <v>0.32805348286690522</v>
      </c>
      <c r="T22" s="40">
        <v>0.1577363240278189</v>
      </c>
      <c r="V22" s="4">
        <f t="shared" si="0"/>
        <v>-0.22756063702733692</v>
      </c>
      <c r="W22" s="4">
        <f t="shared" si="1"/>
        <v>-0.2143012863857317</v>
      </c>
      <c r="X22" s="4">
        <f t="shared" si="15"/>
        <v>-0.21363946653757132</v>
      </c>
      <c r="Y22" s="4">
        <f t="shared" si="2"/>
        <v>-0.21510359848480304</v>
      </c>
      <c r="Z22" s="4">
        <f t="shared" si="3"/>
        <v>-9.703126027271608E-2</v>
      </c>
      <c r="AA22" s="4">
        <f t="shared" si="4"/>
        <v>-4.7173387467821015E-2</v>
      </c>
      <c r="AB22" s="4">
        <f t="shared" si="5"/>
        <v>-0.19457490812417469</v>
      </c>
      <c r="AC22" s="4">
        <f t="shared" si="6"/>
        <v>-0.17031715883908632</v>
      </c>
      <c r="AE22" s="1">
        <f t="shared" si="7"/>
        <v>-0.7562571834533619</v>
      </c>
      <c r="AF22" s="1">
        <f t="shared" si="8"/>
        <v>-0.65977599145816068</v>
      </c>
      <c r="AG22" s="1">
        <f t="shared" si="9"/>
        <v>-0.85995537365190178</v>
      </c>
      <c r="AH22" s="1">
        <f t="shared" si="10"/>
        <v>-0.824258810676468</v>
      </c>
      <c r="AI22" s="1">
        <f t="shared" si="11"/>
        <v>-0.23701035868193723</v>
      </c>
      <c r="AJ22" s="1">
        <f t="shared" si="12"/>
        <v>-0.10131799004126352</v>
      </c>
      <c r="AK22" s="1">
        <f t="shared" si="13"/>
        <v>-0.64288463276643926</v>
      </c>
      <c r="AL22" s="1">
        <f t="shared" si="14"/>
        <v>-0.51917497522251821</v>
      </c>
    </row>
    <row r="23" spans="1:38">
      <c r="A23" s="8">
        <v>1989</v>
      </c>
      <c r="B23" s="40">
        <v>0.28790533331641932</v>
      </c>
      <c r="C23" s="40">
        <v>7.2646135871698186E-2</v>
      </c>
      <c r="D23" s="40">
        <v>0.2397729883871689</v>
      </c>
      <c r="E23" s="40">
        <v>3.2843726845796103E-2</v>
      </c>
      <c r="F23" s="2"/>
      <c r="G23" s="40">
        <v>0.3142884516852042</v>
      </c>
      <c r="H23" s="40">
        <v>0.1073886328972921</v>
      </c>
      <c r="I23" s="40">
        <v>0.25147567247484959</v>
      </c>
      <c r="J23" s="40">
        <v>4.3284912501017139E-2</v>
      </c>
      <c r="K23" s="2"/>
      <c r="L23" s="40">
        <v>0.39975711092776578</v>
      </c>
      <c r="M23" s="40">
        <v>0.30278649963938409</v>
      </c>
      <c r="N23" s="40">
        <v>0.29121020176375428</v>
      </c>
      <c r="O23" s="40">
        <v>0.10395022028546221</v>
      </c>
      <c r="P23" s="2"/>
      <c r="Q23" s="40">
        <v>0.45851337864599218</v>
      </c>
      <c r="R23" s="40">
        <v>0.40651114413684258</v>
      </c>
      <c r="S23" s="40">
        <v>0.31746927488802579</v>
      </c>
      <c r="T23" s="40">
        <v>0.15195024126874629</v>
      </c>
      <c r="V23" s="4">
        <f t="shared" si="0"/>
        <v>-0.21525919744472113</v>
      </c>
      <c r="W23" s="4">
        <f t="shared" si="1"/>
        <v>-0.20689981878791208</v>
      </c>
      <c r="X23" s="4">
        <f t="shared" si="15"/>
        <v>-0.20692926154137281</v>
      </c>
      <c r="Y23" s="4">
        <f t="shared" si="2"/>
        <v>-0.20819075997383246</v>
      </c>
      <c r="Z23" s="4">
        <f t="shared" si="3"/>
        <v>-9.6970611288381692E-2</v>
      </c>
      <c r="AA23" s="4">
        <f t="shared" si="4"/>
        <v>-5.2002234509149592E-2</v>
      </c>
      <c r="AB23" s="4">
        <f t="shared" si="5"/>
        <v>-0.18725998147829209</v>
      </c>
      <c r="AC23" s="4">
        <f t="shared" si="6"/>
        <v>-0.1655190336192795</v>
      </c>
      <c r="AE23" s="1">
        <f t="shared" si="7"/>
        <v>-0.74767353200832432</v>
      </c>
      <c r="AF23" s="1">
        <f t="shared" si="8"/>
        <v>-0.65831187139878078</v>
      </c>
      <c r="AG23" s="1">
        <f t="shared" si="9"/>
        <v>-0.86302157275213043</v>
      </c>
      <c r="AH23" s="1">
        <f t="shared" si="10"/>
        <v>-0.82787634257009057</v>
      </c>
      <c r="AI23" s="1">
        <f t="shared" si="11"/>
        <v>-0.24257382454893672</v>
      </c>
      <c r="AJ23" s="1">
        <f t="shared" si="12"/>
        <v>-0.11341486842262752</v>
      </c>
      <c r="AK23" s="1">
        <f t="shared" si="13"/>
        <v>-0.64304059522683787</v>
      </c>
      <c r="AL23" s="1">
        <f t="shared" si="14"/>
        <v>-0.52137024497145279</v>
      </c>
    </row>
    <row r="24" spans="1:38">
      <c r="A24" s="8">
        <v>1990</v>
      </c>
      <c r="B24" s="40">
        <v>0.29296843133670092</v>
      </c>
      <c r="C24" s="40">
        <v>7.4946236697971486E-2</v>
      </c>
      <c r="D24" s="40">
        <v>0.23984990768364431</v>
      </c>
      <c r="E24" s="40">
        <v>3.6851785397897623E-2</v>
      </c>
      <c r="F24" s="2"/>
      <c r="G24" s="40">
        <v>0.32041653922496821</v>
      </c>
      <c r="H24" s="40">
        <v>0.1071843318709168</v>
      </c>
      <c r="I24" s="40">
        <v>0.2525422861415762</v>
      </c>
      <c r="J24" s="40">
        <v>4.6710181167256518E-2</v>
      </c>
      <c r="K24" s="2"/>
      <c r="L24" s="40">
        <v>0.4111172628730862</v>
      </c>
      <c r="M24" s="40">
        <v>0.29163316486256868</v>
      </c>
      <c r="N24" s="40">
        <v>0.29635056815965582</v>
      </c>
      <c r="O24" s="40">
        <v>0.10309258883139109</v>
      </c>
      <c r="P24" s="2"/>
      <c r="Q24" s="40">
        <v>0.45841439657364791</v>
      </c>
      <c r="R24" s="40">
        <v>0.40870044138293082</v>
      </c>
      <c r="S24" s="40">
        <v>0.32262669003617322</v>
      </c>
      <c r="T24" s="40">
        <v>0.15001705507741089</v>
      </c>
      <c r="V24" s="4">
        <f t="shared" si="0"/>
        <v>-0.21802219463872943</v>
      </c>
      <c r="W24" s="4">
        <f t="shared" si="1"/>
        <v>-0.21323220735405141</v>
      </c>
      <c r="X24" s="4">
        <f t="shared" si="15"/>
        <v>-0.20299812228574668</v>
      </c>
      <c r="Y24" s="4">
        <f t="shared" si="2"/>
        <v>-0.2058321049743197</v>
      </c>
      <c r="Z24" s="4">
        <f t="shared" si="3"/>
        <v>-0.11948409801051751</v>
      </c>
      <c r="AA24" s="4">
        <f t="shared" si="4"/>
        <v>-4.9713955190717085E-2</v>
      </c>
      <c r="AB24" s="4">
        <f t="shared" si="5"/>
        <v>-0.19325797932826472</v>
      </c>
      <c r="AC24" s="4">
        <f t="shared" si="6"/>
        <v>-0.17260963495876233</v>
      </c>
      <c r="AE24" s="1">
        <f t="shared" si="7"/>
        <v>-0.74418323381798857</v>
      </c>
      <c r="AF24" s="1">
        <f t="shared" si="8"/>
        <v>-0.66548439687234306</v>
      </c>
      <c r="AG24" s="1">
        <f t="shared" si="9"/>
        <v>-0.84635480682984399</v>
      </c>
      <c r="AH24" s="1">
        <f t="shared" si="10"/>
        <v>-0.81504015869615354</v>
      </c>
      <c r="AI24" s="1">
        <f t="shared" si="11"/>
        <v>-0.29063264620781154</v>
      </c>
      <c r="AJ24" s="1">
        <f t="shared" si="12"/>
        <v>-0.10844763070771087</v>
      </c>
      <c r="AK24" s="1">
        <f t="shared" si="13"/>
        <v>-0.65212623187598873</v>
      </c>
      <c r="AL24" s="1">
        <f t="shared" si="14"/>
        <v>-0.5350135010200463</v>
      </c>
    </row>
    <row r="25" spans="1:38">
      <c r="A25" s="8">
        <v>1991</v>
      </c>
      <c r="B25" s="40">
        <v>0.31433321933343672</v>
      </c>
      <c r="C25" s="40">
        <v>8.1683671632224966E-2</v>
      </c>
      <c r="D25" s="40">
        <v>0.25545850597552239</v>
      </c>
      <c r="E25" s="40">
        <v>3.7964924733907543E-2</v>
      </c>
      <c r="F25" s="2"/>
      <c r="G25" s="40">
        <v>0.33740266692598531</v>
      </c>
      <c r="H25" s="40">
        <v>0.11446800747137249</v>
      </c>
      <c r="I25" s="40">
        <v>0.26819162448817307</v>
      </c>
      <c r="J25" s="40">
        <v>4.9108482114366518E-2</v>
      </c>
      <c r="K25" s="2"/>
      <c r="L25" s="40">
        <v>0.42437034695103598</v>
      </c>
      <c r="M25" s="40">
        <v>0.29706279741241898</v>
      </c>
      <c r="N25" s="40">
        <v>0.31148946264633409</v>
      </c>
      <c r="O25" s="40">
        <v>0.10724445634450989</v>
      </c>
      <c r="P25" s="2"/>
      <c r="Q25" s="40">
        <v>0.47287270290552608</v>
      </c>
      <c r="R25" s="40">
        <v>0.41231485812259883</v>
      </c>
      <c r="S25" s="40">
        <v>0.33695258427413638</v>
      </c>
      <c r="T25" s="40">
        <v>0.1532759971696647</v>
      </c>
      <c r="V25" s="4">
        <f t="shared" si="0"/>
        <v>-0.23264954770121177</v>
      </c>
      <c r="W25" s="4">
        <f t="shared" si="1"/>
        <v>-0.22293465945461283</v>
      </c>
      <c r="X25" s="4">
        <f t="shared" si="15"/>
        <v>-0.21749358124161483</v>
      </c>
      <c r="Y25" s="4">
        <f t="shared" si="2"/>
        <v>-0.21908314237380655</v>
      </c>
      <c r="Z25" s="4">
        <f t="shared" si="3"/>
        <v>-0.127307549538617</v>
      </c>
      <c r="AA25" s="4">
        <f t="shared" si="4"/>
        <v>-6.055784478292725E-2</v>
      </c>
      <c r="AB25" s="4">
        <f t="shared" si="5"/>
        <v>-0.20424500630182418</v>
      </c>
      <c r="AC25" s="4">
        <f t="shared" si="6"/>
        <v>-0.18367658710447168</v>
      </c>
      <c r="AE25" s="1">
        <f t="shared" si="7"/>
        <v>-0.74013668741267535</v>
      </c>
      <c r="AF25" s="1">
        <f t="shared" si="8"/>
        <v>-0.66073769210460076</v>
      </c>
      <c r="AG25" s="1">
        <f t="shared" si="9"/>
        <v>-0.85138516101105954</v>
      </c>
      <c r="AH25" s="1">
        <f t="shared" si="10"/>
        <v>-0.81689032158223807</v>
      </c>
      <c r="AI25" s="1">
        <f t="shared" si="11"/>
        <v>-0.29999162395129791</v>
      </c>
      <c r="AJ25" s="1">
        <f t="shared" si="12"/>
        <v>-0.12806373556949835</v>
      </c>
      <c r="AK25" s="1">
        <f t="shared" si="13"/>
        <v>-0.6557043842401965</v>
      </c>
      <c r="AL25" s="1">
        <f t="shared" si="14"/>
        <v>-0.54511107994659835</v>
      </c>
    </row>
    <row r="26" spans="1:38">
      <c r="A26" s="8">
        <v>1992</v>
      </c>
      <c r="B26" s="40">
        <v>0.32475158801595322</v>
      </c>
      <c r="C26" s="40">
        <v>8.4151472978419795E-2</v>
      </c>
      <c r="D26" s="40">
        <v>0.26265901099270239</v>
      </c>
      <c r="E26" s="40">
        <v>4.1736354820172343E-2</v>
      </c>
      <c r="F26" s="2"/>
      <c r="G26" s="40">
        <v>0.34950347830280498</v>
      </c>
      <c r="H26" s="40">
        <v>0.12610891126934831</v>
      </c>
      <c r="I26" s="40">
        <v>0.27593865944698959</v>
      </c>
      <c r="J26" s="40">
        <v>5.2812522669687771E-2</v>
      </c>
      <c r="K26" s="2"/>
      <c r="L26" s="40">
        <v>0.433247507163245</v>
      </c>
      <c r="M26" s="40">
        <v>0.31658412816806958</v>
      </c>
      <c r="N26" s="40">
        <v>0.32143028704957288</v>
      </c>
      <c r="O26" s="40">
        <v>0.117352862217423</v>
      </c>
      <c r="P26" s="2"/>
      <c r="Q26" s="40">
        <v>0.48119794085481682</v>
      </c>
      <c r="R26" s="40">
        <v>0.41865321773416442</v>
      </c>
      <c r="S26" s="40">
        <v>0.34567594966023107</v>
      </c>
      <c r="T26" s="40">
        <v>0.16189723446174109</v>
      </c>
      <c r="V26" s="4">
        <f t="shared" si="0"/>
        <v>-0.24060011503753342</v>
      </c>
      <c r="W26" s="4">
        <f t="shared" si="1"/>
        <v>-0.22339456703345667</v>
      </c>
      <c r="X26" s="4">
        <f t="shared" si="15"/>
        <v>-0.22092265617253004</v>
      </c>
      <c r="Y26" s="4">
        <f t="shared" si="2"/>
        <v>-0.22312613677730181</v>
      </c>
      <c r="Z26" s="4">
        <f t="shared" si="3"/>
        <v>-0.11666337899517543</v>
      </c>
      <c r="AA26" s="4">
        <f t="shared" si="4"/>
        <v>-6.2544723120652401E-2</v>
      </c>
      <c r="AB26" s="4">
        <f t="shared" si="5"/>
        <v>-0.20407742483214988</v>
      </c>
      <c r="AC26" s="4">
        <f t="shared" si="6"/>
        <v>-0.18377871519848998</v>
      </c>
      <c r="AE26" s="1">
        <f t="shared" si="7"/>
        <v>-0.74087432953742505</v>
      </c>
      <c r="AF26" s="1">
        <f t="shared" si="8"/>
        <v>-0.63917694930609736</v>
      </c>
      <c r="AG26" s="1">
        <f t="shared" si="9"/>
        <v>-0.84110061687039572</v>
      </c>
      <c r="AH26" s="1">
        <f t="shared" si="10"/>
        <v>-0.80860774356326259</v>
      </c>
      <c r="AI26" s="1">
        <f t="shared" si="11"/>
        <v>-0.26927651530887486</v>
      </c>
      <c r="AJ26" s="1">
        <f t="shared" si="12"/>
        <v>-0.12997712128515299</v>
      </c>
      <c r="AK26" s="1">
        <f t="shared" si="13"/>
        <v>-0.63490415512921428</v>
      </c>
      <c r="AL26" s="1">
        <f t="shared" si="14"/>
        <v>-0.53165027934147058</v>
      </c>
    </row>
    <row r="27" spans="1:38">
      <c r="A27" s="8">
        <v>1993</v>
      </c>
      <c r="B27" s="40">
        <v>0.32197246426961762</v>
      </c>
      <c r="C27" s="40">
        <v>8.5735191015318776E-2</v>
      </c>
      <c r="D27" s="40">
        <v>0.26301131481751272</v>
      </c>
      <c r="E27" s="40">
        <v>4.1764374409917877E-2</v>
      </c>
      <c r="F27" s="2"/>
      <c r="G27" s="40">
        <v>0.3465862601789011</v>
      </c>
      <c r="H27" s="40">
        <v>0.1176451571502717</v>
      </c>
      <c r="I27" s="40">
        <v>0.27550814723979022</v>
      </c>
      <c r="J27" s="40">
        <v>5.2280812370401233E-2</v>
      </c>
      <c r="K27" s="2"/>
      <c r="L27" s="40">
        <v>0.44306848022940692</v>
      </c>
      <c r="M27" s="40">
        <v>0.3188178868465209</v>
      </c>
      <c r="N27" s="40">
        <v>0.32267844793468448</v>
      </c>
      <c r="O27" s="40">
        <v>0.1146644192667495</v>
      </c>
      <c r="P27" s="2"/>
      <c r="Q27" s="40">
        <v>0.48519410560129211</v>
      </c>
      <c r="R27" s="40">
        <v>0.42626174579741682</v>
      </c>
      <c r="S27" s="40">
        <v>0.34733906487778732</v>
      </c>
      <c r="T27" s="40">
        <v>0.16060521594423649</v>
      </c>
      <c r="V27" s="4">
        <f t="shared" si="0"/>
        <v>-0.23623727325429883</v>
      </c>
      <c r="W27" s="4">
        <f t="shared" si="1"/>
        <v>-0.22894110302862941</v>
      </c>
      <c r="X27" s="4">
        <f t="shared" si="15"/>
        <v>-0.22124694040759485</v>
      </c>
      <c r="Y27" s="4">
        <f t="shared" si="2"/>
        <v>-0.223227334869389</v>
      </c>
      <c r="Z27" s="4">
        <f t="shared" si="3"/>
        <v>-0.12425059338288602</v>
      </c>
      <c r="AA27" s="4">
        <f t="shared" si="4"/>
        <v>-5.8932359803875289E-2</v>
      </c>
      <c r="AB27" s="4">
        <f t="shared" si="5"/>
        <v>-0.20801402866793497</v>
      </c>
      <c r="AC27" s="4">
        <f t="shared" si="6"/>
        <v>-0.18673384893355083</v>
      </c>
      <c r="AE27" s="1">
        <f t="shared" si="7"/>
        <v>-0.73371887186127593</v>
      </c>
      <c r="AF27" s="1">
        <f t="shared" si="8"/>
        <v>-0.66056023949262865</v>
      </c>
      <c r="AG27" s="1">
        <f t="shared" si="9"/>
        <v>-0.84120692891522331</v>
      </c>
      <c r="AH27" s="1">
        <f t="shared" si="10"/>
        <v>-0.8102385976814751</v>
      </c>
      <c r="AI27" s="1">
        <f t="shared" si="11"/>
        <v>-0.28043203009736323</v>
      </c>
      <c r="AJ27" s="1">
        <f t="shared" si="12"/>
        <v>-0.12146140920414007</v>
      </c>
      <c r="AK27" s="1">
        <f t="shared" si="13"/>
        <v>-0.64464803893577827</v>
      </c>
      <c r="AL27" s="1">
        <f t="shared" si="14"/>
        <v>-0.53761257461568257</v>
      </c>
    </row>
    <row r="28" spans="1:38">
      <c r="A28" s="8">
        <v>1994</v>
      </c>
      <c r="B28" s="40">
        <v>0.29920491876333399</v>
      </c>
      <c r="C28" s="40">
        <v>7.4398701859604385E-2</v>
      </c>
      <c r="D28" s="40">
        <v>0.24190982295812161</v>
      </c>
      <c r="E28" s="40">
        <v>3.7635724883271889E-2</v>
      </c>
      <c r="F28" s="2"/>
      <c r="G28" s="40">
        <v>0.32363972332252378</v>
      </c>
      <c r="H28" s="40">
        <v>0.10004850679669269</v>
      </c>
      <c r="I28" s="40">
        <v>0.2541040868129657</v>
      </c>
      <c r="J28" s="40">
        <v>4.5945308904766557E-2</v>
      </c>
      <c r="K28" s="2"/>
      <c r="L28" s="40">
        <v>0.41461174700363318</v>
      </c>
      <c r="M28" s="40">
        <v>0.27543955547068028</v>
      </c>
      <c r="N28" s="40">
        <v>0.29958824073297358</v>
      </c>
      <c r="O28" s="40">
        <v>9.9348166003445315E-2</v>
      </c>
      <c r="P28" s="2"/>
      <c r="Q28" s="40">
        <v>0.45931381706678842</v>
      </c>
      <c r="R28" s="40">
        <v>0.37810206661026441</v>
      </c>
      <c r="S28" s="40">
        <v>0.32292888665471009</v>
      </c>
      <c r="T28" s="40">
        <v>0.1384248027848006</v>
      </c>
      <c r="V28" s="4">
        <f t="shared" si="0"/>
        <v>-0.22480621690372959</v>
      </c>
      <c r="W28" s="4">
        <f t="shared" si="1"/>
        <v>-0.22359121652583108</v>
      </c>
      <c r="X28" s="4">
        <f t="shared" si="15"/>
        <v>-0.20427409807484972</v>
      </c>
      <c r="Y28" s="4">
        <f t="shared" si="2"/>
        <v>-0.20815877790819914</v>
      </c>
      <c r="Z28" s="4">
        <f t="shared" si="3"/>
        <v>-0.1391721915329529</v>
      </c>
      <c r="AA28" s="4">
        <f t="shared" si="4"/>
        <v>-8.1211750456524012E-2</v>
      </c>
      <c r="AB28" s="4">
        <f t="shared" si="5"/>
        <v>-0.20024007472952826</v>
      </c>
      <c r="AC28" s="4">
        <f t="shared" si="6"/>
        <v>-0.18450408386990949</v>
      </c>
      <c r="AE28" s="1">
        <f t="shared" si="7"/>
        <v>-0.75134532491274819</v>
      </c>
      <c r="AF28" s="1">
        <f t="shared" si="8"/>
        <v>-0.69086456455473744</v>
      </c>
      <c r="AG28" s="1">
        <f t="shared" si="9"/>
        <v>-0.84442250247197603</v>
      </c>
      <c r="AH28" s="1">
        <f t="shared" si="10"/>
        <v>-0.81918705251448876</v>
      </c>
      <c r="AI28" s="1">
        <f t="shared" si="11"/>
        <v>-0.33566871305200469</v>
      </c>
      <c r="AJ28" s="1">
        <f t="shared" si="12"/>
        <v>-0.17681103297773226</v>
      </c>
      <c r="AK28" s="1">
        <f t="shared" si="13"/>
        <v>-0.66838429385485976</v>
      </c>
      <c r="AL28" s="1">
        <f t="shared" si="14"/>
        <v>-0.57134586435182999</v>
      </c>
    </row>
    <row r="29" spans="1:38">
      <c r="A29" s="8">
        <v>1995</v>
      </c>
      <c r="B29" s="40">
        <v>0.28664141061536352</v>
      </c>
      <c r="C29" s="40">
        <v>7.099019136272583E-2</v>
      </c>
      <c r="D29" s="40">
        <v>0.22709207424694011</v>
      </c>
      <c r="E29" s="40">
        <v>3.236346986669144E-2</v>
      </c>
      <c r="F29" s="2"/>
      <c r="G29" s="40">
        <v>0.31017210108873999</v>
      </c>
      <c r="H29" s="40">
        <v>9.9188725984974038E-2</v>
      </c>
      <c r="I29" s="40">
        <v>0.23931102641275109</v>
      </c>
      <c r="J29" s="40">
        <v>4.1457973435676747E-2</v>
      </c>
      <c r="K29" s="2"/>
      <c r="L29" s="40">
        <v>0.39922565089859391</v>
      </c>
      <c r="M29" s="40">
        <v>0.26363507595177182</v>
      </c>
      <c r="N29" s="40">
        <v>0.28521911739053007</v>
      </c>
      <c r="O29" s="40">
        <v>9.4246230335442452E-2</v>
      </c>
      <c r="P29" s="2"/>
      <c r="Q29" s="40">
        <v>0.44811096379886589</v>
      </c>
      <c r="R29" s="40">
        <v>0.36123517838205499</v>
      </c>
      <c r="S29" s="40">
        <v>0.30872347016597601</v>
      </c>
      <c r="T29" s="40">
        <v>0.13174904958831099</v>
      </c>
      <c r="V29" s="4">
        <f t="shared" si="0"/>
        <v>-0.21565121925263769</v>
      </c>
      <c r="W29" s="4">
        <f t="shared" si="1"/>
        <v>-0.21098337510376597</v>
      </c>
      <c r="X29" s="4">
        <f t="shared" si="15"/>
        <v>-0.19472860438024867</v>
      </c>
      <c r="Y29" s="4">
        <f t="shared" si="2"/>
        <v>-0.19785305297707434</v>
      </c>
      <c r="Z29" s="4">
        <f t="shared" si="3"/>
        <v>-0.13559057494682208</v>
      </c>
      <c r="AA29" s="4">
        <f t="shared" si="4"/>
        <v>-8.6875785416810902E-2</v>
      </c>
      <c r="AB29" s="4">
        <f t="shared" si="5"/>
        <v>-0.19097288705508764</v>
      </c>
      <c r="AC29" s="4">
        <f t="shared" si="6"/>
        <v>-0.17697442057766502</v>
      </c>
      <c r="AE29" s="1">
        <f t="shared" si="7"/>
        <v>-0.75233797792746115</v>
      </c>
      <c r="AF29" s="1">
        <f t="shared" si="8"/>
        <v>-0.68021390177643282</v>
      </c>
      <c r="AG29" s="1">
        <f t="shared" si="9"/>
        <v>-0.85748745316624575</v>
      </c>
      <c r="AH29" s="1">
        <f t="shared" si="10"/>
        <v>-0.82676112314117856</v>
      </c>
      <c r="AI29" s="1">
        <f t="shared" si="11"/>
        <v>-0.33963392542946352</v>
      </c>
      <c r="AJ29" s="1">
        <f t="shared" si="12"/>
        <v>-0.19387114450474593</v>
      </c>
      <c r="AK29" s="1">
        <f t="shared" si="13"/>
        <v>-0.66956552142191139</v>
      </c>
      <c r="AL29" s="1">
        <f t="shared" si="14"/>
        <v>-0.57324576094755597</v>
      </c>
    </row>
    <row r="30" spans="1:38">
      <c r="A30" s="8">
        <v>1996</v>
      </c>
      <c r="B30" s="40">
        <v>0.2695971973311771</v>
      </c>
      <c r="C30" s="40">
        <v>7.4803568136349502E-2</v>
      </c>
      <c r="D30" s="40">
        <v>0.21696136706266311</v>
      </c>
      <c r="E30" s="40">
        <v>3.6348490104411053E-2</v>
      </c>
      <c r="F30" s="2"/>
      <c r="G30" s="40">
        <v>0.29282406146143969</v>
      </c>
      <c r="H30" s="40">
        <v>9.8588005340613905E-2</v>
      </c>
      <c r="I30" s="40">
        <v>0.2281356943258985</v>
      </c>
      <c r="J30" s="40">
        <v>4.4840472328583597E-2</v>
      </c>
      <c r="K30" s="2"/>
      <c r="L30" s="40">
        <v>0.38857480858414878</v>
      </c>
      <c r="M30" s="40">
        <v>0.26299439913883749</v>
      </c>
      <c r="N30" s="40">
        <v>0.27304002487390239</v>
      </c>
      <c r="O30" s="40">
        <v>9.5868565059799279E-2</v>
      </c>
      <c r="P30" s="2"/>
      <c r="Q30" s="40">
        <v>0.43588348262568621</v>
      </c>
      <c r="R30" s="40">
        <v>0.36161035747061582</v>
      </c>
      <c r="S30" s="40">
        <v>0.29705602722868701</v>
      </c>
      <c r="T30" s="40">
        <v>0.13300348422669561</v>
      </c>
      <c r="V30" s="4">
        <f t="shared" si="0"/>
        <v>-0.19479362919482759</v>
      </c>
      <c r="W30" s="4">
        <f t="shared" si="1"/>
        <v>-0.19423605612082578</v>
      </c>
      <c r="X30" s="4">
        <f t="shared" si="15"/>
        <v>-0.18061287695825207</v>
      </c>
      <c r="Y30" s="4">
        <f t="shared" si="2"/>
        <v>-0.18329522199731491</v>
      </c>
      <c r="Z30" s="4">
        <f t="shared" si="3"/>
        <v>-0.12558040944531129</v>
      </c>
      <c r="AA30" s="4">
        <f t="shared" si="4"/>
        <v>-7.4273125155070396E-2</v>
      </c>
      <c r="AB30" s="4">
        <f t="shared" si="5"/>
        <v>-0.17717145981410309</v>
      </c>
      <c r="AC30" s="4">
        <f t="shared" si="6"/>
        <v>-0.1640525430019914</v>
      </c>
      <c r="AE30" s="1">
        <f t="shared" si="7"/>
        <v>-0.72253580943402862</v>
      </c>
      <c r="AF30" s="1">
        <f t="shared" si="8"/>
        <v>-0.66331999888063709</v>
      </c>
      <c r="AG30" s="1">
        <f t="shared" si="9"/>
        <v>-0.832465610829633</v>
      </c>
      <c r="AH30" s="1">
        <f t="shared" si="10"/>
        <v>-0.80344823960547063</v>
      </c>
      <c r="AI30" s="1">
        <f t="shared" si="11"/>
        <v>-0.32318206602967653</v>
      </c>
      <c r="AJ30" s="1">
        <f t="shared" si="12"/>
        <v>-0.17039674159631382</v>
      </c>
      <c r="AK30" s="1">
        <f t="shared" si="13"/>
        <v>-0.64888457249418241</v>
      </c>
      <c r="AL30" s="1">
        <f t="shared" si="14"/>
        <v>-0.55226128394862162</v>
      </c>
    </row>
    <row r="31" spans="1:38">
      <c r="A31" s="8">
        <v>1997</v>
      </c>
      <c r="B31" s="40">
        <v>0.26531459630523768</v>
      </c>
      <c r="C31" s="40">
        <v>7.1885099869227753E-2</v>
      </c>
      <c r="D31" s="40">
        <v>0.21327861783101801</v>
      </c>
      <c r="E31" s="40">
        <v>3.9093589302146479E-2</v>
      </c>
      <c r="F31" s="2"/>
      <c r="G31" s="40">
        <v>0.28712938338833799</v>
      </c>
      <c r="H31" s="40">
        <v>9.5664460580384983E-2</v>
      </c>
      <c r="I31" s="40">
        <v>0.22398155304277681</v>
      </c>
      <c r="J31" s="40">
        <v>4.6623876171546251E-2</v>
      </c>
      <c r="K31" s="2"/>
      <c r="L31" s="40">
        <v>0.37473731615383338</v>
      </c>
      <c r="M31" s="40">
        <v>0.24744414936645251</v>
      </c>
      <c r="N31" s="40">
        <v>0.26511924126516923</v>
      </c>
      <c r="O31" s="40">
        <v>9.4102030791042818E-2</v>
      </c>
      <c r="P31" s="2"/>
      <c r="Q31" s="40">
        <v>0.41948411562269472</v>
      </c>
      <c r="R31" s="40">
        <v>0.33965826054305298</v>
      </c>
      <c r="S31" s="40">
        <v>0.28763723506734029</v>
      </c>
      <c r="T31" s="40">
        <v>0.12815725266661571</v>
      </c>
      <c r="V31" s="4">
        <f t="shared" si="0"/>
        <v>-0.19342949643600993</v>
      </c>
      <c r="W31" s="4">
        <f t="shared" si="1"/>
        <v>-0.19146492280795302</v>
      </c>
      <c r="X31" s="4">
        <f t="shared" si="15"/>
        <v>-0.17418502852887152</v>
      </c>
      <c r="Y31" s="4">
        <f t="shared" si="2"/>
        <v>-0.17735767687123055</v>
      </c>
      <c r="Z31" s="4">
        <f t="shared" si="3"/>
        <v>-0.12729316678738087</v>
      </c>
      <c r="AA31" s="4">
        <f t="shared" si="4"/>
        <v>-7.9825855079641739E-2</v>
      </c>
      <c r="AB31" s="4">
        <f t="shared" si="5"/>
        <v>-0.17101721047412641</v>
      </c>
      <c r="AC31" s="4">
        <f t="shared" si="6"/>
        <v>-0.15947998240072458</v>
      </c>
      <c r="AE31" s="1">
        <f t="shared" si="7"/>
        <v>-0.72905712361740638</v>
      </c>
      <c r="AF31" s="1">
        <f t="shared" si="8"/>
        <v>-0.66682455326768042</v>
      </c>
      <c r="AG31" s="1">
        <f t="shared" si="9"/>
        <v>-0.81670178801927262</v>
      </c>
      <c r="AH31" s="1">
        <f t="shared" si="10"/>
        <v>-0.79184055321447899</v>
      </c>
      <c r="AI31" s="1">
        <f t="shared" si="11"/>
        <v>-0.33968639177403342</v>
      </c>
      <c r="AJ31" s="1">
        <f t="shared" si="12"/>
        <v>-0.19029529869360098</v>
      </c>
      <c r="AK31" s="1">
        <f t="shared" si="13"/>
        <v>-0.64505770934625206</v>
      </c>
      <c r="AL31" s="1">
        <f t="shared" si="14"/>
        <v>-0.55444832225350749</v>
      </c>
    </row>
    <row r="32" spans="1:38">
      <c r="A32" s="8">
        <v>1998</v>
      </c>
      <c r="B32" s="40">
        <v>0.25362031715860661</v>
      </c>
      <c r="C32" s="40">
        <v>6.7717325255990501E-2</v>
      </c>
      <c r="D32" s="40">
        <v>0.20329636163551831</v>
      </c>
      <c r="E32" s="40">
        <v>3.4887123355236117E-2</v>
      </c>
      <c r="F32" s="2"/>
      <c r="G32" s="40">
        <v>0.27251366324953319</v>
      </c>
      <c r="H32" s="40">
        <v>8.9586105258129475E-2</v>
      </c>
      <c r="I32" s="40">
        <v>0.21300659206606759</v>
      </c>
      <c r="J32" s="40">
        <v>4.1941421873364811E-2</v>
      </c>
      <c r="K32" s="2"/>
      <c r="L32" s="40">
        <v>0.36818194756599337</v>
      </c>
      <c r="M32" s="40">
        <v>0.23186548403662899</v>
      </c>
      <c r="N32" s="40">
        <v>0.25525202100718158</v>
      </c>
      <c r="O32" s="40">
        <v>8.7470375077579737E-2</v>
      </c>
      <c r="P32" s="2"/>
      <c r="Q32" s="40">
        <v>0.41439669033538912</v>
      </c>
      <c r="R32" s="40">
        <v>0.32304607391346563</v>
      </c>
      <c r="S32" s="40">
        <v>0.27820404396448573</v>
      </c>
      <c r="T32" s="40">
        <v>0.1188347904768039</v>
      </c>
      <c r="V32" s="4">
        <f t="shared" si="0"/>
        <v>-0.18590299190261611</v>
      </c>
      <c r="W32" s="4">
        <f t="shared" si="1"/>
        <v>-0.1829275579914037</v>
      </c>
      <c r="X32" s="4">
        <f t="shared" si="15"/>
        <v>-0.1684092382802822</v>
      </c>
      <c r="Y32" s="4">
        <f t="shared" si="2"/>
        <v>-0.17106517019270279</v>
      </c>
      <c r="Z32" s="4">
        <f t="shared" si="3"/>
        <v>-0.13631646352936438</v>
      </c>
      <c r="AA32" s="4">
        <f t="shared" si="4"/>
        <v>-9.1350616421923492E-2</v>
      </c>
      <c r="AB32" s="4">
        <f t="shared" si="5"/>
        <v>-0.16778164592960185</v>
      </c>
      <c r="AC32" s="4">
        <f t="shared" si="6"/>
        <v>-0.15936925348768183</v>
      </c>
      <c r="AE32" s="1">
        <f t="shared" si="7"/>
        <v>-0.73299723770299485</v>
      </c>
      <c r="AF32" s="1">
        <f t="shared" si="8"/>
        <v>-0.67126013356586089</v>
      </c>
      <c r="AG32" s="1">
        <f t="shared" si="9"/>
        <v>-0.82839278049754872</v>
      </c>
      <c r="AH32" s="1">
        <f t="shared" si="10"/>
        <v>-0.80309800994160796</v>
      </c>
      <c r="AI32" s="1">
        <f t="shared" si="11"/>
        <v>-0.37024211651477251</v>
      </c>
      <c r="AJ32" s="1">
        <f t="shared" si="12"/>
        <v>-0.22044243728874741</v>
      </c>
      <c r="AK32" s="1">
        <f t="shared" si="13"/>
        <v>-0.65731760033696762</v>
      </c>
      <c r="AL32" s="1">
        <f t="shared" si="14"/>
        <v>-0.57285024048042299</v>
      </c>
    </row>
    <row r="33" spans="1:38">
      <c r="A33" s="8">
        <v>1999</v>
      </c>
      <c r="B33" s="40">
        <v>0.2343510269376706</v>
      </c>
      <c r="C33" s="40">
        <v>6.4947360873895216E-2</v>
      </c>
      <c r="D33" s="40">
        <v>0.17919088210767489</v>
      </c>
      <c r="E33" s="40">
        <v>3.4882524853863027E-2</v>
      </c>
      <c r="F33" s="2"/>
      <c r="G33" s="40">
        <v>0.25015283860887039</v>
      </c>
      <c r="H33" s="40">
        <v>8.8522489577382193E-2</v>
      </c>
      <c r="I33" s="40">
        <v>0.18933431837564479</v>
      </c>
      <c r="J33" s="40">
        <v>4.181002984207028E-2</v>
      </c>
      <c r="K33" s="2"/>
      <c r="L33" s="40">
        <v>0.33901537136142251</v>
      </c>
      <c r="M33" s="40">
        <v>0.227090987631522</v>
      </c>
      <c r="N33" s="40">
        <v>0.23167546930323921</v>
      </c>
      <c r="O33" s="40">
        <v>8.6027322134225412E-2</v>
      </c>
      <c r="P33" s="2"/>
      <c r="Q33" s="40">
        <v>0.38452896462281388</v>
      </c>
      <c r="R33" s="40">
        <v>0.30009607408221978</v>
      </c>
      <c r="S33" s="40">
        <v>0.25265129311708412</v>
      </c>
      <c r="T33" s="40">
        <v>0.11472273932875141</v>
      </c>
      <c r="V33" s="4">
        <f t="shared" si="0"/>
        <v>-0.16940366606377538</v>
      </c>
      <c r="W33" s="4">
        <f t="shared" si="1"/>
        <v>-0.16163034903148821</v>
      </c>
      <c r="X33" s="4">
        <f t="shared" si="15"/>
        <v>-0.14430835725381186</v>
      </c>
      <c r="Y33" s="4">
        <f t="shared" si="2"/>
        <v>-0.14752428853357452</v>
      </c>
      <c r="Z33" s="4">
        <f t="shared" si="3"/>
        <v>-0.11192438372990052</v>
      </c>
      <c r="AA33" s="4">
        <f t="shared" si="4"/>
        <v>-8.4432890540594108E-2</v>
      </c>
      <c r="AB33" s="4">
        <f t="shared" si="5"/>
        <v>-0.14564814716901381</v>
      </c>
      <c r="AC33" s="4">
        <f t="shared" si="6"/>
        <v>-0.13792855378833271</v>
      </c>
      <c r="AE33" s="1">
        <f t="shared" si="7"/>
        <v>-0.72286291328619179</v>
      </c>
      <c r="AF33" s="1">
        <f t="shared" si="8"/>
        <v>-0.64612638389527677</v>
      </c>
      <c r="AG33" s="1">
        <f t="shared" si="9"/>
        <v>-0.8053331484081746</v>
      </c>
      <c r="AH33" s="1">
        <f t="shared" si="10"/>
        <v>-0.77917352648600158</v>
      </c>
      <c r="AI33" s="1">
        <f t="shared" si="11"/>
        <v>-0.33014545411446411</v>
      </c>
      <c r="AJ33" s="1">
        <f t="shared" si="12"/>
        <v>-0.21957485211397454</v>
      </c>
      <c r="AK33" s="1">
        <f t="shared" si="13"/>
        <v>-0.62867315045070848</v>
      </c>
      <c r="AL33" s="1">
        <f t="shared" si="14"/>
        <v>-0.54592459071410182</v>
      </c>
    </row>
    <row r="34" spans="1:38">
      <c r="A34" s="8">
        <v>2000</v>
      </c>
      <c r="B34" s="40">
        <v>0.22390583421796681</v>
      </c>
      <c r="C34" s="40">
        <v>6.8019204580152912E-2</v>
      </c>
      <c r="D34" s="40">
        <v>0.17573865631882171</v>
      </c>
      <c r="E34" s="40">
        <v>3.8328215252341272E-2</v>
      </c>
      <c r="F34" s="2"/>
      <c r="G34" s="40">
        <v>0.24128061354524291</v>
      </c>
      <c r="H34" s="40">
        <v>8.9570305910823919E-2</v>
      </c>
      <c r="I34" s="40">
        <v>0.18410596591280801</v>
      </c>
      <c r="J34" s="40">
        <v>4.4318158517135872E-2</v>
      </c>
      <c r="K34" s="2"/>
      <c r="L34" s="40">
        <v>0.32934948497341909</v>
      </c>
      <c r="M34" s="40">
        <v>0.22407549913990471</v>
      </c>
      <c r="N34" s="40">
        <v>0.22466819749732109</v>
      </c>
      <c r="O34" s="40">
        <v>8.8664079892076739E-2</v>
      </c>
      <c r="P34" s="2"/>
      <c r="Q34" s="40">
        <v>0.3711331807908107</v>
      </c>
      <c r="R34" s="40">
        <v>0.28877435167701798</v>
      </c>
      <c r="S34" s="40">
        <v>0.24315278646244251</v>
      </c>
      <c r="T34" s="40">
        <v>0.1135523840951321</v>
      </c>
      <c r="V34" s="4">
        <f t="shared" si="0"/>
        <v>-0.15588662963781391</v>
      </c>
      <c r="W34" s="4">
        <f t="shared" si="1"/>
        <v>-0.15171030763441901</v>
      </c>
      <c r="X34" s="4">
        <f t="shared" si="15"/>
        <v>-0.13741044106648043</v>
      </c>
      <c r="Y34" s="4">
        <f t="shared" si="2"/>
        <v>-0.13978780739567215</v>
      </c>
      <c r="Z34" s="4">
        <f t="shared" si="3"/>
        <v>-0.10527398583351438</v>
      </c>
      <c r="AA34" s="4">
        <f t="shared" si="4"/>
        <v>-8.235882911379272E-2</v>
      </c>
      <c r="AB34" s="4">
        <f t="shared" si="5"/>
        <v>-0.13600411760524433</v>
      </c>
      <c r="AC34" s="4">
        <f t="shared" si="6"/>
        <v>-0.12960040236731041</v>
      </c>
      <c r="AE34" s="1">
        <f t="shared" si="7"/>
        <v>-0.69621513071455798</v>
      </c>
      <c r="AF34" s="1">
        <f t="shared" si="8"/>
        <v>-0.6287712278465819</v>
      </c>
      <c r="AG34" s="1">
        <f t="shared" si="9"/>
        <v>-0.78190219468386646</v>
      </c>
      <c r="AH34" s="1">
        <f t="shared" si="10"/>
        <v>-0.75927907443192366</v>
      </c>
      <c r="AI34" s="1">
        <f t="shared" si="11"/>
        <v>-0.31964217536885098</v>
      </c>
      <c r="AJ34" s="1">
        <f t="shared" si="12"/>
        <v>-0.22191179171396774</v>
      </c>
      <c r="AK34" s="1">
        <f t="shared" si="13"/>
        <v>-0.60535544914791972</v>
      </c>
      <c r="AL34" s="1">
        <f t="shared" si="14"/>
        <v>-0.53299986503477126</v>
      </c>
    </row>
    <row r="35" spans="1:38">
      <c r="A35" s="8">
        <v>2001</v>
      </c>
      <c r="B35" s="40">
        <v>0.22941883733462529</v>
      </c>
      <c r="C35" s="40">
        <v>7.7926907349547131E-2</v>
      </c>
      <c r="D35" s="40">
        <v>0.18088491076067581</v>
      </c>
      <c r="E35" s="40">
        <v>4.2845860820734188E-2</v>
      </c>
      <c r="F35" s="2"/>
      <c r="G35" s="40">
        <v>0.2473252998474727</v>
      </c>
      <c r="H35" s="40">
        <v>9.586948798518248E-2</v>
      </c>
      <c r="I35" s="40">
        <v>0.18860676993474779</v>
      </c>
      <c r="J35" s="40">
        <v>4.8936279497517908E-2</v>
      </c>
      <c r="K35" s="2"/>
      <c r="L35" s="40">
        <v>0.34296409448811188</v>
      </c>
      <c r="M35" s="40">
        <v>0.23689240539886899</v>
      </c>
      <c r="N35" s="40">
        <v>0.2326306777007249</v>
      </c>
      <c r="O35" s="40">
        <v>9.5266304282540348E-2</v>
      </c>
      <c r="P35" s="2"/>
      <c r="Q35" s="40">
        <v>0.37955366798675061</v>
      </c>
      <c r="R35" s="40">
        <v>0.29942823612097752</v>
      </c>
      <c r="S35" s="40">
        <v>0.24945319847594979</v>
      </c>
      <c r="T35" s="40">
        <v>0.11834509581878561</v>
      </c>
      <c r="V35" s="4">
        <f t="shared" si="0"/>
        <v>-0.15149192998507816</v>
      </c>
      <c r="W35" s="4">
        <f t="shared" si="1"/>
        <v>-0.15145581186229023</v>
      </c>
      <c r="X35" s="4">
        <f t="shared" si="15"/>
        <v>-0.13803904993994162</v>
      </c>
      <c r="Y35" s="4">
        <f t="shared" si="2"/>
        <v>-0.13967049043722987</v>
      </c>
      <c r="Z35" s="4">
        <f t="shared" si="3"/>
        <v>-0.10607168908924289</v>
      </c>
      <c r="AA35" s="4">
        <f t="shared" si="4"/>
        <v>-8.0125431865773089E-2</v>
      </c>
      <c r="AB35" s="4">
        <f t="shared" si="5"/>
        <v>-0.13736437341818455</v>
      </c>
      <c r="AC35" s="4">
        <f t="shared" si="6"/>
        <v>-0.13110810265716419</v>
      </c>
      <c r="AE35" s="1">
        <f t="shared" si="7"/>
        <v>-0.66032908084228215</v>
      </c>
      <c r="AF35" s="1">
        <f t="shared" si="8"/>
        <v>-0.61237492466680166</v>
      </c>
      <c r="AG35" s="1">
        <f t="shared" si="9"/>
        <v>-0.76313192382629169</v>
      </c>
      <c r="AH35" s="1">
        <f t="shared" si="10"/>
        <v>-0.74053805431030717</v>
      </c>
      <c r="AI35" s="1">
        <f t="shared" si="11"/>
        <v>-0.3092792825661802</v>
      </c>
      <c r="AJ35" s="1">
        <f t="shared" si="12"/>
        <v>-0.21110435393966498</v>
      </c>
      <c r="AK35" s="1">
        <f t="shared" si="13"/>
        <v>-0.59048262583364564</v>
      </c>
      <c r="AL35" s="1">
        <f t="shared" si="14"/>
        <v>-0.52558196671029878</v>
      </c>
    </row>
    <row r="36" spans="1:38">
      <c r="A36" s="8">
        <v>2002</v>
      </c>
      <c r="B36" s="40">
        <v>0.23403513162861311</v>
      </c>
      <c r="C36" s="40">
        <v>7.78418299580559E-2</v>
      </c>
      <c r="D36" s="40">
        <v>0.18752933588663789</v>
      </c>
      <c r="E36" s="40">
        <v>4.3062012718159119E-2</v>
      </c>
      <c r="F36" s="2"/>
      <c r="G36" s="40">
        <v>0.25230572538078289</v>
      </c>
      <c r="H36" s="40">
        <v>9.2668811821200237E-2</v>
      </c>
      <c r="I36" s="40">
        <v>0.19461768875843621</v>
      </c>
      <c r="J36" s="40">
        <v>4.8483430875770381E-2</v>
      </c>
      <c r="K36" s="2"/>
      <c r="L36" s="40">
        <v>0.35599051254595571</v>
      </c>
      <c r="M36" s="40">
        <v>0.24030089769362631</v>
      </c>
      <c r="N36" s="40">
        <v>0.2423855630081749</v>
      </c>
      <c r="O36" s="40">
        <v>9.7530965514603246E-2</v>
      </c>
      <c r="P36" s="2"/>
      <c r="Q36" s="40">
        <v>0.38652514862068899</v>
      </c>
      <c r="R36" s="40">
        <v>0.30041004964146067</v>
      </c>
      <c r="S36" s="40">
        <v>0.25826869864515001</v>
      </c>
      <c r="T36" s="40">
        <v>0.1188619499500905</v>
      </c>
      <c r="V36" s="4">
        <f t="shared" si="0"/>
        <v>-0.15619330167055723</v>
      </c>
      <c r="W36" s="4">
        <f t="shared" si="1"/>
        <v>-0.15963691355958265</v>
      </c>
      <c r="X36" s="4">
        <f t="shared" si="15"/>
        <v>-0.14446732316847877</v>
      </c>
      <c r="Y36" s="4">
        <f t="shared" si="2"/>
        <v>-0.14613425788266582</v>
      </c>
      <c r="Z36" s="4">
        <f t="shared" si="3"/>
        <v>-0.1156896148523294</v>
      </c>
      <c r="AA36" s="4">
        <f t="shared" si="4"/>
        <v>-8.6115098979228311E-2</v>
      </c>
      <c r="AB36" s="4">
        <f t="shared" si="5"/>
        <v>-0.14485459749357166</v>
      </c>
      <c r="AC36" s="4">
        <f t="shared" si="6"/>
        <v>-0.13940674869505951</v>
      </c>
      <c r="AE36" s="1">
        <f t="shared" ref="AE36:AE59" si="16">V36/B36</f>
        <v>-0.66739254309228269</v>
      </c>
      <c r="AF36" s="1">
        <f t="shared" ref="AF36:AF59" si="17">W36/G36</f>
        <v>-0.63271221181626647</v>
      </c>
      <c r="AG36" s="1">
        <f t="shared" ref="AG36:AG57" si="18">X36/D36</f>
        <v>-0.77037185934370156</v>
      </c>
      <c r="AH36" s="1">
        <f t="shared" ref="AH36:AH58" si="19">Y36/I36</f>
        <v>-0.75087860109186122</v>
      </c>
      <c r="AI36" s="1">
        <f t="shared" ref="AI36:AI59" si="20">Z36/L36</f>
        <v>-0.324979488989597</v>
      </c>
      <c r="AJ36" s="1">
        <f t="shared" ref="AJ36:AJ58" si="21">AA36/Q36</f>
        <v>-0.22279300399088947</v>
      </c>
      <c r="AK36" s="1">
        <f t="shared" ref="AK36:AK59" si="22">AB36/N36</f>
        <v>-0.59762056657098084</v>
      </c>
      <c r="AL36" s="1">
        <f t="shared" ref="AL36:AL58" si="23">AC36/S36</f>
        <v>-0.53977407802948019</v>
      </c>
    </row>
    <row r="37" spans="1:38">
      <c r="A37" s="8">
        <v>2003</v>
      </c>
      <c r="B37" s="40">
        <v>0.25153240896444989</v>
      </c>
      <c r="C37" s="40">
        <v>8.8547394872779073E-2</v>
      </c>
      <c r="D37" s="40">
        <v>0.20192587865424591</v>
      </c>
      <c r="E37" s="40">
        <v>4.9958333159347341E-2</v>
      </c>
      <c r="F37" s="2"/>
      <c r="G37" s="40">
        <v>0.26523774076920159</v>
      </c>
      <c r="H37" s="40">
        <v>0.10328848466102281</v>
      </c>
      <c r="I37" s="40">
        <v>0.20888088308411559</v>
      </c>
      <c r="J37" s="40">
        <v>5.5638379971882257E-2</v>
      </c>
      <c r="K37" s="2"/>
      <c r="L37" s="40">
        <v>0.35940991865872163</v>
      </c>
      <c r="M37" s="40">
        <v>0.2470145715795678</v>
      </c>
      <c r="N37" s="40">
        <v>0.25391711565552039</v>
      </c>
      <c r="O37" s="40">
        <v>0.1045168578506724</v>
      </c>
      <c r="P37" s="2"/>
      <c r="Q37" s="40">
        <v>0.38884416188602661</v>
      </c>
      <c r="R37" s="40">
        <v>0.30115543470029232</v>
      </c>
      <c r="S37" s="40">
        <v>0.26853371571049622</v>
      </c>
      <c r="T37" s="40">
        <v>0.125065810297217</v>
      </c>
      <c r="V37" s="4">
        <f t="shared" si="0"/>
        <v>-0.16298501409167082</v>
      </c>
      <c r="W37" s="4">
        <f t="shared" si="1"/>
        <v>-0.16194925610817879</v>
      </c>
      <c r="X37" s="4">
        <f t="shared" si="15"/>
        <v>-0.15196754549489858</v>
      </c>
      <c r="Y37" s="4">
        <f t="shared" si="2"/>
        <v>-0.15324250311223334</v>
      </c>
      <c r="Z37" s="4">
        <f t="shared" si="3"/>
        <v>-0.11239534707915383</v>
      </c>
      <c r="AA37" s="4">
        <f t="shared" si="4"/>
        <v>-8.7688727185734283E-2</v>
      </c>
      <c r="AB37" s="4">
        <f t="shared" si="5"/>
        <v>-0.149400257804848</v>
      </c>
      <c r="AC37" s="4">
        <f t="shared" si="6"/>
        <v>-0.14346790541327922</v>
      </c>
      <c r="AE37" s="1">
        <f t="shared" si="16"/>
        <v>-0.64796824696536881</v>
      </c>
      <c r="AF37" s="1">
        <f t="shared" si="17"/>
        <v>-0.61058149431720588</v>
      </c>
      <c r="AG37" s="1">
        <f t="shared" si="18"/>
        <v>-0.7525907353118908</v>
      </c>
      <c r="AH37" s="1">
        <f t="shared" si="19"/>
        <v>-0.73363584474373911</v>
      </c>
      <c r="AI37" s="1">
        <f t="shared" si="20"/>
        <v>-0.31272188452283378</v>
      </c>
      <c r="AJ37" s="1">
        <f t="shared" si="21"/>
        <v>-0.22551123504185866</v>
      </c>
      <c r="AK37" s="1">
        <f t="shared" si="22"/>
        <v>-0.58838199000154678</v>
      </c>
      <c r="AL37" s="1">
        <f t="shared" si="23"/>
        <v>-0.53426403099397279</v>
      </c>
    </row>
    <row r="38" spans="1:38">
      <c r="A38" s="8">
        <v>2004</v>
      </c>
      <c r="B38" s="40">
        <v>0.2464429618505338</v>
      </c>
      <c r="C38" s="40">
        <v>8.2565008049186414E-2</v>
      </c>
      <c r="D38" s="40">
        <v>0.2007709866569756</v>
      </c>
      <c r="E38" s="40">
        <v>5.0427792493274358E-2</v>
      </c>
      <c r="F38" s="2"/>
      <c r="G38" s="40">
        <v>0.26257496796957203</v>
      </c>
      <c r="H38" s="40">
        <v>9.8218636683924901E-2</v>
      </c>
      <c r="I38" s="40">
        <v>0.20732997009067841</v>
      </c>
      <c r="J38" s="40">
        <v>5.524355287922935E-2</v>
      </c>
      <c r="K38" s="2"/>
      <c r="L38" s="40">
        <v>0.36037938795237773</v>
      </c>
      <c r="M38" s="40">
        <v>0.24547283273298959</v>
      </c>
      <c r="N38" s="40">
        <v>0.2522506633133898</v>
      </c>
      <c r="O38" s="40">
        <v>0.1027684317569587</v>
      </c>
      <c r="P38" s="2"/>
      <c r="Q38" s="40">
        <v>0.39318055593316681</v>
      </c>
      <c r="R38" s="40">
        <v>0.30142997669794019</v>
      </c>
      <c r="S38" s="40">
        <v>0.26715204744121679</v>
      </c>
      <c r="T38" s="40">
        <v>0.1232322309062469</v>
      </c>
      <c r="V38" s="4">
        <f t="shared" si="0"/>
        <v>-0.1638779538013474</v>
      </c>
      <c r="W38" s="4">
        <f t="shared" si="1"/>
        <v>-0.16435633128564714</v>
      </c>
      <c r="X38" s="4">
        <f t="shared" si="15"/>
        <v>-0.15034319416370123</v>
      </c>
      <c r="Y38" s="4">
        <f t="shared" si="2"/>
        <v>-0.15208641721144905</v>
      </c>
      <c r="Z38" s="4">
        <f t="shared" si="3"/>
        <v>-0.11490655521938814</v>
      </c>
      <c r="AA38" s="4">
        <f t="shared" si="4"/>
        <v>-9.1750579235226615E-2</v>
      </c>
      <c r="AB38" s="4">
        <f t="shared" si="5"/>
        <v>-0.14948223155643109</v>
      </c>
      <c r="AC38" s="4">
        <f t="shared" si="6"/>
        <v>-0.14391981653496988</v>
      </c>
      <c r="AE38" s="1">
        <f t="shared" si="16"/>
        <v>-0.66497315472429031</v>
      </c>
      <c r="AF38" s="1">
        <f t="shared" si="17"/>
        <v>-0.62594059348678377</v>
      </c>
      <c r="AG38" s="1">
        <f t="shared" si="18"/>
        <v>-0.74882928388735748</v>
      </c>
      <c r="AH38" s="1">
        <f t="shared" si="19"/>
        <v>-0.73354767352222217</v>
      </c>
      <c r="AI38" s="1">
        <f t="shared" si="20"/>
        <v>-0.31884885501435073</v>
      </c>
      <c r="AJ38" s="1">
        <f t="shared" si="21"/>
        <v>-0.23335482350460501</v>
      </c>
      <c r="AK38" s="1">
        <f t="shared" si="22"/>
        <v>-0.59259400785288785</v>
      </c>
      <c r="AL38" s="1">
        <f t="shared" si="23"/>
        <v>-0.53871874804417319</v>
      </c>
    </row>
    <row r="39" spans="1:38">
      <c r="A39" s="8">
        <v>2005</v>
      </c>
      <c r="B39" s="40">
        <v>0.26100574294725909</v>
      </c>
      <c r="C39" s="40">
        <v>8.5008860410599241E-2</v>
      </c>
      <c r="D39" s="40">
        <v>0.20785204078044789</v>
      </c>
      <c r="E39" s="40">
        <v>4.8286877671251553E-2</v>
      </c>
      <c r="F39" s="2"/>
      <c r="G39" s="40">
        <v>0.27390896544329868</v>
      </c>
      <c r="H39" s="40">
        <v>0.1021879357528077</v>
      </c>
      <c r="I39" s="40">
        <v>0.21525136546206319</v>
      </c>
      <c r="J39" s="40">
        <v>5.3810779442911162E-2</v>
      </c>
      <c r="K39" s="2"/>
      <c r="L39" s="40">
        <v>0.37176966822905599</v>
      </c>
      <c r="M39" s="40">
        <v>0.24628274931999489</v>
      </c>
      <c r="N39" s="40">
        <v>0.26171564719155549</v>
      </c>
      <c r="O39" s="40">
        <v>0.1035568184112716</v>
      </c>
      <c r="P39" s="2"/>
      <c r="Q39" s="40">
        <v>0.39809755222399679</v>
      </c>
      <c r="R39" s="40">
        <v>0.30270175424309448</v>
      </c>
      <c r="S39" s="40">
        <v>0.2764605585074244</v>
      </c>
      <c r="T39" s="40">
        <v>0.1241775960976205</v>
      </c>
      <c r="V39" s="4">
        <f t="shared" si="0"/>
        <v>-0.17599688253665985</v>
      </c>
      <c r="W39" s="4">
        <f t="shared" si="1"/>
        <v>-0.17172102969049097</v>
      </c>
      <c r="X39" s="4">
        <f t="shared" si="15"/>
        <v>-0.15956516310919633</v>
      </c>
      <c r="Y39" s="4">
        <f t="shared" si="2"/>
        <v>-0.16144058601915204</v>
      </c>
      <c r="Z39" s="4">
        <f t="shared" si="3"/>
        <v>-0.12548691890906111</v>
      </c>
      <c r="AA39" s="4">
        <f t="shared" si="4"/>
        <v>-9.5395797980902308E-2</v>
      </c>
      <c r="AB39" s="4">
        <f t="shared" si="5"/>
        <v>-0.15815882878028389</v>
      </c>
      <c r="AC39" s="4">
        <f t="shared" si="6"/>
        <v>-0.15228296240980391</v>
      </c>
      <c r="AE39" s="1">
        <f t="shared" si="16"/>
        <v>-0.67430272050459517</v>
      </c>
      <c r="AF39" s="1">
        <f t="shared" si="17"/>
        <v>-0.62692737863682146</v>
      </c>
      <c r="AG39" s="1">
        <f t="shared" si="18"/>
        <v>-0.7676862950686324</v>
      </c>
      <c r="AH39" s="1">
        <f t="shared" si="19"/>
        <v>-0.75000957913832611</v>
      </c>
      <c r="AI39" s="1">
        <f t="shared" si="20"/>
        <v>-0.33753942194053788</v>
      </c>
      <c r="AJ39" s="1">
        <f t="shared" si="21"/>
        <v>-0.2396292000490024</v>
      </c>
      <c r="AK39" s="1">
        <f t="shared" si="22"/>
        <v>-0.60431552517960052</v>
      </c>
      <c r="AL39" s="1">
        <f t="shared" si="23"/>
        <v>-0.55083069799164253</v>
      </c>
    </row>
    <row r="40" spans="1:38">
      <c r="A40" s="8">
        <v>2006</v>
      </c>
      <c r="B40" s="40">
        <v>0.23783504680895901</v>
      </c>
      <c r="C40" s="40">
        <v>8.2079985002624298E-2</v>
      </c>
      <c r="D40" s="40">
        <v>0.1902906620455454</v>
      </c>
      <c r="E40" s="40">
        <v>4.9134474080364698E-2</v>
      </c>
      <c r="F40" s="2"/>
      <c r="G40" s="40">
        <v>0.25102506031775279</v>
      </c>
      <c r="H40" s="40">
        <v>9.6373353814057719E-2</v>
      </c>
      <c r="I40" s="40">
        <v>0.19687096673236201</v>
      </c>
      <c r="J40" s="40">
        <v>5.377768367282814E-2</v>
      </c>
      <c r="K40" s="2"/>
      <c r="L40" s="40">
        <v>0.35198093564523319</v>
      </c>
      <c r="M40" s="40">
        <v>0.23167807158092241</v>
      </c>
      <c r="N40" s="40">
        <v>0.2422914462345972</v>
      </c>
      <c r="O40" s="40">
        <v>9.8567124271950024E-2</v>
      </c>
      <c r="P40" s="2"/>
      <c r="Q40" s="40">
        <v>0.38204936088267272</v>
      </c>
      <c r="R40" s="40">
        <v>0.28903816885208228</v>
      </c>
      <c r="S40" s="40">
        <v>0.25687322634701282</v>
      </c>
      <c r="T40" s="40">
        <v>0.1175702057048482</v>
      </c>
      <c r="V40" s="4">
        <f t="shared" si="0"/>
        <v>-0.15575506180633469</v>
      </c>
      <c r="W40" s="4">
        <f t="shared" si="1"/>
        <v>-0.15465170650369509</v>
      </c>
      <c r="X40" s="4">
        <f t="shared" si="15"/>
        <v>-0.1411561879651807</v>
      </c>
      <c r="Y40" s="4">
        <f t="shared" si="2"/>
        <v>-0.14309328305953387</v>
      </c>
      <c r="Z40" s="4">
        <f t="shared" si="3"/>
        <v>-0.12030286406431079</v>
      </c>
      <c r="AA40" s="4">
        <f t="shared" si="4"/>
        <v>-9.3011192030590439E-2</v>
      </c>
      <c r="AB40" s="4">
        <f t="shared" si="5"/>
        <v>-0.14372432196264717</v>
      </c>
      <c r="AC40" s="4">
        <f t="shared" si="6"/>
        <v>-0.1393030206421646</v>
      </c>
      <c r="AE40" s="1">
        <f t="shared" si="16"/>
        <v>-0.65488692224340239</v>
      </c>
      <c r="AF40" s="1">
        <f t="shared" si="17"/>
        <v>-0.61608074631247456</v>
      </c>
      <c r="AG40" s="1">
        <f t="shared" si="18"/>
        <v>-0.74179251071918317</v>
      </c>
      <c r="AH40" s="1">
        <f t="shared" si="19"/>
        <v>-0.72683791538476727</v>
      </c>
      <c r="AI40" s="1">
        <f t="shared" si="20"/>
        <v>-0.34178801145515969</v>
      </c>
      <c r="AJ40" s="1">
        <f t="shared" si="21"/>
        <v>-0.24345333758889381</v>
      </c>
      <c r="AK40" s="1">
        <f t="shared" si="22"/>
        <v>-0.59318776703114395</v>
      </c>
      <c r="AL40" s="1">
        <f t="shared" si="23"/>
        <v>-0.54230260826785681</v>
      </c>
    </row>
    <row r="41" spans="1:38">
      <c r="A41" s="8">
        <v>2007</v>
      </c>
      <c r="B41" s="40">
        <v>0.2377355321187323</v>
      </c>
      <c r="C41" s="40">
        <v>8.0010798045221987E-2</v>
      </c>
      <c r="D41" s="40">
        <v>0.18758054764772261</v>
      </c>
      <c r="E41" s="40">
        <v>4.6053200558876753E-2</v>
      </c>
      <c r="F41" s="2"/>
      <c r="G41" s="40">
        <v>0.25318491026389389</v>
      </c>
      <c r="H41" s="40">
        <v>9.1161632955771912E-2</v>
      </c>
      <c r="I41" s="40">
        <v>0.19343394626363261</v>
      </c>
      <c r="J41" s="40">
        <v>4.9979826201152808E-2</v>
      </c>
      <c r="K41" s="2"/>
      <c r="L41" s="40">
        <v>0.35980273516276601</v>
      </c>
      <c r="M41" s="40">
        <v>0.24080521174856859</v>
      </c>
      <c r="N41" s="40">
        <v>0.2442672616415566</v>
      </c>
      <c r="O41" s="40">
        <v>9.778321763527717E-2</v>
      </c>
      <c r="P41" s="2"/>
      <c r="Q41" s="40">
        <v>0.37953960938493059</v>
      </c>
      <c r="R41" s="40">
        <v>0.28525637042885837</v>
      </c>
      <c r="S41" s="40">
        <v>0.25676746984302901</v>
      </c>
      <c r="T41" s="40">
        <v>0.11455844406293191</v>
      </c>
      <c r="V41" s="4">
        <f t="shared" si="0"/>
        <v>-0.15772473407351031</v>
      </c>
      <c r="W41" s="4">
        <f t="shared" si="1"/>
        <v>-0.16202327730812199</v>
      </c>
      <c r="X41" s="4">
        <f t="shared" si="15"/>
        <v>-0.14152734708884585</v>
      </c>
      <c r="Y41" s="4">
        <f t="shared" si="2"/>
        <v>-0.14345412006247982</v>
      </c>
      <c r="Z41" s="4">
        <f t="shared" si="3"/>
        <v>-0.11899752341419742</v>
      </c>
      <c r="AA41" s="4">
        <f t="shared" si="4"/>
        <v>-9.4283238956072213E-2</v>
      </c>
      <c r="AB41" s="4">
        <f t="shared" si="5"/>
        <v>-0.14648404400627943</v>
      </c>
      <c r="AC41" s="4">
        <f t="shared" si="6"/>
        <v>-0.14220902578009709</v>
      </c>
      <c r="AE41" s="1">
        <f t="shared" si="16"/>
        <v>-0.66344619446594888</v>
      </c>
      <c r="AF41" s="1">
        <f t="shared" si="17"/>
        <v>-0.63994049700373379</v>
      </c>
      <c r="AG41" s="1">
        <f t="shared" si="18"/>
        <v>-0.75448839905636189</v>
      </c>
      <c r="AH41" s="1">
        <f t="shared" si="19"/>
        <v>-0.74161812253452708</v>
      </c>
      <c r="AI41" s="1">
        <f t="shared" si="20"/>
        <v>-0.33072990220701304</v>
      </c>
      <c r="AJ41" s="1">
        <f t="shared" si="21"/>
        <v>-0.24841475467834445</v>
      </c>
      <c r="AK41" s="1">
        <f t="shared" si="22"/>
        <v>-0.5996875840907141</v>
      </c>
      <c r="AL41" s="1">
        <f t="shared" si="23"/>
        <v>-0.55384362305331925</v>
      </c>
    </row>
    <row r="42" spans="1:38">
      <c r="A42" s="8">
        <v>2008</v>
      </c>
      <c r="B42" s="40">
        <v>0.26069661194326849</v>
      </c>
      <c r="C42" s="40">
        <v>8.1000491284039022E-2</v>
      </c>
      <c r="D42" s="40">
        <v>0.20268321424758309</v>
      </c>
      <c r="E42" s="40">
        <v>4.5751337018080568E-2</v>
      </c>
      <c r="F42" s="2"/>
      <c r="G42" s="40">
        <v>0.27006210568262401</v>
      </c>
      <c r="H42" s="40">
        <v>9.0093946333941494E-2</v>
      </c>
      <c r="I42" s="40">
        <v>0.2082350947839306</v>
      </c>
      <c r="J42" s="40">
        <v>4.9191248907659191E-2</v>
      </c>
      <c r="K42" s="2"/>
      <c r="L42" s="40">
        <v>0.38395777903934097</v>
      </c>
      <c r="M42" s="40">
        <v>0.23780526245663139</v>
      </c>
      <c r="N42" s="40">
        <v>0.26224345547561301</v>
      </c>
      <c r="O42" s="40">
        <v>9.7281369038115503E-2</v>
      </c>
      <c r="P42" s="2"/>
      <c r="Q42" s="40">
        <v>0.40956576466637029</v>
      </c>
      <c r="R42" s="40">
        <v>0.28464222333728412</v>
      </c>
      <c r="S42" s="40">
        <v>0.2737206473333284</v>
      </c>
      <c r="T42" s="40">
        <v>0.1116631966720364</v>
      </c>
      <c r="V42" s="4">
        <f t="shared" si="0"/>
        <v>-0.17969612065922946</v>
      </c>
      <c r="W42" s="4">
        <f t="shared" si="1"/>
        <v>-0.17996815934868252</v>
      </c>
      <c r="X42" s="4">
        <f t="shared" si="15"/>
        <v>-0.15693187722950253</v>
      </c>
      <c r="Y42" s="4">
        <f t="shared" si="2"/>
        <v>-0.15904384587627141</v>
      </c>
      <c r="Z42" s="4">
        <f t="shared" si="3"/>
        <v>-0.14615251658270959</v>
      </c>
      <c r="AA42" s="4">
        <f t="shared" si="4"/>
        <v>-0.12492354132908617</v>
      </c>
      <c r="AB42" s="4">
        <f t="shared" si="5"/>
        <v>-0.16496208643749749</v>
      </c>
      <c r="AC42" s="4">
        <f t="shared" si="6"/>
        <v>-0.16205745066129201</v>
      </c>
      <c r="AE42" s="1">
        <f t="shared" si="16"/>
        <v>-0.68929212128899497</v>
      </c>
      <c r="AF42" s="1">
        <f t="shared" si="17"/>
        <v>-0.6663954533487213</v>
      </c>
      <c r="AG42" s="1">
        <f t="shared" si="18"/>
        <v>-0.77427170183814997</v>
      </c>
      <c r="AH42" s="1">
        <f t="shared" si="19"/>
        <v>-0.76377061244791067</v>
      </c>
      <c r="AI42" s="1">
        <f t="shared" si="20"/>
        <v>-0.38064736427109747</v>
      </c>
      <c r="AJ42" s="1">
        <f t="shared" si="21"/>
        <v>-0.30501460841300571</v>
      </c>
      <c r="AK42" s="1">
        <f t="shared" si="22"/>
        <v>-0.62904176631716913</v>
      </c>
      <c r="AL42" s="1">
        <f t="shared" si="23"/>
        <v>-0.59205416997258353</v>
      </c>
    </row>
    <row r="43" spans="1:38">
      <c r="A43" s="8">
        <v>2009</v>
      </c>
      <c r="B43" s="40">
        <v>0.2797134384843219</v>
      </c>
      <c r="C43" s="40">
        <v>6.7503669272476113E-2</v>
      </c>
      <c r="D43" s="40">
        <v>0.21281612654413601</v>
      </c>
      <c r="E43" s="40">
        <v>3.972647891886634E-2</v>
      </c>
      <c r="F43" s="2"/>
      <c r="G43" s="40">
        <v>0.28927080144879191</v>
      </c>
      <c r="H43" s="40">
        <v>7.5157090715712915E-2</v>
      </c>
      <c r="I43" s="40">
        <v>0.21825590165943731</v>
      </c>
      <c r="J43" s="40">
        <v>4.2093147692416698E-2</v>
      </c>
      <c r="K43" s="2"/>
      <c r="L43" s="40">
        <v>0.40893727617963882</v>
      </c>
      <c r="M43" s="40">
        <v>0.22802608641503491</v>
      </c>
      <c r="N43" s="40">
        <v>0.2780602569877394</v>
      </c>
      <c r="O43" s="40">
        <v>8.7421279697649346E-2</v>
      </c>
      <c r="P43" s="2"/>
      <c r="Q43" s="40">
        <v>0.43168449093766981</v>
      </c>
      <c r="R43" s="40">
        <v>0.27091821218815371</v>
      </c>
      <c r="S43" s="40">
        <v>0.28856383283679321</v>
      </c>
      <c r="T43" s="40">
        <v>9.9656608718636769E-2</v>
      </c>
      <c r="V43" s="4">
        <f t="shared" si="0"/>
        <v>-0.21220976921184578</v>
      </c>
      <c r="W43" s="4">
        <f t="shared" si="1"/>
        <v>-0.214113710733079</v>
      </c>
      <c r="X43" s="4">
        <f t="shared" si="15"/>
        <v>-0.17308964762526968</v>
      </c>
      <c r="Y43" s="4">
        <f t="shared" si="2"/>
        <v>-0.17616275396702061</v>
      </c>
      <c r="Z43" s="4">
        <f t="shared" si="3"/>
        <v>-0.18091118976460391</v>
      </c>
      <c r="AA43" s="4">
        <f t="shared" si="4"/>
        <v>-0.1607662787495161</v>
      </c>
      <c r="AB43" s="4">
        <f t="shared" si="5"/>
        <v>-0.19063897729009005</v>
      </c>
      <c r="AC43" s="4">
        <f t="shared" si="6"/>
        <v>-0.18890722411815644</v>
      </c>
      <c r="AE43" s="1">
        <f t="shared" si="16"/>
        <v>-0.75866848000490428</v>
      </c>
      <c r="AF43" s="1">
        <f t="shared" si="17"/>
        <v>-0.74018431746552349</v>
      </c>
      <c r="AG43" s="1">
        <f t="shared" si="18"/>
        <v>-0.81332956499127218</v>
      </c>
      <c r="AH43" s="1">
        <f t="shared" si="19"/>
        <v>-0.80713855903838005</v>
      </c>
      <c r="AI43" s="1">
        <f t="shared" si="20"/>
        <v>-0.44239349235830694</v>
      </c>
      <c r="AJ43" s="1">
        <f t="shared" si="21"/>
        <v>-0.37241615606878237</v>
      </c>
      <c r="AK43" s="1">
        <f t="shared" si="22"/>
        <v>-0.68560311119361428</v>
      </c>
      <c r="AL43" s="1">
        <f t="shared" si="23"/>
        <v>-0.65464622597038746</v>
      </c>
    </row>
    <row r="44" spans="1:38">
      <c r="A44" s="8">
        <v>2010</v>
      </c>
      <c r="B44" s="40">
        <v>0.28711234176225242</v>
      </c>
      <c r="C44" s="40">
        <v>7.5679148899276294E-2</v>
      </c>
      <c r="D44" s="40">
        <v>0.229119069546114</v>
      </c>
      <c r="E44" s="40">
        <v>4.4238925386753919E-2</v>
      </c>
      <c r="F44" s="2"/>
      <c r="G44" s="40">
        <v>0.29647475630563053</v>
      </c>
      <c r="H44" s="40">
        <v>8.1959060650134807E-2</v>
      </c>
      <c r="I44" s="40">
        <v>0.23361399543836231</v>
      </c>
      <c r="J44" s="40">
        <v>4.673168859867953E-2</v>
      </c>
      <c r="K44" s="2"/>
      <c r="L44" s="40">
        <v>0.42218667748264871</v>
      </c>
      <c r="M44" s="40">
        <v>0.25067891645044732</v>
      </c>
      <c r="N44" s="40">
        <v>0.29214441291811161</v>
      </c>
      <c r="O44" s="40">
        <v>9.7299884469115791E-2</v>
      </c>
      <c r="P44" s="2"/>
      <c r="Q44" s="40">
        <v>0.44090750664797529</v>
      </c>
      <c r="R44" s="40">
        <v>0.29007074874771988</v>
      </c>
      <c r="S44" s="40">
        <v>0.30204169369478667</v>
      </c>
      <c r="T44" s="40">
        <v>0.1097672425535666</v>
      </c>
      <c r="V44" s="4">
        <f t="shared" si="0"/>
        <v>-0.21143319286297613</v>
      </c>
      <c r="W44" s="4">
        <f t="shared" si="1"/>
        <v>-0.21451569565549572</v>
      </c>
      <c r="X44" s="4">
        <f t="shared" si="15"/>
        <v>-0.18488014415936008</v>
      </c>
      <c r="Y44" s="4">
        <f t="shared" si="2"/>
        <v>-0.18688230683968277</v>
      </c>
      <c r="Z44" s="4">
        <f t="shared" si="3"/>
        <v>-0.17150776103220139</v>
      </c>
      <c r="AA44" s="4">
        <f t="shared" si="4"/>
        <v>-0.15083675790025541</v>
      </c>
      <c r="AB44" s="4">
        <f t="shared" si="5"/>
        <v>-0.1948445284489958</v>
      </c>
      <c r="AC44" s="4">
        <f t="shared" si="6"/>
        <v>-0.19227445114122008</v>
      </c>
      <c r="AE44" s="1">
        <f t="shared" si="16"/>
        <v>-0.73641276291096003</v>
      </c>
      <c r="AF44" s="1">
        <f t="shared" si="17"/>
        <v>-0.72355467402545171</v>
      </c>
      <c r="AG44" s="1">
        <f t="shared" si="18"/>
        <v>-0.80691731389101984</v>
      </c>
      <c r="AH44" s="1">
        <f t="shared" si="19"/>
        <v>-0.79996194786622099</v>
      </c>
      <c r="AI44" s="1">
        <f t="shared" si="20"/>
        <v>-0.40623679092585796</v>
      </c>
      <c r="AJ44" s="1">
        <f t="shared" si="21"/>
        <v>-0.34210521623231266</v>
      </c>
      <c r="AK44" s="1">
        <f t="shared" si="22"/>
        <v>-0.66694593438489247</v>
      </c>
      <c r="AL44" s="1">
        <f t="shared" si="23"/>
        <v>-0.63658248233607617</v>
      </c>
    </row>
    <row r="45" spans="1:38">
      <c r="A45" s="8">
        <v>2011</v>
      </c>
      <c r="B45" s="40">
        <v>0.29126407707693441</v>
      </c>
      <c r="C45" s="40">
        <v>7.9458922211057714E-2</v>
      </c>
      <c r="D45" s="40">
        <v>0.22724897664798299</v>
      </c>
      <c r="E45" s="40">
        <v>4.3049454240485681E-2</v>
      </c>
      <c r="F45" s="2"/>
      <c r="G45" s="40">
        <v>0.30157523967013361</v>
      </c>
      <c r="H45" s="40">
        <v>9.0266348816273601E-2</v>
      </c>
      <c r="I45" s="40">
        <v>0.23219624613076001</v>
      </c>
      <c r="J45" s="40">
        <v>4.6079266486750578E-2</v>
      </c>
      <c r="K45" s="2"/>
      <c r="L45" s="40">
        <v>0.4167552351815707</v>
      </c>
      <c r="M45" s="40">
        <v>0.25336684098639628</v>
      </c>
      <c r="N45" s="40">
        <v>0.29128996219342101</v>
      </c>
      <c r="O45" s="40">
        <v>9.8079766749767747E-2</v>
      </c>
      <c r="P45" s="2"/>
      <c r="Q45" s="40">
        <v>0.4365629812341289</v>
      </c>
      <c r="R45" s="40">
        <v>0.29034133517734262</v>
      </c>
      <c r="S45" s="40">
        <v>0.30084621611270279</v>
      </c>
      <c r="T45" s="40">
        <v>0.1105147796139095</v>
      </c>
      <c r="V45" s="4">
        <f t="shared" si="0"/>
        <v>-0.2118051548658767</v>
      </c>
      <c r="W45" s="4">
        <f t="shared" si="1"/>
        <v>-0.21130889085386001</v>
      </c>
      <c r="X45" s="4">
        <f t="shared" si="15"/>
        <v>-0.18419952240749732</v>
      </c>
      <c r="Y45" s="4">
        <f t="shared" si="2"/>
        <v>-0.18611697964400942</v>
      </c>
      <c r="Z45" s="4">
        <f t="shared" si="3"/>
        <v>-0.16338839419517442</v>
      </c>
      <c r="AA45" s="4">
        <f t="shared" si="4"/>
        <v>-0.14622164605678628</v>
      </c>
      <c r="AB45" s="4">
        <f t="shared" si="5"/>
        <v>-0.19321019544365325</v>
      </c>
      <c r="AC45" s="4">
        <f t="shared" si="6"/>
        <v>-0.1903314364987933</v>
      </c>
      <c r="AE45" s="1">
        <f t="shared" si="16"/>
        <v>-0.72719285190095906</v>
      </c>
      <c r="AF45" s="1">
        <f t="shared" si="17"/>
        <v>-0.70068381968291582</v>
      </c>
      <c r="AG45" s="1">
        <f t="shared" si="18"/>
        <v>-0.81056260461330543</v>
      </c>
      <c r="AH45" s="1">
        <f t="shared" si="19"/>
        <v>-0.80155033832544687</v>
      </c>
      <c r="AI45" s="1">
        <f t="shared" si="20"/>
        <v>-0.39204881043423451</v>
      </c>
      <c r="AJ45" s="1">
        <f t="shared" si="21"/>
        <v>-0.33493826169921531</v>
      </c>
      <c r="AK45" s="1">
        <f t="shared" si="22"/>
        <v>-0.66329163555371229</v>
      </c>
      <c r="AL45" s="1">
        <f t="shared" si="23"/>
        <v>-0.63265358281086537</v>
      </c>
    </row>
    <row r="46" spans="1:38">
      <c r="A46" s="8">
        <v>2012</v>
      </c>
      <c r="B46" s="40">
        <v>0.2873032335199267</v>
      </c>
      <c r="C46" s="40">
        <v>7.4830743581953199E-2</v>
      </c>
      <c r="D46" s="40">
        <v>0.21664990851511359</v>
      </c>
      <c r="E46" s="40">
        <v>4.0426421465826631E-2</v>
      </c>
      <c r="F46" s="2"/>
      <c r="G46" s="40">
        <v>0.30164014664848099</v>
      </c>
      <c r="H46" s="40">
        <v>8.4135216428802284E-2</v>
      </c>
      <c r="I46" s="40">
        <v>0.22366961968339549</v>
      </c>
      <c r="J46" s="40">
        <v>4.4047798443372997E-2</v>
      </c>
      <c r="K46" s="2"/>
      <c r="L46" s="40">
        <v>0.42523789073754781</v>
      </c>
      <c r="M46" s="40">
        <v>0.25624813314541972</v>
      </c>
      <c r="N46" s="40">
        <v>0.28708190761050673</v>
      </c>
      <c r="O46" s="40">
        <v>9.6574693186463806E-2</v>
      </c>
      <c r="P46" s="2"/>
      <c r="Q46" s="40">
        <v>0.44597621780863023</v>
      </c>
      <c r="R46" s="40">
        <v>0.3001329141634867</v>
      </c>
      <c r="S46" s="40">
        <v>0.30052916834540122</v>
      </c>
      <c r="T46" s="40">
        <v>0.1132528052077703</v>
      </c>
      <c r="V46" s="4">
        <f t="shared" si="0"/>
        <v>-0.21247248993797352</v>
      </c>
      <c r="W46" s="4">
        <f t="shared" si="1"/>
        <v>-0.2175049302196787</v>
      </c>
      <c r="X46" s="4">
        <f t="shared" si="15"/>
        <v>-0.17622348704928698</v>
      </c>
      <c r="Y46" s="4">
        <f t="shared" si="2"/>
        <v>-0.17962182124002249</v>
      </c>
      <c r="Z46" s="4">
        <f t="shared" si="3"/>
        <v>-0.16898975759212809</v>
      </c>
      <c r="AA46" s="4">
        <f t="shared" si="4"/>
        <v>-0.14584330364514353</v>
      </c>
      <c r="AB46" s="4">
        <f t="shared" si="5"/>
        <v>-0.19050721442404292</v>
      </c>
      <c r="AC46" s="4">
        <f t="shared" si="6"/>
        <v>-0.18727636313763091</v>
      </c>
      <c r="AE46" s="1">
        <f t="shared" si="16"/>
        <v>-0.73954089320486849</v>
      </c>
      <c r="AF46" s="1">
        <f t="shared" si="17"/>
        <v>-0.72107420924029053</v>
      </c>
      <c r="AG46" s="1">
        <f t="shared" si="18"/>
        <v>-0.81340208383699153</v>
      </c>
      <c r="AH46" s="1">
        <f t="shared" si="19"/>
        <v>-0.8030675846557852</v>
      </c>
      <c r="AI46" s="1">
        <f t="shared" si="20"/>
        <v>-0.39740051691778033</v>
      </c>
      <c r="AJ46" s="1">
        <f t="shared" si="21"/>
        <v>-0.3270203607756621</v>
      </c>
      <c r="AK46" s="1">
        <f t="shared" si="22"/>
        <v>-0.66359881752809791</v>
      </c>
      <c r="AL46" s="1">
        <f t="shared" si="23"/>
        <v>-0.62315536348336176</v>
      </c>
    </row>
    <row r="47" spans="1:38">
      <c r="A47" s="8">
        <v>2013</v>
      </c>
      <c r="B47" s="40">
        <v>0.28091397209552449</v>
      </c>
      <c r="C47" s="40">
        <v>7.8967801643429619E-2</v>
      </c>
      <c r="D47" s="40">
        <v>0.21303179434967259</v>
      </c>
      <c r="E47" s="40">
        <v>4.3463121925044312E-2</v>
      </c>
      <c r="F47" s="2"/>
      <c r="G47" s="40">
        <v>0.29607523048031231</v>
      </c>
      <c r="H47" s="40">
        <v>9.1873131535080976E-2</v>
      </c>
      <c r="I47" s="40">
        <v>0.2209292936725594</v>
      </c>
      <c r="J47" s="40">
        <v>4.7865085670280111E-2</v>
      </c>
      <c r="K47" s="2"/>
      <c r="L47" s="40">
        <v>0.41514056260133197</v>
      </c>
      <c r="M47" s="40">
        <v>0.24487431447464039</v>
      </c>
      <c r="N47" s="40">
        <v>0.28147706991311122</v>
      </c>
      <c r="O47" s="40">
        <v>9.6761441418022259E-2</v>
      </c>
      <c r="P47" s="2"/>
      <c r="Q47" s="40">
        <v>0.44328597910637813</v>
      </c>
      <c r="R47" s="40">
        <v>0.30499316255763131</v>
      </c>
      <c r="S47" s="40">
        <v>0.29683039755931639</v>
      </c>
      <c r="T47" s="40">
        <v>0.1154167761354226</v>
      </c>
      <c r="V47" s="4">
        <f t="shared" si="0"/>
        <v>-0.20194617045209487</v>
      </c>
      <c r="W47" s="4">
        <f t="shared" si="1"/>
        <v>-0.20420209894523134</v>
      </c>
      <c r="X47" s="4">
        <f t="shared" si="15"/>
        <v>-0.16956867242462828</v>
      </c>
      <c r="Y47" s="4">
        <f t="shared" si="2"/>
        <v>-0.17306420800227929</v>
      </c>
      <c r="Z47" s="4">
        <f t="shared" si="3"/>
        <v>-0.17026624812669158</v>
      </c>
      <c r="AA47" s="4">
        <f t="shared" si="4"/>
        <v>-0.13829281654874681</v>
      </c>
      <c r="AB47" s="4">
        <f t="shared" si="5"/>
        <v>-0.18471562849508896</v>
      </c>
      <c r="AC47" s="4">
        <f t="shared" si="6"/>
        <v>-0.18141362142389378</v>
      </c>
      <c r="AE47" s="1">
        <f t="shared" si="16"/>
        <v>-0.71888973320068006</v>
      </c>
      <c r="AF47" s="1">
        <f t="shared" si="17"/>
        <v>-0.68969666464148838</v>
      </c>
      <c r="AG47" s="1">
        <f t="shared" si="18"/>
        <v>-0.79597823856422345</v>
      </c>
      <c r="AH47" s="1">
        <f t="shared" si="19"/>
        <v>-0.78334658625568576</v>
      </c>
      <c r="AI47" s="1">
        <f t="shared" si="20"/>
        <v>-0.41014119906707786</v>
      </c>
      <c r="AJ47" s="1">
        <f t="shared" si="21"/>
        <v>-0.31197200693676758</v>
      </c>
      <c r="AK47" s="1">
        <f t="shared" si="22"/>
        <v>-0.656236859905173</v>
      </c>
      <c r="AL47" s="1">
        <f t="shared" si="23"/>
        <v>-0.61116928358943234</v>
      </c>
    </row>
    <row r="48" spans="1:38">
      <c r="A48" s="8">
        <v>2014</v>
      </c>
      <c r="B48" s="40">
        <v>0.26827643299499387</v>
      </c>
      <c r="C48" s="40">
        <v>7.2919542457172873E-2</v>
      </c>
      <c r="D48" s="40">
        <v>0.20697766429882289</v>
      </c>
      <c r="E48" s="40">
        <v>4.3404770417193692E-2</v>
      </c>
      <c r="F48" s="2"/>
      <c r="G48" s="40">
        <v>0.28400622761969541</v>
      </c>
      <c r="H48" s="40">
        <v>8.5092818633706033E-2</v>
      </c>
      <c r="I48" s="40">
        <v>0.21466187795567501</v>
      </c>
      <c r="J48" s="40">
        <v>4.7449205437692647E-2</v>
      </c>
      <c r="K48" s="2"/>
      <c r="L48" s="40">
        <v>0.40139011430481558</v>
      </c>
      <c r="M48" s="40">
        <v>0.23322293451097231</v>
      </c>
      <c r="N48" s="40">
        <v>0.27070592229741752</v>
      </c>
      <c r="O48" s="40">
        <v>9.1762971669365062E-2</v>
      </c>
      <c r="P48" s="2"/>
      <c r="Q48" s="40">
        <v>0.43180822741086528</v>
      </c>
      <c r="R48" s="40">
        <v>0.29756661605195073</v>
      </c>
      <c r="S48" s="40">
        <v>0.28673155907642928</v>
      </c>
      <c r="T48" s="40">
        <v>0.11098985497296571</v>
      </c>
      <c r="V48" s="4">
        <f t="shared" si="0"/>
        <v>-0.19535689053782102</v>
      </c>
      <c r="W48" s="4">
        <f t="shared" si="1"/>
        <v>-0.19891340898598936</v>
      </c>
      <c r="X48" s="4">
        <f t="shared" si="15"/>
        <v>-0.16357289388162921</v>
      </c>
      <c r="Y48" s="4">
        <f t="shared" si="2"/>
        <v>-0.16721267251798236</v>
      </c>
      <c r="Z48" s="4">
        <f t="shared" si="3"/>
        <v>-0.16816717979384327</v>
      </c>
      <c r="AA48" s="4">
        <f t="shared" si="4"/>
        <v>-0.13424161135891455</v>
      </c>
      <c r="AB48" s="4">
        <f t="shared" si="5"/>
        <v>-0.17894295062805246</v>
      </c>
      <c r="AC48" s="4">
        <f t="shared" si="6"/>
        <v>-0.17574170410346357</v>
      </c>
      <c r="AE48" s="1">
        <f t="shared" si="16"/>
        <v>-0.72819251529807849</v>
      </c>
      <c r="AF48" s="1">
        <f t="shared" si="17"/>
        <v>-0.70038396922883184</v>
      </c>
      <c r="AG48" s="1">
        <f t="shared" si="18"/>
        <v>-0.79029249091086329</v>
      </c>
      <c r="AH48" s="1">
        <f t="shared" si="19"/>
        <v>-0.7789583977855149</v>
      </c>
      <c r="AI48" s="1">
        <f t="shared" si="20"/>
        <v>-0.4189619370300115</v>
      </c>
      <c r="AJ48" s="1">
        <f t="shared" si="21"/>
        <v>-0.31088247707513855</v>
      </c>
      <c r="AK48" s="1">
        <f t="shared" si="22"/>
        <v>-0.66102340543348925</v>
      </c>
      <c r="AL48" s="1">
        <f t="shared" si="23"/>
        <v>-0.61291371158979757</v>
      </c>
    </row>
    <row r="49" spans="1:38">
      <c r="A49" s="8">
        <v>2015</v>
      </c>
      <c r="B49" s="40">
        <v>0.25690071664534853</v>
      </c>
      <c r="C49" s="40">
        <v>7.5626046820630205E-2</v>
      </c>
      <c r="D49" s="40">
        <v>0.19876978455522679</v>
      </c>
      <c r="E49" s="40">
        <v>4.5928597602987113E-2</v>
      </c>
      <c r="F49" s="2"/>
      <c r="G49" s="40">
        <v>0.27072157576533629</v>
      </c>
      <c r="H49" s="40">
        <v>8.6908557672253084E-2</v>
      </c>
      <c r="I49" s="40">
        <v>0.20571537075793811</v>
      </c>
      <c r="J49" s="40">
        <v>4.9717448157303737E-2</v>
      </c>
      <c r="K49" s="2"/>
      <c r="L49" s="40">
        <v>0.38578416801212262</v>
      </c>
      <c r="M49" s="40">
        <v>0.2279982413111685</v>
      </c>
      <c r="N49" s="40">
        <v>0.26049691977929168</v>
      </c>
      <c r="O49" s="40">
        <v>9.2472611686051295E-2</v>
      </c>
      <c r="P49" s="2"/>
      <c r="Q49" s="40">
        <v>0.40982675455713169</v>
      </c>
      <c r="R49" s="40">
        <v>0.28370600659839229</v>
      </c>
      <c r="S49" s="40">
        <v>0.27486277352996469</v>
      </c>
      <c r="T49" s="40">
        <v>0.1097468577533854</v>
      </c>
      <c r="V49" s="4">
        <f t="shared" si="0"/>
        <v>-0.18127466982471832</v>
      </c>
      <c r="W49" s="4">
        <f t="shared" si="1"/>
        <v>-0.1838130180930832</v>
      </c>
      <c r="X49" s="4">
        <f t="shared" si="15"/>
        <v>-0.15284118695223967</v>
      </c>
      <c r="Y49" s="4">
        <f t="shared" si="2"/>
        <v>-0.15599792260063439</v>
      </c>
      <c r="Z49" s="4">
        <f t="shared" si="3"/>
        <v>-0.15778592670095412</v>
      </c>
      <c r="AA49" s="4">
        <f t="shared" si="4"/>
        <v>-0.1261207479587394</v>
      </c>
      <c r="AB49" s="4">
        <f t="shared" si="5"/>
        <v>-0.16802430809324037</v>
      </c>
      <c r="AC49" s="4">
        <f t="shared" si="6"/>
        <v>-0.1651159157765793</v>
      </c>
      <c r="AE49" s="1">
        <f t="shared" si="16"/>
        <v>-0.7056215030920604</v>
      </c>
      <c r="AF49" s="1">
        <f t="shared" si="17"/>
        <v>-0.67897439490531719</v>
      </c>
      <c r="AG49" s="1">
        <f t="shared" si="18"/>
        <v>-0.76893571774121339</v>
      </c>
      <c r="AH49" s="1">
        <f t="shared" si="19"/>
        <v>-0.75831923509592569</v>
      </c>
      <c r="AI49" s="1">
        <f t="shared" si="20"/>
        <v>-0.40900052356735378</v>
      </c>
      <c r="AJ49" s="1">
        <f t="shared" si="21"/>
        <v>-0.30774161656436611</v>
      </c>
      <c r="AK49" s="1">
        <f t="shared" si="22"/>
        <v>-0.64501456767934318</v>
      </c>
      <c r="AL49" s="1">
        <f t="shared" si="23"/>
        <v>-0.60072127504228534</v>
      </c>
    </row>
    <row r="50" spans="1:38">
      <c r="A50" s="8">
        <v>2016</v>
      </c>
      <c r="B50" s="40">
        <v>0.24898796557869821</v>
      </c>
      <c r="C50" s="40">
        <v>7.5991076453385514E-2</v>
      </c>
      <c r="D50" s="40">
        <v>0.20206775837934529</v>
      </c>
      <c r="E50" s="40">
        <v>4.5237624009752321E-2</v>
      </c>
      <c r="F50" s="2"/>
      <c r="G50" s="40">
        <v>0.25969993494839871</v>
      </c>
      <c r="H50" s="40">
        <v>8.695253239218674E-2</v>
      </c>
      <c r="I50" s="40">
        <v>0.20730339681740331</v>
      </c>
      <c r="J50" s="40">
        <v>4.8853203053614687E-2</v>
      </c>
      <c r="K50" s="2"/>
      <c r="L50" s="40">
        <v>0.36657317287776547</v>
      </c>
      <c r="M50" s="40">
        <v>0.21469153824133069</v>
      </c>
      <c r="N50" s="40">
        <v>0.25362677552221929</v>
      </c>
      <c r="O50" s="40">
        <v>9.1096749305548147E-2</v>
      </c>
      <c r="P50" s="2"/>
      <c r="Q50" s="40">
        <v>0.39128823365629722</v>
      </c>
      <c r="R50" s="40">
        <v>0.26595950183732742</v>
      </c>
      <c r="S50" s="40">
        <v>0.26600277645996312</v>
      </c>
      <c r="T50" s="40">
        <v>0.1059715853403717</v>
      </c>
      <c r="V50" s="4">
        <f t="shared" si="0"/>
        <v>-0.17299688912531269</v>
      </c>
      <c r="W50" s="4">
        <f t="shared" si="1"/>
        <v>-0.17274740255621196</v>
      </c>
      <c r="X50" s="4">
        <f t="shared" si="15"/>
        <v>-0.15683013436959298</v>
      </c>
      <c r="Y50" s="4">
        <f t="shared" si="2"/>
        <v>-0.15845019376378863</v>
      </c>
      <c r="Z50" s="4">
        <f t="shared" si="3"/>
        <v>-0.15188163463643478</v>
      </c>
      <c r="AA50" s="4">
        <f t="shared" si="4"/>
        <v>-0.12532873181896981</v>
      </c>
      <c r="AB50" s="4">
        <f t="shared" si="5"/>
        <v>-0.16253002621667115</v>
      </c>
      <c r="AC50" s="4">
        <f t="shared" si="6"/>
        <v>-0.16003119111959141</v>
      </c>
      <c r="AE50" s="1">
        <f t="shared" si="16"/>
        <v>-0.69480020338827642</v>
      </c>
      <c r="AF50" s="1">
        <f t="shared" si="17"/>
        <v>-0.66518076945431714</v>
      </c>
      <c r="AG50" s="1">
        <f t="shared" si="18"/>
        <v>-0.77612646187311618</v>
      </c>
      <c r="AH50" s="1">
        <f t="shared" si="19"/>
        <v>-0.76433959209725111</v>
      </c>
      <c r="AI50" s="1">
        <f t="shared" si="20"/>
        <v>-0.41432828661217935</v>
      </c>
      <c r="AJ50" s="1">
        <f t="shared" si="21"/>
        <v>-0.3202977269412528</v>
      </c>
      <c r="AK50" s="1">
        <f t="shared" si="22"/>
        <v>-0.64082361131635523</v>
      </c>
      <c r="AL50" s="1">
        <f t="shared" si="23"/>
        <v>-0.60161473970057677</v>
      </c>
    </row>
    <row r="51" spans="1:38">
      <c r="A51" s="8">
        <v>2017</v>
      </c>
      <c r="B51" s="40">
        <v>0.24677252804277799</v>
      </c>
      <c r="C51" s="40">
        <v>7.4790680066977783E-2</v>
      </c>
      <c r="D51" s="40">
        <v>0.19871594034517831</v>
      </c>
      <c r="E51" s="40">
        <v>4.3271112176874127E-2</v>
      </c>
      <c r="F51" s="2"/>
      <c r="G51" s="40">
        <v>0.25815299322390178</v>
      </c>
      <c r="H51" s="40">
        <v>8.1464573471868834E-2</v>
      </c>
      <c r="I51" s="40">
        <v>0.20342232519672379</v>
      </c>
      <c r="J51" s="40">
        <v>4.6374499330687068E-2</v>
      </c>
      <c r="K51" s="2"/>
      <c r="L51" s="40">
        <v>0.36438757732048888</v>
      </c>
      <c r="M51" s="40">
        <v>0.21820823938200981</v>
      </c>
      <c r="N51" s="40">
        <v>0.25169551038560872</v>
      </c>
      <c r="O51" s="40">
        <v>8.8997394745938166E-2</v>
      </c>
      <c r="P51" s="2"/>
      <c r="Q51" s="40">
        <v>0.38678874527201651</v>
      </c>
      <c r="R51" s="40">
        <v>0.25755323090826121</v>
      </c>
      <c r="S51" s="40">
        <v>0.26257022495282217</v>
      </c>
      <c r="T51" s="40">
        <v>0.1022126510251911</v>
      </c>
      <c r="V51" s="4">
        <f t="shared" si="0"/>
        <v>-0.17198184797580021</v>
      </c>
      <c r="W51" s="4">
        <f t="shared" si="1"/>
        <v>-0.17668841975203295</v>
      </c>
      <c r="X51" s="4">
        <f t="shared" si="15"/>
        <v>-0.15544482816830418</v>
      </c>
      <c r="Y51" s="4">
        <f t="shared" si="2"/>
        <v>-0.15704782586603672</v>
      </c>
      <c r="Z51" s="4">
        <f t="shared" si="3"/>
        <v>-0.14617933793847906</v>
      </c>
      <c r="AA51" s="4">
        <f t="shared" si="4"/>
        <v>-0.1292355143637553</v>
      </c>
      <c r="AB51" s="4">
        <f t="shared" si="5"/>
        <v>-0.16269811563967057</v>
      </c>
      <c r="AC51" s="4">
        <f t="shared" si="6"/>
        <v>-0.16035757392763106</v>
      </c>
      <c r="AE51" s="1">
        <f t="shared" si="16"/>
        <v>-0.69692461044929266</v>
      </c>
      <c r="AF51" s="1">
        <f t="shared" si="17"/>
        <v>-0.68443296955610811</v>
      </c>
      <c r="AG51" s="1">
        <f t="shared" si="18"/>
        <v>-0.78224639602786616</v>
      </c>
      <c r="AH51" s="1">
        <f t="shared" si="19"/>
        <v>-0.77202846695494387</v>
      </c>
      <c r="AI51" s="1">
        <f t="shared" si="20"/>
        <v>-0.40116443873691754</v>
      </c>
      <c r="AJ51" s="1">
        <f t="shared" si="21"/>
        <v>-0.3341242886291016</v>
      </c>
      <c r="AK51" s="1">
        <f t="shared" si="22"/>
        <v>-0.64640849330371375</v>
      </c>
      <c r="AL51" s="1">
        <f t="shared" si="23"/>
        <v>-0.61072261318450571</v>
      </c>
    </row>
    <row r="52" spans="1:38">
      <c r="A52" s="8" t="s">
        <v>148</v>
      </c>
      <c r="B52" s="40">
        <v>0.24306873020104491</v>
      </c>
      <c r="C52" s="40">
        <v>6.4486721253796161E-2</v>
      </c>
      <c r="D52" s="40">
        <v>0.1929732782167207</v>
      </c>
      <c r="E52" s="40">
        <v>3.8658228016475969E-2</v>
      </c>
      <c r="F52" s="2"/>
      <c r="G52" s="40">
        <v>0.25320222529116199</v>
      </c>
      <c r="H52" s="40">
        <v>7.3453012945726079E-2</v>
      </c>
      <c r="I52" s="40">
        <v>0.19777071396990031</v>
      </c>
      <c r="J52" s="40">
        <v>4.1325227512069143E-2</v>
      </c>
      <c r="K52" s="2"/>
      <c r="L52" s="40">
        <v>0.36266106641798063</v>
      </c>
      <c r="M52" s="40">
        <v>0.20151503071302329</v>
      </c>
      <c r="N52" s="40">
        <v>0.24720416863977221</v>
      </c>
      <c r="O52" s="40">
        <v>8.0793196082380545E-2</v>
      </c>
      <c r="P52" s="2"/>
      <c r="Q52" s="40">
        <v>0.38615192261023279</v>
      </c>
      <c r="R52" s="40">
        <v>0.24749000541073529</v>
      </c>
      <c r="S52" s="40">
        <v>0.25815789599896538</v>
      </c>
      <c r="T52" s="40">
        <v>9.3446092906743966E-2</v>
      </c>
      <c r="V52" s="4">
        <f t="shared" si="0"/>
        <v>-0.17858200894724874</v>
      </c>
      <c r="W52" s="4">
        <f t="shared" si="1"/>
        <v>-0.17974921234543589</v>
      </c>
      <c r="X52" s="4">
        <f t="shared" si="15"/>
        <v>-0.15431505020024472</v>
      </c>
      <c r="Y52" s="4">
        <f t="shared" si="2"/>
        <v>-0.15644548645783118</v>
      </c>
      <c r="Z52" s="4">
        <f t="shared" si="3"/>
        <v>-0.16114603570495734</v>
      </c>
      <c r="AA52" s="4">
        <f t="shared" si="4"/>
        <v>-0.1386619171994975</v>
      </c>
      <c r="AB52" s="4">
        <f t="shared" si="5"/>
        <v>-0.16641097255739168</v>
      </c>
      <c r="AC52" s="4">
        <f t="shared" si="6"/>
        <v>-0.16471180309222141</v>
      </c>
      <c r="AE52" s="1">
        <f t="shared" si="16"/>
        <v>-0.73469758450435618</v>
      </c>
      <c r="AF52" s="1">
        <f t="shared" si="17"/>
        <v>-0.70990376225461249</v>
      </c>
      <c r="AG52" s="1">
        <f t="shared" si="18"/>
        <v>-0.79967056385361068</v>
      </c>
      <c r="AH52" s="1">
        <f t="shared" si="19"/>
        <v>-0.79104475742369718</v>
      </c>
      <c r="AI52" s="1">
        <f t="shared" si="20"/>
        <v>-0.44434335699887462</v>
      </c>
      <c r="AJ52" s="1">
        <f t="shared" si="21"/>
        <v>-0.35908643484719255</v>
      </c>
      <c r="AK52" s="1">
        <f t="shared" si="22"/>
        <v>-0.67317219395230754</v>
      </c>
      <c r="AL52" s="1">
        <f t="shared" si="23"/>
        <v>-0.63802736869563548</v>
      </c>
    </row>
    <row r="53" spans="1:38">
      <c r="A53" s="8" t="s">
        <v>149</v>
      </c>
      <c r="B53" s="40">
        <v>0.23879189364149339</v>
      </c>
      <c r="C53" s="40">
        <v>6.0015931012913339E-2</v>
      </c>
      <c r="D53" s="40">
        <v>0.187643767888166</v>
      </c>
      <c r="E53" s="40">
        <v>3.6438515035696228E-2</v>
      </c>
      <c r="F53" s="2"/>
      <c r="G53" s="40">
        <v>0.24558089633425501</v>
      </c>
      <c r="H53" s="40">
        <v>6.6669034479371392E-2</v>
      </c>
      <c r="I53" s="40">
        <v>0.19154123109529031</v>
      </c>
      <c r="J53" s="40">
        <v>3.8222766318876562E-2</v>
      </c>
      <c r="K53" s="2"/>
      <c r="L53" s="40">
        <v>0.35767969815227207</v>
      </c>
      <c r="M53" s="40">
        <v>0.2038780762483329</v>
      </c>
      <c r="N53" s="40">
        <v>0.24196734576183851</v>
      </c>
      <c r="O53" s="40">
        <v>7.7058842026070856E-2</v>
      </c>
      <c r="P53" s="2"/>
      <c r="Q53" s="40">
        <v>0.37751519801600469</v>
      </c>
      <c r="R53" s="40">
        <v>0.24173828549080281</v>
      </c>
      <c r="S53" s="40">
        <v>0.25104389137456429</v>
      </c>
      <c r="T53" s="40">
        <v>8.743663788060882E-2</v>
      </c>
      <c r="V53" s="4">
        <f t="shared" si="0"/>
        <v>-0.17877596262858006</v>
      </c>
      <c r="W53" s="4">
        <f t="shared" si="1"/>
        <v>-0.17891186185488361</v>
      </c>
      <c r="X53" s="4">
        <f t="shared" si="15"/>
        <v>-0.15120525285246977</v>
      </c>
      <c r="Y53" s="4">
        <f t="shared" si="2"/>
        <v>-0.15331846477641375</v>
      </c>
      <c r="Z53" s="4">
        <f t="shared" si="3"/>
        <v>-0.15380162190393917</v>
      </c>
      <c r="AA53" s="4">
        <f t="shared" si="4"/>
        <v>-0.13577691252520188</v>
      </c>
      <c r="AB53" s="4">
        <f t="shared" si="5"/>
        <v>-0.16490850373576765</v>
      </c>
      <c r="AC53" s="4">
        <f t="shared" si="6"/>
        <v>-0.16360725349395547</v>
      </c>
      <c r="AE53" s="1">
        <f t="shared" si="16"/>
        <v>-0.74866847405206582</v>
      </c>
      <c r="AF53" s="1">
        <f t="shared" si="17"/>
        <v>-0.72852516024442893</v>
      </c>
      <c r="AG53" s="1">
        <f t="shared" si="18"/>
        <v>-0.80581015055393013</v>
      </c>
      <c r="AH53" s="1">
        <f t="shared" si="19"/>
        <v>-0.80044627415044112</v>
      </c>
      <c r="AI53" s="1">
        <f t="shared" si="20"/>
        <v>-0.42999818748019203</v>
      </c>
      <c r="AJ53" s="1">
        <f t="shared" si="21"/>
        <v>-0.35965946070188581</v>
      </c>
      <c r="AK53" s="1">
        <f t="shared" si="22"/>
        <v>-0.68153206052060578</v>
      </c>
      <c r="AL53" s="1">
        <f t="shared" si="23"/>
        <v>-0.65170776551519038</v>
      </c>
    </row>
    <row r="54" spans="1:38">
      <c r="A54" s="8" t="s">
        <v>150</v>
      </c>
      <c r="B54" s="40">
        <v>0.21858607478794231</v>
      </c>
      <c r="C54" s="40">
        <v>6.0993340703699397E-2</v>
      </c>
      <c r="D54" s="40">
        <v>0.1751294333654064</v>
      </c>
      <c r="E54" s="40">
        <v>3.4901141967364713E-2</v>
      </c>
      <c r="F54" s="2"/>
      <c r="G54" s="40">
        <v>0.22808837030279611</v>
      </c>
      <c r="H54" s="40">
        <v>6.6616537653071198E-2</v>
      </c>
      <c r="I54" s="40">
        <v>0.1781923477442188</v>
      </c>
      <c r="J54" s="40">
        <v>3.6791502747335503E-2</v>
      </c>
      <c r="K54" s="2"/>
      <c r="L54" s="40">
        <v>0.33531530098652118</v>
      </c>
      <c r="M54" s="40">
        <v>0.18370714616819581</v>
      </c>
      <c r="N54" s="40">
        <v>0.2261671740048363</v>
      </c>
      <c r="O54" s="40">
        <v>7.3278091326964112E-2</v>
      </c>
      <c r="P54" s="2"/>
      <c r="Q54" s="40">
        <v>0.34971151062019479</v>
      </c>
      <c r="R54" s="40">
        <v>0.2136928498168652</v>
      </c>
      <c r="S54" s="40">
        <v>0.2336135330163196</v>
      </c>
      <c r="T54" s="40">
        <v>8.1471893135548507E-2</v>
      </c>
      <c r="V54" s="4">
        <f t="shared" si="0"/>
        <v>-0.1575927340842429</v>
      </c>
      <c r="W54" s="4">
        <f t="shared" si="1"/>
        <v>-0.16147183264972492</v>
      </c>
      <c r="X54" s="4">
        <f t="shared" si="15"/>
        <v>-0.14022829139804169</v>
      </c>
      <c r="Y54" s="4">
        <f t="shared" si="2"/>
        <v>-0.1414008449968833</v>
      </c>
      <c r="Z54" s="4">
        <f t="shared" si="3"/>
        <v>-0.15160815481832537</v>
      </c>
      <c r="AA54" s="4">
        <f t="shared" si="4"/>
        <v>-0.13601866080332958</v>
      </c>
      <c r="AB54" s="4">
        <f t="shared" si="5"/>
        <v>-0.15288908267787218</v>
      </c>
      <c r="AC54" s="4">
        <f t="shared" si="6"/>
        <v>-0.15214163988077109</v>
      </c>
      <c r="AE54" s="1">
        <f t="shared" si="16"/>
        <v>-0.72096419791209898</v>
      </c>
      <c r="AF54" s="1">
        <f t="shared" si="17"/>
        <v>-0.70793540431441038</v>
      </c>
      <c r="AG54" s="1">
        <f t="shared" si="18"/>
        <v>-0.80071230005898719</v>
      </c>
      <c r="AH54" s="1">
        <f t="shared" si="19"/>
        <v>-0.79352927769857529</v>
      </c>
      <c r="AI54" s="1">
        <f t="shared" si="20"/>
        <v>-0.45213610703801327</v>
      </c>
      <c r="AJ54" s="1">
        <f t="shared" si="21"/>
        <v>-0.38894533543407739</v>
      </c>
      <c r="AK54" s="1">
        <f t="shared" si="22"/>
        <v>-0.67600032299383483</v>
      </c>
      <c r="AL54" s="1">
        <f t="shared" si="23"/>
        <v>-0.65125353791102036</v>
      </c>
    </row>
    <row r="55" spans="1:38">
      <c r="A55" s="8" t="s">
        <v>151</v>
      </c>
      <c r="B55" s="40">
        <v>0.24951843455058489</v>
      </c>
      <c r="C55" s="40">
        <v>4.608234154858859E-2</v>
      </c>
      <c r="D55" s="40">
        <v>0.19830605387397179</v>
      </c>
      <c r="E55" s="40">
        <v>2.396081580889942E-2</v>
      </c>
      <c r="F55" s="2"/>
      <c r="G55" s="40">
        <v>0.25383203173520508</v>
      </c>
      <c r="H55" s="40">
        <v>4.9134191138563918E-2</v>
      </c>
      <c r="I55" s="40">
        <v>0.20072731833485399</v>
      </c>
      <c r="J55" s="40">
        <v>2.5003011070163311E-2</v>
      </c>
      <c r="K55" s="2"/>
      <c r="L55" s="40">
        <v>0.3647245698482724</v>
      </c>
      <c r="M55" s="40">
        <v>0.14394934892880079</v>
      </c>
      <c r="N55" s="40">
        <v>0.25221767507446802</v>
      </c>
      <c r="O55" s="40">
        <v>5.5995753347417201E-2</v>
      </c>
      <c r="P55" s="2"/>
      <c r="Q55" s="40">
        <v>0.37241676041002381</v>
      </c>
      <c r="R55" s="40">
        <v>0.16039916399853099</v>
      </c>
      <c r="S55" s="40">
        <v>0.25749534550984238</v>
      </c>
      <c r="T55" s="40">
        <v>6.0447343167705517E-2</v>
      </c>
      <c r="V55" s="4">
        <f t="shared" si="0"/>
        <v>-0.2034360930019963</v>
      </c>
      <c r="W55" s="4">
        <f t="shared" si="1"/>
        <v>-0.20469784059664115</v>
      </c>
      <c r="X55" s="4">
        <f t="shared" si="15"/>
        <v>-0.17434523806507238</v>
      </c>
      <c r="Y55" s="4">
        <f t="shared" si="2"/>
        <v>-0.17572430726469068</v>
      </c>
      <c r="Z55" s="4">
        <f t="shared" si="3"/>
        <v>-0.2207752209194716</v>
      </c>
      <c r="AA55" s="4">
        <f t="shared" si="4"/>
        <v>-0.21201759641149281</v>
      </c>
      <c r="AB55" s="4">
        <f t="shared" si="5"/>
        <v>-0.19622192172705083</v>
      </c>
      <c r="AC55" s="4">
        <f t="shared" si="6"/>
        <v>-0.19704800234213687</v>
      </c>
      <c r="AE55" s="1">
        <f t="shared" si="16"/>
        <v>-0.8153148819180881</v>
      </c>
      <c r="AF55" s="1">
        <f t="shared" si="17"/>
        <v>-0.8064302964339024</v>
      </c>
      <c r="AG55" s="1">
        <f t="shared" si="18"/>
        <v>-0.87917254495857655</v>
      </c>
      <c r="AH55" s="1">
        <f t="shared" si="19"/>
        <v>-0.87543792605023896</v>
      </c>
      <c r="AI55" s="1">
        <f t="shared" si="20"/>
        <v>-0.60532039563804385</v>
      </c>
      <c r="AJ55" s="1">
        <f t="shared" si="21"/>
        <v>-0.56930197281686634</v>
      </c>
      <c r="AK55" s="1">
        <f t="shared" si="22"/>
        <v>-0.77798640269408448</v>
      </c>
      <c r="AL55" s="1">
        <f t="shared" si="23"/>
        <v>-0.76524879295189052</v>
      </c>
    </row>
    <row r="56" spans="1:38">
      <c r="A56" s="8" t="s">
        <v>152</v>
      </c>
      <c r="B56" s="40">
        <v>0.23369946542857109</v>
      </c>
      <c r="C56" s="40">
        <v>3.8027062126156759E-2</v>
      </c>
      <c r="D56" s="40">
        <v>0.19198509814272449</v>
      </c>
      <c r="E56" s="40">
        <v>2.049208851900727E-2</v>
      </c>
      <c r="F56" s="2"/>
      <c r="G56" s="40">
        <v>0.2406292742740431</v>
      </c>
      <c r="H56" s="40">
        <v>4.1750228134642457E-2</v>
      </c>
      <c r="I56" s="40">
        <v>0.1944004257268489</v>
      </c>
      <c r="J56" s="40">
        <v>2.1515785810944311E-2</v>
      </c>
      <c r="K56" s="2"/>
      <c r="L56" s="40">
        <v>0.34201800853598069</v>
      </c>
      <c r="M56" s="40">
        <v>0.11043935143337739</v>
      </c>
      <c r="N56" s="40">
        <v>0.23871148365519729</v>
      </c>
      <c r="O56" s="40">
        <v>4.3735516745373612E-2</v>
      </c>
      <c r="P56" s="2"/>
      <c r="Q56" s="40">
        <v>0.35332332691991908</v>
      </c>
      <c r="R56" s="40">
        <v>0.12670583806983399</v>
      </c>
      <c r="S56" s="40">
        <v>0.24455166835007139</v>
      </c>
      <c r="T56" s="40">
        <v>4.7709830699854239E-2</v>
      </c>
      <c r="V56" s="4">
        <f t="shared" si="0"/>
        <v>-0.19567240330241434</v>
      </c>
      <c r="W56" s="4">
        <f t="shared" si="1"/>
        <v>-0.19887904613940063</v>
      </c>
      <c r="X56" s="4">
        <f t="shared" si="15"/>
        <v>-0.17149300962371722</v>
      </c>
      <c r="Y56" s="4">
        <f t="shared" si="2"/>
        <v>-0.17288463991590458</v>
      </c>
      <c r="Z56" s="4">
        <f t="shared" si="3"/>
        <v>-0.23157865710260328</v>
      </c>
      <c r="AA56" s="4">
        <f t="shared" si="4"/>
        <v>-0.22661748885008509</v>
      </c>
      <c r="AB56" s="4">
        <f t="shared" si="5"/>
        <v>-0.19497596690982366</v>
      </c>
      <c r="AC56" s="4">
        <f t="shared" si="6"/>
        <v>-0.19684183765021715</v>
      </c>
      <c r="AE56" s="1">
        <f t="shared" si="16"/>
        <v>-0.83728220320735181</v>
      </c>
      <c r="AF56" s="1">
        <f t="shared" si="17"/>
        <v>-0.82649564039704171</v>
      </c>
      <c r="AG56" s="1">
        <f t="shared" si="18"/>
        <v>-0.89326208795761242</v>
      </c>
      <c r="AH56" s="1">
        <f t="shared" si="19"/>
        <v>-0.88932233182875819</v>
      </c>
      <c r="AI56" s="1">
        <f t="shared" si="20"/>
        <v>-0.67709492284889716</v>
      </c>
      <c r="AJ56" s="1">
        <f t="shared" si="21"/>
        <v>-0.64138841560678517</v>
      </c>
      <c r="AK56" s="1">
        <f t="shared" si="22"/>
        <v>-0.81678503239271616</v>
      </c>
      <c r="AL56" s="1">
        <f t="shared" si="23"/>
        <v>-0.80490899521667358</v>
      </c>
    </row>
    <row r="57" spans="1:38">
      <c r="A57" s="8" t="s">
        <v>153</v>
      </c>
      <c r="B57" s="40">
        <v>0.20603035112432971</v>
      </c>
      <c r="C57" s="40">
        <v>5.4717772661445972E-2</v>
      </c>
      <c r="D57" s="40">
        <v>0.16754835908262791</v>
      </c>
      <c r="E57" s="40">
        <v>3.3734724762262899E-2</v>
      </c>
      <c r="F57" s="2"/>
      <c r="G57" s="40">
        <v>0.20958980815587119</v>
      </c>
      <c r="H57" s="40">
        <v>5.7250976484781467E-2</v>
      </c>
      <c r="I57" s="40">
        <v>0.16924011620346929</v>
      </c>
      <c r="J57" s="40">
        <v>3.4691373578453651E-2</v>
      </c>
      <c r="K57" s="2"/>
      <c r="L57" s="40">
        <v>0.31248109150702003</v>
      </c>
      <c r="M57" s="40">
        <v>0.16775030567553281</v>
      </c>
      <c r="N57" s="40">
        <v>0.21287002831770849</v>
      </c>
      <c r="O57" s="40">
        <v>6.7938017041009074E-2</v>
      </c>
      <c r="P57" s="2"/>
      <c r="Q57" s="40">
        <v>0.32221899279114419</v>
      </c>
      <c r="R57" s="40">
        <v>0.18454177297503299</v>
      </c>
      <c r="S57" s="40">
        <v>0.21729744514453361</v>
      </c>
      <c r="T57" s="40">
        <v>7.2530360477058353E-2</v>
      </c>
      <c r="V57" s="4">
        <f t="shared" si="0"/>
        <v>-0.15131257846288373</v>
      </c>
      <c r="W57" s="4">
        <f t="shared" si="1"/>
        <v>-0.15233883167108972</v>
      </c>
      <c r="X57" s="4">
        <f t="shared" si="15"/>
        <v>-0.13381363432036503</v>
      </c>
      <c r="Y57" s="4">
        <f t="shared" si="2"/>
        <v>-0.13454874262501565</v>
      </c>
      <c r="Z57" s="4">
        <f t="shared" si="3"/>
        <v>-0.14473078583148721</v>
      </c>
      <c r="AA57" s="4">
        <f t="shared" si="4"/>
        <v>-0.1376772198161112</v>
      </c>
      <c r="AB57" s="4">
        <f t="shared" si="5"/>
        <v>-0.14493201127669941</v>
      </c>
      <c r="AC57" s="4">
        <f t="shared" si="6"/>
        <v>-0.14476708466747526</v>
      </c>
      <c r="AE57" s="1">
        <f t="shared" si="16"/>
        <v>-0.73441887390452321</v>
      </c>
      <c r="AF57" s="1">
        <f t="shared" si="17"/>
        <v>-0.72684274589247144</v>
      </c>
      <c r="AG57" s="1">
        <f t="shared" si="18"/>
        <v>-0.79865678812392116</v>
      </c>
      <c r="AH57" s="1">
        <f t="shared" si="19"/>
        <v>-0.795016841416335</v>
      </c>
      <c r="AI57" s="1">
        <f t="shared" si="20"/>
        <v>-0.46316653956079701</v>
      </c>
      <c r="AJ57" s="1">
        <f t="shared" si="21"/>
        <v>-0.42727841280712703</v>
      </c>
      <c r="AK57" s="1">
        <f t="shared" si="22"/>
        <v>-0.68084742799201592</v>
      </c>
      <c r="AL57" s="1">
        <f t="shared" si="23"/>
        <v>-0.66621622988335005</v>
      </c>
    </row>
    <row r="58" spans="1:38">
      <c r="A58" s="9" t="s">
        <v>154</v>
      </c>
      <c r="B58" s="40">
        <v>0.2141724542379691</v>
      </c>
      <c r="C58" s="40">
        <v>6.1848122171831887E-2</v>
      </c>
      <c r="D58" s="40">
        <v>0.17106448668108909</v>
      </c>
      <c r="E58" s="40">
        <v>4.0292599263786297E-2</v>
      </c>
      <c r="F58" s="2"/>
      <c r="G58" s="40">
        <v>0.2141724542379691</v>
      </c>
      <c r="H58" s="40">
        <v>6.1848122171831887E-2</v>
      </c>
      <c r="I58" s="40">
        <v>0.17106448668108909</v>
      </c>
      <c r="J58" s="40">
        <v>4.0292599263786297E-2</v>
      </c>
      <c r="K58" s="2"/>
      <c r="L58" s="40">
        <v>0.31948418314132121</v>
      </c>
      <c r="M58" s="40">
        <v>0.1818940359055165</v>
      </c>
      <c r="N58" s="40">
        <v>0.21764380819890719</v>
      </c>
      <c r="O58" s="40">
        <v>7.544078791841953E-2</v>
      </c>
      <c r="P58" s="2"/>
      <c r="Q58" s="40">
        <v>0.31948418314132121</v>
      </c>
      <c r="R58" s="40">
        <v>0.1818940359055165</v>
      </c>
      <c r="S58" s="40">
        <v>0.21764380819890719</v>
      </c>
      <c r="T58" s="40">
        <v>7.544078791841953E-2</v>
      </c>
      <c r="V58" s="4">
        <f t="shared" si="0"/>
        <v>-0.15232433206613721</v>
      </c>
      <c r="W58" s="4">
        <f t="shared" si="1"/>
        <v>-0.15232433206613721</v>
      </c>
      <c r="X58" s="4">
        <f t="shared" si="15"/>
        <v>-0.13077188741730278</v>
      </c>
      <c r="Y58" s="4">
        <f t="shared" si="2"/>
        <v>-0.13077188741730278</v>
      </c>
      <c r="Z58" s="4">
        <f t="shared" si="3"/>
        <v>-0.13759014723580471</v>
      </c>
      <c r="AA58" s="4">
        <f t="shared" si="4"/>
        <v>-0.13759014723580471</v>
      </c>
      <c r="AB58" s="4">
        <f t="shared" si="5"/>
        <v>-0.14220302028048765</v>
      </c>
      <c r="AC58" s="4">
        <f t="shared" si="6"/>
        <v>-0.14220302028048765</v>
      </c>
      <c r="AE58" s="1">
        <f t="shared" si="16"/>
        <v>-0.71122279757268958</v>
      </c>
      <c r="AF58" s="1">
        <f t="shared" si="17"/>
        <v>-0.71122279757268958</v>
      </c>
      <c r="AG58" s="1">
        <f>X58/D58</f>
        <v>-0.7644595903829956</v>
      </c>
      <c r="AH58" s="1">
        <f t="shared" si="19"/>
        <v>-0.7644595903829956</v>
      </c>
      <c r="AI58" s="1">
        <f t="shared" si="20"/>
        <v>-0.43066340838207579</v>
      </c>
      <c r="AJ58" s="1">
        <f t="shared" si="21"/>
        <v>-0.43066340838207579</v>
      </c>
      <c r="AK58" s="1">
        <f t="shared" si="22"/>
        <v>-0.65337498666870719</v>
      </c>
      <c r="AL58" s="1">
        <f t="shared" si="23"/>
        <v>-0.65337498666870719</v>
      </c>
    </row>
    <row r="59" spans="1:38" ht="43.15">
      <c r="A59" s="10" t="s">
        <v>155</v>
      </c>
      <c r="B59" s="17">
        <f>B58+B61</f>
        <v>0.21787625207970218</v>
      </c>
      <c r="C59" s="17">
        <f>C58+C61</f>
        <v>7.2152080985013509E-2</v>
      </c>
      <c r="D59" s="17">
        <f>D58+D61</f>
        <v>0.1768071488095467</v>
      </c>
      <c r="E59" s="17">
        <f>E58+E61</f>
        <v>4.4905483424184454E-2</v>
      </c>
      <c r="F59" s="12"/>
      <c r="G59" s="17">
        <f>G58+G61</f>
        <v>0.2191232221707089</v>
      </c>
      <c r="H59" s="17">
        <f>H58+H61</f>
        <v>6.9859682697974643E-2</v>
      </c>
      <c r="I59" s="17">
        <f>I58+I61</f>
        <v>0.17671609790791257</v>
      </c>
      <c r="J59" s="17">
        <f>J58+J61</f>
        <v>4.5341871082404221E-2</v>
      </c>
      <c r="L59" s="17">
        <f>L58+L61</f>
        <v>0.32121069404382946</v>
      </c>
      <c r="M59" s="17">
        <f>M58+M61</f>
        <v>0.19858724457450302</v>
      </c>
      <c r="N59" s="17">
        <f>N58+N61</f>
        <v>0.2221351499447437</v>
      </c>
      <c r="O59" s="17">
        <f>O58+O61</f>
        <v>8.3644986581977152E-2</v>
      </c>
      <c r="P59" s="12"/>
      <c r="Q59" s="17">
        <f>Q58+Q61</f>
        <v>0.32012100580310493</v>
      </c>
      <c r="R59" s="17">
        <f>R58+R61</f>
        <v>0.19195726140304242</v>
      </c>
      <c r="S59" s="17">
        <f>S58+S61</f>
        <v>0.22205613715276398</v>
      </c>
      <c r="T59" s="17">
        <f>T58+T61</f>
        <v>8.4207346036866665E-2</v>
      </c>
      <c r="V59" s="13">
        <f>C59-B59</f>
        <v>-0.14572417109468866</v>
      </c>
      <c r="W59" s="13">
        <f t="shared" si="1"/>
        <v>-0.14926353947273424</v>
      </c>
      <c r="X59" s="13">
        <f t="shared" si="15"/>
        <v>-0.13190166538536224</v>
      </c>
      <c r="Y59" s="13">
        <f t="shared" si="2"/>
        <v>-0.13137422682550834</v>
      </c>
      <c r="Z59" s="13">
        <f t="shared" si="3"/>
        <v>-0.12262344946932643</v>
      </c>
      <c r="AA59" s="13">
        <f>R59-Q59</f>
        <v>-0.12816374440006251</v>
      </c>
      <c r="AB59" s="13">
        <f t="shared" si="5"/>
        <v>-0.13849016336276654</v>
      </c>
      <c r="AC59" s="13">
        <f>T59-S59</f>
        <v>-0.13784879111589732</v>
      </c>
      <c r="AD59" s="12"/>
      <c r="AE59" s="16">
        <f t="shared" si="16"/>
        <v>-0.66883916766376506</v>
      </c>
      <c r="AF59" s="16">
        <f t="shared" si="17"/>
        <v>-0.68118539876366835</v>
      </c>
      <c r="AG59" s="16">
        <f t="shared" ref="AG59" si="24">X59/D59</f>
        <v>-0.74601997867995828</v>
      </c>
      <c r="AH59" s="16">
        <f>Y59/I59</f>
        <v>-0.74341969057039703</v>
      </c>
      <c r="AI59" s="16">
        <f t="shared" si="20"/>
        <v>-0.38175394450782002</v>
      </c>
      <c r="AJ59" s="16">
        <f>AA59/Q59</f>
        <v>-0.40036030774841275</v>
      </c>
      <c r="AK59" s="16">
        <f t="shared" si="22"/>
        <v>-0.62345001859100679</v>
      </c>
      <c r="AL59" s="16">
        <f>AC59/S59</f>
        <v>-0.62078352295691763</v>
      </c>
    </row>
    <row r="61" spans="1:38" ht="43.15" customHeight="1">
      <c r="A61" s="10" t="s">
        <v>156</v>
      </c>
      <c r="B61" s="14">
        <f>B51-B52</f>
        <v>3.7037978417330808E-3</v>
      </c>
      <c r="C61" s="14">
        <f t="shared" ref="C61" si="25">C51-C52</f>
        <v>1.0303958813181621E-2</v>
      </c>
      <c r="D61" s="14">
        <f>D51-D52</f>
        <v>5.7426621284576151E-3</v>
      </c>
      <c r="E61" s="14">
        <f>E51-E52</f>
        <v>4.6128841603981577E-3</v>
      </c>
      <c r="G61" s="14">
        <f t="shared" ref="G61:H61" si="26">G51-G52</f>
        <v>4.9507679327397969E-3</v>
      </c>
      <c r="H61" s="14">
        <f t="shared" si="26"/>
        <v>8.0115605261427553E-3</v>
      </c>
      <c r="I61" s="14">
        <f>I51-I52</f>
        <v>5.6516112268234775E-3</v>
      </c>
      <c r="J61" s="14">
        <f>J51-J52</f>
        <v>5.0492718186179245E-3</v>
      </c>
      <c r="L61" s="14">
        <f t="shared" ref="L61:M61" si="27">L51-L52</f>
        <v>1.7265109025082492E-3</v>
      </c>
      <c r="M61" s="14">
        <f t="shared" si="27"/>
        <v>1.669320866898652E-2</v>
      </c>
      <c r="N61" s="14">
        <f>N51-N52</f>
        <v>4.4913417458365135E-3</v>
      </c>
      <c r="O61" s="14">
        <f>O51-O52</f>
        <v>8.2041986635576214E-3</v>
      </c>
      <c r="Q61" s="14">
        <f t="shared" ref="Q61:R61" si="28">Q51-Q52</f>
        <v>6.3682266178372027E-4</v>
      </c>
      <c r="R61" s="14">
        <f t="shared" si="28"/>
        <v>1.0063225497525918E-2</v>
      </c>
      <c r="S61" s="14">
        <f>S51-S52</f>
        <v>4.4123289538567922E-3</v>
      </c>
      <c r="T61" s="14">
        <f>T51-T52</f>
        <v>8.7665581184471347E-3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-0.2714365214634169</v>
      </c>
      <c r="C65" s="34">
        <f>C58/C4-1</f>
        <v>-0.4424856574005599</v>
      </c>
      <c r="D65" s="34">
        <f>D58/D4-1</f>
        <v>-0.24296017882694487</v>
      </c>
      <c r="E65" s="34">
        <f>E58/E4-1</f>
        <v>-0.16413688389065206</v>
      </c>
      <c r="G65" s="34">
        <f>G58/G4-1</f>
        <v>-0.34834118862667374</v>
      </c>
      <c r="H65" s="34">
        <f>H58/H4-1</f>
        <v>-0.62185542003585281</v>
      </c>
      <c r="I65" s="34">
        <f>I58/I4-1</f>
        <v>-0.29525087742026146</v>
      </c>
      <c r="J65" s="34">
        <f>J58/J4-1</f>
        <v>-0.38372528229570335</v>
      </c>
      <c r="L65" s="34">
        <f>L58/L4-1</f>
        <v>-0.30628006100280547</v>
      </c>
      <c r="M65" s="34">
        <f>M58/M4-1</f>
        <v>-0.5394945871280783</v>
      </c>
      <c r="N65" s="34">
        <f>N58/N4-1</f>
        <v>-0.27309557397455919</v>
      </c>
      <c r="O65" s="34">
        <f>O58/O4-1</f>
        <v>-0.48614777570745926</v>
      </c>
      <c r="Q65" s="34">
        <f>Q58/Q4-1</f>
        <v>-0.40362009342872596</v>
      </c>
      <c r="R65" s="34">
        <f>R58/R4-1</f>
        <v>-0.65123156154663064</v>
      </c>
      <c r="S65" s="34">
        <f>S58/S4-1</f>
        <v>-0.3554043884050101</v>
      </c>
      <c r="T65" s="34">
        <f>T58/T4-1</f>
        <v>-0.63856816867884592</v>
      </c>
      <c r="V65" s="4"/>
      <c r="W65" s="4"/>
      <c r="X65" s="4"/>
      <c r="Y65" s="4"/>
      <c r="Z65" s="4"/>
      <c r="AA65" s="4"/>
      <c r="AB65" s="4"/>
      <c r="AC65" s="4"/>
      <c r="AD65" s="4"/>
      <c r="AE65" s="4"/>
      <c r="AF65" s="4"/>
      <c r="AG65" s="4"/>
      <c r="AH65" s="4"/>
      <c r="AI65" s="4"/>
      <c r="AJ65" s="4"/>
      <c r="AK65" s="4"/>
      <c r="AL65" s="4"/>
    </row>
    <row r="66" spans="1:38" ht="15">
      <c r="A66" s="33" t="s">
        <v>160</v>
      </c>
      <c r="B66" s="34">
        <f>B58-B4</f>
        <v>-7.9792945548694705E-2</v>
      </c>
      <c r="C66" s="34">
        <f>C58-C4</f>
        <v>-4.9087359565663416E-2</v>
      </c>
      <c r="D66" s="34">
        <f>D58-D4</f>
        <v>-5.4900491509912414E-2</v>
      </c>
      <c r="E66" s="34">
        <f>E58-E4</f>
        <v>-7.9121827001964323E-3</v>
      </c>
      <c r="F66" s="34"/>
      <c r="G66" s="34">
        <f>G58-G4</f>
        <v>-0.11448488991213202</v>
      </c>
      <c r="H66" s="34">
        <f>H58-H4</f>
        <v>-0.10170869035129312</v>
      </c>
      <c r="I66" s="34">
        <f>I58-I4</f>
        <v>-7.1666552209610712E-2</v>
      </c>
      <c r="J66" s="34">
        <f>J58-J4</f>
        <v>-2.5088306534007038E-2</v>
      </c>
      <c r="K66" s="34"/>
      <c r="L66" s="34">
        <f>L58-L4</f>
        <v>-0.14105351396329269</v>
      </c>
      <c r="M66" s="34">
        <f>M58-M4</f>
        <v>-0.21309379881100149</v>
      </c>
      <c r="N66" s="34">
        <f>N58-N4</f>
        <v>-8.1768054498005199E-2</v>
      </c>
      <c r="O66" s="34">
        <f>O58-O4</f>
        <v>-7.1373382288364276E-2</v>
      </c>
      <c r="P66" s="34"/>
      <c r="Q66" s="34">
        <f>Q58-Q4</f>
        <v>-0.2162216305875645</v>
      </c>
      <c r="R66" s="34">
        <f>R58-R4</f>
        <v>-0.33963835020182293</v>
      </c>
      <c r="S66" s="34">
        <f>S58-S4</f>
        <v>-0.12000014140907803</v>
      </c>
      <c r="T66" s="34">
        <f>T58-T4</f>
        <v>-0.13328678220914297</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-0.25883708682103723</v>
      </c>
      <c r="C69" s="13">
        <f>C59/C4-1</f>
        <v>-0.34960321211074996</v>
      </c>
      <c r="D69" s="13">
        <f>D59/D4-1</f>
        <v>-0.21754623116819072</v>
      </c>
      <c r="E69" s="13">
        <f>E59/E4-1</f>
        <v>-6.8443386846214094E-2</v>
      </c>
      <c r="F69" s="13"/>
      <c r="G69" s="13">
        <f>G59/G4-1</f>
        <v>-0.33327757291608517</v>
      </c>
      <c r="H69" s="13">
        <f>H59/H4-1</f>
        <v>-0.57287207044281752</v>
      </c>
      <c r="I69" s="13">
        <f>I59/I4-1</f>
        <v>-0.27196744711546073</v>
      </c>
      <c r="J69" s="13">
        <f>J59/J4-1</f>
        <v>-0.30649674351965694</v>
      </c>
      <c r="K69" s="13"/>
      <c r="L69" s="13">
        <f>L59/L4-1</f>
        <v>-0.30253115854951496</v>
      </c>
      <c r="M69" s="13">
        <f>M59/M4-1</f>
        <v>-0.49723199774740223</v>
      </c>
      <c r="N69" s="13">
        <f>N59/N4-1</f>
        <v>-0.25809502688406871</v>
      </c>
      <c r="O69" s="13">
        <f>O59/O4-1</f>
        <v>-0.43026625792206952</v>
      </c>
      <c r="P69" s="13"/>
      <c r="Q69" s="13">
        <f>Q59/Q4-1</f>
        <v>-0.40243133899399053</v>
      </c>
      <c r="R69" s="13">
        <f>R59/R4-1</f>
        <v>-0.63193606664431634</v>
      </c>
      <c r="S69" s="13">
        <f>S59/S4-1</f>
        <v>-0.34233639486039114</v>
      </c>
      <c r="T69" s="13">
        <f>T59/T4-1</f>
        <v>-0.59656816784958555</v>
      </c>
      <c r="U69" s="13"/>
    </row>
    <row r="70" spans="1:38" ht="15">
      <c r="A70" s="32" t="s">
        <v>160</v>
      </c>
      <c r="B70" s="13">
        <f>B59-B4</f>
        <v>-7.6089147706961624E-2</v>
      </c>
      <c r="C70" s="13">
        <f>C59-C4</f>
        <v>-3.8783400752481795E-2</v>
      </c>
      <c r="D70" s="13">
        <f>D59-D4</f>
        <v>-4.9157829381454798E-2</v>
      </c>
      <c r="E70" s="13">
        <f>E59-E4</f>
        <v>-3.2992985397982746E-3</v>
      </c>
      <c r="F70" s="12"/>
      <c r="G70" s="13">
        <f>G59-G4</f>
        <v>-0.10953412197939222</v>
      </c>
      <c r="H70" s="13">
        <f>H59-H4</f>
        <v>-9.3697129825150369E-2</v>
      </c>
      <c r="I70" s="13">
        <f>I59-I4</f>
        <v>-6.6014940982787235E-2</v>
      </c>
      <c r="J70" s="13">
        <f>J59-J4</f>
        <v>-2.0039034715389113E-2</v>
      </c>
      <c r="K70" s="12"/>
      <c r="L70" s="13">
        <f>L59-L4</f>
        <v>-0.13932700306078444</v>
      </c>
      <c r="M70" s="13">
        <f>M59-M4</f>
        <v>-0.19640059014201497</v>
      </c>
      <c r="N70" s="13">
        <f>N59-N4</f>
        <v>-7.7276712752168686E-2</v>
      </c>
      <c r="O70" s="13">
        <f>O59-O4</f>
        <v>-6.3169183624806655E-2</v>
      </c>
      <c r="P70" s="12"/>
      <c r="Q70" s="13">
        <f>Q59-Q4</f>
        <v>-0.21558480792578077</v>
      </c>
      <c r="R70" s="13">
        <f>R59-R4</f>
        <v>-0.32957512470429701</v>
      </c>
      <c r="S70" s="13">
        <f>S59-S4</f>
        <v>-0.11558781245522123</v>
      </c>
      <c r="T70" s="13">
        <f>T59-T4</f>
        <v>-0.12452022409069582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L1" location="Index!A1" display="Back to Index" xr:uid="{00000000-0004-0000-0E00-000000000000}"/>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EB92E-4367-4CD4-A668-E475BCF021BD}">
  <sheetPr>
    <tabColor theme="6" tint="0.39997558519241921"/>
  </sheetPr>
  <dimension ref="A1:AL72"/>
  <sheetViews>
    <sheetView zoomScaleNormal="100" workbookViewId="0">
      <pane xSplit="1" ySplit="3" topLeftCell="B4" activePane="bottomRight" state="frozen"/>
      <selection pane="bottomRight" activeCell="A64" sqref="A64:A70"/>
      <selection pane="bottomLeft" activeCell="G32" sqref="G32"/>
      <selection pane="topRight" activeCell="G32" sqref="G3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179</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0.33801809461314408</v>
      </c>
      <c r="C4" s="40">
        <v>0.1227934122004878</v>
      </c>
      <c r="D4" s="40">
        <v>0.25704413974731699</v>
      </c>
      <c r="E4" s="40">
        <v>5.1779946395081301E-2</v>
      </c>
      <c r="F4" s="2"/>
      <c r="G4" s="40">
        <v>0.37798531714146127</v>
      </c>
      <c r="H4" s="40">
        <v>0.18171294726125839</v>
      </c>
      <c r="I4" s="40">
        <v>0.2767494740473514</v>
      </c>
      <c r="J4" s="40">
        <v>7.067931351173061E-2</v>
      </c>
      <c r="K4" s="2"/>
      <c r="L4" s="40">
        <v>0.5307219640414319</v>
      </c>
      <c r="M4" s="40">
        <v>0.46044994670558959</v>
      </c>
      <c r="N4" s="40">
        <v>0.34384774815554547</v>
      </c>
      <c r="O4" s="40">
        <v>0.16682557099401379</v>
      </c>
      <c r="P4" s="2"/>
      <c r="Q4" s="40">
        <v>0.6133451247285544</v>
      </c>
      <c r="R4" s="40">
        <v>0.60366881490966828</v>
      </c>
      <c r="S4" s="40">
        <v>0.38816652208588531</v>
      </c>
      <c r="T4" s="40">
        <v>0.23975876484069231</v>
      </c>
      <c r="V4" s="4">
        <f t="shared" ref="V4:V58" si="0">C4-B4</f>
        <v>-0.2152246824126563</v>
      </c>
      <c r="W4" s="4">
        <f t="shared" ref="W4:W59" si="1">H4-G4</f>
        <v>-0.19627236988020288</v>
      </c>
      <c r="X4" s="4">
        <f t="shared" ref="X4:X59" si="2">E4-D4</f>
        <v>-0.2052641933522357</v>
      </c>
      <c r="Y4" s="4">
        <f t="shared" ref="Y4:Y59" si="3">J4-I4</f>
        <v>-0.20607016053562077</v>
      </c>
      <c r="Z4" s="4">
        <f t="shared" ref="Z4:Z59" si="4">M4-L4</f>
        <v>-7.0272017335842318E-2</v>
      </c>
      <c r="AA4" s="4">
        <f t="shared" ref="AA4:AA58" si="5">R4-Q4</f>
        <v>-9.6763098188861196E-3</v>
      </c>
      <c r="AB4" s="4">
        <f t="shared" ref="AB4:AB59" si="6">O4-N4</f>
        <v>-0.17702217716153168</v>
      </c>
      <c r="AC4" s="4">
        <f t="shared" ref="AC4:AC58" si="7">T4-S4</f>
        <v>-0.14840775724519301</v>
      </c>
      <c r="AE4" s="1">
        <f t="shared" ref="AE4:AE35" si="8">V4/B4</f>
        <v>-0.63672532874009968</v>
      </c>
      <c r="AF4" s="1">
        <f t="shared" ref="AF4:AF35" si="9">W4/G4</f>
        <v>-0.51925924362492581</v>
      </c>
      <c r="AG4" s="1">
        <f t="shared" ref="AG4:AG35" si="10">X4/D4</f>
        <v>-0.79855620732694887</v>
      </c>
      <c r="AH4" s="1">
        <f t="shared" ref="AH4:AH35" si="11">Y4/I4</f>
        <v>-0.74460904124559413</v>
      </c>
      <c r="AI4" s="1">
        <f t="shared" ref="AI4:AI35" si="12">Z4/L4</f>
        <v>-0.13240834579508073</v>
      </c>
      <c r="AJ4" s="1">
        <f t="shared" ref="AJ4:AJ35" si="13">AA4/Q4</f>
        <v>-1.5776288795265998E-2</v>
      </c>
      <c r="AK4" s="1">
        <f t="shared" ref="AK4:AK35" si="14">AB4/N4</f>
        <v>-0.51482721091269923</v>
      </c>
      <c r="AL4" s="1">
        <f t="shared" ref="AL4:AL35" si="15">AC4/S4</f>
        <v>-0.38233013101618396</v>
      </c>
    </row>
    <row r="5" spans="1:38">
      <c r="A5" s="8">
        <v>1971</v>
      </c>
      <c r="B5" s="40">
        <v>0.36010133563346969</v>
      </c>
      <c r="C5" s="40">
        <v>8.2707636173748461E-2</v>
      </c>
      <c r="D5" s="40">
        <v>0.27440291620286461</v>
      </c>
      <c r="E5" s="40">
        <v>3.3587155086937513E-2</v>
      </c>
      <c r="F5" s="2"/>
      <c r="G5" s="40">
        <v>0.40287769284995761</v>
      </c>
      <c r="H5" s="40">
        <v>0.1435088953564948</v>
      </c>
      <c r="I5" s="40">
        <v>0.29458693734254399</v>
      </c>
      <c r="J5" s="40">
        <v>4.8482350860582113E-2</v>
      </c>
      <c r="K5" s="2"/>
      <c r="L5" s="40">
        <v>0.56328990157141234</v>
      </c>
      <c r="M5" s="40">
        <v>0.45815774311439178</v>
      </c>
      <c r="N5" s="40">
        <v>0.36608352935707161</v>
      </c>
      <c r="O5" s="40">
        <v>0.14261685055945689</v>
      </c>
      <c r="P5" s="2"/>
      <c r="Q5" s="40">
        <v>0.64468074645756179</v>
      </c>
      <c r="R5" s="40">
        <v>0.63399019345303398</v>
      </c>
      <c r="S5" s="40">
        <v>0.41034513617073493</v>
      </c>
      <c r="T5" s="40">
        <v>0.2192707045880431</v>
      </c>
      <c r="V5" s="4">
        <f t="shared" si="0"/>
        <v>-0.27739369945972125</v>
      </c>
      <c r="W5" s="4">
        <f t="shared" si="1"/>
        <v>-0.25936879749346281</v>
      </c>
      <c r="X5" s="4">
        <f t="shared" si="2"/>
        <v>-0.24081576111592709</v>
      </c>
      <c r="Y5" s="4">
        <f t="shared" si="3"/>
        <v>-0.24610458648196187</v>
      </c>
      <c r="Z5" s="4">
        <f t="shared" si="4"/>
        <v>-0.10513215845702056</v>
      </c>
      <c r="AA5" s="4">
        <f t="shared" si="5"/>
        <v>-1.0690553004527814E-2</v>
      </c>
      <c r="AB5" s="4">
        <f t="shared" si="6"/>
        <v>-0.22346667879761473</v>
      </c>
      <c r="AC5" s="4">
        <f t="shared" si="7"/>
        <v>-0.19107443158269183</v>
      </c>
      <c r="AE5" s="1">
        <f t="shared" si="8"/>
        <v>-0.77032121797534048</v>
      </c>
      <c r="AF5" s="1">
        <f t="shared" si="9"/>
        <v>-0.64379041604087683</v>
      </c>
      <c r="AG5" s="1">
        <f t="shared" si="10"/>
        <v>-0.87759913213857133</v>
      </c>
      <c r="AH5" s="1">
        <f t="shared" si="11"/>
        <v>-0.8354226046207639</v>
      </c>
      <c r="AI5" s="1">
        <f t="shared" si="12"/>
        <v>-0.18663952285267837</v>
      </c>
      <c r="AJ5" s="1">
        <f t="shared" si="13"/>
        <v>-1.6582708671340093E-2</v>
      </c>
      <c r="AK5" s="1">
        <f t="shared" si="14"/>
        <v>-0.61042538349123365</v>
      </c>
      <c r="AL5" s="1">
        <f t="shared" si="15"/>
        <v>-0.46564322259491892</v>
      </c>
    </row>
    <row r="6" spans="1:38">
      <c r="A6" s="8">
        <v>1972</v>
      </c>
      <c r="B6" s="40">
        <v>0.37359861731590233</v>
      </c>
      <c r="C6" s="40">
        <v>8.6547507329232387E-2</v>
      </c>
      <c r="D6" s="40">
        <v>0.29889471051552452</v>
      </c>
      <c r="E6" s="40">
        <v>3.4889747417241442E-2</v>
      </c>
      <c r="F6" s="2"/>
      <c r="G6" s="40">
        <v>0.40518938021608558</v>
      </c>
      <c r="H6" s="40">
        <v>0.13888859138435011</v>
      </c>
      <c r="I6" s="40">
        <v>0.31555844086301299</v>
      </c>
      <c r="J6" s="40">
        <v>4.8903698426723242E-2</v>
      </c>
      <c r="K6" s="2"/>
      <c r="L6" s="40">
        <v>0.55798983708494132</v>
      </c>
      <c r="M6" s="40">
        <v>0.47560797606731919</v>
      </c>
      <c r="N6" s="40">
        <v>0.38176087719832558</v>
      </c>
      <c r="O6" s="40">
        <v>0.14903645307253419</v>
      </c>
      <c r="P6" s="2"/>
      <c r="Q6" s="40">
        <v>0.62860571437789814</v>
      </c>
      <c r="R6" s="40">
        <v>0.62283657453602215</v>
      </c>
      <c r="S6" s="40">
        <v>0.4203772978747255</v>
      </c>
      <c r="T6" s="40">
        <v>0.22246463427933311</v>
      </c>
      <c r="V6" s="4">
        <f t="shared" si="0"/>
        <v>-0.28705110998666994</v>
      </c>
      <c r="W6" s="4">
        <f t="shared" si="1"/>
        <v>-0.26630078883173547</v>
      </c>
      <c r="X6" s="4">
        <f t="shared" si="2"/>
        <v>-0.26400496309828309</v>
      </c>
      <c r="Y6" s="4">
        <f t="shared" si="3"/>
        <v>-0.26665474243628973</v>
      </c>
      <c r="Z6" s="4">
        <f t="shared" si="4"/>
        <v>-8.2381861017622127E-2</v>
      </c>
      <c r="AA6" s="4">
        <f t="shared" si="5"/>
        <v>-5.769139841875992E-3</v>
      </c>
      <c r="AB6" s="4">
        <f t="shared" si="6"/>
        <v>-0.23272442412579139</v>
      </c>
      <c r="AC6" s="4">
        <f t="shared" si="7"/>
        <v>-0.19791266359539239</v>
      </c>
      <c r="AE6" s="1">
        <f t="shared" si="8"/>
        <v>-0.76834093243966495</v>
      </c>
      <c r="AF6" s="1">
        <f t="shared" si="9"/>
        <v>-0.65722548969501249</v>
      </c>
      <c r="AG6" s="1">
        <f t="shared" si="10"/>
        <v>-0.88327077666558684</v>
      </c>
      <c r="AH6" s="1">
        <f t="shared" si="11"/>
        <v>-0.84502490792837692</v>
      </c>
      <c r="AI6" s="1">
        <f t="shared" si="12"/>
        <v>-0.14764043275053657</v>
      </c>
      <c r="AJ6" s="1">
        <f t="shared" si="13"/>
        <v>-9.1776764192884278E-3</v>
      </c>
      <c r="AK6" s="1">
        <f t="shared" si="14"/>
        <v>-0.60960784099647425</v>
      </c>
      <c r="AL6" s="1">
        <f t="shared" si="15"/>
        <v>-0.47079769672617128</v>
      </c>
    </row>
    <row r="7" spans="1:38">
      <c r="A7" s="8">
        <v>1973</v>
      </c>
      <c r="B7" s="40">
        <v>0.37318609379162349</v>
      </c>
      <c r="C7" s="40">
        <v>7.473192429602489E-2</v>
      </c>
      <c r="D7" s="40">
        <v>0.29600160935887421</v>
      </c>
      <c r="E7" s="40">
        <v>2.607069830052788E-2</v>
      </c>
      <c r="F7" s="2"/>
      <c r="G7" s="40">
        <v>0.40912062263562032</v>
      </c>
      <c r="H7" s="40">
        <v>0.12401124013358319</v>
      </c>
      <c r="I7" s="40">
        <v>0.31200957884584563</v>
      </c>
      <c r="J7" s="40">
        <v>3.8259104336795302E-2</v>
      </c>
      <c r="K7" s="2"/>
      <c r="L7" s="40">
        <v>0.53804483820144777</v>
      </c>
      <c r="M7" s="40">
        <v>0.4535239689729248</v>
      </c>
      <c r="N7" s="40">
        <v>0.3763245252436786</v>
      </c>
      <c r="O7" s="40">
        <v>0.13245401755752981</v>
      </c>
      <c r="P7" s="2"/>
      <c r="Q7" s="40">
        <v>0.60267731341887898</v>
      </c>
      <c r="R7" s="40">
        <v>0.59487038017642579</v>
      </c>
      <c r="S7" s="40">
        <v>0.40955075935165042</v>
      </c>
      <c r="T7" s="40">
        <v>0.2008813076447041</v>
      </c>
      <c r="V7" s="4">
        <f t="shared" si="0"/>
        <v>-0.29845416949559861</v>
      </c>
      <c r="W7" s="4">
        <f t="shared" si="1"/>
        <v>-0.2851093825020371</v>
      </c>
      <c r="X7" s="4">
        <f t="shared" si="2"/>
        <v>-0.26993091105834632</v>
      </c>
      <c r="Y7" s="4">
        <f t="shared" si="3"/>
        <v>-0.27375047450905032</v>
      </c>
      <c r="Z7" s="4">
        <f t="shared" si="4"/>
        <v>-8.4520869228522977E-2</v>
      </c>
      <c r="AA7" s="4">
        <f t="shared" si="5"/>
        <v>-7.8069332424531845E-3</v>
      </c>
      <c r="AB7" s="4">
        <f t="shared" si="6"/>
        <v>-0.24387050768614879</v>
      </c>
      <c r="AC7" s="4">
        <f t="shared" si="7"/>
        <v>-0.20866945170694631</v>
      </c>
      <c r="AE7" s="1">
        <f t="shared" si="8"/>
        <v>-0.79974622436560283</v>
      </c>
      <c r="AF7" s="1">
        <f t="shared" si="9"/>
        <v>-0.69688342930580471</v>
      </c>
      <c r="AG7" s="1">
        <f t="shared" si="10"/>
        <v>-0.91192379542464042</v>
      </c>
      <c r="AH7" s="1">
        <f t="shared" si="11"/>
        <v>-0.87737843024461137</v>
      </c>
      <c r="AI7" s="1">
        <f t="shared" si="12"/>
        <v>-0.15708889525091543</v>
      </c>
      <c r="AJ7" s="1">
        <f t="shared" si="13"/>
        <v>-1.2953753308160664E-2</v>
      </c>
      <c r="AK7" s="1">
        <f t="shared" si="14"/>
        <v>-0.648032459559305</v>
      </c>
      <c r="AL7" s="1">
        <f t="shared" si="15"/>
        <v>-0.50950815483112699</v>
      </c>
    </row>
    <row r="8" spans="1:38">
      <c r="A8" s="8">
        <v>1974</v>
      </c>
      <c r="B8" s="40">
        <v>0.39062916977238837</v>
      </c>
      <c r="C8" s="40">
        <v>8.9366005376473573E-2</v>
      </c>
      <c r="D8" s="40">
        <v>0.3176929349430993</v>
      </c>
      <c r="E8" s="40">
        <v>3.1048421371030789E-2</v>
      </c>
      <c r="F8" s="2"/>
      <c r="G8" s="40">
        <v>0.41740857604400711</v>
      </c>
      <c r="H8" s="40">
        <v>0.14296862161610091</v>
      </c>
      <c r="I8" s="40">
        <v>0.33296476419639992</v>
      </c>
      <c r="J8" s="40">
        <v>4.5500491169894249E-2</v>
      </c>
      <c r="K8" s="2"/>
      <c r="L8" s="40">
        <v>0.54032048473044936</v>
      </c>
      <c r="M8" s="40">
        <v>0.45645041396790148</v>
      </c>
      <c r="N8" s="40">
        <v>0.39096376114595199</v>
      </c>
      <c r="O8" s="40">
        <v>0.14355490962869721</v>
      </c>
      <c r="P8" s="2"/>
      <c r="Q8" s="40">
        <v>0.61292353758413831</v>
      </c>
      <c r="R8" s="40">
        <v>0.59900288132611323</v>
      </c>
      <c r="S8" s="40">
        <v>0.42420433555456782</v>
      </c>
      <c r="T8" s="40">
        <v>0.2131306079960073</v>
      </c>
      <c r="V8" s="4">
        <f t="shared" si="0"/>
        <v>-0.30126316439591483</v>
      </c>
      <c r="W8" s="4">
        <f t="shared" si="1"/>
        <v>-0.2744399544279062</v>
      </c>
      <c r="X8" s="4">
        <f t="shared" si="2"/>
        <v>-0.28664451357206849</v>
      </c>
      <c r="Y8" s="4">
        <f t="shared" si="3"/>
        <v>-0.28746427302650568</v>
      </c>
      <c r="Z8" s="4">
        <f t="shared" si="4"/>
        <v>-8.3870070762547877E-2</v>
      </c>
      <c r="AA8" s="4">
        <f t="shared" si="5"/>
        <v>-1.3920656258025077E-2</v>
      </c>
      <c r="AB8" s="4">
        <f t="shared" si="6"/>
        <v>-0.24740885151725478</v>
      </c>
      <c r="AC8" s="4">
        <f t="shared" si="7"/>
        <v>-0.21107372755856052</v>
      </c>
      <c r="AE8" s="1">
        <f t="shared" si="8"/>
        <v>-0.77122546831680472</v>
      </c>
      <c r="AF8" s="1">
        <f t="shared" si="9"/>
        <v>-0.65748518401062317</v>
      </c>
      <c r="AG8" s="1">
        <f t="shared" si="10"/>
        <v>-0.90226908452782628</v>
      </c>
      <c r="AH8" s="1">
        <f t="shared" si="11"/>
        <v>-0.86334742872955861</v>
      </c>
      <c r="AI8" s="1">
        <f t="shared" si="12"/>
        <v>-0.15522282262607218</v>
      </c>
      <c r="AJ8" s="1">
        <f t="shared" si="13"/>
        <v>-2.2711897005773148E-2</v>
      </c>
      <c r="AK8" s="1">
        <f t="shared" si="14"/>
        <v>-0.63281786217749669</v>
      </c>
      <c r="AL8" s="1">
        <f t="shared" si="15"/>
        <v>-0.49757560182080907</v>
      </c>
    </row>
    <row r="9" spans="1:38">
      <c r="A9" s="8">
        <v>1975</v>
      </c>
      <c r="B9" s="40">
        <v>0.39811065062806472</v>
      </c>
      <c r="C9" s="40">
        <v>9.8312253282659731E-2</v>
      </c>
      <c r="D9" s="40">
        <v>0.31485922344188028</v>
      </c>
      <c r="E9" s="40">
        <v>3.6474370038289947E-2</v>
      </c>
      <c r="F9" s="2"/>
      <c r="G9" s="40">
        <v>0.43098674257645442</v>
      </c>
      <c r="H9" s="40">
        <v>0.1563803863910446</v>
      </c>
      <c r="I9" s="40">
        <v>0.33418370844487189</v>
      </c>
      <c r="J9" s="40">
        <v>5.435791090438305E-2</v>
      </c>
      <c r="K9" s="2"/>
      <c r="L9" s="40">
        <v>0.53549524594397113</v>
      </c>
      <c r="M9" s="40">
        <v>0.39025938932076648</v>
      </c>
      <c r="N9" s="40">
        <v>0.39265449038321582</v>
      </c>
      <c r="O9" s="40">
        <v>0.1373614406674864</v>
      </c>
      <c r="P9" s="2"/>
      <c r="Q9" s="40">
        <v>0.61193834228524713</v>
      </c>
      <c r="R9" s="40">
        <v>0.5508614110074308</v>
      </c>
      <c r="S9" s="40">
        <v>0.42744554280164032</v>
      </c>
      <c r="T9" s="40">
        <v>0.2023210848219899</v>
      </c>
      <c r="V9" s="4">
        <f t="shared" si="0"/>
        <v>-0.29979839734540498</v>
      </c>
      <c r="W9" s="4">
        <f t="shared" si="1"/>
        <v>-0.27460635618540985</v>
      </c>
      <c r="X9" s="4">
        <f t="shared" si="2"/>
        <v>-0.27838485340359032</v>
      </c>
      <c r="Y9" s="4">
        <f t="shared" si="3"/>
        <v>-0.27982579754048886</v>
      </c>
      <c r="Z9" s="4">
        <f t="shared" si="4"/>
        <v>-0.14523585662320465</v>
      </c>
      <c r="AA9" s="4">
        <f t="shared" si="5"/>
        <v>-6.1076931277816326E-2</v>
      </c>
      <c r="AB9" s="4">
        <f t="shared" si="6"/>
        <v>-0.25529304971572941</v>
      </c>
      <c r="AC9" s="4">
        <f t="shared" si="7"/>
        <v>-0.22512445797965042</v>
      </c>
      <c r="AE9" s="1">
        <f t="shared" si="8"/>
        <v>-0.75305294362870978</v>
      </c>
      <c r="AF9" s="1">
        <f t="shared" si="9"/>
        <v>-0.63715731612486048</v>
      </c>
      <c r="AG9" s="1">
        <f t="shared" si="10"/>
        <v>-0.88415657753464938</v>
      </c>
      <c r="AH9" s="1">
        <f t="shared" si="11"/>
        <v>-0.83734123019539686</v>
      </c>
      <c r="AI9" s="1">
        <f t="shared" si="12"/>
        <v>-0.27121782634537278</v>
      </c>
      <c r="AJ9" s="1">
        <f t="shared" si="13"/>
        <v>-9.9808962860094996E-2</v>
      </c>
      <c r="AK9" s="1">
        <f t="shared" si="14"/>
        <v>-0.65017224040039157</v>
      </c>
      <c r="AL9" s="1">
        <f t="shared" si="15"/>
        <v>-0.52667400975595458</v>
      </c>
    </row>
    <row r="10" spans="1:38">
      <c r="A10" s="8">
        <v>1976</v>
      </c>
      <c r="B10" s="40">
        <v>0.36046744851210188</v>
      </c>
      <c r="C10" s="40">
        <v>7.597422011171634E-2</v>
      </c>
      <c r="D10" s="40">
        <v>0.29716653430663992</v>
      </c>
      <c r="E10" s="40">
        <v>3.0842882521581391E-2</v>
      </c>
      <c r="F10" s="2"/>
      <c r="G10" s="40">
        <v>0.40368818206783103</v>
      </c>
      <c r="H10" s="40">
        <v>0.1290916302005862</v>
      </c>
      <c r="I10" s="40">
        <v>0.31413948159185501</v>
      </c>
      <c r="J10" s="40">
        <v>4.5056729027930273E-2</v>
      </c>
      <c r="K10" s="2"/>
      <c r="L10" s="40">
        <v>0.52922103620943428</v>
      </c>
      <c r="M10" s="40">
        <v>0.38692603644934481</v>
      </c>
      <c r="N10" s="40">
        <v>0.37104656009857578</v>
      </c>
      <c r="O10" s="40">
        <v>0.1241182896064363</v>
      </c>
      <c r="P10" s="2"/>
      <c r="Q10" s="40">
        <v>0.60039894046371867</v>
      </c>
      <c r="R10" s="40">
        <v>0.54555653723406927</v>
      </c>
      <c r="S10" s="40">
        <v>0.40923318267024222</v>
      </c>
      <c r="T10" s="40">
        <v>0.19278241905135721</v>
      </c>
      <c r="V10" s="4">
        <f t="shared" si="0"/>
        <v>-0.28449322840038554</v>
      </c>
      <c r="W10" s="4">
        <f t="shared" si="1"/>
        <v>-0.27459655186724485</v>
      </c>
      <c r="X10" s="4">
        <f t="shared" si="2"/>
        <v>-0.26632365178505851</v>
      </c>
      <c r="Y10" s="4">
        <f t="shared" si="3"/>
        <v>-0.26908275256392472</v>
      </c>
      <c r="Z10" s="4">
        <f t="shared" si="4"/>
        <v>-0.14229499976008947</v>
      </c>
      <c r="AA10" s="4">
        <f t="shared" si="5"/>
        <v>-5.4842403229649395E-2</v>
      </c>
      <c r="AB10" s="4">
        <f t="shared" si="6"/>
        <v>-0.2469282704921395</v>
      </c>
      <c r="AC10" s="4">
        <f t="shared" si="7"/>
        <v>-0.21645076361888502</v>
      </c>
      <c r="AE10" s="1">
        <f t="shared" si="8"/>
        <v>-0.78923417239111493</v>
      </c>
      <c r="AF10" s="1">
        <f t="shared" si="9"/>
        <v>-0.68021944675384349</v>
      </c>
      <c r="AG10" s="1">
        <f t="shared" si="10"/>
        <v>-0.8962101079330983</v>
      </c>
      <c r="AH10" s="1">
        <f t="shared" si="11"/>
        <v>-0.85657094485668583</v>
      </c>
      <c r="AI10" s="1">
        <f t="shared" si="12"/>
        <v>-0.26887631069861245</v>
      </c>
      <c r="AJ10" s="1">
        <f t="shared" si="13"/>
        <v>-9.1343271171151333E-2</v>
      </c>
      <c r="AK10" s="1">
        <f t="shared" si="14"/>
        <v>-0.66549133463611188</v>
      </c>
      <c r="AL10" s="1">
        <f t="shared" si="15"/>
        <v>-0.52891791962358981</v>
      </c>
    </row>
    <row r="11" spans="1:38">
      <c r="A11" s="8">
        <v>1977</v>
      </c>
      <c r="B11" s="40">
        <v>0.38550589744209152</v>
      </c>
      <c r="C11" s="40">
        <v>8.6590459443152232E-2</v>
      </c>
      <c r="D11" s="40">
        <v>0.30664319378918781</v>
      </c>
      <c r="E11" s="40">
        <v>3.6320237236045598E-2</v>
      </c>
      <c r="F11" s="2"/>
      <c r="G11" s="40">
        <v>0.41886004979540348</v>
      </c>
      <c r="H11" s="40">
        <v>0.14781355702371959</v>
      </c>
      <c r="I11" s="40">
        <v>0.32653078440988081</v>
      </c>
      <c r="J11" s="40">
        <v>5.2943792008645067E-2</v>
      </c>
      <c r="K11" s="2"/>
      <c r="L11" s="40">
        <v>0.54274616308806611</v>
      </c>
      <c r="M11" s="40">
        <v>0.4064750977748221</v>
      </c>
      <c r="N11" s="40">
        <v>0.38350555570318562</v>
      </c>
      <c r="O11" s="40">
        <v>0.1350287018205501</v>
      </c>
      <c r="P11" s="2"/>
      <c r="Q11" s="40">
        <v>0.61959976097806191</v>
      </c>
      <c r="R11" s="40">
        <v>0.56433786849003453</v>
      </c>
      <c r="S11" s="40">
        <v>0.42321824519457552</v>
      </c>
      <c r="T11" s="40">
        <v>0.20761777126486741</v>
      </c>
      <c r="V11" s="4">
        <f t="shared" si="0"/>
        <v>-0.29891543799893927</v>
      </c>
      <c r="W11" s="4">
        <f t="shared" si="1"/>
        <v>-0.27104649277168391</v>
      </c>
      <c r="X11" s="4">
        <f t="shared" si="2"/>
        <v>-0.2703229565531422</v>
      </c>
      <c r="Y11" s="4">
        <f t="shared" si="3"/>
        <v>-0.27358699240123574</v>
      </c>
      <c r="Z11" s="4">
        <f t="shared" si="4"/>
        <v>-0.13627106531324401</v>
      </c>
      <c r="AA11" s="4">
        <f t="shared" si="5"/>
        <v>-5.5261892488027375E-2</v>
      </c>
      <c r="AB11" s="4">
        <f t="shared" si="6"/>
        <v>-0.24847685388263552</v>
      </c>
      <c r="AC11" s="4">
        <f t="shared" si="7"/>
        <v>-0.2156004739297081</v>
      </c>
      <c r="AE11" s="1">
        <f t="shared" si="8"/>
        <v>-0.77538486436213505</v>
      </c>
      <c r="AF11" s="1">
        <f t="shared" si="9"/>
        <v>-0.64710514383999951</v>
      </c>
      <c r="AG11" s="1">
        <f t="shared" si="10"/>
        <v>-0.88155537780820536</v>
      </c>
      <c r="AH11" s="1">
        <f t="shared" si="11"/>
        <v>-0.83785972246283869</v>
      </c>
      <c r="AI11" s="1">
        <f t="shared" si="12"/>
        <v>-0.2510769759069354</v>
      </c>
      <c r="AJ11" s="1">
        <f t="shared" si="13"/>
        <v>-8.9189660759058986E-2</v>
      </c>
      <c r="AK11" s="1">
        <f t="shared" si="14"/>
        <v>-0.64790939841023931</v>
      </c>
      <c r="AL11" s="1">
        <f t="shared" si="15"/>
        <v>-0.50943095288953177</v>
      </c>
    </row>
    <row r="12" spans="1:38">
      <c r="A12" s="8">
        <v>1978</v>
      </c>
      <c r="B12" s="40">
        <v>0.37290681996336111</v>
      </c>
      <c r="C12" s="40">
        <v>9.349399655223628E-2</v>
      </c>
      <c r="D12" s="40">
        <v>0.29095694116554038</v>
      </c>
      <c r="E12" s="40">
        <v>3.335724081266625E-2</v>
      </c>
      <c r="F12" s="2"/>
      <c r="G12" s="40">
        <v>0.40333449308668801</v>
      </c>
      <c r="H12" s="40">
        <v>0.1666207641827907</v>
      </c>
      <c r="I12" s="40">
        <v>0.31075222969654709</v>
      </c>
      <c r="J12" s="40">
        <v>5.2566887572372621E-2</v>
      </c>
      <c r="K12" s="2"/>
      <c r="L12" s="40">
        <v>0.52000171492169223</v>
      </c>
      <c r="M12" s="40">
        <v>0.38966283868413698</v>
      </c>
      <c r="N12" s="40">
        <v>0.36675603049825051</v>
      </c>
      <c r="O12" s="40">
        <v>0.13492798987491819</v>
      </c>
      <c r="P12" s="2"/>
      <c r="Q12" s="40">
        <v>0.58228578208819137</v>
      </c>
      <c r="R12" s="40">
        <v>0.52304767542038799</v>
      </c>
      <c r="S12" s="40">
        <v>0.40435684632672481</v>
      </c>
      <c r="T12" s="40">
        <v>0.20082489922705429</v>
      </c>
      <c r="V12" s="4">
        <f t="shared" si="0"/>
        <v>-0.27941282341112483</v>
      </c>
      <c r="W12" s="4">
        <f t="shared" si="1"/>
        <v>-0.2367137289038973</v>
      </c>
      <c r="X12" s="4">
        <f t="shared" si="2"/>
        <v>-0.25759970035287416</v>
      </c>
      <c r="Y12" s="4">
        <f t="shared" si="3"/>
        <v>-0.25818534212417449</v>
      </c>
      <c r="Z12" s="4">
        <f t="shared" si="4"/>
        <v>-0.13033887623755525</v>
      </c>
      <c r="AA12" s="4">
        <f t="shared" si="5"/>
        <v>-5.9238106667803381E-2</v>
      </c>
      <c r="AB12" s="4">
        <f t="shared" si="6"/>
        <v>-0.23182804062333232</v>
      </c>
      <c r="AC12" s="4">
        <f t="shared" si="7"/>
        <v>-0.20353194709967051</v>
      </c>
      <c r="AE12" s="1">
        <f t="shared" si="8"/>
        <v>-0.74928322157952953</v>
      </c>
      <c r="AF12" s="1">
        <f t="shared" si="9"/>
        <v>-0.58689185517545317</v>
      </c>
      <c r="AG12" s="1">
        <f t="shared" si="10"/>
        <v>-0.88535334239134866</v>
      </c>
      <c r="AH12" s="1">
        <f t="shared" si="11"/>
        <v>-0.83083987000284842</v>
      </c>
      <c r="AI12" s="1">
        <f t="shared" si="12"/>
        <v>-0.25065085844415563</v>
      </c>
      <c r="AJ12" s="1">
        <f t="shared" si="13"/>
        <v>-0.10173373365800531</v>
      </c>
      <c r="AK12" s="1">
        <f t="shared" si="14"/>
        <v>-0.63210423645491542</v>
      </c>
      <c r="AL12" s="1">
        <f t="shared" si="15"/>
        <v>-0.50334735011563136</v>
      </c>
    </row>
    <row r="13" spans="1:38">
      <c r="A13" s="8">
        <v>1979</v>
      </c>
      <c r="B13" s="40">
        <v>0.35998920041350702</v>
      </c>
      <c r="C13" s="40">
        <v>9.7854184986208473E-2</v>
      </c>
      <c r="D13" s="40">
        <v>0.28683979181175218</v>
      </c>
      <c r="E13" s="40">
        <v>3.9484698509637262E-2</v>
      </c>
      <c r="F13" s="2"/>
      <c r="G13" s="40">
        <v>0.40803698556836099</v>
      </c>
      <c r="H13" s="40">
        <v>0.1617731556533071</v>
      </c>
      <c r="I13" s="40">
        <v>0.30607242030342602</v>
      </c>
      <c r="J13" s="40">
        <v>5.6099370684040903E-2</v>
      </c>
      <c r="K13" s="2"/>
      <c r="L13" s="40">
        <v>0.51832223845232162</v>
      </c>
      <c r="M13" s="40">
        <v>0.38093294443308101</v>
      </c>
      <c r="N13" s="40">
        <v>0.36539705781593018</v>
      </c>
      <c r="O13" s="40">
        <v>0.1353397701223602</v>
      </c>
      <c r="P13" s="2"/>
      <c r="Q13" s="40">
        <v>0.58659643086540636</v>
      </c>
      <c r="R13" s="40">
        <v>0.52452206406907909</v>
      </c>
      <c r="S13" s="40">
        <v>0.40305157994793878</v>
      </c>
      <c r="T13" s="40">
        <v>0.19959375320278899</v>
      </c>
      <c r="V13" s="4">
        <f t="shared" si="0"/>
        <v>-0.26213501542729856</v>
      </c>
      <c r="W13" s="4">
        <f t="shared" si="1"/>
        <v>-0.24626382991505388</v>
      </c>
      <c r="X13" s="4">
        <f t="shared" si="2"/>
        <v>-0.24735509330211491</v>
      </c>
      <c r="Y13" s="4">
        <f t="shared" si="3"/>
        <v>-0.2499730496193851</v>
      </c>
      <c r="Z13" s="4">
        <f t="shared" si="4"/>
        <v>-0.1373892940192406</v>
      </c>
      <c r="AA13" s="4">
        <f t="shared" si="5"/>
        <v>-6.2074366796327274E-2</v>
      </c>
      <c r="AB13" s="4">
        <f t="shared" si="6"/>
        <v>-0.23005728769356998</v>
      </c>
      <c r="AC13" s="4">
        <f t="shared" si="7"/>
        <v>-0.20345782674514978</v>
      </c>
      <c r="AE13" s="1">
        <f t="shared" si="8"/>
        <v>-0.72817466503493222</v>
      </c>
      <c r="AF13" s="1">
        <f t="shared" si="9"/>
        <v>-0.60353310759814871</v>
      </c>
      <c r="AG13" s="1">
        <f t="shared" si="10"/>
        <v>-0.86234581241242025</v>
      </c>
      <c r="AH13" s="1">
        <f t="shared" si="11"/>
        <v>-0.81671210157247554</v>
      </c>
      <c r="AI13" s="1">
        <f t="shared" si="12"/>
        <v>-0.26506540492932851</v>
      </c>
      <c r="AJ13" s="1">
        <f t="shared" si="13"/>
        <v>-0.10582124869861362</v>
      </c>
      <c r="AK13" s="1">
        <f t="shared" si="14"/>
        <v>-0.62960903152499381</v>
      </c>
      <c r="AL13" s="1">
        <f t="shared" si="15"/>
        <v>-0.50479352238596842</v>
      </c>
    </row>
    <row r="14" spans="1:38">
      <c r="A14" s="8">
        <v>1980</v>
      </c>
      <c r="B14" s="40">
        <v>0.35119463919025962</v>
      </c>
      <c r="C14" s="40">
        <v>6.915027549250502E-2</v>
      </c>
      <c r="D14" s="40">
        <v>0.28689858502046078</v>
      </c>
      <c r="E14" s="40">
        <v>2.840200869522588E-2</v>
      </c>
      <c r="F14" s="2"/>
      <c r="G14" s="40">
        <v>0.39756677630044251</v>
      </c>
      <c r="H14" s="40">
        <v>0.11938695566065841</v>
      </c>
      <c r="I14" s="40">
        <v>0.30387914862806947</v>
      </c>
      <c r="J14" s="40">
        <v>4.0588706599082813E-2</v>
      </c>
      <c r="K14" s="2"/>
      <c r="L14" s="40">
        <v>0.50539898305040531</v>
      </c>
      <c r="M14" s="40">
        <v>0.37541812588525858</v>
      </c>
      <c r="N14" s="40">
        <v>0.36036928746604707</v>
      </c>
      <c r="O14" s="40">
        <v>0.11568400401885</v>
      </c>
      <c r="P14" s="2"/>
      <c r="Q14" s="40">
        <v>0.57232323313740463</v>
      </c>
      <c r="R14" s="40">
        <v>0.53450428018092444</v>
      </c>
      <c r="S14" s="40">
        <v>0.39445410506346568</v>
      </c>
      <c r="T14" s="40">
        <v>0.1828587162955872</v>
      </c>
      <c r="V14" s="4">
        <f t="shared" si="0"/>
        <v>-0.2820443636977546</v>
      </c>
      <c r="W14" s="4">
        <f t="shared" si="1"/>
        <v>-0.27817982063978408</v>
      </c>
      <c r="X14" s="4">
        <f t="shared" si="2"/>
        <v>-0.25849657632523493</v>
      </c>
      <c r="Y14" s="4">
        <f t="shared" si="3"/>
        <v>-0.26329044202898666</v>
      </c>
      <c r="Z14" s="4">
        <f t="shared" si="4"/>
        <v>-0.12998085716514673</v>
      </c>
      <c r="AA14" s="4">
        <f t="shared" si="5"/>
        <v>-3.781895295648019E-2</v>
      </c>
      <c r="AB14" s="4">
        <f t="shared" si="6"/>
        <v>-0.24468528344719709</v>
      </c>
      <c r="AC14" s="4">
        <f t="shared" si="7"/>
        <v>-0.21159538876787848</v>
      </c>
      <c r="AE14" s="1">
        <f t="shared" si="8"/>
        <v>-0.80309985467903777</v>
      </c>
      <c r="AF14" s="1">
        <f t="shared" si="9"/>
        <v>-0.69970590407072319</v>
      </c>
      <c r="AG14" s="1">
        <f t="shared" si="10"/>
        <v>-0.90100331553325608</v>
      </c>
      <c r="AH14" s="1">
        <f t="shared" si="11"/>
        <v>-0.86643141925884148</v>
      </c>
      <c r="AI14" s="1">
        <f t="shared" si="12"/>
        <v>-0.25718464327060836</v>
      </c>
      <c r="AJ14" s="1">
        <f t="shared" si="13"/>
        <v>-6.6079709448734772E-2</v>
      </c>
      <c r="AK14" s="1">
        <f t="shared" si="14"/>
        <v>-0.6789848412657824</v>
      </c>
      <c r="AL14" s="1">
        <f t="shared" si="15"/>
        <v>-0.53642587579062928</v>
      </c>
    </row>
    <row r="15" spans="1:38">
      <c r="A15" s="8">
        <v>1981</v>
      </c>
      <c r="B15" s="40">
        <v>0.38483096952101647</v>
      </c>
      <c r="C15" s="40">
        <v>7.946213511199289E-2</v>
      </c>
      <c r="D15" s="40">
        <v>0.30935571978826948</v>
      </c>
      <c r="E15" s="40">
        <v>3.064808258369791E-2</v>
      </c>
      <c r="F15" s="2"/>
      <c r="G15" s="40">
        <v>0.42231993370607529</v>
      </c>
      <c r="H15" s="40">
        <v>0.13486165448235279</v>
      </c>
      <c r="I15" s="40">
        <v>0.32788561899655999</v>
      </c>
      <c r="J15" s="40">
        <v>4.5179999262197942E-2</v>
      </c>
      <c r="K15" s="2"/>
      <c r="L15" s="40">
        <v>0.5239850694566125</v>
      </c>
      <c r="M15" s="40">
        <v>0.41736640893244642</v>
      </c>
      <c r="N15" s="40">
        <v>0.38343758686875418</v>
      </c>
      <c r="O15" s="40">
        <v>0.13149969864410169</v>
      </c>
      <c r="P15" s="2"/>
      <c r="Q15" s="40">
        <v>0.58510344549507753</v>
      </c>
      <c r="R15" s="40">
        <v>0.56185333391053649</v>
      </c>
      <c r="S15" s="40">
        <v>0.4166251457695056</v>
      </c>
      <c r="T15" s="40">
        <v>0.2014975445317943</v>
      </c>
      <c r="V15" s="4">
        <f t="shared" si="0"/>
        <v>-0.30536883440902357</v>
      </c>
      <c r="W15" s="4">
        <f t="shared" si="1"/>
        <v>-0.28745827922372247</v>
      </c>
      <c r="X15" s="4">
        <f t="shared" si="2"/>
        <v>-0.27870763720457159</v>
      </c>
      <c r="Y15" s="4">
        <f t="shared" si="3"/>
        <v>-0.28270561973436203</v>
      </c>
      <c r="Z15" s="4">
        <f t="shared" si="4"/>
        <v>-0.10661866052416608</v>
      </c>
      <c r="AA15" s="4">
        <f t="shared" si="5"/>
        <v>-2.3250111584541044E-2</v>
      </c>
      <c r="AB15" s="4">
        <f t="shared" si="6"/>
        <v>-0.25193788822465246</v>
      </c>
      <c r="AC15" s="4">
        <f t="shared" si="7"/>
        <v>-0.2151276012377113</v>
      </c>
      <c r="AE15" s="1">
        <f t="shared" si="8"/>
        <v>-0.79351418829182019</v>
      </c>
      <c r="AF15" s="1">
        <f t="shared" si="9"/>
        <v>-0.68066471951993313</v>
      </c>
      <c r="AG15" s="1">
        <f t="shared" si="10"/>
        <v>-0.90092931656581565</v>
      </c>
      <c r="AH15" s="1">
        <f t="shared" si="11"/>
        <v>-0.86220804864676925</v>
      </c>
      <c r="AI15" s="1">
        <f t="shared" si="12"/>
        <v>-0.2034765239298377</v>
      </c>
      <c r="AJ15" s="1">
        <f t="shared" si="13"/>
        <v>-3.97367538399441E-2</v>
      </c>
      <c r="AK15" s="1">
        <f t="shared" si="14"/>
        <v>-0.657050578379755</v>
      </c>
      <c r="AL15" s="1">
        <f t="shared" si="15"/>
        <v>-0.51635769809422127</v>
      </c>
    </row>
    <row r="16" spans="1:38">
      <c r="A16" s="8">
        <v>1982</v>
      </c>
      <c r="B16" s="40">
        <v>0.39960002707811448</v>
      </c>
      <c r="C16" s="40">
        <v>8.3688984630069796E-2</v>
      </c>
      <c r="D16" s="40">
        <v>0.31711005128117531</v>
      </c>
      <c r="E16" s="40">
        <v>3.3009664057442323E-2</v>
      </c>
      <c r="F16" s="2"/>
      <c r="G16" s="40">
        <v>0.4427586385308131</v>
      </c>
      <c r="H16" s="40">
        <v>0.1392952913539636</v>
      </c>
      <c r="I16" s="40">
        <v>0.33790001233878419</v>
      </c>
      <c r="J16" s="40">
        <v>4.8285105590937509E-2</v>
      </c>
      <c r="K16" s="2"/>
      <c r="L16" s="40">
        <v>0.55780455278726537</v>
      </c>
      <c r="M16" s="40">
        <v>0.45323278390440908</v>
      </c>
      <c r="N16" s="40">
        <v>0.39813697023592659</v>
      </c>
      <c r="O16" s="40">
        <v>0.14006975061012841</v>
      </c>
      <c r="P16" s="2"/>
      <c r="Q16" s="40">
        <v>0.61387155739090327</v>
      </c>
      <c r="R16" s="40">
        <v>0.58955778959069449</v>
      </c>
      <c r="S16" s="40">
        <v>0.43507865037812832</v>
      </c>
      <c r="T16" s="40">
        <v>0.21826124175635531</v>
      </c>
      <c r="V16" s="4">
        <f t="shared" si="0"/>
        <v>-0.31591104244804469</v>
      </c>
      <c r="W16" s="4">
        <f t="shared" si="1"/>
        <v>-0.30346334717684953</v>
      </c>
      <c r="X16" s="4">
        <f t="shared" si="2"/>
        <v>-0.28410038722373299</v>
      </c>
      <c r="Y16" s="4">
        <f t="shared" si="3"/>
        <v>-0.28961490674784668</v>
      </c>
      <c r="Z16" s="4">
        <f t="shared" si="4"/>
        <v>-0.1045717688828563</v>
      </c>
      <c r="AA16" s="4">
        <f t="shared" si="5"/>
        <v>-2.4313767800208774E-2</v>
      </c>
      <c r="AB16" s="4">
        <f t="shared" si="6"/>
        <v>-0.25806721962579815</v>
      </c>
      <c r="AC16" s="4">
        <f t="shared" si="7"/>
        <v>-0.21681740862177301</v>
      </c>
      <c r="AE16" s="1">
        <f t="shared" si="8"/>
        <v>-0.79056812072309957</v>
      </c>
      <c r="AF16" s="1">
        <f t="shared" si="9"/>
        <v>-0.68539226740740478</v>
      </c>
      <c r="AG16" s="1">
        <f t="shared" si="10"/>
        <v>-0.89590470587709847</v>
      </c>
      <c r="AH16" s="1">
        <f t="shared" si="11"/>
        <v>-0.85710238583085319</v>
      </c>
      <c r="AI16" s="1">
        <f t="shared" si="12"/>
        <v>-0.18747026778524289</v>
      </c>
      <c r="AJ16" s="1">
        <f t="shared" si="13"/>
        <v>-3.9607255797202819E-2</v>
      </c>
      <c r="AK16" s="1">
        <f t="shared" si="14"/>
        <v>-0.64818702838089515</v>
      </c>
      <c r="AL16" s="1">
        <f t="shared" si="15"/>
        <v>-0.49834072169097765</v>
      </c>
    </row>
    <row r="17" spans="1:38">
      <c r="A17" s="8">
        <v>1983</v>
      </c>
      <c r="B17" s="40">
        <v>0.3970448092103131</v>
      </c>
      <c r="C17" s="40">
        <v>8.9400024075463547E-2</v>
      </c>
      <c r="D17" s="40">
        <v>0.32858031802229121</v>
      </c>
      <c r="E17" s="40">
        <v>3.4983062902876623E-2</v>
      </c>
      <c r="F17" s="2"/>
      <c r="G17" s="40">
        <v>0.43644156308355159</v>
      </c>
      <c r="H17" s="40">
        <v>0.15088375379293339</v>
      </c>
      <c r="I17" s="40">
        <v>0.34789857474156699</v>
      </c>
      <c r="J17" s="40">
        <v>5.3301674098660962E-2</v>
      </c>
      <c r="K17" s="2"/>
      <c r="L17" s="40">
        <v>0.52973940770993511</v>
      </c>
      <c r="M17" s="40">
        <v>0.43441488888929147</v>
      </c>
      <c r="N17" s="40">
        <v>0.39657541379178812</v>
      </c>
      <c r="O17" s="40">
        <v>0.13848727115329049</v>
      </c>
      <c r="P17" s="2"/>
      <c r="Q17" s="40">
        <v>0.61160117880793607</v>
      </c>
      <c r="R17" s="40">
        <v>0.59160615899198998</v>
      </c>
      <c r="S17" s="40">
        <v>0.43456370408321982</v>
      </c>
      <c r="T17" s="40">
        <v>0.22201133426713221</v>
      </c>
      <c r="V17" s="4">
        <f t="shared" si="0"/>
        <v>-0.30764478513484955</v>
      </c>
      <c r="W17" s="4">
        <f t="shared" si="1"/>
        <v>-0.28555780929061819</v>
      </c>
      <c r="X17" s="4">
        <f t="shared" si="2"/>
        <v>-0.29359725511941459</v>
      </c>
      <c r="Y17" s="4">
        <f t="shared" si="3"/>
        <v>-0.294596900642906</v>
      </c>
      <c r="Z17" s="4">
        <f t="shared" si="4"/>
        <v>-9.5324518820643633E-2</v>
      </c>
      <c r="AA17" s="4">
        <f t="shared" si="5"/>
        <v>-1.9995019815946091E-2</v>
      </c>
      <c r="AB17" s="4">
        <f t="shared" si="6"/>
        <v>-0.25808814263849766</v>
      </c>
      <c r="AC17" s="4">
        <f t="shared" si="7"/>
        <v>-0.21255236981608761</v>
      </c>
      <c r="AE17" s="1">
        <f t="shared" si="8"/>
        <v>-0.77483643658943113</v>
      </c>
      <c r="AF17" s="1">
        <f t="shared" si="9"/>
        <v>-0.65428646912794486</v>
      </c>
      <c r="AG17" s="1">
        <f t="shared" si="10"/>
        <v>-0.89353268901363914</v>
      </c>
      <c r="AH17" s="1">
        <f t="shared" si="11"/>
        <v>-0.84678961637524497</v>
      </c>
      <c r="AI17" s="1">
        <f t="shared" si="12"/>
        <v>-0.17994605920056389</v>
      </c>
      <c r="AJ17" s="1">
        <f t="shared" si="13"/>
        <v>-3.2692905947169892E-2</v>
      </c>
      <c r="AK17" s="1">
        <f t="shared" si="14"/>
        <v>-0.65079209064130306</v>
      </c>
      <c r="AL17" s="1">
        <f t="shared" si="15"/>
        <v>-0.48911671135650897</v>
      </c>
    </row>
    <row r="18" spans="1:38">
      <c r="A18" s="8">
        <v>1984</v>
      </c>
      <c r="B18" s="40">
        <v>0.39295825960579972</v>
      </c>
      <c r="C18" s="40">
        <v>8.5321719573018262E-2</v>
      </c>
      <c r="D18" s="40">
        <v>0.32175742271506891</v>
      </c>
      <c r="E18" s="40">
        <v>3.0523892182419712E-2</v>
      </c>
      <c r="F18" s="2"/>
      <c r="G18" s="40">
        <v>0.42221011514648937</v>
      </c>
      <c r="H18" s="40">
        <v>0.15363600182328299</v>
      </c>
      <c r="I18" s="40">
        <v>0.33975907011492629</v>
      </c>
      <c r="J18" s="40">
        <v>4.8428518409564671E-2</v>
      </c>
      <c r="K18" s="2"/>
      <c r="L18" s="40">
        <v>0.52975003046125313</v>
      </c>
      <c r="M18" s="40">
        <v>0.44787665630642159</v>
      </c>
      <c r="N18" s="40">
        <v>0.38952461788600662</v>
      </c>
      <c r="O18" s="40">
        <v>0.1389548683883102</v>
      </c>
      <c r="P18" s="2"/>
      <c r="Q18" s="40">
        <v>0.60128703394175365</v>
      </c>
      <c r="R18" s="40">
        <v>0.595119169925448</v>
      </c>
      <c r="S18" s="40">
        <v>0.42690451111663619</v>
      </c>
      <c r="T18" s="40">
        <v>0.22047377221154221</v>
      </c>
      <c r="V18" s="4">
        <f t="shared" si="0"/>
        <v>-0.30763654003278146</v>
      </c>
      <c r="W18" s="4">
        <f t="shared" si="1"/>
        <v>-0.26857411332320635</v>
      </c>
      <c r="X18" s="4">
        <f t="shared" si="2"/>
        <v>-0.29123353053264922</v>
      </c>
      <c r="Y18" s="4">
        <f t="shared" si="3"/>
        <v>-0.2913305517053616</v>
      </c>
      <c r="Z18" s="4">
        <f t="shared" si="4"/>
        <v>-8.1873374154831535E-2</v>
      </c>
      <c r="AA18" s="4">
        <f t="shared" si="5"/>
        <v>-6.1678640163056464E-3</v>
      </c>
      <c r="AB18" s="4">
        <f t="shared" si="6"/>
        <v>-0.25056974949769639</v>
      </c>
      <c r="AC18" s="4">
        <f t="shared" si="7"/>
        <v>-0.20643073890509397</v>
      </c>
      <c r="AE18" s="1">
        <f t="shared" si="8"/>
        <v>-0.78287332690599343</v>
      </c>
      <c r="AF18" s="1">
        <f t="shared" si="9"/>
        <v>-0.63611482455843649</v>
      </c>
      <c r="AG18" s="1">
        <f t="shared" si="10"/>
        <v>-0.90513383677414028</v>
      </c>
      <c r="AH18" s="1">
        <f t="shared" si="11"/>
        <v>-0.85746217637932864</v>
      </c>
      <c r="AI18" s="1">
        <f t="shared" si="12"/>
        <v>-0.15455095695519719</v>
      </c>
      <c r="AJ18" s="1">
        <f t="shared" si="13"/>
        <v>-1.0257769863873572E-2</v>
      </c>
      <c r="AK18" s="1">
        <f t="shared" si="14"/>
        <v>-0.64327063808589624</v>
      </c>
      <c r="AL18" s="1">
        <f t="shared" si="15"/>
        <v>-0.48355248897497422</v>
      </c>
    </row>
    <row r="19" spans="1:38">
      <c r="A19" s="8">
        <v>1985</v>
      </c>
      <c r="B19" s="40">
        <v>0.36562663952372731</v>
      </c>
      <c r="C19" s="40">
        <v>8.1383847480743399E-2</v>
      </c>
      <c r="D19" s="40">
        <v>0.30184731904646911</v>
      </c>
      <c r="E19" s="40">
        <v>2.9539131061355431E-2</v>
      </c>
      <c r="F19" s="2"/>
      <c r="G19" s="40">
        <v>0.39934106526686269</v>
      </c>
      <c r="H19" s="40">
        <v>0.14464114376766571</v>
      </c>
      <c r="I19" s="40">
        <v>0.3186672966549513</v>
      </c>
      <c r="J19" s="40">
        <v>4.6627372886017683E-2</v>
      </c>
      <c r="K19" s="2"/>
      <c r="L19" s="40">
        <v>0.50011594215547717</v>
      </c>
      <c r="M19" s="40">
        <v>0.41756446734277491</v>
      </c>
      <c r="N19" s="40">
        <v>0.36528099352908888</v>
      </c>
      <c r="O19" s="40">
        <v>0.13105501117707891</v>
      </c>
      <c r="P19" s="2"/>
      <c r="Q19" s="40">
        <v>0.57622502330485292</v>
      </c>
      <c r="R19" s="40">
        <v>0.56276329937328795</v>
      </c>
      <c r="S19" s="40">
        <v>0.40120471102514832</v>
      </c>
      <c r="T19" s="40">
        <v>0.20695711908785761</v>
      </c>
      <c r="V19" s="4">
        <f t="shared" si="0"/>
        <v>-0.28424279204298392</v>
      </c>
      <c r="W19" s="4">
        <f t="shared" si="1"/>
        <v>-0.25469992149919696</v>
      </c>
      <c r="X19" s="4">
        <f t="shared" si="2"/>
        <v>-0.27230818798511369</v>
      </c>
      <c r="Y19" s="4">
        <f t="shared" si="3"/>
        <v>-0.2720399237689336</v>
      </c>
      <c r="Z19" s="4">
        <f t="shared" si="4"/>
        <v>-8.2551474812702252E-2</v>
      </c>
      <c r="AA19" s="4">
        <f t="shared" si="5"/>
        <v>-1.3461723931564973E-2</v>
      </c>
      <c r="AB19" s="4">
        <f t="shared" si="6"/>
        <v>-0.23422598235200998</v>
      </c>
      <c r="AC19" s="4">
        <f t="shared" si="7"/>
        <v>-0.19424759193729071</v>
      </c>
      <c r="AE19" s="1">
        <f t="shared" si="8"/>
        <v>-0.77741269731670637</v>
      </c>
      <c r="AF19" s="1">
        <f t="shared" si="9"/>
        <v>-0.63780047596405298</v>
      </c>
      <c r="AG19" s="1">
        <f t="shared" si="10"/>
        <v>-0.90213883245784965</v>
      </c>
      <c r="AH19" s="1">
        <f t="shared" si="11"/>
        <v>-0.8536800814659522</v>
      </c>
      <c r="AI19" s="1">
        <f t="shared" si="12"/>
        <v>-0.16506467371727668</v>
      </c>
      <c r="AJ19" s="1">
        <f t="shared" si="13"/>
        <v>-2.3361921796379578E-2</v>
      </c>
      <c r="AK19" s="1">
        <f t="shared" si="14"/>
        <v>-0.64122137888720332</v>
      </c>
      <c r="AL19" s="1">
        <f t="shared" si="15"/>
        <v>-0.48416079522335143</v>
      </c>
    </row>
    <row r="20" spans="1:38">
      <c r="A20" s="8">
        <v>1986</v>
      </c>
      <c r="B20" s="40">
        <v>0.36763879532044991</v>
      </c>
      <c r="C20" s="40">
        <v>9.3185370862722564E-2</v>
      </c>
      <c r="D20" s="40">
        <v>0.30589959078828732</v>
      </c>
      <c r="E20" s="40">
        <v>3.6810263850303601E-2</v>
      </c>
      <c r="F20" s="2"/>
      <c r="G20" s="40">
        <v>0.39741891719301808</v>
      </c>
      <c r="H20" s="40">
        <v>0.15346817548903929</v>
      </c>
      <c r="I20" s="40">
        <v>0.3215340131687236</v>
      </c>
      <c r="J20" s="40">
        <v>5.4156209838539283E-2</v>
      </c>
      <c r="K20" s="2"/>
      <c r="L20" s="40">
        <v>0.49914031119460123</v>
      </c>
      <c r="M20" s="40">
        <v>0.40507480641089988</v>
      </c>
      <c r="N20" s="40">
        <v>0.36818667933653609</v>
      </c>
      <c r="O20" s="40">
        <v>0.1357002905431329</v>
      </c>
      <c r="P20" s="2"/>
      <c r="Q20" s="40">
        <v>0.56151434255212607</v>
      </c>
      <c r="R20" s="40">
        <v>0.55021993445307604</v>
      </c>
      <c r="S20" s="40">
        <v>0.40140109013208292</v>
      </c>
      <c r="T20" s="40">
        <v>0.20927403852956999</v>
      </c>
      <c r="V20" s="4">
        <f t="shared" si="0"/>
        <v>-0.27445342445772736</v>
      </c>
      <c r="W20" s="4">
        <f t="shared" si="1"/>
        <v>-0.24395074170397879</v>
      </c>
      <c r="X20" s="4">
        <f t="shared" si="2"/>
        <v>-0.26908932693798371</v>
      </c>
      <c r="Y20" s="4">
        <f t="shared" si="3"/>
        <v>-0.26737780333018429</v>
      </c>
      <c r="Z20" s="4">
        <f t="shared" si="4"/>
        <v>-9.4065504783701348E-2</v>
      </c>
      <c r="AA20" s="4">
        <f t="shared" si="5"/>
        <v>-1.1294408099050024E-2</v>
      </c>
      <c r="AB20" s="4">
        <f t="shared" si="6"/>
        <v>-0.23248638879340319</v>
      </c>
      <c r="AC20" s="4">
        <f t="shared" si="7"/>
        <v>-0.19212705160251292</v>
      </c>
      <c r="AE20" s="1">
        <f t="shared" si="8"/>
        <v>-0.74653009407916771</v>
      </c>
      <c r="AF20" s="1">
        <f t="shared" si="9"/>
        <v>-0.61383776954305624</v>
      </c>
      <c r="AG20" s="1">
        <f t="shared" si="10"/>
        <v>-0.87966553418575855</v>
      </c>
      <c r="AH20" s="1">
        <f t="shared" si="11"/>
        <v>-0.83156926601690173</v>
      </c>
      <c r="AI20" s="1">
        <f t="shared" si="12"/>
        <v>-0.1884550349351122</v>
      </c>
      <c r="AJ20" s="1">
        <f t="shared" si="13"/>
        <v>-2.0114193428641673E-2</v>
      </c>
      <c r="AK20" s="1">
        <f t="shared" si="14"/>
        <v>-0.63143617583433032</v>
      </c>
      <c r="AL20" s="1">
        <f t="shared" si="15"/>
        <v>-0.47864108076859635</v>
      </c>
    </row>
    <row r="21" spans="1:38">
      <c r="A21" s="8">
        <v>1987</v>
      </c>
      <c r="B21" s="40">
        <v>0.38008902577581599</v>
      </c>
      <c r="C21" s="40">
        <v>7.6060355988626205E-2</v>
      </c>
      <c r="D21" s="40">
        <v>0.31127806512254708</v>
      </c>
      <c r="E21" s="40">
        <v>3.427488754956718E-2</v>
      </c>
      <c r="F21" s="2"/>
      <c r="G21" s="40">
        <v>0.40873712793118372</v>
      </c>
      <c r="H21" s="40">
        <v>0.1310280651037925</v>
      </c>
      <c r="I21" s="40">
        <v>0.32792732771664651</v>
      </c>
      <c r="J21" s="40">
        <v>4.7288537730544401E-2</v>
      </c>
      <c r="K21" s="2"/>
      <c r="L21" s="40">
        <v>0.50772801583817617</v>
      </c>
      <c r="M21" s="40">
        <v>0.4030013190127234</v>
      </c>
      <c r="N21" s="40">
        <v>0.37680109675922341</v>
      </c>
      <c r="O21" s="40">
        <v>0.1277256617561498</v>
      </c>
      <c r="P21" s="2"/>
      <c r="Q21" s="40">
        <v>0.56837478738571101</v>
      </c>
      <c r="R21" s="40">
        <v>0.53920772155973939</v>
      </c>
      <c r="S21" s="40">
        <v>0.40909686118158589</v>
      </c>
      <c r="T21" s="40">
        <v>0.19857533097222341</v>
      </c>
      <c r="V21" s="4">
        <f t="shared" si="0"/>
        <v>-0.30402866978718979</v>
      </c>
      <c r="W21" s="4">
        <f t="shared" si="1"/>
        <v>-0.27770906282739122</v>
      </c>
      <c r="X21" s="4">
        <f t="shared" si="2"/>
        <v>-0.27700317757297988</v>
      </c>
      <c r="Y21" s="4">
        <f t="shared" si="3"/>
        <v>-0.28063878998610209</v>
      </c>
      <c r="Z21" s="4">
        <f t="shared" si="4"/>
        <v>-0.10472669682545277</v>
      </c>
      <c r="AA21" s="4">
        <f t="shared" si="5"/>
        <v>-2.9167065825971616E-2</v>
      </c>
      <c r="AB21" s="4">
        <f t="shared" si="6"/>
        <v>-0.24907543500307361</v>
      </c>
      <c r="AC21" s="4">
        <f t="shared" si="7"/>
        <v>-0.21052153020936248</v>
      </c>
      <c r="AE21" s="1">
        <f t="shared" si="8"/>
        <v>-0.79988805034984589</v>
      </c>
      <c r="AF21" s="1">
        <f t="shared" si="9"/>
        <v>-0.67943194745486202</v>
      </c>
      <c r="AG21" s="1">
        <f t="shared" si="10"/>
        <v>-0.88988980789226657</v>
      </c>
      <c r="AH21" s="1">
        <f t="shared" si="11"/>
        <v>-0.85579567869560047</v>
      </c>
      <c r="AI21" s="1">
        <f t="shared" si="12"/>
        <v>-0.20626534986958731</v>
      </c>
      <c r="AJ21" s="1">
        <f t="shared" si="13"/>
        <v>-5.1316607409924109E-2</v>
      </c>
      <c r="AK21" s="1">
        <f t="shared" si="14"/>
        <v>-0.66102630046810418</v>
      </c>
      <c r="AL21" s="1">
        <f t="shared" si="15"/>
        <v>-0.51460069774507089</v>
      </c>
    </row>
    <row r="22" spans="1:38">
      <c r="A22" s="8">
        <v>1988</v>
      </c>
      <c r="B22" s="40">
        <v>0.38016603859281389</v>
      </c>
      <c r="C22" s="40">
        <v>8.920332790996649E-2</v>
      </c>
      <c r="D22" s="40">
        <v>0.31031054465082619</v>
      </c>
      <c r="E22" s="40">
        <v>4.0844264002270619E-2</v>
      </c>
      <c r="F22" s="2"/>
      <c r="G22" s="40">
        <v>0.40729776873431017</v>
      </c>
      <c r="H22" s="40">
        <v>0.14235858841092161</v>
      </c>
      <c r="I22" s="40">
        <v>0.32677882086166371</v>
      </c>
      <c r="J22" s="40">
        <v>5.5542283106141177E-2</v>
      </c>
      <c r="K22" s="2"/>
      <c r="L22" s="40">
        <v>0.49876690729408479</v>
      </c>
      <c r="M22" s="40">
        <v>0.40502393026421812</v>
      </c>
      <c r="N22" s="40">
        <v>0.37730982415048608</v>
      </c>
      <c r="O22" s="40">
        <v>0.13921343599221001</v>
      </c>
      <c r="P22" s="2"/>
      <c r="Q22" s="40">
        <v>0.55658672873621917</v>
      </c>
      <c r="R22" s="40">
        <v>0.52701255036163785</v>
      </c>
      <c r="S22" s="40">
        <v>0.4058157345454706</v>
      </c>
      <c r="T22" s="40">
        <v>0.20320721028294769</v>
      </c>
      <c r="V22" s="4">
        <f t="shared" si="0"/>
        <v>-0.2909627106828474</v>
      </c>
      <c r="W22" s="4">
        <f t="shared" si="1"/>
        <v>-0.26493918032338859</v>
      </c>
      <c r="X22" s="4">
        <f t="shared" si="2"/>
        <v>-0.2694662806485556</v>
      </c>
      <c r="Y22" s="4">
        <f t="shared" si="3"/>
        <v>-0.27123653775552253</v>
      </c>
      <c r="Z22" s="4">
        <f t="shared" si="4"/>
        <v>-9.374297702986667E-2</v>
      </c>
      <c r="AA22" s="4">
        <f t="shared" si="5"/>
        <v>-2.9574178374581317E-2</v>
      </c>
      <c r="AB22" s="4">
        <f t="shared" si="6"/>
        <v>-0.23809638815827608</v>
      </c>
      <c r="AC22" s="4">
        <f t="shared" si="7"/>
        <v>-0.2026085242625229</v>
      </c>
      <c r="AE22" s="1">
        <f t="shared" si="8"/>
        <v>-0.7653569260417028</v>
      </c>
      <c r="AF22" s="1">
        <f t="shared" si="9"/>
        <v>-0.65048031357180003</v>
      </c>
      <c r="AG22" s="1">
        <f t="shared" si="10"/>
        <v>-0.86837616476027202</v>
      </c>
      <c r="AH22" s="1">
        <f t="shared" si="11"/>
        <v>-0.83003095806611638</v>
      </c>
      <c r="AI22" s="1">
        <f t="shared" si="12"/>
        <v>-0.18794947230649683</v>
      </c>
      <c r="AJ22" s="1">
        <f t="shared" si="13"/>
        <v>-5.3134896769335804E-2</v>
      </c>
      <c r="AK22" s="1">
        <f t="shared" si="14"/>
        <v>-0.63103681091355257</v>
      </c>
      <c r="AL22" s="1">
        <f t="shared" si="15"/>
        <v>-0.49926236716635036</v>
      </c>
    </row>
    <row r="23" spans="1:38">
      <c r="A23" s="8">
        <v>1989</v>
      </c>
      <c r="B23" s="40">
        <v>0.3569942160081756</v>
      </c>
      <c r="C23" s="40">
        <v>8.978329585738791E-2</v>
      </c>
      <c r="D23" s="40">
        <v>0.30110845819927862</v>
      </c>
      <c r="E23" s="40">
        <v>3.9526358340025623E-2</v>
      </c>
      <c r="F23" s="2"/>
      <c r="G23" s="40">
        <v>0.38915074039172559</v>
      </c>
      <c r="H23" s="40">
        <v>0.14313785683638361</v>
      </c>
      <c r="I23" s="40">
        <v>0.31480908161814108</v>
      </c>
      <c r="J23" s="40">
        <v>5.3462009735572517E-2</v>
      </c>
      <c r="K23" s="2"/>
      <c r="L23" s="40">
        <v>0.49425165428891032</v>
      </c>
      <c r="M23" s="40">
        <v>0.39624163270185792</v>
      </c>
      <c r="N23" s="40">
        <v>0.36276604370944759</v>
      </c>
      <c r="O23" s="40">
        <v>0.13593868490705791</v>
      </c>
      <c r="P23" s="2"/>
      <c r="Q23" s="40">
        <v>0.56334157057050349</v>
      </c>
      <c r="R23" s="40">
        <v>0.51995392902046311</v>
      </c>
      <c r="S23" s="40">
        <v>0.39473409074065158</v>
      </c>
      <c r="T23" s="40">
        <v>0.1983908093340937</v>
      </c>
      <c r="V23" s="4">
        <f t="shared" si="0"/>
        <v>-0.26721092015078768</v>
      </c>
      <c r="W23" s="4">
        <f t="shared" si="1"/>
        <v>-0.24601288355534198</v>
      </c>
      <c r="X23" s="4">
        <f t="shared" si="2"/>
        <v>-0.26158209985925301</v>
      </c>
      <c r="Y23" s="4">
        <f t="shared" si="3"/>
        <v>-0.26134707188256856</v>
      </c>
      <c r="Z23" s="4">
        <f t="shared" si="4"/>
        <v>-9.8010021587052409E-2</v>
      </c>
      <c r="AA23" s="4">
        <f t="shared" si="5"/>
        <v>-4.3387641550040379E-2</v>
      </c>
      <c r="AB23" s="4">
        <f t="shared" si="6"/>
        <v>-0.22682735880238969</v>
      </c>
      <c r="AC23" s="4">
        <f t="shared" si="7"/>
        <v>-0.19634328140655788</v>
      </c>
      <c r="AE23" s="1">
        <f t="shared" si="8"/>
        <v>-0.74850209938602541</v>
      </c>
      <c r="AF23" s="1">
        <f t="shared" si="9"/>
        <v>-0.63217889116104808</v>
      </c>
      <c r="AG23" s="1">
        <f t="shared" si="10"/>
        <v>-0.86873049473134889</v>
      </c>
      <c r="AH23" s="1">
        <f t="shared" si="11"/>
        <v>-0.83017640577338492</v>
      </c>
      <c r="AI23" s="1">
        <f t="shared" si="12"/>
        <v>-0.19829983518833411</v>
      </c>
      <c r="AJ23" s="1">
        <f t="shared" si="13"/>
        <v>-7.7018355854869963E-2</v>
      </c>
      <c r="AK23" s="1">
        <f t="shared" si="14"/>
        <v>-0.62527174948067599</v>
      </c>
      <c r="AL23" s="1">
        <f t="shared" si="15"/>
        <v>-0.49740644654773297</v>
      </c>
    </row>
    <row r="24" spans="1:38">
      <c r="A24" s="8">
        <v>1990</v>
      </c>
      <c r="B24" s="40">
        <v>0.35991171279066769</v>
      </c>
      <c r="C24" s="40">
        <v>8.7187130703002214E-2</v>
      </c>
      <c r="D24" s="40">
        <v>0.29314514095757538</v>
      </c>
      <c r="E24" s="40">
        <v>4.1482991350079483E-2</v>
      </c>
      <c r="F24" s="2"/>
      <c r="G24" s="40">
        <v>0.39760373692206258</v>
      </c>
      <c r="H24" s="40">
        <v>0.12629977082042951</v>
      </c>
      <c r="I24" s="40">
        <v>0.30952882226207379</v>
      </c>
      <c r="J24" s="40">
        <v>5.3118210480587111E-2</v>
      </c>
      <c r="K24" s="2"/>
      <c r="L24" s="40">
        <v>0.5041631313975703</v>
      </c>
      <c r="M24" s="40">
        <v>0.3758711733858599</v>
      </c>
      <c r="N24" s="40">
        <v>0.36452057450664538</v>
      </c>
      <c r="O24" s="40">
        <v>0.1257455356278443</v>
      </c>
      <c r="P24" s="2"/>
      <c r="Q24" s="40">
        <v>0.55986316594267882</v>
      </c>
      <c r="R24" s="40">
        <v>0.5257924376310229</v>
      </c>
      <c r="S24" s="40">
        <v>0.3961600712249706</v>
      </c>
      <c r="T24" s="40">
        <v>0.18760738701477861</v>
      </c>
      <c r="V24" s="4">
        <f t="shared" si="0"/>
        <v>-0.27272458208766548</v>
      </c>
      <c r="W24" s="4">
        <f t="shared" si="1"/>
        <v>-0.2713039661016331</v>
      </c>
      <c r="X24" s="4">
        <f t="shared" si="2"/>
        <v>-0.25166214960749589</v>
      </c>
      <c r="Y24" s="4">
        <f t="shared" si="3"/>
        <v>-0.25641061178148666</v>
      </c>
      <c r="Z24" s="4">
        <f t="shared" si="4"/>
        <v>-0.12829195801171039</v>
      </c>
      <c r="AA24" s="4">
        <f t="shared" si="5"/>
        <v>-3.4070728311655918E-2</v>
      </c>
      <c r="AB24" s="4">
        <f t="shared" si="6"/>
        <v>-0.23877503887880108</v>
      </c>
      <c r="AC24" s="4">
        <f t="shared" si="7"/>
        <v>-0.20855268421019199</v>
      </c>
      <c r="AE24" s="1">
        <f t="shared" si="8"/>
        <v>-0.75775411690001848</v>
      </c>
      <c r="AF24" s="1">
        <f t="shared" si="9"/>
        <v>-0.68234762631220824</v>
      </c>
      <c r="AG24" s="1">
        <f t="shared" si="10"/>
        <v>-0.85848992340595198</v>
      </c>
      <c r="AH24" s="1">
        <f t="shared" si="11"/>
        <v>-0.82839009920823248</v>
      </c>
      <c r="AI24" s="1">
        <f t="shared" si="12"/>
        <v>-0.25446517212807179</v>
      </c>
      <c r="AJ24" s="1">
        <f t="shared" si="13"/>
        <v>-6.0855456090398032E-2</v>
      </c>
      <c r="AK24" s="1">
        <f t="shared" si="14"/>
        <v>-0.65503857828043699</v>
      </c>
      <c r="AL24" s="1">
        <f t="shared" si="15"/>
        <v>-0.52643539659442229</v>
      </c>
    </row>
    <row r="25" spans="1:38">
      <c r="A25" s="8">
        <v>1991</v>
      </c>
      <c r="B25" s="40">
        <v>0.39467900368270759</v>
      </c>
      <c r="C25" s="40">
        <v>9.5946172217444017E-2</v>
      </c>
      <c r="D25" s="40">
        <v>0.32043403097714729</v>
      </c>
      <c r="E25" s="40">
        <v>3.8305309936113349E-2</v>
      </c>
      <c r="F25" s="2"/>
      <c r="G25" s="40">
        <v>0.42284636805622</v>
      </c>
      <c r="H25" s="40">
        <v>0.1398344760162018</v>
      </c>
      <c r="I25" s="40">
        <v>0.33642513265407792</v>
      </c>
      <c r="J25" s="40">
        <v>5.2860880291900392E-2</v>
      </c>
      <c r="K25" s="2"/>
      <c r="L25" s="40">
        <v>0.51419523618517604</v>
      </c>
      <c r="M25" s="40">
        <v>0.38337082324806637</v>
      </c>
      <c r="N25" s="40">
        <v>0.38666458145806759</v>
      </c>
      <c r="O25" s="40">
        <v>0.13012715076767681</v>
      </c>
      <c r="P25" s="2"/>
      <c r="Q25" s="40">
        <v>0.56967446594498694</v>
      </c>
      <c r="R25" s="40">
        <v>0.52630791888072392</v>
      </c>
      <c r="S25" s="40">
        <v>0.41561646353090381</v>
      </c>
      <c r="T25" s="40">
        <v>0.19106017256620461</v>
      </c>
      <c r="V25" s="4">
        <f t="shared" si="0"/>
        <v>-0.29873283146526358</v>
      </c>
      <c r="W25" s="4">
        <f t="shared" si="1"/>
        <v>-0.2830118920400182</v>
      </c>
      <c r="X25" s="4">
        <f t="shared" si="2"/>
        <v>-0.28212872104103393</v>
      </c>
      <c r="Y25" s="4">
        <f t="shared" si="3"/>
        <v>-0.28356425236217753</v>
      </c>
      <c r="Z25" s="4">
        <f t="shared" si="4"/>
        <v>-0.13082441293710967</v>
      </c>
      <c r="AA25" s="4">
        <f t="shared" si="5"/>
        <v>-4.3366547064263017E-2</v>
      </c>
      <c r="AB25" s="4">
        <f t="shared" si="6"/>
        <v>-0.25653743069039081</v>
      </c>
      <c r="AC25" s="4">
        <f t="shared" si="7"/>
        <v>-0.2245562909646992</v>
      </c>
      <c r="AE25" s="1">
        <f t="shared" si="8"/>
        <v>-0.75690074383947326</v>
      </c>
      <c r="AF25" s="1">
        <f t="shared" si="9"/>
        <v>-0.66930193427223672</v>
      </c>
      <c r="AG25" s="1">
        <f t="shared" si="10"/>
        <v>-0.88045804679576867</v>
      </c>
      <c r="AH25" s="1">
        <f t="shared" si="11"/>
        <v>-0.84287475827124525</v>
      </c>
      <c r="AI25" s="1">
        <f t="shared" si="12"/>
        <v>-0.25442556393112159</v>
      </c>
      <c r="AJ25" s="1">
        <f t="shared" si="13"/>
        <v>-7.6125137524508418E-2</v>
      </c>
      <c r="AK25" s="1">
        <f t="shared" si="14"/>
        <v>-0.6634624503827522</v>
      </c>
      <c r="AL25" s="1">
        <f t="shared" si="15"/>
        <v>-0.54029690993701929</v>
      </c>
    </row>
    <row r="26" spans="1:38">
      <c r="A26" s="8">
        <v>1992</v>
      </c>
      <c r="B26" s="40">
        <v>0.40394414600128331</v>
      </c>
      <c r="C26" s="40">
        <v>9.6184867773964705E-2</v>
      </c>
      <c r="D26" s="40">
        <v>0.32642343233169369</v>
      </c>
      <c r="E26" s="40">
        <v>4.296461189393494E-2</v>
      </c>
      <c r="F26" s="2"/>
      <c r="G26" s="40">
        <v>0.43372223467986221</v>
      </c>
      <c r="H26" s="40">
        <v>0.15188534341118651</v>
      </c>
      <c r="I26" s="40">
        <v>0.34292834800852789</v>
      </c>
      <c r="J26" s="40">
        <v>5.7146706731736593E-2</v>
      </c>
      <c r="K26" s="2"/>
      <c r="L26" s="40">
        <v>0.52534824330834151</v>
      </c>
      <c r="M26" s="40">
        <v>0.40918008655168803</v>
      </c>
      <c r="N26" s="40">
        <v>0.39669395232488841</v>
      </c>
      <c r="O26" s="40">
        <v>0.144098379137793</v>
      </c>
      <c r="P26" s="2"/>
      <c r="Q26" s="40">
        <v>0.57700843960658699</v>
      </c>
      <c r="R26" s="40">
        <v>0.53106757280550054</v>
      </c>
      <c r="S26" s="40">
        <v>0.42439721990088658</v>
      </c>
      <c r="T26" s="40">
        <v>0.20213158853700819</v>
      </c>
      <c r="V26" s="4">
        <f t="shared" si="0"/>
        <v>-0.30775927822731863</v>
      </c>
      <c r="W26" s="4">
        <f t="shared" si="1"/>
        <v>-0.28183689126867573</v>
      </c>
      <c r="X26" s="4">
        <f t="shared" si="2"/>
        <v>-0.28345882043775872</v>
      </c>
      <c r="Y26" s="4">
        <f t="shared" si="3"/>
        <v>-0.28578164127679129</v>
      </c>
      <c r="Z26" s="4">
        <f t="shared" si="4"/>
        <v>-0.11616815675665348</v>
      </c>
      <c r="AA26" s="4">
        <f t="shared" si="5"/>
        <v>-4.5940866801086444E-2</v>
      </c>
      <c r="AB26" s="4">
        <f t="shared" si="6"/>
        <v>-0.25259557318709541</v>
      </c>
      <c r="AC26" s="4">
        <f t="shared" si="7"/>
        <v>-0.22226563136387839</v>
      </c>
      <c r="AE26" s="1">
        <f t="shared" si="8"/>
        <v>-0.76188572423659007</v>
      </c>
      <c r="AF26" s="1">
        <f t="shared" si="9"/>
        <v>-0.64980964482188552</v>
      </c>
      <c r="AG26" s="1">
        <f t="shared" si="10"/>
        <v>-0.86837767256158049</v>
      </c>
      <c r="AH26" s="1">
        <f t="shared" si="11"/>
        <v>-0.83335671412526247</v>
      </c>
      <c r="AI26" s="1">
        <f t="shared" si="12"/>
        <v>-0.22112600210689418</v>
      </c>
      <c r="AJ26" s="1">
        <f t="shared" si="13"/>
        <v>-7.9619055195119179E-2</v>
      </c>
      <c r="AK26" s="1">
        <f t="shared" si="14"/>
        <v>-0.6367517621751444</v>
      </c>
      <c r="AL26" s="1">
        <f t="shared" si="15"/>
        <v>-0.52372075249641392</v>
      </c>
    </row>
    <row r="27" spans="1:38">
      <c r="A27" s="8">
        <v>1993</v>
      </c>
      <c r="B27" s="40">
        <v>0.39850176496315742</v>
      </c>
      <c r="C27" s="40">
        <v>9.7652766078930253E-2</v>
      </c>
      <c r="D27" s="40">
        <v>0.32662851140170918</v>
      </c>
      <c r="E27" s="40">
        <v>3.9632132886808877E-2</v>
      </c>
      <c r="F27" s="2"/>
      <c r="G27" s="40">
        <v>0.42706447287284882</v>
      </c>
      <c r="H27" s="40">
        <v>0.14282516218297039</v>
      </c>
      <c r="I27" s="40">
        <v>0.341728943541934</v>
      </c>
      <c r="J27" s="40">
        <v>5.3545784932825087E-2</v>
      </c>
      <c r="K27" s="2"/>
      <c r="L27" s="40">
        <v>0.53862227475654234</v>
      </c>
      <c r="M27" s="40">
        <v>0.41784655430104972</v>
      </c>
      <c r="N27" s="40">
        <v>0.39809764830035133</v>
      </c>
      <c r="O27" s="40">
        <v>0.13912997246708089</v>
      </c>
      <c r="P27" s="2"/>
      <c r="Q27" s="40">
        <v>0.58677734469268417</v>
      </c>
      <c r="R27" s="40">
        <v>0.54830649675067256</v>
      </c>
      <c r="S27" s="40">
        <v>0.42710150786120221</v>
      </c>
      <c r="T27" s="40">
        <v>0.20085825066066429</v>
      </c>
      <c r="V27" s="4">
        <f t="shared" si="0"/>
        <v>-0.30084899888422717</v>
      </c>
      <c r="W27" s="4">
        <f t="shared" si="1"/>
        <v>-0.2842393106898784</v>
      </c>
      <c r="X27" s="4">
        <f t="shared" si="2"/>
        <v>-0.28699637851490029</v>
      </c>
      <c r="Y27" s="4">
        <f t="shared" si="3"/>
        <v>-0.28818315860910892</v>
      </c>
      <c r="Z27" s="4">
        <f t="shared" si="4"/>
        <v>-0.12077572045549262</v>
      </c>
      <c r="AA27" s="4">
        <f t="shared" si="5"/>
        <v>-3.847084794201161E-2</v>
      </c>
      <c r="AB27" s="4">
        <f t="shared" si="6"/>
        <v>-0.25896767583327041</v>
      </c>
      <c r="AC27" s="4">
        <f t="shared" si="7"/>
        <v>-0.22624325720053792</v>
      </c>
      <c r="AE27" s="1">
        <f t="shared" si="8"/>
        <v>-0.75495022942255097</v>
      </c>
      <c r="AF27" s="1">
        <f t="shared" si="9"/>
        <v>-0.66556533906416937</v>
      </c>
      <c r="AG27" s="1">
        <f t="shared" si="10"/>
        <v>-0.87866297183693587</v>
      </c>
      <c r="AH27" s="1">
        <f t="shared" si="11"/>
        <v>-0.84330919009131455</v>
      </c>
      <c r="AI27" s="1">
        <f t="shared" si="12"/>
        <v>-0.2242308313559504</v>
      </c>
      <c r="AJ27" s="1">
        <f t="shared" si="13"/>
        <v>-6.556294016797827E-2</v>
      </c>
      <c r="AK27" s="1">
        <f t="shared" si="14"/>
        <v>-0.65051295062634473</v>
      </c>
      <c r="AL27" s="1">
        <f t="shared" si="15"/>
        <v>-0.52971776740732457</v>
      </c>
    </row>
    <row r="28" spans="1:38">
      <c r="A28" s="8">
        <v>1994</v>
      </c>
      <c r="B28" s="40">
        <v>0.36771554762953051</v>
      </c>
      <c r="C28" s="40">
        <v>8.2201993598318798E-2</v>
      </c>
      <c r="D28" s="40">
        <v>0.29440969954705859</v>
      </c>
      <c r="E28" s="40">
        <v>3.6253093645358343E-2</v>
      </c>
      <c r="F28" s="2"/>
      <c r="G28" s="40">
        <v>0.39883886595251727</v>
      </c>
      <c r="H28" s="40">
        <v>0.1177298641341042</v>
      </c>
      <c r="I28" s="40">
        <v>0.30988648784936579</v>
      </c>
      <c r="J28" s="40">
        <v>4.678493033810379E-2</v>
      </c>
      <c r="K28" s="2"/>
      <c r="L28" s="40">
        <v>0.51338933461346647</v>
      </c>
      <c r="M28" s="40">
        <v>0.35459794106578529</v>
      </c>
      <c r="N28" s="40">
        <v>0.36811983203909387</v>
      </c>
      <c r="O28" s="40">
        <v>0.1179058186803208</v>
      </c>
      <c r="P28" s="2"/>
      <c r="Q28" s="40">
        <v>0.56079303947129677</v>
      </c>
      <c r="R28" s="40">
        <v>0.48214405583264841</v>
      </c>
      <c r="S28" s="40">
        <v>0.39673398847282049</v>
      </c>
      <c r="T28" s="40">
        <v>0.1694207946501694</v>
      </c>
      <c r="V28" s="4">
        <f t="shared" si="0"/>
        <v>-0.2855135540312117</v>
      </c>
      <c r="W28" s="4">
        <f t="shared" si="1"/>
        <v>-0.28110900181841308</v>
      </c>
      <c r="X28" s="4">
        <f t="shared" si="2"/>
        <v>-0.25815660590170025</v>
      </c>
      <c r="Y28" s="4">
        <f t="shared" si="3"/>
        <v>-0.26310155751126202</v>
      </c>
      <c r="Z28" s="4">
        <f t="shared" si="4"/>
        <v>-0.15879139354768118</v>
      </c>
      <c r="AA28" s="4">
        <f t="shared" si="5"/>
        <v>-7.8648983638648362E-2</v>
      </c>
      <c r="AB28" s="4">
        <f t="shared" si="6"/>
        <v>-0.25021401335877308</v>
      </c>
      <c r="AC28" s="4">
        <f t="shared" si="7"/>
        <v>-0.22731319382265108</v>
      </c>
      <c r="AE28" s="1">
        <f t="shared" si="8"/>
        <v>-0.77645222202805397</v>
      </c>
      <c r="AF28" s="1">
        <f t="shared" si="9"/>
        <v>-0.70481847637155748</v>
      </c>
      <c r="AG28" s="1">
        <f t="shared" si="10"/>
        <v>-0.87686175523043997</v>
      </c>
      <c r="AH28" s="1">
        <f t="shared" si="11"/>
        <v>-0.84902558784413451</v>
      </c>
      <c r="AI28" s="1">
        <f t="shared" si="12"/>
        <v>-0.30930014092956576</v>
      </c>
      <c r="AJ28" s="1">
        <f t="shared" si="13"/>
        <v>-0.14024600539406995</v>
      </c>
      <c r="AK28" s="1">
        <f t="shared" si="14"/>
        <v>-0.6797080504269073</v>
      </c>
      <c r="AL28" s="1">
        <f t="shared" si="15"/>
        <v>-0.5729612295071207</v>
      </c>
    </row>
    <row r="29" spans="1:38">
      <c r="A29" s="8">
        <v>1995</v>
      </c>
      <c r="B29" s="40">
        <v>0.3565736839799033</v>
      </c>
      <c r="C29" s="40">
        <v>8.3133731910101177E-2</v>
      </c>
      <c r="D29" s="40">
        <v>0.27538995095427438</v>
      </c>
      <c r="E29" s="40">
        <v>3.0113650311660689E-2</v>
      </c>
      <c r="F29" s="2"/>
      <c r="G29" s="40">
        <v>0.38329184378048131</v>
      </c>
      <c r="H29" s="40">
        <v>0.122807638595144</v>
      </c>
      <c r="I29" s="40">
        <v>0.29156767110536241</v>
      </c>
      <c r="J29" s="40">
        <v>4.2647908866928499E-2</v>
      </c>
      <c r="K29" s="2"/>
      <c r="L29" s="40">
        <v>0.48643097155757942</v>
      </c>
      <c r="M29" s="40">
        <v>0.33184811616942372</v>
      </c>
      <c r="N29" s="40">
        <v>0.34927237043635828</v>
      </c>
      <c r="O29" s="40">
        <v>0.1120048667295943</v>
      </c>
      <c r="P29" s="2"/>
      <c r="Q29" s="40">
        <v>0.54798765140406014</v>
      </c>
      <c r="R29" s="40">
        <v>0.45525777724962813</v>
      </c>
      <c r="S29" s="40">
        <v>0.37776634809311582</v>
      </c>
      <c r="T29" s="40">
        <v>0.16021356483268259</v>
      </c>
      <c r="V29" s="4">
        <f t="shared" si="0"/>
        <v>-0.27343995206980209</v>
      </c>
      <c r="W29" s="4">
        <f t="shared" si="1"/>
        <v>-0.26048420518533733</v>
      </c>
      <c r="X29" s="4">
        <f t="shared" si="2"/>
        <v>-0.24527630064261369</v>
      </c>
      <c r="Y29" s="4">
        <f t="shared" si="3"/>
        <v>-0.24891976223843393</v>
      </c>
      <c r="Z29" s="4">
        <f t="shared" si="4"/>
        <v>-0.15458285538815569</v>
      </c>
      <c r="AA29" s="4">
        <f t="shared" si="5"/>
        <v>-9.2729874154432013E-2</v>
      </c>
      <c r="AB29" s="4">
        <f t="shared" si="6"/>
        <v>-0.23726750370676397</v>
      </c>
      <c r="AC29" s="4">
        <f t="shared" si="7"/>
        <v>-0.21755278326043323</v>
      </c>
      <c r="AE29" s="1">
        <f t="shared" si="8"/>
        <v>-0.76685398938530003</v>
      </c>
      <c r="AF29" s="1">
        <f t="shared" si="9"/>
        <v>-0.6795975688293584</v>
      </c>
      <c r="AG29" s="1">
        <f t="shared" si="10"/>
        <v>-0.8906508744879339</v>
      </c>
      <c r="AH29" s="1">
        <f t="shared" si="11"/>
        <v>-0.85372895182361619</v>
      </c>
      <c r="AI29" s="1">
        <f t="shared" si="12"/>
        <v>-0.31778991147124674</v>
      </c>
      <c r="AJ29" s="1">
        <f t="shared" si="13"/>
        <v>-0.16921891198978387</v>
      </c>
      <c r="AK29" s="1">
        <f t="shared" si="14"/>
        <v>-0.67931941885450975</v>
      </c>
      <c r="AL29" s="1">
        <f t="shared" si="15"/>
        <v>-0.57589243816606062</v>
      </c>
    </row>
    <row r="30" spans="1:38">
      <c r="A30" s="8">
        <v>1996</v>
      </c>
      <c r="B30" s="40">
        <v>0.32755421353727682</v>
      </c>
      <c r="C30" s="40">
        <v>8.6120748229726152E-2</v>
      </c>
      <c r="D30" s="40">
        <v>0.25464564069726259</v>
      </c>
      <c r="E30" s="40">
        <v>3.7747765054268773E-2</v>
      </c>
      <c r="F30" s="2"/>
      <c r="G30" s="40">
        <v>0.35930237559713918</v>
      </c>
      <c r="H30" s="40">
        <v>0.11586171621293651</v>
      </c>
      <c r="I30" s="40">
        <v>0.27002869573339561</v>
      </c>
      <c r="J30" s="40">
        <v>4.8390055382084601E-2</v>
      </c>
      <c r="K30" s="2"/>
      <c r="L30" s="40">
        <v>0.47168259272119001</v>
      </c>
      <c r="M30" s="40">
        <v>0.32393661025171228</v>
      </c>
      <c r="N30" s="40">
        <v>0.32809727959435508</v>
      </c>
      <c r="O30" s="40">
        <v>0.1131149584617354</v>
      </c>
      <c r="P30" s="2"/>
      <c r="Q30" s="40">
        <v>0.5262710605444727</v>
      </c>
      <c r="R30" s="40">
        <v>0.44676737888007761</v>
      </c>
      <c r="S30" s="40">
        <v>0.35775978661027619</v>
      </c>
      <c r="T30" s="40">
        <v>0.15998077665753971</v>
      </c>
      <c r="V30" s="4">
        <f t="shared" si="0"/>
        <v>-0.24143346530755067</v>
      </c>
      <c r="W30" s="4">
        <f t="shared" si="1"/>
        <v>-0.24344065938420267</v>
      </c>
      <c r="X30" s="4">
        <f t="shared" si="2"/>
        <v>-0.21689787564299381</v>
      </c>
      <c r="Y30" s="4">
        <f t="shared" si="3"/>
        <v>-0.22163864035131101</v>
      </c>
      <c r="Z30" s="4">
        <f t="shared" si="4"/>
        <v>-0.14774598246947773</v>
      </c>
      <c r="AA30" s="4">
        <f t="shared" si="5"/>
        <v>-7.9503681664395087E-2</v>
      </c>
      <c r="AB30" s="4">
        <f t="shared" si="6"/>
        <v>-0.21498232113261967</v>
      </c>
      <c r="AC30" s="4">
        <f t="shared" si="7"/>
        <v>-0.19777900995273648</v>
      </c>
      <c r="AE30" s="1">
        <f t="shared" si="8"/>
        <v>-0.73707940649059822</v>
      </c>
      <c r="AF30" s="1">
        <f t="shared" si="9"/>
        <v>-0.67753701594546589</v>
      </c>
      <c r="AG30" s="1">
        <f t="shared" si="10"/>
        <v>-0.8517635528693559</v>
      </c>
      <c r="AH30" s="1">
        <f t="shared" si="11"/>
        <v>-0.82079661848287044</v>
      </c>
      <c r="AI30" s="1">
        <f t="shared" si="12"/>
        <v>-0.31323178923588108</v>
      </c>
      <c r="AJ30" s="1">
        <f t="shared" si="13"/>
        <v>-0.15106983382696682</v>
      </c>
      <c r="AK30" s="1">
        <f t="shared" si="14"/>
        <v>-0.65523957223422968</v>
      </c>
      <c r="AL30" s="1">
        <f t="shared" si="15"/>
        <v>-0.55282627437439202</v>
      </c>
    </row>
    <row r="31" spans="1:38">
      <c r="A31" s="8">
        <v>1997</v>
      </c>
      <c r="B31" s="40">
        <v>0.31968251134076597</v>
      </c>
      <c r="C31" s="40">
        <v>8.3271222298986244E-2</v>
      </c>
      <c r="D31" s="40">
        <v>0.24735270882585561</v>
      </c>
      <c r="E31" s="40">
        <v>4.3698737109224693E-2</v>
      </c>
      <c r="F31" s="2"/>
      <c r="G31" s="40">
        <v>0.34825544879789577</v>
      </c>
      <c r="H31" s="40">
        <v>0.11274621577279879</v>
      </c>
      <c r="I31" s="40">
        <v>0.26201689633483349</v>
      </c>
      <c r="J31" s="40">
        <v>5.2833054816977802E-2</v>
      </c>
      <c r="K31" s="2"/>
      <c r="L31" s="40">
        <v>0.45482466545183292</v>
      </c>
      <c r="M31" s="40">
        <v>0.3175373591228291</v>
      </c>
      <c r="N31" s="40">
        <v>0.31648855993984232</v>
      </c>
      <c r="O31" s="40">
        <v>0.1134901934502324</v>
      </c>
      <c r="P31" s="2"/>
      <c r="Q31" s="40">
        <v>0.51028424894648394</v>
      </c>
      <c r="R31" s="40">
        <v>0.43257149453222149</v>
      </c>
      <c r="S31" s="40">
        <v>0.34489452903016671</v>
      </c>
      <c r="T31" s="40">
        <v>0.1584729042649638</v>
      </c>
      <c r="V31" s="4">
        <f t="shared" si="0"/>
        <v>-0.23641128904177972</v>
      </c>
      <c r="W31" s="4">
        <f t="shared" si="1"/>
        <v>-0.23550923302509696</v>
      </c>
      <c r="X31" s="4">
        <f t="shared" si="2"/>
        <v>-0.20365397171663091</v>
      </c>
      <c r="Y31" s="4">
        <f t="shared" si="3"/>
        <v>-0.20918384151785568</v>
      </c>
      <c r="Z31" s="4">
        <f t="shared" si="4"/>
        <v>-0.13728730632900382</v>
      </c>
      <c r="AA31" s="4">
        <f t="shared" si="5"/>
        <v>-7.7712754414262453E-2</v>
      </c>
      <c r="AB31" s="4">
        <f t="shared" si="6"/>
        <v>-0.20299836648960992</v>
      </c>
      <c r="AC31" s="4">
        <f t="shared" si="7"/>
        <v>-0.18642162476520291</v>
      </c>
      <c r="AE31" s="1">
        <f t="shared" si="8"/>
        <v>-0.73951899354849848</v>
      </c>
      <c r="AF31" s="1">
        <f t="shared" si="9"/>
        <v>-0.67625426633818675</v>
      </c>
      <c r="AG31" s="1">
        <f t="shared" si="10"/>
        <v>-0.82333430946984276</v>
      </c>
      <c r="AH31" s="1">
        <f t="shared" si="11"/>
        <v>-0.79836012274009216</v>
      </c>
      <c r="AI31" s="1">
        <f t="shared" si="12"/>
        <v>-0.30184666038861274</v>
      </c>
      <c r="AJ31" s="1">
        <f t="shared" si="13"/>
        <v>-0.15229306915646651</v>
      </c>
      <c r="AK31" s="1">
        <f t="shared" si="14"/>
        <v>-0.6414082282411584</v>
      </c>
      <c r="AL31" s="1">
        <f t="shared" si="15"/>
        <v>-0.5405177788392731</v>
      </c>
    </row>
    <row r="32" spans="1:38">
      <c r="A32" s="8">
        <v>1998</v>
      </c>
      <c r="B32" s="40">
        <v>0.28640026003273061</v>
      </c>
      <c r="C32" s="40">
        <v>7.1164768713280063E-2</v>
      </c>
      <c r="D32" s="40">
        <v>0.21584704157628931</v>
      </c>
      <c r="E32" s="40">
        <v>3.1532177318928538E-2</v>
      </c>
      <c r="F32" s="2"/>
      <c r="G32" s="40">
        <v>0.31142005961742791</v>
      </c>
      <c r="H32" s="40">
        <v>9.7030225118569652E-2</v>
      </c>
      <c r="I32" s="40">
        <v>0.2294126375998736</v>
      </c>
      <c r="J32" s="40">
        <v>4.0172810519556013E-2</v>
      </c>
      <c r="K32" s="2"/>
      <c r="L32" s="40">
        <v>0.44567335798147811</v>
      </c>
      <c r="M32" s="40">
        <v>0.28938429833177931</v>
      </c>
      <c r="N32" s="40">
        <v>0.28791220863385969</v>
      </c>
      <c r="O32" s="40">
        <v>9.9000396460872456E-2</v>
      </c>
      <c r="P32" s="2"/>
      <c r="Q32" s="40">
        <v>0.49936252487880789</v>
      </c>
      <c r="R32" s="40">
        <v>0.40374741675390208</v>
      </c>
      <c r="S32" s="40">
        <v>0.31951030564565608</v>
      </c>
      <c r="T32" s="40">
        <v>0.1403307929923916</v>
      </c>
      <c r="V32" s="4">
        <f t="shared" si="0"/>
        <v>-0.21523549131945055</v>
      </c>
      <c r="W32" s="4">
        <f t="shared" si="1"/>
        <v>-0.21438983449885826</v>
      </c>
      <c r="X32" s="4">
        <f t="shared" si="2"/>
        <v>-0.18431486425736077</v>
      </c>
      <c r="Y32" s="4">
        <f t="shared" si="3"/>
        <v>-0.18923982708031759</v>
      </c>
      <c r="Z32" s="4">
        <f t="shared" si="4"/>
        <v>-0.1562890596496988</v>
      </c>
      <c r="AA32" s="4">
        <f t="shared" si="5"/>
        <v>-9.5615108124905812E-2</v>
      </c>
      <c r="AB32" s="4">
        <f t="shared" si="6"/>
        <v>-0.18891181217298725</v>
      </c>
      <c r="AC32" s="4">
        <f t="shared" si="7"/>
        <v>-0.17917951265326448</v>
      </c>
      <c r="AE32" s="1">
        <f t="shared" si="8"/>
        <v>-0.75151988791788404</v>
      </c>
      <c r="AF32" s="1">
        <f t="shared" si="9"/>
        <v>-0.68842654118758773</v>
      </c>
      <c r="AG32" s="1">
        <f t="shared" si="10"/>
        <v>-0.8539142483091029</v>
      </c>
      <c r="AH32" s="1">
        <f t="shared" si="11"/>
        <v>-0.82488841530333312</v>
      </c>
      <c r="AI32" s="1">
        <f t="shared" si="12"/>
        <v>-0.35068073253818793</v>
      </c>
      <c r="AJ32" s="1">
        <f t="shared" si="13"/>
        <v>-0.19147433650154463</v>
      </c>
      <c r="AK32" s="1">
        <f t="shared" si="14"/>
        <v>-0.65614380532653249</v>
      </c>
      <c r="AL32" s="1">
        <f t="shared" si="15"/>
        <v>-0.5607941574566252</v>
      </c>
    </row>
    <row r="33" spans="1:38">
      <c r="A33" s="8">
        <v>1999</v>
      </c>
      <c r="B33" s="40">
        <v>0.27057831098793628</v>
      </c>
      <c r="C33" s="40">
        <v>7.3546132229727931E-2</v>
      </c>
      <c r="D33" s="40">
        <v>0.1968367107048784</v>
      </c>
      <c r="E33" s="40">
        <v>3.2475426131814977E-2</v>
      </c>
      <c r="F33" s="2"/>
      <c r="G33" s="40">
        <v>0.29265343310574943</v>
      </c>
      <c r="H33" s="40">
        <v>0.1069909747334723</v>
      </c>
      <c r="I33" s="40">
        <v>0.21043146676830729</v>
      </c>
      <c r="J33" s="40">
        <v>4.2096146370284811E-2</v>
      </c>
      <c r="K33" s="2"/>
      <c r="L33" s="40">
        <v>0.40897834408771899</v>
      </c>
      <c r="M33" s="40">
        <v>0.28935693919254379</v>
      </c>
      <c r="N33" s="40">
        <v>0.26646974634139992</v>
      </c>
      <c r="O33" s="40">
        <v>0.10072449271646559</v>
      </c>
      <c r="P33" s="2"/>
      <c r="Q33" s="40">
        <v>0.46658660198441121</v>
      </c>
      <c r="R33" s="40">
        <v>0.37670743483100522</v>
      </c>
      <c r="S33" s="40">
        <v>0.29458558667503387</v>
      </c>
      <c r="T33" s="40">
        <v>0.1387463503947243</v>
      </c>
      <c r="V33" s="4">
        <f t="shared" si="0"/>
        <v>-0.19703217875820833</v>
      </c>
      <c r="W33" s="4">
        <f t="shared" si="1"/>
        <v>-0.18566245837227713</v>
      </c>
      <c r="X33" s="4">
        <f t="shared" si="2"/>
        <v>-0.16436128457306343</v>
      </c>
      <c r="Y33" s="4">
        <f t="shared" si="3"/>
        <v>-0.16833532039802249</v>
      </c>
      <c r="Z33" s="4">
        <f t="shared" si="4"/>
        <v>-0.1196214048951752</v>
      </c>
      <c r="AA33" s="4">
        <f t="shared" si="5"/>
        <v>-8.9879167153405992E-2</v>
      </c>
      <c r="AB33" s="4">
        <f t="shared" si="6"/>
        <v>-0.16574525362493431</v>
      </c>
      <c r="AC33" s="4">
        <f t="shared" si="7"/>
        <v>-0.15583923628030957</v>
      </c>
      <c r="AE33" s="1">
        <f t="shared" si="8"/>
        <v>-0.72818910739299059</v>
      </c>
      <c r="AF33" s="1">
        <f t="shared" si="9"/>
        <v>-0.63441066247525812</v>
      </c>
      <c r="AG33" s="1">
        <f t="shared" si="10"/>
        <v>-0.83501336709235052</v>
      </c>
      <c r="AH33" s="1">
        <f t="shared" si="11"/>
        <v>-0.79995317707577362</v>
      </c>
      <c r="AI33" s="1">
        <f t="shared" si="12"/>
        <v>-0.29248835940691864</v>
      </c>
      <c r="AJ33" s="1">
        <f t="shared" si="13"/>
        <v>-0.19263126453084239</v>
      </c>
      <c r="AK33" s="1">
        <f t="shared" si="14"/>
        <v>-0.6220040207212949</v>
      </c>
      <c r="AL33" s="1">
        <f t="shared" si="15"/>
        <v>-0.52901174846758703</v>
      </c>
    </row>
    <row r="34" spans="1:38">
      <c r="A34" s="8">
        <v>2000</v>
      </c>
      <c r="B34" s="40">
        <v>0.25001933661086267</v>
      </c>
      <c r="C34" s="40">
        <v>8.0945692548371737E-2</v>
      </c>
      <c r="D34" s="40">
        <v>0.18653688571152369</v>
      </c>
      <c r="E34" s="40">
        <v>4.3832101992676099E-2</v>
      </c>
      <c r="F34" s="2"/>
      <c r="G34" s="40">
        <v>0.27399820258802621</v>
      </c>
      <c r="H34" s="40">
        <v>0.10951766771246491</v>
      </c>
      <c r="I34" s="40">
        <v>0.19786216021203751</v>
      </c>
      <c r="J34" s="40">
        <v>5.1562354348788537E-2</v>
      </c>
      <c r="K34" s="2"/>
      <c r="L34" s="40">
        <v>0.38338900857228858</v>
      </c>
      <c r="M34" s="40">
        <v>0.27929431997401699</v>
      </c>
      <c r="N34" s="40">
        <v>0.25014445333812041</v>
      </c>
      <c r="O34" s="40">
        <v>0.10856980644187759</v>
      </c>
      <c r="P34" s="2"/>
      <c r="Q34" s="40">
        <v>0.43793220380951198</v>
      </c>
      <c r="R34" s="40">
        <v>0.35915529946876779</v>
      </c>
      <c r="S34" s="40">
        <v>0.27407236486172798</v>
      </c>
      <c r="T34" s="40">
        <v>0.14014224078231341</v>
      </c>
      <c r="V34" s="4">
        <f t="shared" si="0"/>
        <v>-0.16907364406249092</v>
      </c>
      <c r="W34" s="4">
        <f t="shared" si="1"/>
        <v>-0.1644805348755613</v>
      </c>
      <c r="X34" s="4">
        <f t="shared" si="2"/>
        <v>-0.14270478371884759</v>
      </c>
      <c r="Y34" s="4">
        <f t="shared" si="3"/>
        <v>-0.14629980586324898</v>
      </c>
      <c r="Z34" s="4">
        <f t="shared" si="4"/>
        <v>-0.10409468859827159</v>
      </c>
      <c r="AA34" s="4">
        <f t="shared" si="5"/>
        <v>-7.8776904340744192E-2</v>
      </c>
      <c r="AB34" s="4">
        <f t="shared" si="6"/>
        <v>-0.14157464689624283</v>
      </c>
      <c r="AC34" s="4">
        <f t="shared" si="7"/>
        <v>-0.13393012407941457</v>
      </c>
      <c r="AE34" s="1">
        <f t="shared" si="8"/>
        <v>-0.67624227131536641</v>
      </c>
      <c r="AF34" s="1">
        <f t="shared" si="9"/>
        <v>-0.6002978607960735</v>
      </c>
      <c r="AG34" s="1">
        <f t="shared" si="10"/>
        <v>-0.76502179809916127</v>
      </c>
      <c r="AH34" s="1">
        <f t="shared" si="11"/>
        <v>-0.73940265135318384</v>
      </c>
      <c r="AI34" s="1">
        <f t="shared" si="12"/>
        <v>-0.27151192723524409</v>
      </c>
      <c r="AJ34" s="1">
        <f t="shared" si="13"/>
        <v>-0.1798837894438334</v>
      </c>
      <c r="AK34" s="1">
        <f t="shared" si="14"/>
        <v>-0.56597156165951956</v>
      </c>
      <c r="AL34" s="1">
        <f t="shared" si="15"/>
        <v>-0.48866701371728427</v>
      </c>
    </row>
    <row r="35" spans="1:38">
      <c r="A35" s="8">
        <v>2001</v>
      </c>
      <c r="B35" s="40">
        <v>0.25021862117092392</v>
      </c>
      <c r="C35" s="40">
        <v>9.348985185738716E-2</v>
      </c>
      <c r="D35" s="40">
        <v>0.18497102645235561</v>
      </c>
      <c r="E35" s="40">
        <v>4.6128587808457147E-2</v>
      </c>
      <c r="F35" s="2"/>
      <c r="G35" s="40">
        <v>0.27315963800000048</v>
      </c>
      <c r="H35" s="40">
        <v>0.1160109726497692</v>
      </c>
      <c r="I35" s="40">
        <v>0.19530777991128279</v>
      </c>
      <c r="J35" s="40">
        <v>5.4378436757499933E-2</v>
      </c>
      <c r="K35" s="2"/>
      <c r="L35" s="40">
        <v>0.39191201636889722</v>
      </c>
      <c r="M35" s="40">
        <v>0.29199619316305209</v>
      </c>
      <c r="N35" s="40">
        <v>0.25194182518377711</v>
      </c>
      <c r="O35" s="40">
        <v>0.1140827615346833</v>
      </c>
      <c r="P35" s="2"/>
      <c r="Q35" s="40">
        <v>0.43393209009903227</v>
      </c>
      <c r="R35" s="40">
        <v>0.36629884897965009</v>
      </c>
      <c r="S35" s="40">
        <v>0.27325813027484791</v>
      </c>
      <c r="T35" s="40">
        <v>0.14305730929166879</v>
      </c>
      <c r="V35" s="4">
        <f t="shared" si="0"/>
        <v>-0.15672876931353674</v>
      </c>
      <c r="W35" s="4">
        <f t="shared" si="1"/>
        <v>-0.15714866535023128</v>
      </c>
      <c r="X35" s="4">
        <f t="shared" si="2"/>
        <v>-0.13884243864389845</v>
      </c>
      <c r="Y35" s="4">
        <f t="shared" si="3"/>
        <v>-0.14092934315378286</v>
      </c>
      <c r="Z35" s="4">
        <f t="shared" si="4"/>
        <v>-9.9915823205845133E-2</v>
      </c>
      <c r="AA35" s="4">
        <f t="shared" si="5"/>
        <v>-6.7633241119382181E-2</v>
      </c>
      <c r="AB35" s="4">
        <f t="shared" si="6"/>
        <v>-0.13785906364909381</v>
      </c>
      <c r="AC35" s="4">
        <f t="shared" si="7"/>
        <v>-0.13020082098317912</v>
      </c>
      <c r="AE35" s="1">
        <f t="shared" si="8"/>
        <v>-0.62636732861890232</v>
      </c>
      <c r="AF35" s="1">
        <f t="shared" si="9"/>
        <v>-0.57529972766412507</v>
      </c>
      <c r="AG35" s="1">
        <f t="shared" si="10"/>
        <v>-0.75061722533967312</v>
      </c>
      <c r="AH35" s="1">
        <f t="shared" si="11"/>
        <v>-0.72157567516152732</v>
      </c>
      <c r="AI35" s="1">
        <f t="shared" si="12"/>
        <v>-0.25494452589531424</v>
      </c>
      <c r="AJ35" s="1">
        <f t="shared" si="13"/>
        <v>-0.15586134941978336</v>
      </c>
      <c r="AK35" s="1">
        <f t="shared" si="14"/>
        <v>-0.54718609563351983</v>
      </c>
      <c r="AL35" s="1">
        <f t="shared" si="15"/>
        <v>-0.47647556122930651</v>
      </c>
    </row>
    <row r="36" spans="1:38">
      <c r="A36" s="8">
        <v>2002</v>
      </c>
      <c r="B36" s="40">
        <v>0.25098411311337893</v>
      </c>
      <c r="C36" s="40">
        <v>8.6658685404538582E-2</v>
      </c>
      <c r="D36" s="40">
        <v>0.18677649040713401</v>
      </c>
      <c r="E36" s="40">
        <v>4.1991572765969633E-2</v>
      </c>
      <c r="F36" s="2"/>
      <c r="G36" s="40">
        <v>0.27760108540814121</v>
      </c>
      <c r="H36" s="40">
        <v>0.10516275906433389</v>
      </c>
      <c r="I36" s="40">
        <v>0.19673005397384671</v>
      </c>
      <c r="J36" s="40">
        <v>4.8940820830079432E-2</v>
      </c>
      <c r="K36" s="2"/>
      <c r="L36" s="40">
        <v>0.41256455076959819</v>
      </c>
      <c r="M36" s="40">
        <v>0.29158431310263427</v>
      </c>
      <c r="N36" s="40">
        <v>0.26144455405185041</v>
      </c>
      <c r="O36" s="40">
        <v>0.11130716220091549</v>
      </c>
      <c r="P36" s="2"/>
      <c r="Q36" s="40">
        <v>0.45327663509823812</v>
      </c>
      <c r="R36" s="40">
        <v>0.36298932961712982</v>
      </c>
      <c r="S36" s="40">
        <v>0.28285602336195181</v>
      </c>
      <c r="T36" s="40">
        <v>0.13861630268437641</v>
      </c>
      <c r="V36" s="4">
        <f t="shared" si="0"/>
        <v>-0.16432542770884034</v>
      </c>
      <c r="W36" s="4">
        <f t="shared" si="1"/>
        <v>-0.17243832634380732</v>
      </c>
      <c r="X36" s="4">
        <f t="shared" si="2"/>
        <v>-0.14478491764116438</v>
      </c>
      <c r="Y36" s="4">
        <f t="shared" si="3"/>
        <v>-0.1477892331437673</v>
      </c>
      <c r="Z36" s="4">
        <f t="shared" si="4"/>
        <v>-0.12098023766696392</v>
      </c>
      <c r="AA36" s="4">
        <f t="shared" si="5"/>
        <v>-9.0287305481108304E-2</v>
      </c>
      <c r="AB36" s="4">
        <f t="shared" si="6"/>
        <v>-0.15013739185093491</v>
      </c>
      <c r="AC36" s="4">
        <f t="shared" si="7"/>
        <v>-0.1442397206775754</v>
      </c>
      <c r="AE36" s="1">
        <f t="shared" ref="AE36:AE59" si="16">V36/B36</f>
        <v>-0.65472441928867586</v>
      </c>
      <c r="AF36" s="1">
        <f t="shared" ref="AF36:AF59" si="17">W36/G36</f>
        <v>-0.62117309840586887</v>
      </c>
      <c r="AG36" s="1">
        <f t="shared" ref="AG36:AG59" si="18">X36/D36</f>
        <v>-0.77517741834405007</v>
      </c>
      <c r="AH36" s="1">
        <f t="shared" ref="AH36:AH58" si="19">Y36/I36</f>
        <v>-0.75122854977417119</v>
      </c>
      <c r="AI36" s="1">
        <f t="shared" ref="AI36:AI59" si="20">Z36/L36</f>
        <v>-0.29323953655564278</v>
      </c>
      <c r="AJ36" s="1">
        <f t="shared" ref="AJ36:AJ58" si="21">AA36/Q36</f>
        <v>-0.19918808623687484</v>
      </c>
      <c r="AK36" s="1">
        <f t="shared" ref="AK36:AK59" si="22">AB36/N36</f>
        <v>-0.57426092654872918</v>
      </c>
      <c r="AL36" s="1">
        <f t="shared" ref="AL36:AL58" si="23">AC36/S36</f>
        <v>-0.50994042468383827</v>
      </c>
    </row>
    <row r="37" spans="1:38">
      <c r="A37" s="8">
        <v>2003</v>
      </c>
      <c r="B37" s="40">
        <v>0.28004709579814119</v>
      </c>
      <c r="C37" s="40">
        <v>0.10565447252884511</v>
      </c>
      <c r="D37" s="40">
        <v>0.2141717272661357</v>
      </c>
      <c r="E37" s="40">
        <v>5.6358566444010341E-2</v>
      </c>
      <c r="F37" s="2"/>
      <c r="G37" s="40">
        <v>0.2982004798220067</v>
      </c>
      <c r="H37" s="40">
        <v>0.12557912346451131</v>
      </c>
      <c r="I37" s="40">
        <v>0.2235154957032644</v>
      </c>
      <c r="J37" s="40">
        <v>6.3811690523629463E-2</v>
      </c>
      <c r="K37" s="2"/>
      <c r="L37" s="40">
        <v>0.42548380008724829</v>
      </c>
      <c r="M37" s="40">
        <v>0.30841549262093598</v>
      </c>
      <c r="N37" s="40">
        <v>0.28460372305486542</v>
      </c>
      <c r="O37" s="40">
        <v>0.12673939849955829</v>
      </c>
      <c r="P37" s="2"/>
      <c r="Q37" s="40">
        <v>0.46066854257651152</v>
      </c>
      <c r="R37" s="40">
        <v>0.37703211950052368</v>
      </c>
      <c r="S37" s="40">
        <v>0.30398462490143108</v>
      </c>
      <c r="T37" s="40">
        <v>0.153235484389496</v>
      </c>
      <c r="V37" s="4">
        <f t="shared" si="0"/>
        <v>-0.17439262326929608</v>
      </c>
      <c r="W37" s="4">
        <f t="shared" si="1"/>
        <v>-0.1726213563574954</v>
      </c>
      <c r="X37" s="4">
        <f t="shared" si="2"/>
        <v>-0.15781316082212538</v>
      </c>
      <c r="Y37" s="4">
        <f t="shared" si="3"/>
        <v>-0.15970380517963495</v>
      </c>
      <c r="Z37" s="4">
        <f t="shared" si="4"/>
        <v>-0.1170683074663123</v>
      </c>
      <c r="AA37" s="4">
        <f t="shared" si="5"/>
        <v>-8.3636423075987842E-2</v>
      </c>
      <c r="AB37" s="4">
        <f t="shared" si="6"/>
        <v>-0.15786432455530713</v>
      </c>
      <c r="AC37" s="4">
        <f t="shared" si="7"/>
        <v>-0.15074914051193508</v>
      </c>
      <c r="AE37" s="1">
        <f t="shared" si="16"/>
        <v>-0.62272605531677727</v>
      </c>
      <c r="AF37" s="1">
        <f t="shared" si="17"/>
        <v>-0.57887685647096077</v>
      </c>
      <c r="AG37" s="1">
        <f t="shared" si="18"/>
        <v>-0.73685337853218313</v>
      </c>
      <c r="AH37" s="1">
        <f t="shared" si="19"/>
        <v>-0.71450887410354391</v>
      </c>
      <c r="AI37" s="1">
        <f t="shared" si="20"/>
        <v>-0.27514163275383613</v>
      </c>
      <c r="AJ37" s="1">
        <f t="shared" si="21"/>
        <v>-0.18155444825516132</v>
      </c>
      <c r="AK37" s="1">
        <f t="shared" si="22"/>
        <v>-0.5546811646061085</v>
      </c>
      <c r="AL37" s="1">
        <f t="shared" si="23"/>
        <v>-0.49591041178749234</v>
      </c>
    </row>
    <row r="38" spans="1:38">
      <c r="A38" s="8">
        <v>2004</v>
      </c>
      <c r="B38" s="40">
        <v>0.27342467099880241</v>
      </c>
      <c r="C38" s="40">
        <v>8.9711590570606584E-2</v>
      </c>
      <c r="D38" s="40">
        <v>0.210587031557189</v>
      </c>
      <c r="E38" s="40">
        <v>4.9202123382149021E-2</v>
      </c>
      <c r="F38" s="2"/>
      <c r="G38" s="40">
        <v>0.29478564889293141</v>
      </c>
      <c r="H38" s="40">
        <v>0.1116786847590967</v>
      </c>
      <c r="I38" s="40">
        <v>0.21962010130989559</v>
      </c>
      <c r="J38" s="40">
        <v>5.5365911565863721E-2</v>
      </c>
      <c r="K38" s="2"/>
      <c r="L38" s="40">
        <v>0.4176531105398657</v>
      </c>
      <c r="M38" s="40">
        <v>0.28822895006660088</v>
      </c>
      <c r="N38" s="40">
        <v>0.27888216172584068</v>
      </c>
      <c r="O38" s="40">
        <v>0.1147758302225995</v>
      </c>
      <c r="P38" s="2"/>
      <c r="Q38" s="40">
        <v>0.45987816508555662</v>
      </c>
      <c r="R38" s="40">
        <v>0.35712400891072121</v>
      </c>
      <c r="S38" s="40">
        <v>0.29834640947425062</v>
      </c>
      <c r="T38" s="40">
        <v>0.14008200476843891</v>
      </c>
      <c r="V38" s="4">
        <f t="shared" si="0"/>
        <v>-0.18371308042819584</v>
      </c>
      <c r="W38" s="4">
        <f t="shared" si="1"/>
        <v>-0.1831069641338347</v>
      </c>
      <c r="X38" s="4">
        <f t="shared" si="2"/>
        <v>-0.16138490817503998</v>
      </c>
      <c r="Y38" s="4">
        <f t="shared" si="3"/>
        <v>-0.16425418974403189</v>
      </c>
      <c r="Z38" s="4">
        <f t="shared" si="4"/>
        <v>-0.12942416047326483</v>
      </c>
      <c r="AA38" s="4">
        <f t="shared" si="5"/>
        <v>-0.10275415617483541</v>
      </c>
      <c r="AB38" s="4">
        <f t="shared" si="6"/>
        <v>-0.16410633150324117</v>
      </c>
      <c r="AC38" s="4">
        <f t="shared" si="7"/>
        <v>-0.15826440470581171</v>
      </c>
      <c r="AE38" s="1">
        <f t="shared" si="16"/>
        <v>-0.67189650354923713</v>
      </c>
      <c r="AF38" s="1">
        <f t="shared" si="17"/>
        <v>-0.62115291168852205</v>
      </c>
      <c r="AG38" s="1">
        <f t="shared" si="18"/>
        <v>-0.76635729646634376</v>
      </c>
      <c r="AH38" s="1">
        <f t="shared" si="19"/>
        <v>-0.74790143873151449</v>
      </c>
      <c r="AI38" s="1">
        <f t="shared" si="20"/>
        <v>-0.30988434470407489</v>
      </c>
      <c r="AJ38" s="1">
        <f t="shared" si="21"/>
        <v>-0.22343777977743046</v>
      </c>
      <c r="AK38" s="1">
        <f t="shared" si="22"/>
        <v>-0.58844327112097039</v>
      </c>
      <c r="AL38" s="1">
        <f t="shared" si="23"/>
        <v>-0.53047196037889988</v>
      </c>
    </row>
    <row r="39" spans="1:38">
      <c r="A39" s="8">
        <v>2005</v>
      </c>
      <c r="B39" s="40">
        <v>0.29487169329061502</v>
      </c>
      <c r="C39" s="40">
        <v>9.2149051360242096E-2</v>
      </c>
      <c r="D39" s="40">
        <v>0.22370829867594819</v>
      </c>
      <c r="E39" s="40">
        <v>4.7757097773624468E-2</v>
      </c>
      <c r="F39" s="2"/>
      <c r="G39" s="40">
        <v>0.31152470421946332</v>
      </c>
      <c r="H39" s="40">
        <v>0.1143767191244989</v>
      </c>
      <c r="I39" s="40">
        <v>0.23380845951940071</v>
      </c>
      <c r="J39" s="40">
        <v>5.4641910936566687E-2</v>
      </c>
      <c r="K39" s="2"/>
      <c r="L39" s="40">
        <v>0.43765730372024148</v>
      </c>
      <c r="M39" s="40">
        <v>0.29806250417084329</v>
      </c>
      <c r="N39" s="40">
        <v>0.29475985844655139</v>
      </c>
      <c r="O39" s="40">
        <v>0.1168887010492974</v>
      </c>
      <c r="P39" s="2"/>
      <c r="Q39" s="40">
        <v>0.46992605059030113</v>
      </c>
      <c r="R39" s="40">
        <v>0.36264789199282399</v>
      </c>
      <c r="S39" s="40">
        <v>0.31429659820554118</v>
      </c>
      <c r="T39" s="40">
        <v>0.1432147428702347</v>
      </c>
      <c r="V39" s="4">
        <f t="shared" si="0"/>
        <v>-0.20272264193037293</v>
      </c>
      <c r="W39" s="4">
        <f t="shared" si="1"/>
        <v>-0.19714798509496442</v>
      </c>
      <c r="X39" s="4">
        <f t="shared" si="2"/>
        <v>-0.17595120090232372</v>
      </c>
      <c r="Y39" s="4">
        <f t="shared" si="3"/>
        <v>-0.17916654858283404</v>
      </c>
      <c r="Z39" s="4">
        <f t="shared" si="4"/>
        <v>-0.13959479954939819</v>
      </c>
      <c r="AA39" s="4">
        <f t="shared" si="5"/>
        <v>-0.10727815859747714</v>
      </c>
      <c r="AB39" s="4">
        <f t="shared" si="6"/>
        <v>-0.17787115739725401</v>
      </c>
      <c r="AC39" s="4">
        <f t="shared" si="7"/>
        <v>-0.17108185533530648</v>
      </c>
      <c r="AE39" s="1">
        <f t="shared" si="16"/>
        <v>-0.68749441381806942</v>
      </c>
      <c r="AF39" s="1">
        <f t="shared" si="17"/>
        <v>-0.63284863904750666</v>
      </c>
      <c r="AG39" s="1">
        <f t="shared" si="18"/>
        <v>-0.78652066974590495</v>
      </c>
      <c r="AH39" s="1">
        <f t="shared" si="19"/>
        <v>-0.76629626212462743</v>
      </c>
      <c r="AI39" s="1">
        <f t="shared" si="20"/>
        <v>-0.31895914534681163</v>
      </c>
      <c r="AJ39" s="1">
        <f t="shared" si="21"/>
        <v>-0.22828731980855047</v>
      </c>
      <c r="AK39" s="1">
        <f t="shared" si="22"/>
        <v>-0.60344430321914833</v>
      </c>
      <c r="AL39" s="1">
        <f t="shared" si="23"/>
        <v>-0.5443325072943479</v>
      </c>
    </row>
    <row r="40" spans="1:38">
      <c r="A40" s="8">
        <v>2006</v>
      </c>
      <c r="B40" s="40">
        <v>0.26316873691685427</v>
      </c>
      <c r="C40" s="40">
        <v>8.6177553192849046E-2</v>
      </c>
      <c r="D40" s="40">
        <v>0.1957832125662943</v>
      </c>
      <c r="E40" s="40">
        <v>4.7526505165302539E-2</v>
      </c>
      <c r="F40" s="2"/>
      <c r="G40" s="40">
        <v>0.2819700858494798</v>
      </c>
      <c r="H40" s="40">
        <v>0.10277737577708761</v>
      </c>
      <c r="I40" s="40">
        <v>0.20532554894483421</v>
      </c>
      <c r="J40" s="40">
        <v>5.3124169957219289E-2</v>
      </c>
      <c r="K40" s="2"/>
      <c r="L40" s="40">
        <v>0.41321172127246791</v>
      </c>
      <c r="M40" s="40">
        <v>0.27977700964277852</v>
      </c>
      <c r="N40" s="40">
        <v>0.26630220481392203</v>
      </c>
      <c r="O40" s="40">
        <v>0.1089094574297652</v>
      </c>
      <c r="P40" s="2"/>
      <c r="Q40" s="40">
        <v>0.45416944436392609</v>
      </c>
      <c r="R40" s="40">
        <v>0.35027847941930462</v>
      </c>
      <c r="S40" s="40">
        <v>0.2863676241448303</v>
      </c>
      <c r="T40" s="40">
        <v>0.1335426908098557</v>
      </c>
      <c r="V40" s="4">
        <f t="shared" si="0"/>
        <v>-0.17699118372400524</v>
      </c>
      <c r="W40" s="4">
        <f t="shared" si="1"/>
        <v>-0.17919271007239218</v>
      </c>
      <c r="X40" s="4">
        <f t="shared" si="2"/>
        <v>-0.14825670740099176</v>
      </c>
      <c r="Y40" s="4">
        <f t="shared" si="3"/>
        <v>-0.15220137898761493</v>
      </c>
      <c r="Z40" s="4">
        <f t="shared" si="4"/>
        <v>-0.1334347116296894</v>
      </c>
      <c r="AA40" s="4">
        <f t="shared" si="5"/>
        <v>-0.10389096494462147</v>
      </c>
      <c r="AB40" s="4">
        <f t="shared" si="6"/>
        <v>-0.15739274738415682</v>
      </c>
      <c r="AC40" s="4">
        <f t="shared" si="7"/>
        <v>-0.1528249333349746</v>
      </c>
      <c r="AE40" s="1">
        <f t="shared" si="16"/>
        <v>-0.67253878936206613</v>
      </c>
      <c r="AF40" s="1">
        <f t="shared" si="17"/>
        <v>-0.63550255528896127</v>
      </c>
      <c r="AG40" s="1">
        <f t="shared" si="18"/>
        <v>-0.75724933439219377</v>
      </c>
      <c r="AH40" s="1">
        <f t="shared" si="19"/>
        <v>-0.74126858430320131</v>
      </c>
      <c r="AI40" s="1">
        <f t="shared" si="20"/>
        <v>-0.32292092590883648</v>
      </c>
      <c r="AJ40" s="1">
        <f t="shared" si="21"/>
        <v>-0.22874934946388337</v>
      </c>
      <c r="AK40" s="1">
        <f t="shared" si="22"/>
        <v>-0.59103058307059297</v>
      </c>
      <c r="AL40" s="1">
        <f t="shared" si="23"/>
        <v>-0.53366693875171956</v>
      </c>
    </row>
    <row r="41" spans="1:38">
      <c r="A41" s="8">
        <v>2007</v>
      </c>
      <c r="B41" s="40">
        <v>0.26327573769079898</v>
      </c>
      <c r="C41" s="40">
        <v>8.5242142835835061E-2</v>
      </c>
      <c r="D41" s="40">
        <v>0.1927365912990664</v>
      </c>
      <c r="E41" s="40">
        <v>4.4603842595565373E-2</v>
      </c>
      <c r="F41" s="2"/>
      <c r="G41" s="40">
        <v>0.28622383314760241</v>
      </c>
      <c r="H41" s="40">
        <v>9.766827368956861E-2</v>
      </c>
      <c r="I41" s="40">
        <v>0.20138892593898489</v>
      </c>
      <c r="J41" s="40">
        <v>4.9406674879727691E-2</v>
      </c>
      <c r="K41" s="2"/>
      <c r="L41" s="40">
        <v>0.42585989019732728</v>
      </c>
      <c r="M41" s="40">
        <v>0.28540700611816289</v>
      </c>
      <c r="N41" s="40">
        <v>0.27051346891671058</v>
      </c>
      <c r="O41" s="40">
        <v>0.1075087406809474</v>
      </c>
      <c r="P41" s="2"/>
      <c r="Q41" s="40">
        <v>0.4503712987822226</v>
      </c>
      <c r="R41" s="40">
        <v>0.33791791681509431</v>
      </c>
      <c r="S41" s="40">
        <v>0.28781874197895141</v>
      </c>
      <c r="T41" s="40">
        <v>0.12900012655927581</v>
      </c>
      <c r="V41" s="4">
        <f t="shared" si="0"/>
        <v>-0.17803359485496392</v>
      </c>
      <c r="W41" s="4">
        <f t="shared" si="1"/>
        <v>-0.18855555945803382</v>
      </c>
      <c r="X41" s="4">
        <f t="shared" si="2"/>
        <v>-0.14813274870350102</v>
      </c>
      <c r="Y41" s="4">
        <f t="shared" si="3"/>
        <v>-0.1519822510592572</v>
      </c>
      <c r="Z41" s="4">
        <f t="shared" si="4"/>
        <v>-0.1404528840791644</v>
      </c>
      <c r="AA41" s="4">
        <f t="shared" si="5"/>
        <v>-0.11245338196712829</v>
      </c>
      <c r="AB41" s="4">
        <f t="shared" si="6"/>
        <v>-0.16300472823576317</v>
      </c>
      <c r="AC41" s="4">
        <f t="shared" si="7"/>
        <v>-0.1588186154196756</v>
      </c>
      <c r="AE41" s="1">
        <f t="shared" si="16"/>
        <v>-0.67622484478251976</v>
      </c>
      <c r="AF41" s="1">
        <f t="shared" si="17"/>
        <v>-0.65876959785105604</v>
      </c>
      <c r="AG41" s="1">
        <f t="shared" si="18"/>
        <v>-0.7685761572572678</v>
      </c>
      <c r="AH41" s="1">
        <f t="shared" si="19"/>
        <v>-0.75467034917949505</v>
      </c>
      <c r="AI41" s="1">
        <f t="shared" si="20"/>
        <v>-0.32981007911800259</v>
      </c>
      <c r="AJ41" s="1">
        <f t="shared" si="21"/>
        <v>-0.24969038273796662</v>
      </c>
      <c r="AK41" s="1">
        <f t="shared" si="22"/>
        <v>-0.6025752761536296</v>
      </c>
      <c r="AL41" s="1">
        <f t="shared" si="23"/>
        <v>-0.55180081160694605</v>
      </c>
    </row>
    <row r="42" spans="1:38">
      <c r="A42" s="8">
        <v>2008</v>
      </c>
      <c r="B42" s="40">
        <v>0.29084533414239522</v>
      </c>
      <c r="C42" s="40">
        <v>8.7561961639795335E-2</v>
      </c>
      <c r="D42" s="40">
        <v>0.2113466526306611</v>
      </c>
      <c r="E42" s="40">
        <v>4.7588133936424332E-2</v>
      </c>
      <c r="F42" s="2"/>
      <c r="G42" s="40">
        <v>0.30142954790090581</v>
      </c>
      <c r="H42" s="40">
        <v>9.9143410688939726E-2</v>
      </c>
      <c r="I42" s="40">
        <v>0.219240583527023</v>
      </c>
      <c r="J42" s="40">
        <v>5.1660791057239239E-2</v>
      </c>
      <c r="K42" s="2"/>
      <c r="L42" s="40">
        <v>0.44882815875359222</v>
      </c>
      <c r="M42" s="40">
        <v>0.27746750207240251</v>
      </c>
      <c r="N42" s="40">
        <v>0.29090762978713708</v>
      </c>
      <c r="O42" s="40">
        <v>0.1089286815235665</v>
      </c>
      <c r="P42" s="2"/>
      <c r="Q42" s="40">
        <v>0.48037753774509168</v>
      </c>
      <c r="R42" s="40">
        <v>0.33708669331155122</v>
      </c>
      <c r="S42" s="40">
        <v>0.30639673675334839</v>
      </c>
      <c r="T42" s="40">
        <v>0.12729912216232139</v>
      </c>
      <c r="V42" s="4">
        <f t="shared" si="0"/>
        <v>-0.20328337250259987</v>
      </c>
      <c r="W42" s="4">
        <f t="shared" si="1"/>
        <v>-0.20228613721196609</v>
      </c>
      <c r="X42" s="4">
        <f t="shared" si="2"/>
        <v>-0.16375851869423677</v>
      </c>
      <c r="Y42" s="4">
        <f t="shared" si="3"/>
        <v>-0.16757979246978377</v>
      </c>
      <c r="Z42" s="4">
        <f t="shared" si="4"/>
        <v>-0.17136065668118972</v>
      </c>
      <c r="AA42" s="4">
        <f t="shared" si="5"/>
        <v>-0.14329084443354045</v>
      </c>
      <c r="AB42" s="4">
        <f t="shared" si="6"/>
        <v>-0.18197894826357058</v>
      </c>
      <c r="AC42" s="4">
        <f t="shared" si="7"/>
        <v>-0.17909761459102699</v>
      </c>
      <c r="AE42" s="1">
        <f t="shared" si="16"/>
        <v>-0.6989397753345914</v>
      </c>
      <c r="AF42" s="1">
        <f t="shared" si="17"/>
        <v>-0.67108927648482275</v>
      </c>
      <c r="AG42" s="1">
        <f t="shared" si="18"/>
        <v>-0.77483374662390803</v>
      </c>
      <c r="AH42" s="1">
        <f t="shared" si="19"/>
        <v>-0.76436483507684305</v>
      </c>
      <c r="AI42" s="1">
        <f t="shared" si="20"/>
        <v>-0.38179569026387034</v>
      </c>
      <c r="AJ42" s="1">
        <f t="shared" si="21"/>
        <v>-0.29828797804775076</v>
      </c>
      <c r="AK42" s="1">
        <f t="shared" si="22"/>
        <v>-0.62555577657666872</v>
      </c>
      <c r="AL42" s="1">
        <f t="shared" si="23"/>
        <v>-0.58452846622580668</v>
      </c>
    </row>
    <row r="43" spans="1:38">
      <c r="A43" s="8">
        <v>2009</v>
      </c>
      <c r="B43" s="40">
        <v>0.30452840602235598</v>
      </c>
      <c r="C43" s="40">
        <v>6.2958729729226129E-2</v>
      </c>
      <c r="D43" s="40">
        <v>0.2073689811271747</v>
      </c>
      <c r="E43" s="40">
        <v>3.2448745700905807E-2</v>
      </c>
      <c r="F43" s="2"/>
      <c r="G43" s="40">
        <v>0.31701619565766581</v>
      </c>
      <c r="H43" s="40">
        <v>7.1067832091277844E-2</v>
      </c>
      <c r="I43" s="40">
        <v>0.2154975525105183</v>
      </c>
      <c r="J43" s="40">
        <v>3.5128125850189477E-2</v>
      </c>
      <c r="K43" s="2"/>
      <c r="L43" s="40">
        <v>0.47148278800108112</v>
      </c>
      <c r="M43" s="40">
        <v>0.25253749344053339</v>
      </c>
      <c r="N43" s="40">
        <v>0.29629255119784381</v>
      </c>
      <c r="O43" s="40">
        <v>8.5237398850233292E-2</v>
      </c>
      <c r="P43" s="2"/>
      <c r="Q43" s="40">
        <v>0.5018797241762103</v>
      </c>
      <c r="R43" s="40">
        <v>0.30509105268328529</v>
      </c>
      <c r="S43" s="40">
        <v>0.31091238826395129</v>
      </c>
      <c r="T43" s="40">
        <v>0.10059717372545569</v>
      </c>
      <c r="V43" s="4">
        <f t="shared" si="0"/>
        <v>-0.24156967629312986</v>
      </c>
      <c r="W43" s="4">
        <f t="shared" si="1"/>
        <v>-0.24594836356638797</v>
      </c>
      <c r="X43" s="4">
        <f t="shared" si="2"/>
        <v>-0.17492023542626889</v>
      </c>
      <c r="Y43" s="4">
        <f t="shared" si="3"/>
        <v>-0.18036942666032882</v>
      </c>
      <c r="Z43" s="4">
        <f t="shared" si="4"/>
        <v>-0.21894529456054773</v>
      </c>
      <c r="AA43" s="4">
        <f t="shared" si="5"/>
        <v>-0.196788671492925</v>
      </c>
      <c r="AB43" s="4">
        <f t="shared" si="6"/>
        <v>-0.21105515234761052</v>
      </c>
      <c r="AC43" s="4">
        <f t="shared" si="7"/>
        <v>-0.21031521453849561</v>
      </c>
      <c r="AE43" s="1">
        <f t="shared" si="16"/>
        <v>-0.79325826923152709</v>
      </c>
      <c r="AF43" s="1">
        <f t="shared" si="17"/>
        <v>-0.77582270854066582</v>
      </c>
      <c r="AG43" s="1">
        <f t="shared" si="18"/>
        <v>-0.84352169970394109</v>
      </c>
      <c r="AH43" s="1">
        <f t="shared" si="19"/>
        <v>-0.83699060411150195</v>
      </c>
      <c r="AI43" s="1">
        <f t="shared" si="20"/>
        <v>-0.46437600721077793</v>
      </c>
      <c r="AJ43" s="1">
        <f t="shared" si="21"/>
        <v>-0.39210325106465621</v>
      </c>
      <c r="AK43" s="1">
        <f t="shared" si="22"/>
        <v>-0.71232014269127675</v>
      </c>
      <c r="AL43" s="1">
        <f t="shared" si="23"/>
        <v>-0.67644527036326074</v>
      </c>
    </row>
    <row r="44" spans="1:38">
      <c r="A44" s="8">
        <v>2010</v>
      </c>
      <c r="B44" s="40">
        <v>0.31921212549201777</v>
      </c>
      <c r="C44" s="40">
        <v>7.4054195871026324E-2</v>
      </c>
      <c r="D44" s="40">
        <v>0.24000827015731219</v>
      </c>
      <c r="E44" s="40">
        <v>3.7072118361849829E-2</v>
      </c>
      <c r="F44" s="2"/>
      <c r="G44" s="40">
        <v>0.33117311132013488</v>
      </c>
      <c r="H44" s="40">
        <v>8.186329435490125E-2</v>
      </c>
      <c r="I44" s="40">
        <v>0.24641657730549349</v>
      </c>
      <c r="J44" s="40">
        <v>4.0128375847323358E-2</v>
      </c>
      <c r="K44" s="2"/>
      <c r="L44" s="40">
        <v>0.49861967574693788</v>
      </c>
      <c r="M44" s="40">
        <v>0.2849153416168993</v>
      </c>
      <c r="N44" s="40">
        <v>0.32581129726767688</v>
      </c>
      <c r="O44" s="40">
        <v>9.975739458448328E-2</v>
      </c>
      <c r="P44" s="2"/>
      <c r="Q44" s="40">
        <v>0.52339676407949309</v>
      </c>
      <c r="R44" s="40">
        <v>0.33633055738713052</v>
      </c>
      <c r="S44" s="40">
        <v>0.33950770847992312</v>
      </c>
      <c r="T44" s="40">
        <v>0.1154635150892275</v>
      </c>
      <c r="V44" s="4">
        <f t="shared" si="0"/>
        <v>-0.24515792962099145</v>
      </c>
      <c r="W44" s="4">
        <f t="shared" si="1"/>
        <v>-0.24930981696523363</v>
      </c>
      <c r="X44" s="4">
        <f t="shared" si="2"/>
        <v>-0.20293615179546237</v>
      </c>
      <c r="Y44" s="4">
        <f t="shared" si="3"/>
        <v>-0.20628820145817012</v>
      </c>
      <c r="Z44" s="4">
        <f t="shared" si="4"/>
        <v>-0.21370433413003859</v>
      </c>
      <c r="AA44" s="4">
        <f t="shared" si="5"/>
        <v>-0.18706620669236257</v>
      </c>
      <c r="AB44" s="4">
        <f t="shared" si="6"/>
        <v>-0.22605390268319359</v>
      </c>
      <c r="AC44" s="4">
        <f t="shared" si="7"/>
        <v>-0.22404419339069562</v>
      </c>
      <c r="AE44" s="1">
        <f t="shared" si="16"/>
        <v>-0.76800945215698546</v>
      </c>
      <c r="AF44" s="1">
        <f t="shared" si="17"/>
        <v>-0.75280814910191629</v>
      </c>
      <c r="AG44" s="1">
        <f t="shared" si="18"/>
        <v>-0.84553816275767879</v>
      </c>
      <c r="AH44" s="1">
        <f t="shared" si="19"/>
        <v>-0.83715228786099705</v>
      </c>
      <c r="AI44" s="1">
        <f t="shared" si="20"/>
        <v>-0.42859185973739822</v>
      </c>
      <c r="AJ44" s="1">
        <f t="shared" si="21"/>
        <v>-0.35740803063878152</v>
      </c>
      <c r="AK44" s="1">
        <f t="shared" si="22"/>
        <v>-0.69381849119085159</v>
      </c>
      <c r="AL44" s="1">
        <f t="shared" si="23"/>
        <v>-0.65990900293194532</v>
      </c>
    </row>
    <row r="45" spans="1:38">
      <c r="A45" s="8">
        <v>2011</v>
      </c>
      <c r="B45" s="40">
        <v>0.31683407522053952</v>
      </c>
      <c r="C45" s="40">
        <v>7.8265189730800003E-2</v>
      </c>
      <c r="D45" s="40">
        <v>0.22554797850846009</v>
      </c>
      <c r="E45" s="40">
        <v>3.6298660474703003E-2</v>
      </c>
      <c r="F45" s="2"/>
      <c r="G45" s="40">
        <v>0.33167942743121043</v>
      </c>
      <c r="H45" s="40">
        <v>9.1494209376537822E-2</v>
      </c>
      <c r="I45" s="40">
        <v>0.23277232094604511</v>
      </c>
      <c r="J45" s="40">
        <v>3.9849766564605857E-2</v>
      </c>
      <c r="K45" s="2"/>
      <c r="L45" s="40">
        <v>0.480181665637882</v>
      </c>
      <c r="M45" s="40">
        <v>0.29003808098791961</v>
      </c>
      <c r="N45" s="40">
        <v>0.3134397865747649</v>
      </c>
      <c r="O45" s="40">
        <v>9.9795183072105428E-2</v>
      </c>
      <c r="P45" s="2"/>
      <c r="Q45" s="40">
        <v>0.50692889863032942</v>
      </c>
      <c r="R45" s="40">
        <v>0.3300996201655419</v>
      </c>
      <c r="S45" s="40">
        <v>0.32650681135308868</v>
      </c>
      <c r="T45" s="40">
        <v>0.115286908596709</v>
      </c>
      <c r="V45" s="4">
        <f t="shared" si="0"/>
        <v>-0.23856888548973954</v>
      </c>
      <c r="W45" s="4">
        <f t="shared" si="1"/>
        <v>-0.24018521805467261</v>
      </c>
      <c r="X45" s="4">
        <f t="shared" si="2"/>
        <v>-0.18924931803375708</v>
      </c>
      <c r="Y45" s="4">
        <f t="shared" si="3"/>
        <v>-0.19292255438143924</v>
      </c>
      <c r="Z45" s="4">
        <f t="shared" si="4"/>
        <v>-0.19014358464996239</v>
      </c>
      <c r="AA45" s="4">
        <f t="shared" si="5"/>
        <v>-0.17682927846478752</v>
      </c>
      <c r="AB45" s="4">
        <f t="shared" si="6"/>
        <v>-0.21364460350265946</v>
      </c>
      <c r="AC45" s="4">
        <f t="shared" si="7"/>
        <v>-0.2112199027563797</v>
      </c>
      <c r="AE45" s="1">
        <f t="shared" si="16"/>
        <v>-0.75297735991205572</v>
      </c>
      <c r="AF45" s="1">
        <f t="shared" si="17"/>
        <v>-0.72414867546913653</v>
      </c>
      <c r="AG45" s="1">
        <f t="shared" si="18"/>
        <v>-0.83906457191616335</v>
      </c>
      <c r="AH45" s="1">
        <f t="shared" si="19"/>
        <v>-0.82880367217783268</v>
      </c>
      <c r="AI45" s="1">
        <f t="shared" si="20"/>
        <v>-0.39598260045470962</v>
      </c>
      <c r="AJ45" s="1">
        <f t="shared" si="21"/>
        <v>-0.34882461611985888</v>
      </c>
      <c r="AK45" s="1">
        <f t="shared" si="22"/>
        <v>-0.68161290510481742</v>
      </c>
      <c r="AL45" s="1">
        <f t="shared" si="23"/>
        <v>-0.64690810547276389</v>
      </c>
    </row>
    <row r="46" spans="1:38">
      <c r="A46" s="8">
        <v>2012</v>
      </c>
      <c r="B46" s="40">
        <v>0.31380108896437242</v>
      </c>
      <c r="C46" s="40">
        <v>7.0768757641373678E-2</v>
      </c>
      <c r="D46" s="40">
        <v>0.20706805554697091</v>
      </c>
      <c r="E46" s="40">
        <v>3.1924942115181612E-2</v>
      </c>
      <c r="F46" s="2"/>
      <c r="G46" s="40">
        <v>0.33223647113203619</v>
      </c>
      <c r="H46" s="40">
        <v>8.0423765272878742E-2</v>
      </c>
      <c r="I46" s="40">
        <v>0.217738920003097</v>
      </c>
      <c r="J46" s="40">
        <v>3.6103986026794543E-2</v>
      </c>
      <c r="K46" s="2"/>
      <c r="L46" s="40">
        <v>0.48769776175107238</v>
      </c>
      <c r="M46" s="40">
        <v>0.2896013747279737</v>
      </c>
      <c r="N46" s="40">
        <v>0.30495564105178191</v>
      </c>
      <c r="O46" s="40">
        <v>9.560219681816004E-2</v>
      </c>
      <c r="P46" s="2"/>
      <c r="Q46" s="40">
        <v>0.51326654179217079</v>
      </c>
      <c r="R46" s="40">
        <v>0.34480548849515041</v>
      </c>
      <c r="S46" s="40">
        <v>0.32340043417873132</v>
      </c>
      <c r="T46" s="40">
        <v>0.1166270151300511</v>
      </c>
      <c r="V46" s="4">
        <f t="shared" si="0"/>
        <v>-0.24303233132299873</v>
      </c>
      <c r="W46" s="4">
        <f t="shared" si="1"/>
        <v>-0.25181270585915744</v>
      </c>
      <c r="X46" s="4">
        <f t="shared" si="2"/>
        <v>-0.17514311343178929</v>
      </c>
      <c r="Y46" s="4">
        <f t="shared" si="3"/>
        <v>-0.18163493397630245</v>
      </c>
      <c r="Z46" s="4">
        <f t="shared" si="4"/>
        <v>-0.19809638702309867</v>
      </c>
      <c r="AA46" s="4">
        <f t="shared" si="5"/>
        <v>-0.16846105329702038</v>
      </c>
      <c r="AB46" s="4">
        <f t="shared" si="6"/>
        <v>-0.20935344423362187</v>
      </c>
      <c r="AC46" s="4">
        <f t="shared" si="7"/>
        <v>-0.20677341904868024</v>
      </c>
      <c r="AE46" s="1">
        <f t="shared" si="16"/>
        <v>-0.77447892907277815</v>
      </c>
      <c r="AF46" s="1">
        <f t="shared" si="17"/>
        <v>-0.7579321589864918</v>
      </c>
      <c r="AG46" s="1">
        <f t="shared" si="18"/>
        <v>-0.84582391508505839</v>
      </c>
      <c r="AH46" s="1">
        <f t="shared" si="19"/>
        <v>-0.83418680488411989</v>
      </c>
      <c r="AI46" s="1">
        <f t="shared" si="20"/>
        <v>-0.40618678730826285</v>
      </c>
      <c r="AJ46" s="1">
        <f t="shared" si="21"/>
        <v>-0.32821358802934159</v>
      </c>
      <c r="AK46" s="1">
        <f t="shared" si="22"/>
        <v>-0.68650457985157698</v>
      </c>
      <c r="AL46" s="1">
        <f t="shared" si="23"/>
        <v>-0.63937273174594533</v>
      </c>
    </row>
    <row r="47" spans="1:38">
      <c r="A47" s="8">
        <v>2013</v>
      </c>
      <c r="B47" s="40">
        <v>0.30491320581318859</v>
      </c>
      <c r="C47" s="40">
        <v>7.6472451710588141E-2</v>
      </c>
      <c r="D47" s="40">
        <v>0.208017577091962</v>
      </c>
      <c r="E47" s="40">
        <v>3.6075678925580001E-2</v>
      </c>
      <c r="F47" s="2"/>
      <c r="G47" s="40">
        <v>0.32772880564089629</v>
      </c>
      <c r="H47" s="40">
        <v>9.1869609204609778E-2</v>
      </c>
      <c r="I47" s="40">
        <v>0.21966367913690121</v>
      </c>
      <c r="J47" s="40">
        <v>4.1310732221130353E-2</v>
      </c>
      <c r="K47" s="2"/>
      <c r="L47" s="40">
        <v>0.47673215315969691</v>
      </c>
      <c r="M47" s="40">
        <v>0.27490450619991502</v>
      </c>
      <c r="N47" s="40">
        <v>0.3022355464825382</v>
      </c>
      <c r="O47" s="40">
        <v>9.8451703051169209E-2</v>
      </c>
      <c r="P47" s="2"/>
      <c r="Q47" s="40">
        <v>0.51225459741691115</v>
      </c>
      <c r="R47" s="40">
        <v>0.35105693815435163</v>
      </c>
      <c r="S47" s="40">
        <v>0.32259090775585308</v>
      </c>
      <c r="T47" s="40">
        <v>0.1213626746185197</v>
      </c>
      <c r="V47" s="4">
        <f t="shared" si="0"/>
        <v>-0.22844075410260045</v>
      </c>
      <c r="W47" s="4">
        <f t="shared" si="1"/>
        <v>-0.2358591964362865</v>
      </c>
      <c r="X47" s="4">
        <f t="shared" si="2"/>
        <v>-0.171941898166382</v>
      </c>
      <c r="Y47" s="4">
        <f t="shared" si="3"/>
        <v>-0.17835294691577086</v>
      </c>
      <c r="Z47" s="4">
        <f t="shared" si="4"/>
        <v>-0.20182764695978189</v>
      </c>
      <c r="AA47" s="4">
        <f t="shared" si="5"/>
        <v>-0.16119765926255952</v>
      </c>
      <c r="AB47" s="4">
        <f t="shared" si="6"/>
        <v>-0.20378384343136899</v>
      </c>
      <c r="AC47" s="4">
        <f t="shared" si="7"/>
        <v>-0.2012282331373334</v>
      </c>
      <c r="AE47" s="1">
        <f t="shared" si="16"/>
        <v>-0.74919927949122489</v>
      </c>
      <c r="AF47" s="1">
        <f t="shared" si="17"/>
        <v>-0.71967795438380089</v>
      </c>
      <c r="AG47" s="1">
        <f t="shared" si="18"/>
        <v>-0.82657389135134773</v>
      </c>
      <c r="AH47" s="1">
        <f t="shared" si="19"/>
        <v>-0.81193644582733127</v>
      </c>
      <c r="AI47" s="1">
        <f t="shared" si="20"/>
        <v>-0.42335648145841165</v>
      </c>
      <c r="AJ47" s="1">
        <f t="shared" si="21"/>
        <v>-0.31468269894582285</v>
      </c>
      <c r="AK47" s="1">
        <f t="shared" si="22"/>
        <v>-0.67425504975518391</v>
      </c>
      <c r="AL47" s="1">
        <f t="shared" si="23"/>
        <v>-0.62378767751764796</v>
      </c>
    </row>
    <row r="48" spans="1:38">
      <c r="A48" s="8">
        <v>2014</v>
      </c>
      <c r="B48" s="40">
        <v>0.28060210827013649</v>
      </c>
      <c r="C48" s="40">
        <v>6.7802384231585952E-2</v>
      </c>
      <c r="D48" s="40">
        <v>0.1912398578565766</v>
      </c>
      <c r="E48" s="40">
        <v>3.5629087336985353E-2</v>
      </c>
      <c r="F48" s="2"/>
      <c r="G48" s="40">
        <v>0.30186849552677342</v>
      </c>
      <c r="H48" s="40">
        <v>8.26593929976535E-2</v>
      </c>
      <c r="I48" s="40">
        <v>0.20254653134266029</v>
      </c>
      <c r="J48" s="40">
        <v>4.0237007391100393E-2</v>
      </c>
      <c r="K48" s="2"/>
      <c r="L48" s="40">
        <v>0.46499347139450348</v>
      </c>
      <c r="M48" s="40">
        <v>0.26257017524394399</v>
      </c>
      <c r="N48" s="40">
        <v>0.28198807631245582</v>
      </c>
      <c r="O48" s="40">
        <v>9.0734356024768592E-2</v>
      </c>
      <c r="P48" s="2"/>
      <c r="Q48" s="40">
        <v>0.50565544634488169</v>
      </c>
      <c r="R48" s="40">
        <v>0.34540811809595612</v>
      </c>
      <c r="S48" s="40">
        <v>0.30470635826104492</v>
      </c>
      <c r="T48" s="40">
        <v>0.1145637116065422</v>
      </c>
      <c r="V48" s="4">
        <f t="shared" si="0"/>
        <v>-0.21279972403855052</v>
      </c>
      <c r="W48" s="4">
        <f t="shared" si="1"/>
        <v>-0.2192091025291199</v>
      </c>
      <c r="X48" s="4">
        <f t="shared" si="2"/>
        <v>-0.15561077051959124</v>
      </c>
      <c r="Y48" s="4">
        <f t="shared" si="3"/>
        <v>-0.1623095239515599</v>
      </c>
      <c r="Z48" s="4">
        <f t="shared" si="4"/>
        <v>-0.20242329615055948</v>
      </c>
      <c r="AA48" s="4">
        <f t="shared" si="5"/>
        <v>-0.16024732824892557</v>
      </c>
      <c r="AB48" s="4">
        <f t="shared" si="6"/>
        <v>-0.19125372028768722</v>
      </c>
      <c r="AC48" s="4">
        <f t="shared" si="7"/>
        <v>-0.1901426466545027</v>
      </c>
      <c r="AE48" s="1">
        <f t="shared" si="16"/>
        <v>-0.75836822948488891</v>
      </c>
      <c r="AF48" s="1">
        <f t="shared" si="17"/>
        <v>-0.72617416450362149</v>
      </c>
      <c r="AG48" s="1">
        <f t="shared" si="18"/>
        <v>-0.81369423855300094</v>
      </c>
      <c r="AH48" s="1">
        <f t="shared" si="19"/>
        <v>-0.8013443768976275</v>
      </c>
      <c r="AI48" s="1">
        <f t="shared" si="20"/>
        <v>-0.43532502842136089</v>
      </c>
      <c r="AJ48" s="1">
        <f t="shared" si="21"/>
        <v>-0.31691012013668507</v>
      </c>
      <c r="AK48" s="1">
        <f t="shared" si="22"/>
        <v>-0.67823335932746764</v>
      </c>
      <c r="AL48" s="1">
        <f t="shared" si="23"/>
        <v>-0.62401929431221659</v>
      </c>
    </row>
    <row r="49" spans="1:38">
      <c r="A49" s="8">
        <v>2015</v>
      </c>
      <c r="B49" s="40">
        <v>0.24818240561467619</v>
      </c>
      <c r="C49" s="40">
        <v>7.7154658127686016E-2</v>
      </c>
      <c r="D49" s="40">
        <v>0.16707967652150171</v>
      </c>
      <c r="E49" s="40">
        <v>3.9984292360007841E-2</v>
      </c>
      <c r="F49" s="2"/>
      <c r="G49" s="40">
        <v>0.26874532026173392</v>
      </c>
      <c r="H49" s="40">
        <v>8.7178729542418371E-2</v>
      </c>
      <c r="I49" s="40">
        <v>0.17701791976605169</v>
      </c>
      <c r="J49" s="40">
        <v>4.4580713645571778E-2</v>
      </c>
      <c r="K49" s="2"/>
      <c r="L49" s="40">
        <v>0.43101741321594872</v>
      </c>
      <c r="M49" s="40">
        <v>0.24099865765705239</v>
      </c>
      <c r="N49" s="40">
        <v>0.25542569840491902</v>
      </c>
      <c r="O49" s="40">
        <v>9.0706043583124785E-2</v>
      </c>
      <c r="P49" s="2"/>
      <c r="Q49" s="40">
        <v>0.45963662511301012</v>
      </c>
      <c r="R49" s="40">
        <v>0.31255262453271287</v>
      </c>
      <c r="S49" s="40">
        <v>0.27584162233315362</v>
      </c>
      <c r="T49" s="40">
        <v>0.11089348995163389</v>
      </c>
      <c r="V49" s="4">
        <f t="shared" si="0"/>
        <v>-0.17102774748699018</v>
      </c>
      <c r="W49" s="4">
        <f t="shared" si="1"/>
        <v>-0.18156659071931555</v>
      </c>
      <c r="X49" s="4">
        <f t="shared" si="2"/>
        <v>-0.12709538416149388</v>
      </c>
      <c r="Y49" s="4">
        <f t="shared" si="3"/>
        <v>-0.13243720612047991</v>
      </c>
      <c r="Z49" s="4">
        <f t="shared" si="4"/>
        <v>-0.19001875555889633</v>
      </c>
      <c r="AA49" s="4">
        <f t="shared" si="5"/>
        <v>-0.14708400058029725</v>
      </c>
      <c r="AB49" s="4">
        <f t="shared" si="6"/>
        <v>-0.16471965482179424</v>
      </c>
      <c r="AC49" s="4">
        <f t="shared" si="7"/>
        <v>-0.16494813238151973</v>
      </c>
      <c r="AE49" s="1">
        <f t="shared" si="16"/>
        <v>-0.68912116095983433</v>
      </c>
      <c r="AF49" s="1">
        <f t="shared" si="17"/>
        <v>-0.67560838098496345</v>
      </c>
      <c r="AG49" s="1">
        <f t="shared" si="18"/>
        <v>-0.76068727691807447</v>
      </c>
      <c r="AH49" s="1">
        <f t="shared" si="19"/>
        <v>-0.74815705831087598</v>
      </c>
      <c r="AI49" s="1">
        <f t="shared" si="20"/>
        <v>-0.44086097158142651</v>
      </c>
      <c r="AJ49" s="1">
        <f t="shared" si="21"/>
        <v>-0.32000061036070382</v>
      </c>
      <c r="AK49" s="1">
        <f t="shared" si="22"/>
        <v>-0.64488285967478853</v>
      </c>
      <c r="AL49" s="1">
        <f t="shared" si="23"/>
        <v>-0.59798130168441399</v>
      </c>
    </row>
    <row r="50" spans="1:38">
      <c r="A50" s="8">
        <v>2016</v>
      </c>
      <c r="B50" s="40">
        <v>0.2492399742181533</v>
      </c>
      <c r="C50" s="40">
        <v>8.2962449006196162E-2</v>
      </c>
      <c r="D50" s="40">
        <v>0.1834862114089264</v>
      </c>
      <c r="E50" s="40">
        <v>4.3498306633575567E-2</v>
      </c>
      <c r="F50" s="2"/>
      <c r="G50" s="40">
        <v>0.26480041175044478</v>
      </c>
      <c r="H50" s="40">
        <v>9.4274796858722767E-2</v>
      </c>
      <c r="I50" s="40">
        <v>0.19102892628785559</v>
      </c>
      <c r="J50" s="40">
        <v>4.8102384509509238E-2</v>
      </c>
      <c r="K50" s="2"/>
      <c r="L50" s="40">
        <v>0.41258009160552539</v>
      </c>
      <c r="M50" s="40">
        <v>0.24319612204968291</v>
      </c>
      <c r="N50" s="40">
        <v>0.25586854316193769</v>
      </c>
      <c r="O50" s="40">
        <v>9.7495791142373958E-2</v>
      </c>
      <c r="P50" s="2"/>
      <c r="Q50" s="40">
        <v>0.44905546910754951</v>
      </c>
      <c r="R50" s="40">
        <v>0.30518576185535701</v>
      </c>
      <c r="S50" s="40">
        <v>0.27345177490191869</v>
      </c>
      <c r="T50" s="40">
        <v>0.1153904779527828</v>
      </c>
      <c r="V50" s="4">
        <f t="shared" si="0"/>
        <v>-0.16627752521195716</v>
      </c>
      <c r="W50" s="4">
        <f t="shared" si="1"/>
        <v>-0.17052561489172202</v>
      </c>
      <c r="X50" s="4">
        <f t="shared" si="2"/>
        <v>-0.13998790477535084</v>
      </c>
      <c r="Y50" s="4">
        <f t="shared" si="3"/>
        <v>-0.14292654177834635</v>
      </c>
      <c r="Z50" s="4">
        <f t="shared" si="4"/>
        <v>-0.16938396955584248</v>
      </c>
      <c r="AA50" s="4">
        <f t="shared" si="5"/>
        <v>-0.1438697072521925</v>
      </c>
      <c r="AB50" s="4">
        <f t="shared" si="6"/>
        <v>-0.15837275201956375</v>
      </c>
      <c r="AC50" s="4">
        <f t="shared" si="7"/>
        <v>-0.1580612969491359</v>
      </c>
      <c r="AE50" s="1">
        <f t="shared" si="16"/>
        <v>-0.66713826998882109</v>
      </c>
      <c r="AF50" s="1">
        <f t="shared" si="17"/>
        <v>-0.6439779068486875</v>
      </c>
      <c r="AG50" s="1">
        <f t="shared" si="18"/>
        <v>-0.76293419380362537</v>
      </c>
      <c r="AH50" s="1">
        <f t="shared" si="19"/>
        <v>-0.74819319019243591</v>
      </c>
      <c r="AI50" s="1">
        <f t="shared" si="20"/>
        <v>-0.41054809236358714</v>
      </c>
      <c r="AJ50" s="1">
        <f t="shared" si="21"/>
        <v>-0.32038293072817575</v>
      </c>
      <c r="AK50" s="1">
        <f t="shared" si="22"/>
        <v>-0.6189614012822614</v>
      </c>
      <c r="AL50" s="1">
        <f t="shared" si="23"/>
        <v>-0.57802256725460677</v>
      </c>
    </row>
    <row r="51" spans="1:38">
      <c r="A51" s="8">
        <v>2017</v>
      </c>
      <c r="B51" s="40">
        <v>0.24240242934249481</v>
      </c>
      <c r="C51" s="40">
        <v>7.9235006959374757E-2</v>
      </c>
      <c r="D51" s="40">
        <v>0.16995525061211911</v>
      </c>
      <c r="E51" s="40">
        <v>3.6950218828476572E-2</v>
      </c>
      <c r="F51" s="2"/>
      <c r="G51" s="40">
        <v>0.25885883465107717</v>
      </c>
      <c r="H51" s="40">
        <v>8.5487679405052266E-2</v>
      </c>
      <c r="I51" s="40">
        <v>0.1772908090891693</v>
      </c>
      <c r="J51" s="40">
        <v>4.1116379440086517E-2</v>
      </c>
      <c r="K51" s="2"/>
      <c r="L51" s="40">
        <v>0.40590083979545633</v>
      </c>
      <c r="M51" s="40">
        <v>0.24432191638940359</v>
      </c>
      <c r="N51" s="40">
        <v>0.24644496749455319</v>
      </c>
      <c r="O51" s="40">
        <v>9.2921020232199253E-2</v>
      </c>
      <c r="P51" s="2"/>
      <c r="Q51" s="40">
        <v>0.43652952679940599</v>
      </c>
      <c r="R51" s="40">
        <v>0.28796703910290239</v>
      </c>
      <c r="S51" s="40">
        <v>0.26224741028207238</v>
      </c>
      <c r="T51" s="40">
        <v>0.1089296530477854</v>
      </c>
      <c r="V51" s="4">
        <f t="shared" si="0"/>
        <v>-0.16316742238312004</v>
      </c>
      <c r="W51" s="4">
        <f t="shared" si="1"/>
        <v>-0.17337115524602492</v>
      </c>
      <c r="X51" s="4">
        <f t="shared" si="2"/>
        <v>-0.13300503178364254</v>
      </c>
      <c r="Y51" s="4">
        <f t="shared" si="3"/>
        <v>-0.13617442964908277</v>
      </c>
      <c r="Z51" s="4">
        <f t="shared" si="4"/>
        <v>-0.16157892340605273</v>
      </c>
      <c r="AA51" s="4">
        <f t="shared" si="5"/>
        <v>-0.1485624876965036</v>
      </c>
      <c r="AB51" s="4">
        <f t="shared" si="6"/>
        <v>-0.15352394726235394</v>
      </c>
      <c r="AC51" s="4">
        <f t="shared" si="7"/>
        <v>-0.15331775723428698</v>
      </c>
      <c r="AE51" s="1">
        <f t="shared" si="16"/>
        <v>-0.67312618452588946</v>
      </c>
      <c r="AF51" s="1">
        <f t="shared" si="17"/>
        <v>-0.66975174125200942</v>
      </c>
      <c r="AG51" s="1">
        <f t="shared" si="18"/>
        <v>-0.78258854201094197</v>
      </c>
      <c r="AH51" s="1">
        <f t="shared" si="19"/>
        <v>-0.76808510462938417</v>
      </c>
      <c r="AI51" s="1">
        <f t="shared" si="20"/>
        <v>-0.39807486845180323</v>
      </c>
      <c r="AJ51" s="1">
        <f t="shared" si="21"/>
        <v>-0.34032632061741613</v>
      </c>
      <c r="AK51" s="1">
        <f t="shared" si="22"/>
        <v>-0.62295427990732677</v>
      </c>
      <c r="AL51" s="1">
        <f t="shared" si="23"/>
        <v>-0.58463020500137231</v>
      </c>
    </row>
    <row r="52" spans="1:38">
      <c r="A52" s="8" t="s">
        <v>148</v>
      </c>
      <c r="B52" s="40">
        <v>0.23858331213131639</v>
      </c>
      <c r="C52" s="40">
        <v>5.9922293797406732E-2</v>
      </c>
      <c r="D52" s="40">
        <v>0.16339293154789791</v>
      </c>
      <c r="E52" s="40">
        <v>2.5141164772403399E-2</v>
      </c>
      <c r="F52" s="2"/>
      <c r="G52" s="40">
        <v>0.25430481321922449</v>
      </c>
      <c r="H52" s="40">
        <v>7.0452978701888741E-2</v>
      </c>
      <c r="I52" s="40">
        <v>0.1708684181017931</v>
      </c>
      <c r="J52" s="40">
        <v>2.867144294152555E-2</v>
      </c>
      <c r="K52" s="2"/>
      <c r="L52" s="40">
        <v>0.40955718300719712</v>
      </c>
      <c r="M52" s="40">
        <v>0.22220471332731589</v>
      </c>
      <c r="N52" s="40">
        <v>0.2434138108325764</v>
      </c>
      <c r="O52" s="40">
        <v>7.6655634570027983E-2</v>
      </c>
      <c r="P52" s="2"/>
      <c r="Q52" s="40">
        <v>0.44336078348783181</v>
      </c>
      <c r="R52" s="40">
        <v>0.27819332128479779</v>
      </c>
      <c r="S52" s="40">
        <v>0.25967688174939929</v>
      </c>
      <c r="T52" s="40">
        <v>9.2471540803751001E-2</v>
      </c>
      <c r="V52" s="4">
        <f t="shared" si="0"/>
        <v>-0.17866101833390965</v>
      </c>
      <c r="W52" s="4">
        <f t="shared" si="1"/>
        <v>-0.18385183451733575</v>
      </c>
      <c r="X52" s="4">
        <f t="shared" si="2"/>
        <v>-0.1382517667754945</v>
      </c>
      <c r="Y52" s="4">
        <f t="shared" si="3"/>
        <v>-0.14219697516026755</v>
      </c>
      <c r="Z52" s="4">
        <f t="shared" si="4"/>
        <v>-0.18735246967988123</v>
      </c>
      <c r="AA52" s="4">
        <f t="shared" si="5"/>
        <v>-0.16516746220303402</v>
      </c>
      <c r="AB52" s="4">
        <f t="shared" si="6"/>
        <v>-0.16675817626254841</v>
      </c>
      <c r="AC52" s="4">
        <f t="shared" si="7"/>
        <v>-0.16720534094564829</v>
      </c>
      <c r="AE52" s="1">
        <f t="shared" si="16"/>
        <v>-0.74884121918625446</v>
      </c>
      <c r="AF52" s="1">
        <f t="shared" si="17"/>
        <v>-0.72295853228246032</v>
      </c>
      <c r="AG52" s="1">
        <f t="shared" si="18"/>
        <v>-0.84613064632460311</v>
      </c>
      <c r="AH52" s="1">
        <f t="shared" si="19"/>
        <v>-0.8322016247353281</v>
      </c>
      <c r="AI52" s="1">
        <f t="shared" si="20"/>
        <v>-0.45745130949537977</v>
      </c>
      <c r="AJ52" s="1">
        <f t="shared" si="21"/>
        <v>-0.37253511892435365</v>
      </c>
      <c r="AK52" s="1">
        <f t="shared" si="22"/>
        <v>-0.68508099722101279</v>
      </c>
      <c r="AL52" s="1">
        <f t="shared" si="23"/>
        <v>-0.64389767706395018</v>
      </c>
    </row>
    <row r="53" spans="1:38">
      <c r="A53" s="8" t="s">
        <v>149</v>
      </c>
      <c r="B53" s="40">
        <v>0.23549214566842441</v>
      </c>
      <c r="C53" s="40">
        <v>4.854750487767389E-2</v>
      </c>
      <c r="D53" s="40">
        <v>0.15885211657690959</v>
      </c>
      <c r="E53" s="40">
        <v>2.36824427580727E-2</v>
      </c>
      <c r="F53" s="2"/>
      <c r="G53" s="40">
        <v>0.24394581003814081</v>
      </c>
      <c r="H53" s="40">
        <v>5.865485833933666E-2</v>
      </c>
      <c r="I53" s="40">
        <v>0.16496329790361799</v>
      </c>
      <c r="J53" s="40">
        <v>2.573545410490587E-2</v>
      </c>
      <c r="K53" s="2"/>
      <c r="L53" s="40">
        <v>0.41561191318242641</v>
      </c>
      <c r="M53" s="40">
        <v>0.23700989812228729</v>
      </c>
      <c r="N53" s="40">
        <v>0.24071793922753559</v>
      </c>
      <c r="O53" s="40">
        <v>7.2460903102390825E-2</v>
      </c>
      <c r="P53" s="2"/>
      <c r="Q53" s="40">
        <v>0.4427533961615116</v>
      </c>
      <c r="R53" s="40">
        <v>0.28187943248462249</v>
      </c>
      <c r="S53" s="40">
        <v>0.25486509802881741</v>
      </c>
      <c r="T53" s="40">
        <v>8.6353429037414678E-2</v>
      </c>
      <c r="V53" s="4">
        <f t="shared" si="0"/>
        <v>-0.18694464079075052</v>
      </c>
      <c r="W53" s="4">
        <f t="shared" si="1"/>
        <v>-0.18529095169880416</v>
      </c>
      <c r="X53" s="4">
        <f t="shared" si="2"/>
        <v>-0.13516967381883688</v>
      </c>
      <c r="Y53" s="4">
        <f t="shared" si="3"/>
        <v>-0.13922784379871211</v>
      </c>
      <c r="Z53" s="4">
        <f t="shared" si="4"/>
        <v>-0.17860201506013912</v>
      </c>
      <c r="AA53" s="4">
        <f t="shared" si="5"/>
        <v>-0.16087396367688911</v>
      </c>
      <c r="AB53" s="4">
        <f t="shared" si="6"/>
        <v>-0.16825703612514475</v>
      </c>
      <c r="AC53" s="4">
        <f t="shared" si="7"/>
        <v>-0.16851166899140274</v>
      </c>
      <c r="AE53" s="1">
        <f t="shared" si="16"/>
        <v>-0.79384660690115194</v>
      </c>
      <c r="AF53" s="1">
        <f t="shared" si="17"/>
        <v>-0.75955783651227304</v>
      </c>
      <c r="AG53" s="1">
        <f t="shared" si="18"/>
        <v>-0.85091515764219194</v>
      </c>
      <c r="AH53" s="1">
        <f t="shared" si="19"/>
        <v>-0.84399284912488737</v>
      </c>
      <c r="AI53" s="1">
        <f t="shared" si="20"/>
        <v>-0.42973266500603058</v>
      </c>
      <c r="AJ53" s="1">
        <f t="shared" si="21"/>
        <v>-0.36334890950944632</v>
      </c>
      <c r="AK53" s="1">
        <f t="shared" si="22"/>
        <v>-0.69898004554659265</v>
      </c>
      <c r="AL53" s="1">
        <f t="shared" si="23"/>
        <v>-0.66117985669559687</v>
      </c>
    </row>
    <row r="54" spans="1:38">
      <c r="A54" s="8" t="s">
        <v>150</v>
      </c>
      <c r="B54" s="40">
        <v>0.20729376643730479</v>
      </c>
      <c r="C54" s="40">
        <v>5.1697729134225948E-2</v>
      </c>
      <c r="D54" s="40">
        <v>0.14447510511862541</v>
      </c>
      <c r="E54" s="40">
        <v>2.4833196637055951E-2</v>
      </c>
      <c r="F54" s="2"/>
      <c r="G54" s="40">
        <v>0.2211420072156236</v>
      </c>
      <c r="H54" s="40">
        <v>5.9041662868170197E-2</v>
      </c>
      <c r="I54" s="40">
        <v>0.14909244075347239</v>
      </c>
      <c r="J54" s="40">
        <v>2.6901276860620799E-2</v>
      </c>
      <c r="K54" s="2"/>
      <c r="L54" s="40">
        <v>0.37685641344652138</v>
      </c>
      <c r="M54" s="40">
        <v>0.198580443523315</v>
      </c>
      <c r="N54" s="40">
        <v>0.21698622101851989</v>
      </c>
      <c r="O54" s="40">
        <v>6.6741554503152972E-2</v>
      </c>
      <c r="P54" s="2"/>
      <c r="Q54" s="40">
        <v>0.3922263025913959</v>
      </c>
      <c r="R54" s="40">
        <v>0.2350991339874062</v>
      </c>
      <c r="S54" s="40">
        <v>0.2280382494177742</v>
      </c>
      <c r="T54" s="40">
        <v>7.6928789119509594E-2</v>
      </c>
      <c r="V54" s="4">
        <f t="shared" si="0"/>
        <v>-0.15559603730307886</v>
      </c>
      <c r="W54" s="4">
        <f t="shared" si="1"/>
        <v>-0.16210034434745341</v>
      </c>
      <c r="X54" s="4">
        <f t="shared" si="2"/>
        <v>-0.11964190848156946</v>
      </c>
      <c r="Y54" s="4">
        <f t="shared" si="3"/>
        <v>-0.12219116389285159</v>
      </c>
      <c r="Z54" s="4">
        <f t="shared" si="4"/>
        <v>-0.17827596992320638</v>
      </c>
      <c r="AA54" s="4">
        <f t="shared" si="5"/>
        <v>-0.1571271686039897</v>
      </c>
      <c r="AB54" s="4">
        <f t="shared" si="6"/>
        <v>-0.15024466651536691</v>
      </c>
      <c r="AC54" s="4">
        <f t="shared" si="7"/>
        <v>-0.15110946029826461</v>
      </c>
      <c r="AE54" s="1">
        <f t="shared" si="16"/>
        <v>-0.75060644599816406</v>
      </c>
      <c r="AF54" s="1">
        <f t="shared" si="17"/>
        <v>-0.7330147102689456</v>
      </c>
      <c r="AG54" s="1">
        <f t="shared" si="18"/>
        <v>-0.8281143549494846</v>
      </c>
      <c r="AH54" s="1">
        <f t="shared" si="19"/>
        <v>-0.81956646007893419</v>
      </c>
      <c r="AI54" s="1">
        <f t="shared" si="20"/>
        <v>-0.47306072966303653</v>
      </c>
      <c r="AJ54" s="1">
        <f t="shared" si="21"/>
        <v>-0.40060334446177587</v>
      </c>
      <c r="AK54" s="1">
        <f t="shared" si="22"/>
        <v>-0.69241570183640122</v>
      </c>
      <c r="AL54" s="1">
        <f t="shared" si="23"/>
        <v>-0.66264962428047192</v>
      </c>
    </row>
    <row r="55" spans="1:38">
      <c r="A55" s="8" t="s">
        <v>151</v>
      </c>
      <c r="B55" s="40">
        <v>0.2543232530877248</v>
      </c>
      <c r="C55" s="40">
        <v>3.9397720440141108E-2</v>
      </c>
      <c r="D55" s="40">
        <v>0.1831192430052104</v>
      </c>
      <c r="E55" s="40">
        <v>1.624970724559641E-2</v>
      </c>
      <c r="F55" s="2"/>
      <c r="G55" s="40">
        <v>0.26052707684225218</v>
      </c>
      <c r="H55" s="40">
        <v>4.2993837474220309E-2</v>
      </c>
      <c r="I55" s="40">
        <v>0.18662901438728921</v>
      </c>
      <c r="J55" s="40">
        <v>1.736971497910714E-2</v>
      </c>
      <c r="K55" s="2"/>
      <c r="L55" s="40">
        <v>0.41605040650139091</v>
      </c>
      <c r="M55" s="40">
        <v>0.16539382516592249</v>
      </c>
      <c r="N55" s="40">
        <v>0.25840226062917032</v>
      </c>
      <c r="O55" s="40">
        <v>5.4334242033406477E-2</v>
      </c>
      <c r="P55" s="2"/>
      <c r="Q55" s="40">
        <v>0.42574533938922288</v>
      </c>
      <c r="R55" s="40">
        <v>0.18928140213533859</v>
      </c>
      <c r="S55" s="40">
        <v>0.26608481708668219</v>
      </c>
      <c r="T55" s="40">
        <v>6.0244457732848068E-2</v>
      </c>
      <c r="V55" s="4">
        <f t="shared" si="0"/>
        <v>-0.21492553264758368</v>
      </c>
      <c r="W55" s="4">
        <f t="shared" si="1"/>
        <v>-0.21753323936803187</v>
      </c>
      <c r="X55" s="4">
        <f t="shared" si="2"/>
        <v>-0.166869535759614</v>
      </c>
      <c r="Y55" s="4">
        <f t="shared" si="3"/>
        <v>-0.16925929940818207</v>
      </c>
      <c r="Z55" s="4">
        <f t="shared" si="4"/>
        <v>-0.25065658133546842</v>
      </c>
      <c r="AA55" s="4">
        <f t="shared" si="5"/>
        <v>-0.23646393725388429</v>
      </c>
      <c r="AB55" s="4">
        <f t="shared" si="6"/>
        <v>-0.20406801859576384</v>
      </c>
      <c r="AC55" s="4">
        <f t="shared" si="7"/>
        <v>-0.20584035935383413</v>
      </c>
      <c r="AE55" s="1">
        <f t="shared" si="16"/>
        <v>-0.84508801314148219</v>
      </c>
      <c r="AF55" s="1">
        <f t="shared" si="17"/>
        <v>-0.83497363116597334</v>
      </c>
      <c r="AG55" s="1">
        <f t="shared" si="18"/>
        <v>-0.91126160757919883</v>
      </c>
      <c r="AH55" s="1">
        <f t="shared" si="19"/>
        <v>-0.90692918228104757</v>
      </c>
      <c r="AI55" s="1">
        <f t="shared" si="20"/>
        <v>-0.60246685838685854</v>
      </c>
      <c r="AJ55" s="1">
        <f t="shared" si="21"/>
        <v>-0.55541168716753786</v>
      </c>
      <c r="AK55" s="1">
        <f t="shared" si="22"/>
        <v>-0.78973000506609026</v>
      </c>
      <c r="AL55" s="1">
        <f t="shared" si="23"/>
        <v>-0.7735892697957949</v>
      </c>
    </row>
    <row r="56" spans="1:38">
      <c r="A56" s="8" t="s">
        <v>152</v>
      </c>
      <c r="B56" s="40">
        <v>0.21987692073642659</v>
      </c>
      <c r="C56" s="40">
        <v>2.0117140580345961E-2</v>
      </c>
      <c r="D56" s="40">
        <v>0.1647988041930703</v>
      </c>
      <c r="E56" s="40">
        <v>6.3223294140793418E-3</v>
      </c>
      <c r="F56" s="2"/>
      <c r="G56" s="40">
        <v>0.22966502286344731</v>
      </c>
      <c r="H56" s="40">
        <v>2.298108769703654E-2</v>
      </c>
      <c r="I56" s="40">
        <v>0.16813414076754071</v>
      </c>
      <c r="J56" s="40">
        <v>7.1635526666355741E-3</v>
      </c>
      <c r="K56" s="2"/>
      <c r="L56" s="40">
        <v>0.38088543900650851</v>
      </c>
      <c r="M56" s="40">
        <v>8.1532822535191576E-2</v>
      </c>
      <c r="N56" s="40">
        <v>0.22937425746309789</v>
      </c>
      <c r="O56" s="40">
        <v>2.4638966645569658E-2</v>
      </c>
      <c r="P56" s="2"/>
      <c r="Q56" s="40">
        <v>0.39619180498317719</v>
      </c>
      <c r="R56" s="40">
        <v>9.6243975146959149E-2</v>
      </c>
      <c r="S56" s="40">
        <v>0.23812716002215381</v>
      </c>
      <c r="T56" s="40">
        <v>2.809170535911296E-2</v>
      </c>
      <c r="V56" s="4">
        <f t="shared" si="0"/>
        <v>-0.19975978015608062</v>
      </c>
      <c r="W56" s="4">
        <f t="shared" si="1"/>
        <v>-0.20668393516641076</v>
      </c>
      <c r="X56" s="4">
        <f t="shared" si="2"/>
        <v>-0.15847647477899096</v>
      </c>
      <c r="Y56" s="4">
        <f t="shared" si="3"/>
        <v>-0.16097058810090514</v>
      </c>
      <c r="Z56" s="4">
        <f t="shared" si="4"/>
        <v>-0.29935261647131695</v>
      </c>
      <c r="AA56" s="4">
        <f t="shared" si="5"/>
        <v>-0.29994782983621804</v>
      </c>
      <c r="AB56" s="4">
        <f t="shared" si="6"/>
        <v>-0.20473529081752823</v>
      </c>
      <c r="AC56" s="4">
        <f t="shared" si="7"/>
        <v>-0.21003545466304085</v>
      </c>
      <c r="AE56" s="1">
        <f t="shared" si="16"/>
        <v>-0.90850726618797328</v>
      </c>
      <c r="AF56" s="1">
        <f t="shared" si="17"/>
        <v>-0.89993649267742226</v>
      </c>
      <c r="AG56" s="1">
        <f t="shared" si="18"/>
        <v>-0.96163607226984238</v>
      </c>
      <c r="AH56" s="1">
        <f t="shared" si="19"/>
        <v>-0.95739382475246493</v>
      </c>
      <c r="AI56" s="1">
        <f t="shared" si="20"/>
        <v>-0.78593872543970278</v>
      </c>
      <c r="AJ56" s="1">
        <f t="shared" si="21"/>
        <v>-0.75707731978190262</v>
      </c>
      <c r="AK56" s="1">
        <f t="shared" si="22"/>
        <v>-0.89258181402708792</v>
      </c>
      <c r="AL56" s="1">
        <f t="shared" si="23"/>
        <v>-0.88203065388887392</v>
      </c>
    </row>
    <row r="57" spans="1:38">
      <c r="A57" s="8" t="s">
        <v>153</v>
      </c>
      <c r="B57" s="40">
        <v>0.17802897747101881</v>
      </c>
      <c r="C57" s="40">
        <v>4.8698258917019621E-2</v>
      </c>
      <c r="D57" s="40">
        <v>0.12607326191952509</v>
      </c>
      <c r="E57" s="40">
        <v>2.333066273946342E-2</v>
      </c>
      <c r="F57" s="2"/>
      <c r="G57" s="40">
        <v>0.18212506828997671</v>
      </c>
      <c r="H57" s="40">
        <v>5.1805830944561232E-2</v>
      </c>
      <c r="I57" s="40">
        <v>0.12839733467270009</v>
      </c>
      <c r="J57" s="40">
        <v>2.4502665744819241E-2</v>
      </c>
      <c r="K57" s="2"/>
      <c r="L57" s="40">
        <v>0.32293789994858119</v>
      </c>
      <c r="M57" s="40">
        <v>0.18000382382024341</v>
      </c>
      <c r="N57" s="40">
        <v>0.18893060826415881</v>
      </c>
      <c r="O57" s="40">
        <v>6.3724989093551621E-2</v>
      </c>
      <c r="P57" s="2"/>
      <c r="Q57" s="40">
        <v>0.33936598009885383</v>
      </c>
      <c r="R57" s="40">
        <v>0.20445262255858909</v>
      </c>
      <c r="S57" s="40">
        <v>0.1951060736467477</v>
      </c>
      <c r="T57" s="40">
        <v>6.9229766367914905E-2</v>
      </c>
      <c r="V57" s="4">
        <f t="shared" si="0"/>
        <v>-0.12933071855399919</v>
      </c>
      <c r="W57" s="4">
        <f t="shared" si="1"/>
        <v>-0.13031923734541548</v>
      </c>
      <c r="X57" s="4">
        <f t="shared" si="2"/>
        <v>-0.10274259918006166</v>
      </c>
      <c r="Y57" s="4">
        <f t="shared" si="3"/>
        <v>-0.10389466892788085</v>
      </c>
      <c r="Z57" s="4">
        <f t="shared" si="4"/>
        <v>-0.14293407612833778</v>
      </c>
      <c r="AA57" s="4">
        <f t="shared" si="5"/>
        <v>-0.13491335754026473</v>
      </c>
      <c r="AB57" s="4">
        <f t="shared" si="6"/>
        <v>-0.12520561917060719</v>
      </c>
      <c r="AC57" s="4">
        <f t="shared" si="7"/>
        <v>-0.12587630727883281</v>
      </c>
      <c r="AE57" s="1">
        <f t="shared" si="16"/>
        <v>-0.72645880682571928</v>
      </c>
      <c r="AF57" s="1">
        <f t="shared" si="17"/>
        <v>-0.71554804931039595</v>
      </c>
      <c r="AG57" s="1">
        <f t="shared" si="18"/>
        <v>-0.81494360989599979</v>
      </c>
      <c r="AH57" s="1">
        <f t="shared" si="19"/>
        <v>-0.80916530855348812</v>
      </c>
      <c r="AI57" s="1">
        <f t="shared" si="20"/>
        <v>-0.44260545495309167</v>
      </c>
      <c r="AJ57" s="1">
        <f t="shared" si="21"/>
        <v>-0.39754532113373842</v>
      </c>
      <c r="AK57" s="1">
        <f t="shared" si="22"/>
        <v>-0.66270690768934237</v>
      </c>
      <c r="AL57" s="1">
        <f t="shared" si="23"/>
        <v>-0.64516857382277137</v>
      </c>
    </row>
    <row r="58" spans="1:38">
      <c r="A58" s="9" t="s">
        <v>154</v>
      </c>
      <c r="B58" s="40">
        <v>0.2068425174404864</v>
      </c>
      <c r="C58" s="40">
        <v>5.6623419019220612E-2</v>
      </c>
      <c r="D58" s="40">
        <v>0.13860934444899189</v>
      </c>
      <c r="E58" s="40">
        <v>3.137591318940329E-2</v>
      </c>
      <c r="F58" s="2"/>
      <c r="G58" s="40">
        <v>0.2068425174404864</v>
      </c>
      <c r="H58" s="40">
        <v>5.6623419019220612E-2</v>
      </c>
      <c r="I58" s="40">
        <v>0.13860934444899189</v>
      </c>
      <c r="J58" s="40">
        <v>3.137591318940329E-2</v>
      </c>
      <c r="K58" s="2"/>
      <c r="L58" s="40">
        <v>0.35416018848938102</v>
      </c>
      <c r="M58" s="40">
        <v>0.20437912681581821</v>
      </c>
      <c r="N58" s="40">
        <v>0.2068540768541193</v>
      </c>
      <c r="O58" s="40">
        <v>7.330845078040979E-2</v>
      </c>
      <c r="P58" s="2"/>
      <c r="Q58" s="40">
        <v>0.35416018848938102</v>
      </c>
      <c r="R58" s="40">
        <v>0.20437912681581821</v>
      </c>
      <c r="S58" s="40">
        <v>0.2068540768541193</v>
      </c>
      <c r="T58" s="40">
        <v>7.330845078040979E-2</v>
      </c>
      <c r="V58" s="4">
        <f t="shared" si="0"/>
        <v>-0.1502190984212658</v>
      </c>
      <c r="W58" s="4">
        <f t="shared" si="1"/>
        <v>-0.1502190984212658</v>
      </c>
      <c r="X58" s="4">
        <f t="shared" si="2"/>
        <v>-0.1072334312595886</v>
      </c>
      <c r="Y58" s="4">
        <f t="shared" si="3"/>
        <v>-0.1072334312595886</v>
      </c>
      <c r="Z58" s="4">
        <f t="shared" si="4"/>
        <v>-0.14978106167356281</v>
      </c>
      <c r="AA58" s="4">
        <f t="shared" si="5"/>
        <v>-0.14978106167356281</v>
      </c>
      <c r="AB58" s="4">
        <f t="shared" si="6"/>
        <v>-0.13354562607370951</v>
      </c>
      <c r="AC58" s="4">
        <f t="shared" si="7"/>
        <v>-0.13354562607370951</v>
      </c>
      <c r="AE58" s="1">
        <f t="shared" si="16"/>
        <v>-0.72624864694217173</v>
      </c>
      <c r="AF58" s="1">
        <f t="shared" si="17"/>
        <v>-0.72624864694217173</v>
      </c>
      <c r="AG58" s="1">
        <f t="shared" si="18"/>
        <v>-0.77363782135951453</v>
      </c>
      <c r="AH58" s="1">
        <f t="shared" si="19"/>
        <v>-0.77363782135951453</v>
      </c>
      <c r="AI58" s="1">
        <f t="shared" si="20"/>
        <v>-0.42291896870857287</v>
      </c>
      <c r="AJ58" s="1">
        <f t="shared" si="21"/>
        <v>-0.42291896870857287</v>
      </c>
      <c r="AK58" s="1">
        <f t="shared" si="22"/>
        <v>-0.64560306523661382</v>
      </c>
      <c r="AL58" s="1">
        <f t="shared" si="23"/>
        <v>-0.64560306523661382</v>
      </c>
    </row>
    <row r="59" spans="1:38" ht="43.15">
      <c r="A59" s="10" t="s">
        <v>155</v>
      </c>
      <c r="B59" s="17">
        <f>B58+B61</f>
        <v>0.21066163465166482</v>
      </c>
      <c r="C59" s="17">
        <f>C58+C61</f>
        <v>7.5936132181188637E-2</v>
      </c>
      <c r="D59" s="17">
        <f>D58+D61</f>
        <v>0.14517166351321309</v>
      </c>
      <c r="E59" s="17">
        <f>E58+E61</f>
        <v>4.3184967245476463E-2</v>
      </c>
      <c r="F59" s="12"/>
      <c r="G59" s="17">
        <f>G58+G61</f>
        <v>0.21139653887233908</v>
      </c>
      <c r="H59" s="17">
        <f>H58+H61</f>
        <v>7.1658119722384145E-2</v>
      </c>
      <c r="I59" s="17">
        <f>I58+I61</f>
        <v>0.1450317354363681</v>
      </c>
      <c r="J59" s="17">
        <f>J58+J61</f>
        <v>4.3820849687964257E-2</v>
      </c>
      <c r="L59" s="17">
        <f>L58+L61</f>
        <v>0.35050384527764022</v>
      </c>
      <c r="M59" s="17">
        <f>M58+M61</f>
        <v>0.22649632987790591</v>
      </c>
      <c r="N59" s="17">
        <f>N58+N61</f>
        <v>0.20988523351609609</v>
      </c>
      <c r="O59" s="17">
        <f>O58+O61</f>
        <v>8.9573836442581059E-2</v>
      </c>
      <c r="P59" s="12"/>
      <c r="Q59" s="17">
        <f>Q58+Q61</f>
        <v>0.3473289318009552</v>
      </c>
      <c r="R59" s="17">
        <f>R58+R61</f>
        <v>0.21415284463392281</v>
      </c>
      <c r="S59" s="17">
        <f>S58+S61</f>
        <v>0.20942460538679239</v>
      </c>
      <c r="T59" s="17">
        <f>T58+T61</f>
        <v>8.976656302444419E-2</v>
      </c>
      <c r="V59" s="13">
        <f>C59-B59</f>
        <v>-0.13472550247047618</v>
      </c>
      <c r="W59" s="13">
        <f t="shared" si="1"/>
        <v>-0.13973841914995494</v>
      </c>
      <c r="X59" s="13">
        <f t="shared" si="2"/>
        <v>-0.10198669626773663</v>
      </c>
      <c r="Y59" s="13">
        <f t="shared" si="3"/>
        <v>-0.10121088574840384</v>
      </c>
      <c r="Z59" s="13">
        <f t="shared" si="4"/>
        <v>-0.12400751539973431</v>
      </c>
      <c r="AA59" s="13">
        <f>R59-Q59</f>
        <v>-0.13317608716703239</v>
      </c>
      <c r="AB59" s="13">
        <f t="shared" si="6"/>
        <v>-0.12031139707351503</v>
      </c>
      <c r="AC59" s="13">
        <f>T59-S59</f>
        <v>-0.1196580423623482</v>
      </c>
      <c r="AD59" s="12"/>
      <c r="AE59" s="16">
        <f t="shared" si="16"/>
        <v>-0.63953506623666312</v>
      </c>
      <c r="AF59" s="16">
        <f t="shared" si="17"/>
        <v>-0.66102510426787076</v>
      </c>
      <c r="AG59" s="16">
        <f t="shared" si="18"/>
        <v>-0.70252481648013976</v>
      </c>
      <c r="AH59" s="16">
        <f>Y59/I59</f>
        <v>-0.69785337287651483</v>
      </c>
      <c r="AI59" s="16">
        <f t="shared" si="20"/>
        <v>-0.3537978743186278</v>
      </c>
      <c r="AJ59" s="16">
        <f>AA59/Q59</f>
        <v>-0.38342929417510196</v>
      </c>
      <c r="AK59" s="16">
        <f t="shared" si="22"/>
        <v>-0.57322468597719789</v>
      </c>
      <c r="AL59" s="16">
        <f>AC59/S59</f>
        <v>-0.57136572916705886</v>
      </c>
    </row>
    <row r="61" spans="1:38" ht="43.15" customHeight="1">
      <c r="A61" s="10" t="s">
        <v>156</v>
      </c>
      <c r="B61" s="14">
        <f>B51-B52</f>
        <v>3.8191172111784188E-3</v>
      </c>
      <c r="C61" s="14">
        <f t="shared" ref="C61" si="24">C51-C52</f>
        <v>1.9312713161968025E-2</v>
      </c>
      <c r="D61" s="14">
        <f>D51-D52</f>
        <v>6.5623190642211948E-3</v>
      </c>
      <c r="E61" s="14">
        <f>E51-E52</f>
        <v>1.1809054056073173E-2</v>
      </c>
      <c r="G61" s="14">
        <f t="shared" ref="G61:H61" si="25">G51-G52</f>
        <v>4.5540214318526839E-3</v>
      </c>
      <c r="H61" s="14">
        <f t="shared" si="25"/>
        <v>1.5034700703163525E-2</v>
      </c>
      <c r="I61" s="14">
        <f>I51-I52</f>
        <v>6.4223909873762086E-3</v>
      </c>
      <c r="J61" s="14">
        <f>J51-J52</f>
        <v>1.2444936498560967E-2</v>
      </c>
      <c r="L61" s="14">
        <f t="shared" ref="L61:M61" si="26">L51-L52</f>
        <v>-3.6563432117407979E-3</v>
      </c>
      <c r="M61" s="14">
        <f t="shared" si="26"/>
        <v>2.2117203062087698E-2</v>
      </c>
      <c r="N61" s="14">
        <f>N51-N52</f>
        <v>3.031156661976786E-3</v>
      </c>
      <c r="O61" s="14">
        <f>O51-O52</f>
        <v>1.6265385662171269E-2</v>
      </c>
      <c r="Q61" s="14">
        <f t="shared" ref="Q61:R61" si="27">Q51-Q52</f>
        <v>-6.8312566884258241E-3</v>
      </c>
      <c r="R61" s="14">
        <f t="shared" si="27"/>
        <v>9.7737178181045992E-3</v>
      </c>
      <c r="S61" s="14">
        <f>S51-S52</f>
        <v>2.5705285326730887E-3</v>
      </c>
      <c r="T61" s="14">
        <f>T51-T52</f>
        <v>1.6458112244034401E-2</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-0.38807264836749611</v>
      </c>
      <c r="C65" s="34">
        <f>C58/C4-1</f>
        <v>-0.5388725013458362</v>
      </c>
      <c r="D65" s="34">
        <f>D58/D4-1</f>
        <v>-0.46075664442204545</v>
      </c>
      <c r="E65" s="34">
        <f>E58/E4-1</f>
        <v>-0.3940528066598431</v>
      </c>
      <c r="G65" s="34">
        <f>G58/G4-1</f>
        <v>-0.45277631680313279</v>
      </c>
      <c r="H65" s="34">
        <f>H58/H4-1</f>
        <v>-0.68839083910839816</v>
      </c>
      <c r="I65" s="34">
        <f>I58/I4-1</f>
        <v>-0.49915227508155602</v>
      </c>
      <c r="J65" s="34">
        <f>J58/J4-1</f>
        <v>-0.55608067438012332</v>
      </c>
      <c r="L65" s="34">
        <f>L58/L4-1</f>
        <v>-0.33268224704238403</v>
      </c>
      <c r="M65" s="34">
        <f>M58/M4-1</f>
        <v>-0.55613171794653793</v>
      </c>
      <c r="N65" s="34">
        <f>N58/N4-1</f>
        <v>-0.39841375154056469</v>
      </c>
      <c r="O65" s="34">
        <f>O58/O4-1</f>
        <v>-0.56056826094699641</v>
      </c>
      <c r="Q65" s="34">
        <f>Q58/Q4-1</f>
        <v>-0.4225760111061122</v>
      </c>
      <c r="R65" s="34">
        <f>R58/R4-1</f>
        <v>-0.66143832219260645</v>
      </c>
      <c r="S65" s="34">
        <f>S58/S4-1</f>
        <v>-0.46709964645443847</v>
      </c>
      <c r="T65" s="34">
        <f>T58/T4-1</f>
        <v>-0.69424078894834318</v>
      </c>
      <c r="V65" s="4"/>
      <c r="W65" s="4"/>
      <c r="X65" s="4"/>
      <c r="Y65" s="4"/>
      <c r="Z65" s="4"/>
      <c r="AA65" s="4"/>
      <c r="AB65" s="4"/>
      <c r="AC65" s="4"/>
      <c r="AD65" s="4"/>
      <c r="AE65" s="4"/>
      <c r="AF65" s="4"/>
      <c r="AG65" s="4"/>
      <c r="AH65" s="4"/>
      <c r="AI65" s="4"/>
      <c r="AJ65" s="4"/>
      <c r="AK65" s="4"/>
      <c r="AL65" s="4"/>
    </row>
    <row r="66" spans="1:38" ht="15">
      <c r="A66" s="33" t="s">
        <v>160</v>
      </c>
      <c r="B66" s="34">
        <f>B58-B4</f>
        <v>-0.13117557717265768</v>
      </c>
      <c r="C66" s="34">
        <f>C58-C4</f>
        <v>-6.6169993181267178E-2</v>
      </c>
      <c r="D66" s="34">
        <f>D58-D4</f>
        <v>-0.1184347952983251</v>
      </c>
      <c r="E66" s="34">
        <f>E58-E4</f>
        <v>-2.0404033205678011E-2</v>
      </c>
      <c r="F66" s="34"/>
      <c r="G66" s="34">
        <f>G58-G4</f>
        <v>-0.17114279970097487</v>
      </c>
      <c r="H66" s="34">
        <f>H58-H4</f>
        <v>-0.12508952824203778</v>
      </c>
      <c r="I66" s="34">
        <f>I58-I4</f>
        <v>-0.1381401295983595</v>
      </c>
      <c r="J66" s="34">
        <f>J58-J4</f>
        <v>-3.930340032232732E-2</v>
      </c>
      <c r="K66" s="34"/>
      <c r="L66" s="34">
        <f>L58-L4</f>
        <v>-0.17656177555205088</v>
      </c>
      <c r="M66" s="34">
        <f>M58-M4</f>
        <v>-0.25607081988977137</v>
      </c>
      <c r="N66" s="34">
        <f>N58-N4</f>
        <v>-0.13699367130142617</v>
      </c>
      <c r="O66" s="34">
        <f>O58-O4</f>
        <v>-9.3517120213604005E-2</v>
      </c>
      <c r="P66" s="34"/>
      <c r="Q66" s="34">
        <f>Q58-Q4</f>
        <v>-0.25918493623917338</v>
      </c>
      <c r="R66" s="34">
        <f>R58-R4</f>
        <v>-0.39928968809385007</v>
      </c>
      <c r="S66" s="34">
        <f>S58-S4</f>
        <v>-0.18131244523176601</v>
      </c>
      <c r="T66" s="34">
        <f>T58-T4</f>
        <v>-0.16645031406028252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-0.37677408988189387</v>
      </c>
      <c r="C69" s="13">
        <f>C59/C4-1</f>
        <v>-0.38159441275883865</v>
      </c>
      <c r="D69" s="13">
        <f>D59/D4-1</f>
        <v>-0.43522671376238453</v>
      </c>
      <c r="E69" s="13">
        <f>E59/E4-1</f>
        <v>-0.16599049917945252</v>
      </c>
      <c r="F69" s="13"/>
      <c r="G69" s="13">
        <f>G59/G4-1</f>
        <v>-0.44072817306492418</v>
      </c>
      <c r="H69" s="13">
        <f>H59/H4-1</f>
        <v>-0.60565209687916488</v>
      </c>
      <c r="I69" s="13">
        <f>I59/I4-1</f>
        <v>-0.47594575947937157</v>
      </c>
      <c r="J69" s="13">
        <f>J59/J4-1</f>
        <v>-0.38000459383789387</v>
      </c>
      <c r="K69" s="13"/>
      <c r="L69" s="13">
        <f>L59/L4-1</f>
        <v>-0.33957162313659695</v>
      </c>
      <c r="M69" s="13">
        <f>M59/M4-1</f>
        <v>-0.5080978258365898</v>
      </c>
      <c r="N69" s="13">
        <f>N59/N4-1</f>
        <v>-0.38959834798408832</v>
      </c>
      <c r="O69" s="13">
        <f>O59/O4-1</f>
        <v>-0.46306890539103718</v>
      </c>
      <c r="P69" s="13"/>
      <c r="Q69" s="13">
        <f>Q59/Q4-1</f>
        <v>-0.43371371549635918</v>
      </c>
      <c r="R69" s="13">
        <f>R59/R4-1</f>
        <v>-0.64524779258976928</v>
      </c>
      <c r="S69" s="13">
        <f>S59/S4-1</f>
        <v>-0.46047741505009199</v>
      </c>
      <c r="T69" s="13">
        <f>T59/T4-1</f>
        <v>-0.62559632352089578</v>
      </c>
      <c r="U69" s="13"/>
    </row>
    <row r="70" spans="1:38" ht="15">
      <c r="A70" s="32" t="s">
        <v>160</v>
      </c>
      <c r="B70" s="13">
        <f>B59-B4</f>
        <v>-0.12735645996147926</v>
      </c>
      <c r="C70" s="13">
        <f>C59-C4</f>
        <v>-4.6857280019299161E-2</v>
      </c>
      <c r="D70" s="13">
        <f>D59-D4</f>
        <v>-0.1118724762341039</v>
      </c>
      <c r="E70" s="13">
        <f>E59-E4</f>
        <v>-8.5949791496048381E-3</v>
      </c>
      <c r="F70" s="12"/>
      <c r="G70" s="13">
        <f>G59-G4</f>
        <v>-0.16658877826912219</v>
      </c>
      <c r="H70" s="13">
        <f>H59-H4</f>
        <v>-0.11005482753887424</v>
      </c>
      <c r="I70" s="13">
        <f>I59-I4</f>
        <v>-0.13171773861098329</v>
      </c>
      <c r="J70" s="13">
        <f>J59-J4</f>
        <v>-2.6858463823766353E-2</v>
      </c>
      <c r="K70" s="12"/>
      <c r="L70" s="13">
        <f>L59-L4</f>
        <v>-0.18021811876379168</v>
      </c>
      <c r="M70" s="13">
        <f>M59-M4</f>
        <v>-0.23395361682768367</v>
      </c>
      <c r="N70" s="13">
        <f>N59-N4</f>
        <v>-0.13396251463944939</v>
      </c>
      <c r="O70" s="13">
        <f>O59-O4</f>
        <v>-7.7251734551432735E-2</v>
      </c>
      <c r="P70" s="12"/>
      <c r="Q70" s="13">
        <f>Q59-Q4</f>
        <v>-0.2660161929275992</v>
      </c>
      <c r="R70" s="13">
        <f>R59-R4</f>
        <v>-0.38951597027574547</v>
      </c>
      <c r="S70" s="13">
        <f>S59-S4</f>
        <v>-0.17874191669909292</v>
      </c>
      <c r="T70" s="13">
        <f>T59-T4</f>
        <v>-0.14999220181624812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0F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01D9D-2722-4FA6-A38D-BC4D163B13C9}">
  <sheetPr>
    <tabColor theme="6" tint="0.39997558519241921"/>
  </sheetPr>
  <dimension ref="A1:AL72"/>
  <sheetViews>
    <sheetView zoomScaleNormal="100" workbookViewId="0">
      <pane xSplit="1" ySplit="3" topLeftCell="B4" activePane="bottomRight" state="frozen"/>
      <selection pane="bottomRight" activeCell="A64" sqref="A64:A70"/>
      <selection pane="bottomLeft" activeCell="G32" sqref="G32"/>
      <selection pane="topRight" activeCell="G32" sqref="G3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180</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0.21403208501769991</v>
      </c>
      <c r="C4" s="40">
        <v>8.1589195230758998E-2</v>
      </c>
      <c r="D4" s="40">
        <v>0.1529762342667686</v>
      </c>
      <c r="E4" s="40">
        <v>3.3736292939896828E-2</v>
      </c>
      <c r="F4" s="2"/>
      <c r="G4" s="40">
        <v>0.2499584280605025</v>
      </c>
      <c r="H4" s="40">
        <v>0.1260891258672647</v>
      </c>
      <c r="I4" s="40">
        <v>0.16829378315441831</v>
      </c>
      <c r="J4" s="40">
        <v>4.6999246978098583E-2</v>
      </c>
      <c r="K4" s="2"/>
      <c r="L4" s="40">
        <v>0.38979765990826848</v>
      </c>
      <c r="M4" s="40">
        <v>0.34187388340929209</v>
      </c>
      <c r="N4" s="40">
        <v>0.22424256184563779</v>
      </c>
      <c r="O4" s="40">
        <v>0.1172315373513084</v>
      </c>
      <c r="P4" s="2"/>
      <c r="Q4" s="40">
        <v>0.47524827687633542</v>
      </c>
      <c r="R4" s="40">
        <v>0.47181447944062799</v>
      </c>
      <c r="S4" s="40">
        <v>0.26437403644348262</v>
      </c>
      <c r="T4" s="40">
        <v>0.17434890873711051</v>
      </c>
      <c r="V4" s="4">
        <f t="shared" ref="V4:V58" si="0">C4-B4</f>
        <v>-0.13244288978694091</v>
      </c>
      <c r="W4" s="4">
        <f t="shared" ref="W4:W59" si="1">H4-G4</f>
        <v>-0.1238693021932378</v>
      </c>
      <c r="X4" s="4">
        <f t="shared" ref="X4:X59" si="2">E4-D4</f>
        <v>-0.11923994132687177</v>
      </c>
      <c r="Y4" s="4">
        <f t="shared" ref="Y4:Y59" si="3">J4-I4</f>
        <v>-0.12129453617631973</v>
      </c>
      <c r="Z4" s="4">
        <f t="shared" ref="Z4:Z59" si="4">M4-L4</f>
        <v>-4.7923776498976389E-2</v>
      </c>
      <c r="AA4" s="4">
        <f t="shared" ref="AA4:AA58" si="5">R4-Q4</f>
        <v>-3.4337974357074308E-3</v>
      </c>
      <c r="AB4" s="4">
        <f t="shared" ref="AB4:AB59" si="6">O4-N4</f>
        <v>-0.10701102449432939</v>
      </c>
      <c r="AC4" s="4">
        <f t="shared" ref="AC4:AC58" si="7">T4-S4</f>
        <v>-9.002512770637211E-2</v>
      </c>
      <c r="AE4" s="1">
        <f t="shared" ref="AE4:AE35" si="8">V4/B4</f>
        <v>-0.6187992317880201</v>
      </c>
      <c r="AF4" s="1">
        <f t="shared" ref="AF4:AF35" si="9">W4/G4</f>
        <v>-0.4955596142701586</v>
      </c>
      <c r="AG4" s="1">
        <f t="shared" ref="AG4:AG35" si="10">X4/D4</f>
        <v>-0.7794670976076874</v>
      </c>
      <c r="AH4" s="1">
        <f t="shared" ref="AH4:AH35" si="11">Y4/I4</f>
        <v>-0.72073093790413922</v>
      </c>
      <c r="AI4" s="1">
        <f t="shared" ref="AI4:AI35" si="12">Z4/L4</f>
        <v>-0.12294526475673134</v>
      </c>
      <c r="AJ4" s="1">
        <f t="shared" ref="AJ4:AJ35" si="13">AA4/Q4</f>
        <v>-7.2252706696313614E-3</v>
      </c>
      <c r="AK4" s="1">
        <f t="shared" ref="AK4:AK35" si="14">AB4/N4</f>
        <v>-0.47721103261383868</v>
      </c>
      <c r="AL4" s="1">
        <f t="shared" ref="AL4:AL35" si="15">AC4/S4</f>
        <v>-0.34052181869840126</v>
      </c>
    </row>
    <row r="5" spans="1:38">
      <c r="A5" s="8">
        <v>1971</v>
      </c>
      <c r="B5" s="40">
        <v>0.22747897062956329</v>
      </c>
      <c r="C5" s="40">
        <v>6.1857016288371917E-2</v>
      </c>
      <c r="D5" s="40">
        <v>0.1611230276997942</v>
      </c>
      <c r="E5" s="40">
        <v>2.3963618944510091E-2</v>
      </c>
      <c r="F5" s="2"/>
      <c r="G5" s="40">
        <v>0.26413513854347481</v>
      </c>
      <c r="H5" s="40">
        <v>0.1065809109782748</v>
      </c>
      <c r="I5" s="40">
        <v>0.17704570981156079</v>
      </c>
      <c r="J5" s="40">
        <v>3.5659774064324558E-2</v>
      </c>
      <c r="K5" s="2"/>
      <c r="L5" s="40">
        <v>0.42252799639113992</v>
      </c>
      <c r="M5" s="40">
        <v>0.34201508442681278</v>
      </c>
      <c r="N5" s="40">
        <v>0.23816741502796909</v>
      </c>
      <c r="O5" s="40">
        <v>0.104823902456573</v>
      </c>
      <c r="P5" s="2"/>
      <c r="Q5" s="40">
        <v>0.51053873649866433</v>
      </c>
      <c r="R5" s="40">
        <v>0.50626289801530999</v>
      </c>
      <c r="S5" s="40">
        <v>0.28025850627920568</v>
      </c>
      <c r="T5" s="40">
        <v>0.16494752446600661</v>
      </c>
      <c r="V5" s="4">
        <f t="shared" si="0"/>
        <v>-0.16562195434119137</v>
      </c>
      <c r="W5" s="4">
        <f t="shared" si="1"/>
        <v>-0.15755422756520002</v>
      </c>
      <c r="X5" s="4">
        <f t="shared" si="2"/>
        <v>-0.1371594087552841</v>
      </c>
      <c r="Y5" s="4">
        <f t="shared" si="3"/>
        <v>-0.14138593574723624</v>
      </c>
      <c r="Z5" s="4">
        <f t="shared" si="4"/>
        <v>-8.0512911964327138E-2</v>
      </c>
      <c r="AA5" s="4">
        <f t="shared" si="5"/>
        <v>-4.2758384833543328E-3</v>
      </c>
      <c r="AB5" s="4">
        <f t="shared" si="6"/>
        <v>-0.13334351257139609</v>
      </c>
      <c r="AC5" s="4">
        <f t="shared" si="7"/>
        <v>-0.11531098181319907</v>
      </c>
      <c r="AE5" s="1">
        <f t="shared" si="8"/>
        <v>-0.7280758915112967</v>
      </c>
      <c r="AF5" s="1">
        <f t="shared" si="9"/>
        <v>-0.59649097970835741</v>
      </c>
      <c r="AG5" s="1">
        <f t="shared" si="10"/>
        <v>-0.85127129692995018</v>
      </c>
      <c r="AH5" s="1">
        <f t="shared" si="11"/>
        <v>-0.79858436500788887</v>
      </c>
      <c r="AI5" s="1">
        <f t="shared" si="12"/>
        <v>-0.19055047867122926</v>
      </c>
      <c r="AJ5" s="1">
        <f t="shared" si="13"/>
        <v>-8.3751499693804701E-3</v>
      </c>
      <c r="AK5" s="1">
        <f t="shared" si="14"/>
        <v>-0.55987303114381515</v>
      </c>
      <c r="AL5" s="1">
        <f t="shared" si="15"/>
        <v>-0.41144507385021623</v>
      </c>
    </row>
    <row r="6" spans="1:38">
      <c r="A6" s="8">
        <v>1972</v>
      </c>
      <c r="B6" s="40">
        <v>0.2412076101209428</v>
      </c>
      <c r="C6" s="40">
        <v>7.2506896902893428E-2</v>
      </c>
      <c r="D6" s="40">
        <v>0.18129100651242019</v>
      </c>
      <c r="E6" s="40">
        <v>2.8288194437046821E-2</v>
      </c>
      <c r="F6" s="2"/>
      <c r="G6" s="40">
        <v>0.26842531649003071</v>
      </c>
      <c r="H6" s="40">
        <v>0.1076650756475694</v>
      </c>
      <c r="I6" s="40">
        <v>0.19465835496979941</v>
      </c>
      <c r="J6" s="40">
        <v>3.943089645782797E-2</v>
      </c>
      <c r="K6" s="2"/>
      <c r="L6" s="40">
        <v>0.40961111634450142</v>
      </c>
      <c r="M6" s="40">
        <v>0.35422080076592338</v>
      </c>
      <c r="N6" s="40">
        <v>0.25135292121282232</v>
      </c>
      <c r="O6" s="40">
        <v>0.1118280045637573</v>
      </c>
      <c r="P6" s="2"/>
      <c r="Q6" s="40">
        <v>0.48626038778952663</v>
      </c>
      <c r="R6" s="40">
        <v>0.47876227645661951</v>
      </c>
      <c r="S6" s="40">
        <v>0.2871861505912684</v>
      </c>
      <c r="T6" s="40">
        <v>0.16694927826437239</v>
      </c>
      <c r="V6" s="4">
        <f t="shared" si="0"/>
        <v>-0.16870071321804936</v>
      </c>
      <c r="W6" s="4">
        <f t="shared" si="1"/>
        <v>-0.16076024084246132</v>
      </c>
      <c r="X6" s="4">
        <f t="shared" si="2"/>
        <v>-0.15300281207537336</v>
      </c>
      <c r="Y6" s="4">
        <f t="shared" si="3"/>
        <v>-0.15522745851197145</v>
      </c>
      <c r="Z6" s="4">
        <f t="shared" si="4"/>
        <v>-5.5390315578578042E-2</v>
      </c>
      <c r="AA6" s="4">
        <f t="shared" si="5"/>
        <v>-7.4981113329071203E-3</v>
      </c>
      <c r="AB6" s="4">
        <f t="shared" si="6"/>
        <v>-0.13952491664906502</v>
      </c>
      <c r="AC6" s="4">
        <f t="shared" si="7"/>
        <v>-0.120236872326896</v>
      </c>
      <c r="AE6" s="1">
        <f t="shared" si="8"/>
        <v>-0.69940045893851321</v>
      </c>
      <c r="AF6" s="1">
        <f t="shared" si="9"/>
        <v>-0.5989011876546747</v>
      </c>
      <c r="AG6" s="1">
        <f t="shared" si="10"/>
        <v>-0.84396250546985174</v>
      </c>
      <c r="AH6" s="1">
        <f t="shared" si="11"/>
        <v>-0.79743537612888216</v>
      </c>
      <c r="AI6" s="1">
        <f t="shared" si="12"/>
        <v>-0.1352265926591511</v>
      </c>
      <c r="AJ6" s="1">
        <f t="shared" si="13"/>
        <v>-1.5419950958770282E-2</v>
      </c>
      <c r="AK6" s="1">
        <f t="shared" si="14"/>
        <v>-0.55509566380144937</v>
      </c>
      <c r="AL6" s="1">
        <f t="shared" si="15"/>
        <v>-0.41867225170624817</v>
      </c>
    </row>
    <row r="7" spans="1:38">
      <c r="A7" s="8">
        <v>1973</v>
      </c>
      <c r="B7" s="40">
        <v>0.23200219822914589</v>
      </c>
      <c r="C7" s="40">
        <v>5.7118169593582881E-2</v>
      </c>
      <c r="D7" s="40">
        <v>0.17695649438695429</v>
      </c>
      <c r="E7" s="40">
        <v>1.8579068424217849E-2</v>
      </c>
      <c r="F7" s="2"/>
      <c r="G7" s="40">
        <v>0.26215184930793251</v>
      </c>
      <c r="H7" s="40">
        <v>9.1280476661495996E-2</v>
      </c>
      <c r="I7" s="40">
        <v>0.18874465685979941</v>
      </c>
      <c r="J7" s="40">
        <v>2.7913670577798141E-2</v>
      </c>
      <c r="K7" s="2"/>
      <c r="L7" s="40">
        <v>0.3886607380326908</v>
      </c>
      <c r="M7" s="40">
        <v>0.32795461237417622</v>
      </c>
      <c r="N7" s="40">
        <v>0.2426156038318753</v>
      </c>
      <c r="O7" s="40">
        <v>9.4202958517562899E-2</v>
      </c>
      <c r="P7" s="2"/>
      <c r="Q7" s="40">
        <v>0.45424050149207312</v>
      </c>
      <c r="R7" s="40">
        <v>0.45140225527735373</v>
      </c>
      <c r="S7" s="40">
        <v>0.27348809803451463</v>
      </c>
      <c r="T7" s="40">
        <v>0.1452682420778337</v>
      </c>
      <c r="V7" s="4">
        <f t="shared" si="0"/>
        <v>-0.17488402863556302</v>
      </c>
      <c r="W7" s="4">
        <f t="shared" si="1"/>
        <v>-0.17087137264643651</v>
      </c>
      <c r="X7" s="4">
        <f t="shared" si="2"/>
        <v>-0.15837742596273643</v>
      </c>
      <c r="Y7" s="4">
        <f t="shared" si="3"/>
        <v>-0.16083098628200126</v>
      </c>
      <c r="Z7" s="4">
        <f t="shared" si="4"/>
        <v>-6.0706125658514576E-2</v>
      </c>
      <c r="AA7" s="4">
        <f t="shared" si="5"/>
        <v>-2.8382462147193976E-3</v>
      </c>
      <c r="AB7" s="4">
        <f t="shared" si="6"/>
        <v>-0.14841264531431242</v>
      </c>
      <c r="AC7" s="4">
        <f t="shared" si="7"/>
        <v>-0.12821985595668092</v>
      </c>
      <c r="AE7" s="1">
        <f t="shared" si="8"/>
        <v>-0.75380332587552501</v>
      </c>
      <c r="AF7" s="1">
        <f t="shared" si="9"/>
        <v>-0.65180304124318866</v>
      </c>
      <c r="AG7" s="1">
        <f t="shared" si="10"/>
        <v>-0.89500770520696094</v>
      </c>
      <c r="AH7" s="1">
        <f t="shared" si="11"/>
        <v>-0.85210881705365271</v>
      </c>
      <c r="AI7" s="1">
        <f t="shared" si="12"/>
        <v>-0.15619310035223702</v>
      </c>
      <c r="AJ7" s="1">
        <f t="shared" si="13"/>
        <v>-6.2483336589239111E-3</v>
      </c>
      <c r="AK7" s="1">
        <f t="shared" si="14"/>
        <v>-0.61171929162955874</v>
      </c>
      <c r="AL7" s="1">
        <f t="shared" si="15"/>
        <v>-0.46883157577299533</v>
      </c>
    </row>
    <row r="8" spans="1:38">
      <c r="A8" s="8">
        <v>1974</v>
      </c>
      <c r="B8" s="40">
        <v>0.25820750170426499</v>
      </c>
      <c r="C8" s="40">
        <v>6.8999556584584981E-2</v>
      </c>
      <c r="D8" s="40">
        <v>0.19646101440472971</v>
      </c>
      <c r="E8" s="40">
        <v>2.4418687450851909E-2</v>
      </c>
      <c r="F8" s="2"/>
      <c r="G8" s="40">
        <v>0.28110040108061801</v>
      </c>
      <c r="H8" s="40">
        <v>0.1061692578527962</v>
      </c>
      <c r="I8" s="40">
        <v>0.20942218046886771</v>
      </c>
      <c r="J8" s="40">
        <v>3.543620352764236E-2</v>
      </c>
      <c r="K8" s="2"/>
      <c r="L8" s="40">
        <v>0.40109535366424259</v>
      </c>
      <c r="M8" s="40">
        <v>0.33372007163855583</v>
      </c>
      <c r="N8" s="40">
        <v>0.26205199908332538</v>
      </c>
      <c r="O8" s="40">
        <v>0.10622081877060589</v>
      </c>
      <c r="P8" s="2"/>
      <c r="Q8" s="40">
        <v>0.47075406746167581</v>
      </c>
      <c r="R8" s="40">
        <v>0.45571004842252832</v>
      </c>
      <c r="S8" s="40">
        <v>0.29307512789485418</v>
      </c>
      <c r="T8" s="40">
        <v>0.15816229168975171</v>
      </c>
      <c r="V8" s="4">
        <f t="shared" si="0"/>
        <v>-0.18920794511968</v>
      </c>
      <c r="W8" s="4">
        <f t="shared" si="1"/>
        <v>-0.17493114322782183</v>
      </c>
      <c r="X8" s="4">
        <f t="shared" si="2"/>
        <v>-0.17204232695387781</v>
      </c>
      <c r="Y8" s="4">
        <f t="shared" si="3"/>
        <v>-0.17398597694122536</v>
      </c>
      <c r="Z8" s="4">
        <f t="shared" si="4"/>
        <v>-6.7375282025686767E-2</v>
      </c>
      <c r="AA8" s="4">
        <f t="shared" si="5"/>
        <v>-1.5044019039147483E-2</v>
      </c>
      <c r="AB8" s="4">
        <f t="shared" si="6"/>
        <v>-0.15583118031271948</v>
      </c>
      <c r="AC8" s="4">
        <f t="shared" si="7"/>
        <v>-0.13491283620510247</v>
      </c>
      <c r="AE8" s="1">
        <f t="shared" si="8"/>
        <v>-0.73277477947324388</v>
      </c>
      <c r="AF8" s="1">
        <f t="shared" si="9"/>
        <v>-0.62230840850935876</v>
      </c>
      <c r="AG8" s="1">
        <f t="shared" si="10"/>
        <v>-0.87570721079273817</v>
      </c>
      <c r="AH8" s="1">
        <f t="shared" si="11"/>
        <v>-0.83079059033620262</v>
      </c>
      <c r="AI8" s="1">
        <f t="shared" si="12"/>
        <v>-0.16797821617770894</v>
      </c>
      <c r="AJ8" s="1">
        <f t="shared" si="13"/>
        <v>-3.195727892541729E-2</v>
      </c>
      <c r="AK8" s="1">
        <f t="shared" si="14"/>
        <v>-0.59465747583619621</v>
      </c>
      <c r="AL8" s="1">
        <f t="shared" si="15"/>
        <v>-0.46033533167476703</v>
      </c>
    </row>
    <row r="9" spans="1:38">
      <c r="A9" s="8">
        <v>1975</v>
      </c>
      <c r="B9" s="40">
        <v>0.26504897758458912</v>
      </c>
      <c r="C9" s="40">
        <v>6.8268476772582867E-2</v>
      </c>
      <c r="D9" s="40">
        <v>0.19990563285727231</v>
      </c>
      <c r="E9" s="40">
        <v>2.6284807377669389E-2</v>
      </c>
      <c r="F9" s="2"/>
      <c r="G9" s="40">
        <v>0.29224756752736269</v>
      </c>
      <c r="H9" s="40">
        <v>0.10596958779608601</v>
      </c>
      <c r="I9" s="40">
        <v>0.21479660872165579</v>
      </c>
      <c r="J9" s="40">
        <v>3.7968426717288159E-2</v>
      </c>
      <c r="K9" s="2"/>
      <c r="L9" s="40">
        <v>0.38930603030908378</v>
      </c>
      <c r="M9" s="40">
        <v>0.28137865176038918</v>
      </c>
      <c r="N9" s="40">
        <v>0.26347400443650998</v>
      </c>
      <c r="O9" s="40">
        <v>9.5446973616067646E-2</v>
      </c>
      <c r="P9" s="2"/>
      <c r="Q9" s="40">
        <v>0.46932325200649738</v>
      </c>
      <c r="R9" s="40">
        <v>0.41397880133635673</v>
      </c>
      <c r="S9" s="40">
        <v>0.29540512428202209</v>
      </c>
      <c r="T9" s="40">
        <v>0.1442733322931245</v>
      </c>
      <c r="V9" s="4">
        <f t="shared" si="0"/>
        <v>-0.19678050081200626</v>
      </c>
      <c r="W9" s="4">
        <f t="shared" si="1"/>
        <v>-0.18627797973127669</v>
      </c>
      <c r="X9" s="4">
        <f t="shared" si="2"/>
        <v>-0.17362082547960292</v>
      </c>
      <c r="Y9" s="4">
        <f t="shared" si="3"/>
        <v>-0.17682818200436762</v>
      </c>
      <c r="Z9" s="4">
        <f t="shared" si="4"/>
        <v>-0.10792737854869461</v>
      </c>
      <c r="AA9" s="4">
        <f t="shared" si="5"/>
        <v>-5.5344450670140655E-2</v>
      </c>
      <c r="AB9" s="4">
        <f t="shared" si="6"/>
        <v>-0.16802703082044235</v>
      </c>
      <c r="AC9" s="4">
        <f t="shared" si="7"/>
        <v>-0.15113179198889759</v>
      </c>
      <c r="AE9" s="1">
        <f t="shared" si="8"/>
        <v>-0.74243071075120337</v>
      </c>
      <c r="AF9" s="1">
        <f t="shared" si="9"/>
        <v>-0.63739787915885993</v>
      </c>
      <c r="AG9" s="1">
        <f t="shared" si="10"/>
        <v>-0.86851392328481258</v>
      </c>
      <c r="AH9" s="1">
        <f t="shared" si="11"/>
        <v>-0.82323544611223554</v>
      </c>
      <c r="AI9" s="1">
        <f t="shared" si="12"/>
        <v>-0.27723017406898953</v>
      </c>
      <c r="AJ9" s="1">
        <f t="shared" si="13"/>
        <v>-0.11792394779829588</v>
      </c>
      <c r="AK9" s="1">
        <f t="shared" si="14"/>
        <v>-0.63773665709374472</v>
      </c>
      <c r="AL9" s="1">
        <f t="shared" si="15"/>
        <v>-0.51160856588463466</v>
      </c>
    </row>
    <row r="10" spans="1:38">
      <c r="A10" s="8">
        <v>1976</v>
      </c>
      <c r="B10" s="40">
        <v>0.24046333891683991</v>
      </c>
      <c r="C10" s="40">
        <v>5.5224422190432561E-2</v>
      </c>
      <c r="D10" s="40">
        <v>0.19031383478187899</v>
      </c>
      <c r="E10" s="40">
        <v>2.284652308721688E-2</v>
      </c>
      <c r="F10" s="2"/>
      <c r="G10" s="40">
        <v>0.27262841861586617</v>
      </c>
      <c r="H10" s="40">
        <v>9.4506964555054973E-2</v>
      </c>
      <c r="I10" s="40">
        <v>0.2038383738512175</v>
      </c>
      <c r="J10" s="40">
        <v>3.3184386392247141E-2</v>
      </c>
      <c r="K10" s="2"/>
      <c r="L10" s="40">
        <v>0.38948025796109581</v>
      </c>
      <c r="M10" s="40">
        <v>0.2788131811081212</v>
      </c>
      <c r="N10" s="40">
        <v>0.25154819576566378</v>
      </c>
      <c r="O10" s="40">
        <v>8.8150196657043392E-2</v>
      </c>
      <c r="P10" s="2"/>
      <c r="Q10" s="40">
        <v>0.46823930993715179</v>
      </c>
      <c r="R10" s="40">
        <v>0.41957679348642291</v>
      </c>
      <c r="S10" s="40">
        <v>0.28639955407808437</v>
      </c>
      <c r="T10" s="40">
        <v>0.14018017172069031</v>
      </c>
      <c r="V10" s="4">
        <f t="shared" si="0"/>
        <v>-0.18523891672640735</v>
      </c>
      <c r="W10" s="4">
        <f t="shared" si="1"/>
        <v>-0.1781214540608112</v>
      </c>
      <c r="X10" s="4">
        <f t="shared" si="2"/>
        <v>-0.16746731169466211</v>
      </c>
      <c r="Y10" s="4">
        <f t="shared" si="3"/>
        <v>-0.17065398745897037</v>
      </c>
      <c r="Z10" s="4">
        <f t="shared" si="4"/>
        <v>-0.11066707685297461</v>
      </c>
      <c r="AA10" s="4">
        <f t="shared" si="5"/>
        <v>-4.8662516450728888E-2</v>
      </c>
      <c r="AB10" s="4">
        <f t="shared" si="6"/>
        <v>-0.16339799910862041</v>
      </c>
      <c r="AC10" s="4">
        <f t="shared" si="7"/>
        <v>-0.14621938235739407</v>
      </c>
      <c r="AE10" s="1">
        <f t="shared" si="8"/>
        <v>-0.77034161448814042</v>
      </c>
      <c r="AF10" s="1">
        <f t="shared" si="9"/>
        <v>-0.65334881435007175</v>
      </c>
      <c r="AG10" s="1">
        <f t="shared" si="10"/>
        <v>-0.87995343000995407</v>
      </c>
      <c r="AH10" s="1">
        <f t="shared" si="11"/>
        <v>-0.83720245719548092</v>
      </c>
      <c r="AI10" s="1">
        <f t="shared" si="12"/>
        <v>-0.28414040144758468</v>
      </c>
      <c r="AJ10" s="1">
        <f t="shared" si="13"/>
        <v>-0.10392659355589023</v>
      </c>
      <c r="AK10" s="1">
        <f t="shared" si="14"/>
        <v>-0.64956935433891183</v>
      </c>
      <c r="AL10" s="1">
        <f t="shared" si="15"/>
        <v>-0.51054333107491012</v>
      </c>
    </row>
    <row r="11" spans="1:38">
      <c r="A11" s="8">
        <v>1977</v>
      </c>
      <c r="B11" s="40">
        <v>0.25015600627790979</v>
      </c>
      <c r="C11" s="40">
        <v>5.6664452031897863E-2</v>
      </c>
      <c r="D11" s="40">
        <v>0.18719000721813051</v>
      </c>
      <c r="E11" s="40">
        <v>2.2557255654448698E-2</v>
      </c>
      <c r="F11" s="2"/>
      <c r="G11" s="40">
        <v>0.27961572739860058</v>
      </c>
      <c r="H11" s="40">
        <v>9.5806342545404197E-2</v>
      </c>
      <c r="I11" s="40">
        <v>0.20321236137943319</v>
      </c>
      <c r="J11" s="40">
        <v>3.3429701503744358E-2</v>
      </c>
      <c r="K11" s="2"/>
      <c r="L11" s="40">
        <v>0.39267906989320678</v>
      </c>
      <c r="M11" s="40">
        <v>0.28011043654929513</v>
      </c>
      <c r="N11" s="40">
        <v>0.25106860447178758</v>
      </c>
      <c r="O11" s="40">
        <v>8.7841184957312149E-2</v>
      </c>
      <c r="P11" s="2"/>
      <c r="Q11" s="40">
        <v>0.47261829698516622</v>
      </c>
      <c r="R11" s="40">
        <v>0.42098136951358012</v>
      </c>
      <c r="S11" s="40">
        <v>0.28718577304240472</v>
      </c>
      <c r="T11" s="40">
        <v>0.1422963534887654</v>
      </c>
      <c r="V11" s="4">
        <f t="shared" si="0"/>
        <v>-0.19349155424601194</v>
      </c>
      <c r="W11" s="4">
        <f t="shared" si="1"/>
        <v>-0.18380938485319637</v>
      </c>
      <c r="X11" s="4">
        <f t="shared" si="2"/>
        <v>-0.16463275156368182</v>
      </c>
      <c r="Y11" s="4">
        <f t="shared" si="3"/>
        <v>-0.16978265987568883</v>
      </c>
      <c r="Z11" s="4">
        <f t="shared" si="4"/>
        <v>-0.11256863334391165</v>
      </c>
      <c r="AA11" s="4">
        <f t="shared" si="5"/>
        <v>-5.1636927471586103E-2</v>
      </c>
      <c r="AB11" s="4">
        <f t="shared" si="6"/>
        <v>-0.16322741951447545</v>
      </c>
      <c r="AC11" s="4">
        <f t="shared" si="7"/>
        <v>-0.14488941955363932</v>
      </c>
      <c r="AE11" s="1">
        <f t="shared" si="8"/>
        <v>-0.77348354382925866</v>
      </c>
      <c r="AF11" s="1">
        <f t="shared" si="9"/>
        <v>-0.65736425687948019</v>
      </c>
      <c r="AG11" s="1">
        <f t="shared" si="10"/>
        <v>-0.87949540688802386</v>
      </c>
      <c r="AH11" s="1">
        <f t="shared" si="11"/>
        <v>-0.83549375994246122</v>
      </c>
      <c r="AI11" s="1">
        <f t="shared" si="12"/>
        <v>-0.28666827945407397</v>
      </c>
      <c r="AJ11" s="1">
        <f t="shared" si="13"/>
        <v>-0.10925714852975063</v>
      </c>
      <c r="AK11" s="1">
        <f t="shared" si="14"/>
        <v>-0.65013074756153832</v>
      </c>
      <c r="AL11" s="1">
        <f t="shared" si="15"/>
        <v>-0.50451461442083878</v>
      </c>
    </row>
    <row r="12" spans="1:38">
      <c r="A12" s="8">
        <v>1978</v>
      </c>
      <c r="B12" s="40">
        <v>0.2396597149497478</v>
      </c>
      <c r="C12" s="40">
        <v>5.8142440068634713E-2</v>
      </c>
      <c r="D12" s="40">
        <v>0.17903311646756381</v>
      </c>
      <c r="E12" s="40">
        <v>2.0161687931243989E-2</v>
      </c>
      <c r="F12" s="2"/>
      <c r="G12" s="40">
        <v>0.26347549134028209</v>
      </c>
      <c r="H12" s="40">
        <v>0.1023068159005658</v>
      </c>
      <c r="I12" s="40">
        <v>0.19399264699746119</v>
      </c>
      <c r="J12" s="40">
        <v>3.2203399822556343E-2</v>
      </c>
      <c r="K12" s="2"/>
      <c r="L12" s="40">
        <v>0.37206141104203672</v>
      </c>
      <c r="M12" s="40">
        <v>0.26810759781282939</v>
      </c>
      <c r="N12" s="40">
        <v>0.23943522470357859</v>
      </c>
      <c r="O12" s="40">
        <v>8.7346727904588431E-2</v>
      </c>
      <c r="P12" s="2"/>
      <c r="Q12" s="40">
        <v>0.44000884979949872</v>
      </c>
      <c r="R12" s="40">
        <v>0.38949987647419893</v>
      </c>
      <c r="S12" s="40">
        <v>0.27329066632382792</v>
      </c>
      <c r="T12" s="40">
        <v>0.13623980995174759</v>
      </c>
      <c r="V12" s="4">
        <f t="shared" si="0"/>
        <v>-0.18151727488111308</v>
      </c>
      <c r="W12" s="4">
        <f t="shared" si="1"/>
        <v>-0.1611686754397163</v>
      </c>
      <c r="X12" s="4">
        <f t="shared" si="2"/>
        <v>-0.15887142853631983</v>
      </c>
      <c r="Y12" s="4">
        <f t="shared" si="3"/>
        <v>-0.16178924717490484</v>
      </c>
      <c r="Z12" s="4">
        <f t="shared" si="4"/>
        <v>-0.10395381322920733</v>
      </c>
      <c r="AA12" s="4">
        <f t="shared" si="5"/>
        <v>-5.05089733252998E-2</v>
      </c>
      <c r="AB12" s="4">
        <f t="shared" si="6"/>
        <v>-0.15208849679899017</v>
      </c>
      <c r="AC12" s="4">
        <f t="shared" si="7"/>
        <v>-0.13705085637208034</v>
      </c>
      <c r="AE12" s="1">
        <f t="shared" si="8"/>
        <v>-0.75739585569971113</v>
      </c>
      <c r="AF12" s="1">
        <f t="shared" si="9"/>
        <v>-0.61170272278405136</v>
      </c>
      <c r="AG12" s="1">
        <f t="shared" si="10"/>
        <v>-0.88738570646008519</v>
      </c>
      <c r="AH12" s="1">
        <f t="shared" si="11"/>
        <v>-0.83399680183250557</v>
      </c>
      <c r="AI12" s="1">
        <f t="shared" si="12"/>
        <v>-0.27939961023655391</v>
      </c>
      <c r="AJ12" s="1">
        <f t="shared" si="13"/>
        <v>-0.11479081238551339</v>
      </c>
      <c r="AK12" s="1">
        <f t="shared" si="14"/>
        <v>-0.63519683449783182</v>
      </c>
      <c r="AL12" s="1">
        <f t="shared" si="15"/>
        <v>-0.501483853128324</v>
      </c>
    </row>
    <row r="13" spans="1:38">
      <c r="A13" s="8">
        <v>1979</v>
      </c>
      <c r="B13" s="40">
        <v>0.2379863029285032</v>
      </c>
      <c r="C13" s="40">
        <v>6.3281822298253201E-2</v>
      </c>
      <c r="D13" s="40">
        <v>0.18227368907697741</v>
      </c>
      <c r="E13" s="40">
        <v>2.3393674365171029E-2</v>
      </c>
      <c r="F13" s="2"/>
      <c r="G13" s="40">
        <v>0.27479382984399131</v>
      </c>
      <c r="H13" s="40">
        <v>0.10519636706423401</v>
      </c>
      <c r="I13" s="40">
        <v>0.19674809337809929</v>
      </c>
      <c r="J13" s="40">
        <v>3.4759898703506979E-2</v>
      </c>
      <c r="K13" s="2"/>
      <c r="L13" s="40">
        <v>0.37212298953901668</v>
      </c>
      <c r="M13" s="40">
        <v>0.26891735261315741</v>
      </c>
      <c r="N13" s="40">
        <v>0.24452167661634541</v>
      </c>
      <c r="O13" s="40">
        <v>8.9655152664895904E-2</v>
      </c>
      <c r="P13" s="2"/>
      <c r="Q13" s="40">
        <v>0.44050887752856249</v>
      </c>
      <c r="R13" s="40">
        <v>0.38645066556008462</v>
      </c>
      <c r="S13" s="40">
        <v>0.27662283303453988</v>
      </c>
      <c r="T13" s="40">
        <v>0.13791892438998951</v>
      </c>
      <c r="V13" s="4">
        <f t="shared" si="0"/>
        <v>-0.17470448063025001</v>
      </c>
      <c r="W13" s="4">
        <f t="shared" si="1"/>
        <v>-0.16959746277975729</v>
      </c>
      <c r="X13" s="4">
        <f t="shared" si="2"/>
        <v>-0.15888001471180638</v>
      </c>
      <c r="Y13" s="4">
        <f t="shared" si="3"/>
        <v>-0.1619881946745923</v>
      </c>
      <c r="Z13" s="4">
        <f t="shared" si="4"/>
        <v>-0.10320563692585927</v>
      </c>
      <c r="AA13" s="4">
        <f t="shared" si="5"/>
        <v>-5.4058211968477876E-2</v>
      </c>
      <c r="AB13" s="4">
        <f t="shared" si="6"/>
        <v>-0.15486652395144951</v>
      </c>
      <c r="AC13" s="4">
        <f t="shared" si="7"/>
        <v>-0.13870390864455037</v>
      </c>
      <c r="AE13" s="1">
        <f t="shared" si="8"/>
        <v>-0.73409468730112348</v>
      </c>
      <c r="AF13" s="1">
        <f t="shared" si="9"/>
        <v>-0.61718075284311458</v>
      </c>
      <c r="AG13" s="1">
        <f t="shared" si="10"/>
        <v>-0.87165632909700164</v>
      </c>
      <c r="AH13" s="1">
        <f t="shared" si="11"/>
        <v>-0.82332790063328654</v>
      </c>
      <c r="AI13" s="1">
        <f t="shared" si="12"/>
        <v>-0.27734281360501184</v>
      </c>
      <c r="AJ13" s="1">
        <f t="shared" si="13"/>
        <v>-0.12271764481062644</v>
      </c>
      <c r="AK13" s="1">
        <f t="shared" si="14"/>
        <v>-0.633344765562176</v>
      </c>
      <c r="AL13" s="1">
        <f t="shared" si="15"/>
        <v>-0.5014188710417532</v>
      </c>
    </row>
    <row r="14" spans="1:38">
      <c r="A14" s="8">
        <v>1980</v>
      </c>
      <c r="B14" s="40">
        <v>0.2438786000545668</v>
      </c>
      <c r="C14" s="40">
        <v>5.1069853888709882E-2</v>
      </c>
      <c r="D14" s="40">
        <v>0.18612323127396219</v>
      </c>
      <c r="E14" s="40">
        <v>1.985065471787922E-2</v>
      </c>
      <c r="F14" s="2"/>
      <c r="G14" s="40">
        <v>0.28037197854452961</v>
      </c>
      <c r="H14" s="40">
        <v>8.5733022645110374E-2</v>
      </c>
      <c r="I14" s="40">
        <v>0.20067963012281251</v>
      </c>
      <c r="J14" s="40">
        <v>2.9146372485857459E-2</v>
      </c>
      <c r="K14" s="2"/>
      <c r="L14" s="40">
        <v>0.38046045904977982</v>
      </c>
      <c r="M14" s="40">
        <v>0.2876811891898734</v>
      </c>
      <c r="N14" s="40">
        <v>0.24987801283720801</v>
      </c>
      <c r="O14" s="40">
        <v>8.4955354409101611E-2</v>
      </c>
      <c r="P14" s="2"/>
      <c r="Q14" s="40">
        <v>0.45640589677901588</v>
      </c>
      <c r="R14" s="40">
        <v>0.42374468599343418</v>
      </c>
      <c r="S14" s="40">
        <v>0.2821509491884614</v>
      </c>
      <c r="T14" s="40">
        <v>0.13783918977560591</v>
      </c>
      <c r="V14" s="4">
        <f t="shared" si="0"/>
        <v>-0.19280874616585691</v>
      </c>
      <c r="W14" s="4">
        <f t="shared" si="1"/>
        <v>-0.19463895589941924</v>
      </c>
      <c r="X14" s="4">
        <f t="shared" si="2"/>
        <v>-0.16627257655608296</v>
      </c>
      <c r="Y14" s="4">
        <f t="shared" si="3"/>
        <v>-0.17153325763695504</v>
      </c>
      <c r="Z14" s="4">
        <f t="shared" si="4"/>
        <v>-9.2779269859906421E-2</v>
      </c>
      <c r="AA14" s="4">
        <f t="shared" si="5"/>
        <v>-3.2661210785581707E-2</v>
      </c>
      <c r="AB14" s="4">
        <f t="shared" si="6"/>
        <v>-0.16492265842810638</v>
      </c>
      <c r="AC14" s="4">
        <f t="shared" si="7"/>
        <v>-0.14431175941285548</v>
      </c>
      <c r="AE14" s="1">
        <f t="shared" si="8"/>
        <v>-0.79059313167582879</v>
      </c>
      <c r="AF14" s="1">
        <f t="shared" si="9"/>
        <v>-0.69421686471605093</v>
      </c>
      <c r="AG14" s="1">
        <f t="shared" si="10"/>
        <v>-0.89334671130515542</v>
      </c>
      <c r="AH14" s="1">
        <f t="shared" si="11"/>
        <v>-0.85476167925952229</v>
      </c>
      <c r="AI14" s="1">
        <f t="shared" si="12"/>
        <v>-0.24386047919835763</v>
      </c>
      <c r="AJ14" s="1">
        <f t="shared" si="13"/>
        <v>-7.1561763369143591E-2</v>
      </c>
      <c r="AK14" s="1">
        <f t="shared" si="14"/>
        <v>-0.66001268601231899</v>
      </c>
      <c r="AL14" s="1">
        <f t="shared" si="15"/>
        <v>-0.51147004760371417</v>
      </c>
    </row>
    <row r="15" spans="1:38">
      <c r="A15" s="8">
        <v>1981</v>
      </c>
      <c r="B15" s="40">
        <v>0.2603852047244064</v>
      </c>
      <c r="C15" s="40">
        <v>5.6576074657636387E-2</v>
      </c>
      <c r="D15" s="40">
        <v>0.19449378054427099</v>
      </c>
      <c r="E15" s="40">
        <v>2.1079921355928951E-2</v>
      </c>
      <c r="F15" s="2"/>
      <c r="G15" s="40">
        <v>0.29189565646310778</v>
      </c>
      <c r="H15" s="40">
        <v>9.8355507687036506E-2</v>
      </c>
      <c r="I15" s="40">
        <v>0.21061305192476329</v>
      </c>
      <c r="J15" s="40">
        <v>3.1997189487972082E-2</v>
      </c>
      <c r="K15" s="2"/>
      <c r="L15" s="40">
        <v>0.38930179103102192</v>
      </c>
      <c r="M15" s="40">
        <v>0.30213290760957162</v>
      </c>
      <c r="N15" s="40">
        <v>0.26018096508626998</v>
      </c>
      <c r="O15" s="40">
        <v>9.5500149727463027E-2</v>
      </c>
      <c r="P15" s="2"/>
      <c r="Q15" s="40">
        <v>0.4561920927353621</v>
      </c>
      <c r="R15" s="40">
        <v>0.4329275562855569</v>
      </c>
      <c r="S15" s="40">
        <v>0.29149627755496682</v>
      </c>
      <c r="T15" s="40">
        <v>0.14837886499777439</v>
      </c>
      <c r="V15" s="4">
        <f t="shared" si="0"/>
        <v>-0.20380913006677001</v>
      </c>
      <c r="W15" s="4">
        <f t="shared" si="1"/>
        <v>-0.19354014877607129</v>
      </c>
      <c r="X15" s="4">
        <f t="shared" si="2"/>
        <v>-0.17341385918834204</v>
      </c>
      <c r="Y15" s="4">
        <f t="shared" si="3"/>
        <v>-0.1786158624367912</v>
      </c>
      <c r="Z15" s="4">
        <f t="shared" si="4"/>
        <v>-8.7168883421450294E-2</v>
      </c>
      <c r="AA15" s="4">
        <f t="shared" si="5"/>
        <v>-2.3264536449805195E-2</v>
      </c>
      <c r="AB15" s="4">
        <f t="shared" si="6"/>
        <v>-0.16468081535880696</v>
      </c>
      <c r="AC15" s="4">
        <f t="shared" si="7"/>
        <v>-0.14311741255719243</v>
      </c>
      <c r="AE15" s="1">
        <f t="shared" si="8"/>
        <v>-0.78272162307563931</v>
      </c>
      <c r="AF15" s="1">
        <f t="shared" si="9"/>
        <v>-0.66304566200536286</v>
      </c>
      <c r="AG15" s="1">
        <f t="shared" si="10"/>
        <v>-0.89161647587424675</v>
      </c>
      <c r="AH15" s="1">
        <f t="shared" si="11"/>
        <v>-0.84807594213390747</v>
      </c>
      <c r="AI15" s="1">
        <f t="shared" si="12"/>
        <v>-0.22391082042184632</v>
      </c>
      <c r="AJ15" s="1">
        <f t="shared" si="13"/>
        <v>-5.0997237392496841E-2</v>
      </c>
      <c r="AK15" s="1">
        <f t="shared" si="14"/>
        <v>-0.63294720774136037</v>
      </c>
      <c r="AL15" s="1">
        <f t="shared" si="15"/>
        <v>-0.49097509497425773</v>
      </c>
    </row>
    <row r="16" spans="1:38">
      <c r="A16" s="8">
        <v>1982</v>
      </c>
      <c r="B16" s="40">
        <v>0.27690645986676082</v>
      </c>
      <c r="C16" s="40">
        <v>6.6576438669393376E-2</v>
      </c>
      <c r="D16" s="40">
        <v>0.21011845991917641</v>
      </c>
      <c r="E16" s="40">
        <v>2.512832691496146E-2</v>
      </c>
      <c r="F16" s="2"/>
      <c r="G16" s="40">
        <v>0.31113444399622492</v>
      </c>
      <c r="H16" s="40">
        <v>0.10732292935492629</v>
      </c>
      <c r="I16" s="40">
        <v>0.2267718016640895</v>
      </c>
      <c r="J16" s="40">
        <v>3.7325720636148627E-2</v>
      </c>
      <c r="K16" s="2"/>
      <c r="L16" s="40">
        <v>0.42575705905750338</v>
      </c>
      <c r="M16" s="40">
        <v>0.34360845011314961</v>
      </c>
      <c r="N16" s="40">
        <v>0.27899326831647547</v>
      </c>
      <c r="O16" s="40">
        <v>0.1064320458120151</v>
      </c>
      <c r="P16" s="2"/>
      <c r="Q16" s="40">
        <v>0.49202654897389653</v>
      </c>
      <c r="R16" s="40">
        <v>0.46730974590822982</v>
      </c>
      <c r="S16" s="40">
        <v>0.31421540417512422</v>
      </c>
      <c r="T16" s="40">
        <v>0.16711842624883769</v>
      </c>
      <c r="V16" s="4">
        <f t="shared" si="0"/>
        <v>-0.21033002119736743</v>
      </c>
      <c r="W16" s="4">
        <f t="shared" si="1"/>
        <v>-0.20381151464129862</v>
      </c>
      <c r="X16" s="4">
        <f t="shared" si="2"/>
        <v>-0.18499013300421496</v>
      </c>
      <c r="Y16" s="4">
        <f t="shared" si="3"/>
        <v>-0.18944608102794086</v>
      </c>
      <c r="Z16" s="4">
        <f t="shared" si="4"/>
        <v>-8.2148608944353774E-2</v>
      </c>
      <c r="AA16" s="4">
        <f t="shared" si="5"/>
        <v>-2.4716803065666704E-2</v>
      </c>
      <c r="AB16" s="4">
        <f t="shared" si="6"/>
        <v>-0.17256122250446038</v>
      </c>
      <c r="AC16" s="4">
        <f t="shared" si="7"/>
        <v>-0.14709697792628654</v>
      </c>
      <c r="AE16" s="1">
        <f t="shared" si="8"/>
        <v>-0.75957065537066926</v>
      </c>
      <c r="AF16" s="1">
        <f t="shared" si="9"/>
        <v>-0.65505931141385143</v>
      </c>
      <c r="AG16" s="1">
        <f t="shared" si="10"/>
        <v>-0.88040876120723877</v>
      </c>
      <c r="AH16" s="1">
        <f t="shared" si="11"/>
        <v>-0.83540404775970278</v>
      </c>
      <c r="AI16" s="1">
        <f t="shared" si="12"/>
        <v>-0.19294714484876846</v>
      </c>
      <c r="AJ16" s="1">
        <f t="shared" si="13"/>
        <v>-5.0234693874167353E-2</v>
      </c>
      <c r="AK16" s="1">
        <f t="shared" si="14"/>
        <v>-0.61851392883327883</v>
      </c>
      <c r="AL16" s="1">
        <f t="shared" si="15"/>
        <v>-0.46814056844999163</v>
      </c>
    </row>
    <row r="17" spans="1:38">
      <c r="A17" s="8">
        <v>1983</v>
      </c>
      <c r="B17" s="40">
        <v>0.27832897188701189</v>
      </c>
      <c r="C17" s="40">
        <v>6.2620411512602725E-2</v>
      </c>
      <c r="D17" s="40">
        <v>0.21980732857020471</v>
      </c>
      <c r="E17" s="40">
        <v>2.3225452962698741E-2</v>
      </c>
      <c r="F17" s="2"/>
      <c r="G17" s="40">
        <v>0.3215693895608292</v>
      </c>
      <c r="H17" s="40">
        <v>0.1154858814306171</v>
      </c>
      <c r="I17" s="40">
        <v>0.23720724486066411</v>
      </c>
      <c r="J17" s="40">
        <v>3.7518688544127828E-2</v>
      </c>
      <c r="K17" s="2"/>
      <c r="L17" s="40">
        <v>0.41746174665621411</v>
      </c>
      <c r="M17" s="40">
        <v>0.34045092401789973</v>
      </c>
      <c r="N17" s="40">
        <v>0.28503880538285981</v>
      </c>
      <c r="O17" s="40">
        <v>0.1051170320609813</v>
      </c>
      <c r="P17" s="2"/>
      <c r="Q17" s="40">
        <v>0.50456297128484306</v>
      </c>
      <c r="R17" s="40">
        <v>0.48499259317058152</v>
      </c>
      <c r="S17" s="40">
        <v>0.32287864065558258</v>
      </c>
      <c r="T17" s="40">
        <v>0.17291858695759799</v>
      </c>
      <c r="V17" s="4">
        <f t="shared" si="0"/>
        <v>-0.21570856037440916</v>
      </c>
      <c r="W17" s="4">
        <f t="shared" si="1"/>
        <v>-0.20608350813021209</v>
      </c>
      <c r="X17" s="4">
        <f t="shared" si="2"/>
        <v>-0.19658187560750598</v>
      </c>
      <c r="Y17" s="4">
        <f t="shared" si="3"/>
        <v>-0.19968855631653629</v>
      </c>
      <c r="Z17" s="4">
        <f t="shared" si="4"/>
        <v>-7.701082263831438E-2</v>
      </c>
      <c r="AA17" s="4">
        <f t="shared" si="5"/>
        <v>-1.9570378114261544E-2</v>
      </c>
      <c r="AB17" s="4">
        <f t="shared" si="6"/>
        <v>-0.1799217733218785</v>
      </c>
      <c r="AC17" s="4">
        <f t="shared" si="7"/>
        <v>-0.1499600536979846</v>
      </c>
      <c r="AE17" s="1">
        <f t="shared" si="8"/>
        <v>-0.77501296006646558</v>
      </c>
      <c r="AF17" s="1">
        <f t="shared" si="9"/>
        <v>-0.64086792717323804</v>
      </c>
      <c r="AG17" s="1">
        <f t="shared" si="10"/>
        <v>-0.89433722199448551</v>
      </c>
      <c r="AH17" s="1">
        <f t="shared" si="11"/>
        <v>-0.8418316077733361</v>
      </c>
      <c r="AI17" s="1">
        <f t="shared" si="12"/>
        <v>-0.18447396259694646</v>
      </c>
      <c r="AJ17" s="1">
        <f t="shared" si="13"/>
        <v>-3.8786790208616785E-2</v>
      </c>
      <c r="AK17" s="1">
        <f t="shared" si="14"/>
        <v>-0.63121852156309144</v>
      </c>
      <c r="AL17" s="1">
        <f t="shared" si="15"/>
        <v>-0.46444711670459576</v>
      </c>
    </row>
    <row r="18" spans="1:38">
      <c r="A18" s="8">
        <v>1984</v>
      </c>
      <c r="B18" s="40">
        <v>0.267901511703238</v>
      </c>
      <c r="C18" s="40">
        <v>6.1662653568707627E-2</v>
      </c>
      <c r="D18" s="40">
        <v>0.211394692996874</v>
      </c>
      <c r="E18" s="40">
        <v>2.2287054349793181E-2</v>
      </c>
      <c r="F18" s="2"/>
      <c r="G18" s="40">
        <v>0.29777319977690991</v>
      </c>
      <c r="H18" s="40">
        <v>0.10916039323913131</v>
      </c>
      <c r="I18" s="40">
        <v>0.22600177844231739</v>
      </c>
      <c r="J18" s="40">
        <v>3.494122011391107E-2</v>
      </c>
      <c r="K18" s="2"/>
      <c r="L18" s="40">
        <v>0.40297213665769199</v>
      </c>
      <c r="M18" s="40">
        <v>0.33165666619543038</v>
      </c>
      <c r="N18" s="40">
        <v>0.27223724340824029</v>
      </c>
      <c r="O18" s="40">
        <v>0.1005079433108506</v>
      </c>
      <c r="P18" s="2"/>
      <c r="Q18" s="40">
        <v>0.479537194056946</v>
      </c>
      <c r="R18" s="40">
        <v>0.46707384369332161</v>
      </c>
      <c r="S18" s="40">
        <v>0.30822157624073382</v>
      </c>
      <c r="T18" s="40">
        <v>0.1641975942675486</v>
      </c>
      <c r="V18" s="4">
        <f t="shared" si="0"/>
        <v>-0.20623885813453038</v>
      </c>
      <c r="W18" s="4">
        <f t="shared" si="1"/>
        <v>-0.18861280653777862</v>
      </c>
      <c r="X18" s="4">
        <f t="shared" si="2"/>
        <v>-0.1891076386470808</v>
      </c>
      <c r="Y18" s="4">
        <f t="shared" si="3"/>
        <v>-0.19106055832840632</v>
      </c>
      <c r="Z18" s="4">
        <f t="shared" si="4"/>
        <v>-7.131547046226161E-2</v>
      </c>
      <c r="AA18" s="4">
        <f t="shared" si="5"/>
        <v>-1.2463350363624393E-2</v>
      </c>
      <c r="AB18" s="4">
        <f t="shared" si="6"/>
        <v>-0.17172930009738968</v>
      </c>
      <c r="AC18" s="4">
        <f t="shared" si="7"/>
        <v>-0.14402398197318522</v>
      </c>
      <c r="AE18" s="1">
        <f t="shared" si="8"/>
        <v>-0.76983088607199401</v>
      </c>
      <c r="AF18" s="1">
        <f t="shared" si="9"/>
        <v>-0.63341095397129876</v>
      </c>
      <c r="AG18" s="1">
        <f t="shared" si="10"/>
        <v>-0.89457136300899109</v>
      </c>
      <c r="AH18" s="1">
        <f t="shared" si="11"/>
        <v>-0.84539404798166606</v>
      </c>
      <c r="AI18" s="1">
        <f t="shared" si="12"/>
        <v>-0.17697370109447821</v>
      </c>
      <c r="AJ18" s="1">
        <f t="shared" si="13"/>
        <v>-2.5990372630291414E-2</v>
      </c>
      <c r="AK18" s="1">
        <f t="shared" si="14"/>
        <v>-0.63080751901336529</v>
      </c>
      <c r="AL18" s="1">
        <f t="shared" si="15"/>
        <v>-0.46727417246317798</v>
      </c>
    </row>
    <row r="19" spans="1:38">
      <c r="A19" s="8">
        <v>1985</v>
      </c>
      <c r="B19" s="40">
        <v>0.2393953211711039</v>
      </c>
      <c r="C19" s="40">
        <v>6.2502757289847027E-2</v>
      </c>
      <c r="D19" s="40">
        <v>0.18540195007017579</v>
      </c>
      <c r="E19" s="40">
        <v>2.173269904933231E-2</v>
      </c>
      <c r="F19" s="2"/>
      <c r="G19" s="40">
        <v>0.26950505956684451</v>
      </c>
      <c r="H19" s="40">
        <v>0.1036412927216262</v>
      </c>
      <c r="I19" s="40">
        <v>0.19978015449774381</v>
      </c>
      <c r="J19" s="40">
        <v>3.4301355315929302E-2</v>
      </c>
      <c r="K19" s="2"/>
      <c r="L19" s="40">
        <v>0.37020073299172118</v>
      </c>
      <c r="M19" s="40">
        <v>0.30036140288687052</v>
      </c>
      <c r="N19" s="40">
        <v>0.24245047580028831</v>
      </c>
      <c r="O19" s="40">
        <v>9.3960563700160801E-2</v>
      </c>
      <c r="P19" s="2"/>
      <c r="Q19" s="40">
        <v>0.44808703426648577</v>
      </c>
      <c r="R19" s="40">
        <v>0.42962530960835082</v>
      </c>
      <c r="S19" s="40">
        <v>0.27721556728102409</v>
      </c>
      <c r="T19" s="40">
        <v>0.15082273594829401</v>
      </c>
      <c r="V19" s="4">
        <f t="shared" si="0"/>
        <v>-0.17689256388125688</v>
      </c>
      <c r="W19" s="4">
        <f t="shared" si="1"/>
        <v>-0.16586376684521831</v>
      </c>
      <c r="X19" s="4">
        <f t="shared" si="2"/>
        <v>-0.16366925102084348</v>
      </c>
      <c r="Y19" s="4">
        <f t="shared" si="3"/>
        <v>-0.16547879918181452</v>
      </c>
      <c r="Z19" s="4">
        <f t="shared" si="4"/>
        <v>-6.9839330104850661E-2</v>
      </c>
      <c r="AA19" s="4">
        <f t="shared" si="5"/>
        <v>-1.8461724658134948E-2</v>
      </c>
      <c r="AB19" s="4">
        <f t="shared" si="6"/>
        <v>-0.14848991210012752</v>
      </c>
      <c r="AC19" s="4">
        <f t="shared" si="7"/>
        <v>-0.12639283133273008</v>
      </c>
      <c r="AE19" s="1">
        <f t="shared" si="8"/>
        <v>-0.73891403982296633</v>
      </c>
      <c r="AF19" s="1">
        <f t="shared" si="9"/>
        <v>-0.61543841555998557</v>
      </c>
      <c r="AG19" s="1">
        <f t="shared" si="10"/>
        <v>-0.88278063396255357</v>
      </c>
      <c r="AH19" s="1">
        <f t="shared" si="11"/>
        <v>-0.82830449099328995</v>
      </c>
      <c r="AI19" s="1">
        <f t="shared" si="12"/>
        <v>-0.188652598120092</v>
      </c>
      <c r="AJ19" s="1">
        <f t="shared" si="13"/>
        <v>-4.120120254842146E-2</v>
      </c>
      <c r="AK19" s="1">
        <f t="shared" si="14"/>
        <v>-0.61245461206041052</v>
      </c>
      <c r="AL19" s="1">
        <f t="shared" si="15"/>
        <v>-0.4559369900197589</v>
      </c>
    </row>
    <row r="20" spans="1:38">
      <c r="A20" s="8">
        <v>1986</v>
      </c>
      <c r="B20" s="40">
        <v>0.23659274823653631</v>
      </c>
      <c r="C20" s="40">
        <v>6.6001179154589348E-2</v>
      </c>
      <c r="D20" s="40">
        <v>0.1868579481639237</v>
      </c>
      <c r="E20" s="40">
        <v>2.575983548484095E-2</v>
      </c>
      <c r="F20" s="2"/>
      <c r="G20" s="40">
        <v>0.26362519072666751</v>
      </c>
      <c r="H20" s="40">
        <v>0.1058568208123615</v>
      </c>
      <c r="I20" s="40">
        <v>0.19968736859746589</v>
      </c>
      <c r="J20" s="40">
        <v>3.7930744851510698E-2</v>
      </c>
      <c r="K20" s="2"/>
      <c r="L20" s="40">
        <v>0.36065788311906449</v>
      </c>
      <c r="M20" s="40">
        <v>0.28302991641832742</v>
      </c>
      <c r="N20" s="40">
        <v>0.24062017451432749</v>
      </c>
      <c r="O20" s="40">
        <v>9.426570775757151E-2</v>
      </c>
      <c r="P20" s="2"/>
      <c r="Q20" s="40">
        <v>0.43031579331921371</v>
      </c>
      <c r="R20" s="40">
        <v>0.4104673106576584</v>
      </c>
      <c r="S20" s="40">
        <v>0.27244756698189498</v>
      </c>
      <c r="T20" s="40">
        <v>0.14828698434604209</v>
      </c>
      <c r="V20" s="4">
        <f t="shared" si="0"/>
        <v>-0.17059156908194695</v>
      </c>
      <c r="W20" s="4">
        <f t="shared" si="1"/>
        <v>-0.15776836991430601</v>
      </c>
      <c r="X20" s="4">
        <f t="shared" si="2"/>
        <v>-0.16109811267908275</v>
      </c>
      <c r="Y20" s="4">
        <f t="shared" si="3"/>
        <v>-0.16175662374595517</v>
      </c>
      <c r="Z20" s="4">
        <f t="shared" si="4"/>
        <v>-7.7627966700737072E-2</v>
      </c>
      <c r="AA20" s="4">
        <f t="shared" si="5"/>
        <v>-1.9848482661555311E-2</v>
      </c>
      <c r="AB20" s="4">
        <f t="shared" si="6"/>
        <v>-0.14635446675675598</v>
      </c>
      <c r="AC20" s="4">
        <f t="shared" si="7"/>
        <v>-0.12416058263585289</v>
      </c>
      <c r="AE20" s="1">
        <f t="shared" si="8"/>
        <v>-0.72103464858270327</v>
      </c>
      <c r="AF20" s="1">
        <f t="shared" si="9"/>
        <v>-0.59845711056453543</v>
      </c>
      <c r="AG20" s="1">
        <f t="shared" si="10"/>
        <v>-0.86214214734798011</v>
      </c>
      <c r="AH20" s="1">
        <f t="shared" si="11"/>
        <v>-0.81004935305661563</v>
      </c>
      <c r="AI20" s="1">
        <f t="shared" si="12"/>
        <v>-0.21523990001102969</v>
      </c>
      <c r="AJ20" s="1">
        <f t="shared" si="13"/>
        <v>-4.6125387377617011E-2</v>
      </c>
      <c r="AK20" s="1">
        <f t="shared" si="14"/>
        <v>-0.60823855294827511</v>
      </c>
      <c r="AL20" s="1">
        <f t="shared" si="15"/>
        <v>-0.45572285343294611</v>
      </c>
    </row>
    <row r="21" spans="1:38">
      <c r="A21" s="8">
        <v>1987</v>
      </c>
      <c r="B21" s="40">
        <v>0.2470864979583228</v>
      </c>
      <c r="C21" s="40">
        <v>5.7818324506258727E-2</v>
      </c>
      <c r="D21" s="40">
        <v>0.19511176096799759</v>
      </c>
      <c r="E21" s="40">
        <v>2.5301457270648819E-2</v>
      </c>
      <c r="F21" s="2"/>
      <c r="G21" s="40">
        <v>0.2718521735761909</v>
      </c>
      <c r="H21" s="40">
        <v>9.4512934754766853E-2</v>
      </c>
      <c r="I21" s="40">
        <v>0.2080643851072676</v>
      </c>
      <c r="J21" s="40">
        <v>3.5067181876748413E-2</v>
      </c>
      <c r="K21" s="2"/>
      <c r="L21" s="40">
        <v>0.36810330662474539</v>
      </c>
      <c r="M21" s="40">
        <v>0.28425984089042028</v>
      </c>
      <c r="N21" s="40">
        <v>0.25057265232009729</v>
      </c>
      <c r="O21" s="40">
        <v>9.1547816900661827E-2</v>
      </c>
      <c r="P21" s="2"/>
      <c r="Q21" s="40">
        <v>0.43159451512160579</v>
      </c>
      <c r="R21" s="40">
        <v>0.39974505857885839</v>
      </c>
      <c r="S21" s="40">
        <v>0.28054996597817172</v>
      </c>
      <c r="T21" s="40">
        <v>0.14320718451608669</v>
      </c>
      <c r="V21" s="4">
        <f t="shared" si="0"/>
        <v>-0.18926817345206406</v>
      </c>
      <c r="W21" s="4">
        <f t="shared" si="1"/>
        <v>-0.17733923882142405</v>
      </c>
      <c r="X21" s="4">
        <f t="shared" si="2"/>
        <v>-0.16981030369734879</v>
      </c>
      <c r="Y21" s="4">
        <f t="shared" si="3"/>
        <v>-0.1729972032305192</v>
      </c>
      <c r="Z21" s="4">
        <f t="shared" si="4"/>
        <v>-8.3843465734325107E-2</v>
      </c>
      <c r="AA21" s="4">
        <f t="shared" si="5"/>
        <v>-3.1849456542747401E-2</v>
      </c>
      <c r="AB21" s="4">
        <f t="shared" si="6"/>
        <v>-0.15902483541943546</v>
      </c>
      <c r="AC21" s="4">
        <f t="shared" si="7"/>
        <v>-0.13734278146208503</v>
      </c>
      <c r="AE21" s="1">
        <f t="shared" si="8"/>
        <v>-0.7659996601027903</v>
      </c>
      <c r="AF21" s="1">
        <f t="shared" si="9"/>
        <v>-0.65233702746806221</v>
      </c>
      <c r="AG21" s="1">
        <f t="shared" si="10"/>
        <v>-0.87032325911507313</v>
      </c>
      <c r="AH21" s="1">
        <f t="shared" si="11"/>
        <v>-0.83145994996371186</v>
      </c>
      <c r="AI21" s="1">
        <f t="shared" si="12"/>
        <v>-0.22777156364910744</v>
      </c>
      <c r="AJ21" s="1">
        <f t="shared" si="13"/>
        <v>-7.3794859357222173E-2</v>
      </c>
      <c r="AK21" s="1">
        <f t="shared" si="14"/>
        <v>-0.63464561653873997</v>
      </c>
      <c r="AL21" s="1">
        <f t="shared" si="15"/>
        <v>-0.48954838038644077</v>
      </c>
    </row>
    <row r="22" spans="1:38">
      <c r="A22" s="8">
        <v>1988</v>
      </c>
      <c r="B22" s="40">
        <v>0.2407233220476615</v>
      </c>
      <c r="C22" s="40">
        <v>6.0092439084257591E-2</v>
      </c>
      <c r="D22" s="40">
        <v>0.18778409746775551</v>
      </c>
      <c r="E22" s="40">
        <v>2.8529746218720391E-2</v>
      </c>
      <c r="F22" s="2"/>
      <c r="G22" s="40">
        <v>0.26429090754450651</v>
      </c>
      <c r="H22" s="40">
        <v>9.6357107699982805E-2</v>
      </c>
      <c r="I22" s="40">
        <v>0.20063369385528951</v>
      </c>
      <c r="J22" s="40">
        <v>3.8280091496344038E-2</v>
      </c>
      <c r="K22" s="2"/>
      <c r="L22" s="40">
        <v>0.3558143325943206</v>
      </c>
      <c r="M22" s="40">
        <v>0.28965519755400643</v>
      </c>
      <c r="N22" s="40">
        <v>0.24385479953443051</v>
      </c>
      <c r="O22" s="40">
        <v>9.6313092362181149E-2</v>
      </c>
      <c r="P22" s="2"/>
      <c r="Q22" s="40">
        <v>0.42165805443459042</v>
      </c>
      <c r="R22" s="40">
        <v>0.39386628582765859</v>
      </c>
      <c r="S22" s="40">
        <v>0.27120436073309928</v>
      </c>
      <c r="T22" s="40">
        <v>0.14369682890749899</v>
      </c>
      <c r="V22" s="4">
        <f t="shared" si="0"/>
        <v>-0.1806308829634039</v>
      </c>
      <c r="W22" s="4">
        <f t="shared" si="1"/>
        <v>-0.16793379984452372</v>
      </c>
      <c r="X22" s="4">
        <f t="shared" si="2"/>
        <v>-0.15925435124903511</v>
      </c>
      <c r="Y22" s="4">
        <f t="shared" si="3"/>
        <v>-0.16235360235894547</v>
      </c>
      <c r="Z22" s="4">
        <f t="shared" si="4"/>
        <v>-6.6159135040314176E-2</v>
      </c>
      <c r="AA22" s="4">
        <f t="shared" si="5"/>
        <v>-2.7791768606931833E-2</v>
      </c>
      <c r="AB22" s="4">
        <f t="shared" si="6"/>
        <v>-0.14754170717224935</v>
      </c>
      <c r="AC22" s="4">
        <f t="shared" si="7"/>
        <v>-0.12750753182560029</v>
      </c>
      <c r="AE22" s="1">
        <f t="shared" si="8"/>
        <v>-0.75036719095975368</v>
      </c>
      <c r="AF22" s="1">
        <f t="shared" si="9"/>
        <v>-0.6354127026342884</v>
      </c>
      <c r="AG22" s="1">
        <f t="shared" si="10"/>
        <v>-0.84807155343056007</v>
      </c>
      <c r="AH22" s="1">
        <f t="shared" si="11"/>
        <v>-0.80920407354931012</v>
      </c>
      <c r="AI22" s="1">
        <f t="shared" si="12"/>
        <v>-0.18593724023968727</v>
      </c>
      <c r="AJ22" s="1">
        <f t="shared" si="13"/>
        <v>-6.5910678841883771E-2</v>
      </c>
      <c r="AK22" s="1">
        <f t="shared" si="14"/>
        <v>-0.60503917681315733</v>
      </c>
      <c r="AL22" s="1">
        <f t="shared" si="15"/>
        <v>-0.47015295580399774</v>
      </c>
    </row>
    <row r="23" spans="1:38">
      <c r="A23" s="8">
        <v>1989</v>
      </c>
      <c r="B23" s="40">
        <v>0.2235739967822872</v>
      </c>
      <c r="C23" s="40">
        <v>6.2048913370042813E-2</v>
      </c>
      <c r="D23" s="40">
        <v>0.17995853882929941</v>
      </c>
      <c r="E23" s="40">
        <v>2.3976534411439161E-2</v>
      </c>
      <c r="F23" s="2"/>
      <c r="G23" s="40">
        <v>0.25180812731488728</v>
      </c>
      <c r="H23" s="40">
        <v>9.4141206773932742E-2</v>
      </c>
      <c r="I23" s="40">
        <v>0.19096484684257631</v>
      </c>
      <c r="J23" s="40">
        <v>3.3975836947385978E-2</v>
      </c>
      <c r="K23" s="2"/>
      <c r="L23" s="40">
        <v>0.34247684544657853</v>
      </c>
      <c r="M23" s="40">
        <v>0.27800158523357849</v>
      </c>
      <c r="N23" s="40">
        <v>0.23074168772228351</v>
      </c>
      <c r="O23" s="40">
        <v>9.0997683362559062E-2</v>
      </c>
      <c r="P23" s="2"/>
      <c r="Q23" s="40">
        <v>0.41322140314843853</v>
      </c>
      <c r="R23" s="40">
        <v>0.37693240134438261</v>
      </c>
      <c r="S23" s="40">
        <v>0.25879168793417667</v>
      </c>
      <c r="T23" s="40">
        <v>0.13632501566039859</v>
      </c>
      <c r="V23" s="4">
        <f t="shared" si="0"/>
        <v>-0.16152508341224439</v>
      </c>
      <c r="W23" s="4">
        <f t="shared" si="1"/>
        <v>-0.15766692054095455</v>
      </c>
      <c r="X23" s="4">
        <f t="shared" si="2"/>
        <v>-0.15598200441786025</v>
      </c>
      <c r="Y23" s="4">
        <f t="shared" si="3"/>
        <v>-0.15698900989519032</v>
      </c>
      <c r="Z23" s="4">
        <f t="shared" si="4"/>
        <v>-6.4475260213000041E-2</v>
      </c>
      <c r="AA23" s="4">
        <f t="shared" si="5"/>
        <v>-3.628900180405592E-2</v>
      </c>
      <c r="AB23" s="4">
        <f t="shared" si="6"/>
        <v>-0.13974400435972445</v>
      </c>
      <c r="AC23" s="4">
        <f t="shared" si="7"/>
        <v>-0.12246667227377808</v>
      </c>
      <c r="AE23" s="1">
        <f t="shared" si="8"/>
        <v>-0.72246811228917174</v>
      </c>
      <c r="AF23" s="1">
        <f t="shared" si="9"/>
        <v>-0.62613912514345216</v>
      </c>
      <c r="AG23" s="1">
        <f t="shared" si="10"/>
        <v>-0.86676634202847014</v>
      </c>
      <c r="AH23" s="1">
        <f t="shared" si="11"/>
        <v>-0.82208329172020711</v>
      </c>
      <c r="AI23" s="1">
        <f t="shared" si="12"/>
        <v>-0.18826166227070454</v>
      </c>
      <c r="AJ23" s="1">
        <f t="shared" si="13"/>
        <v>-8.7819753593499333E-2</v>
      </c>
      <c r="AK23" s="1">
        <f t="shared" si="14"/>
        <v>-0.60562963606263376</v>
      </c>
      <c r="AL23" s="1">
        <f t="shared" si="15"/>
        <v>-0.47322490629964636</v>
      </c>
    </row>
    <row r="24" spans="1:38">
      <c r="A24" s="8">
        <v>1990</v>
      </c>
      <c r="B24" s="40">
        <v>0.2352054988343063</v>
      </c>
      <c r="C24" s="40">
        <v>6.1879620700693409E-2</v>
      </c>
      <c r="D24" s="40">
        <v>0.180726053965682</v>
      </c>
      <c r="E24" s="40">
        <v>2.6731340177422489E-2</v>
      </c>
      <c r="F24" s="2"/>
      <c r="G24" s="40">
        <v>0.26268952543759277</v>
      </c>
      <c r="H24" s="40">
        <v>9.1866637558834771E-2</v>
      </c>
      <c r="I24" s="40">
        <v>0.19351884834688529</v>
      </c>
      <c r="J24" s="40">
        <v>3.5772015363542922E-2</v>
      </c>
      <c r="K24" s="2"/>
      <c r="L24" s="40">
        <v>0.36433551078488091</v>
      </c>
      <c r="M24" s="40">
        <v>0.27161831288777022</v>
      </c>
      <c r="N24" s="40">
        <v>0.23952201002976509</v>
      </c>
      <c r="O24" s="40">
        <v>9.0194684720223628E-2</v>
      </c>
      <c r="P24" s="2"/>
      <c r="Q24" s="40">
        <v>0.41761348992397068</v>
      </c>
      <c r="R24" s="40">
        <v>0.39085429427574148</v>
      </c>
      <c r="S24" s="40">
        <v>0.26819599975031733</v>
      </c>
      <c r="T24" s="40">
        <v>0.13574187625641521</v>
      </c>
      <c r="V24" s="4">
        <f t="shared" si="0"/>
        <v>-0.17332587813361289</v>
      </c>
      <c r="W24" s="4">
        <f t="shared" si="1"/>
        <v>-0.17082288787875799</v>
      </c>
      <c r="X24" s="4">
        <f t="shared" si="2"/>
        <v>-0.15399471378825952</v>
      </c>
      <c r="Y24" s="4">
        <f t="shared" si="3"/>
        <v>-0.15774683298334236</v>
      </c>
      <c r="Z24" s="4">
        <f t="shared" si="4"/>
        <v>-9.2717197897110692E-2</v>
      </c>
      <c r="AA24" s="4">
        <f t="shared" si="5"/>
        <v>-2.6759195648229206E-2</v>
      </c>
      <c r="AB24" s="4">
        <f t="shared" si="6"/>
        <v>-0.14932732530954146</v>
      </c>
      <c r="AC24" s="4">
        <f t="shared" si="7"/>
        <v>-0.13245412349390212</v>
      </c>
      <c r="AE24" s="1">
        <f t="shared" si="8"/>
        <v>-0.73691252539854368</v>
      </c>
      <c r="AF24" s="1">
        <f t="shared" si="9"/>
        <v>-0.65028435219941971</v>
      </c>
      <c r="AG24" s="1">
        <f t="shared" si="10"/>
        <v>-0.8520891725854951</v>
      </c>
      <c r="AH24" s="1">
        <f t="shared" si="11"/>
        <v>-0.81514970934809883</v>
      </c>
      <c r="AI24" s="1">
        <f t="shared" si="12"/>
        <v>-0.25448301126994688</v>
      </c>
      <c r="AJ24" s="1">
        <f t="shared" si="13"/>
        <v>-6.407646374905393E-2</v>
      </c>
      <c r="AK24" s="1">
        <f t="shared" si="14"/>
        <v>-0.62343884510231329</v>
      </c>
      <c r="AL24" s="1">
        <f t="shared" si="15"/>
        <v>-0.49387061558417372</v>
      </c>
    </row>
    <row r="25" spans="1:38">
      <c r="A25" s="8">
        <v>1991</v>
      </c>
      <c r="B25" s="40">
        <v>0.26140494331199893</v>
      </c>
      <c r="C25" s="40">
        <v>6.8312744438229447E-2</v>
      </c>
      <c r="D25" s="40">
        <v>0.20231039351927191</v>
      </c>
      <c r="E25" s="40">
        <v>2.9240273782988171E-2</v>
      </c>
      <c r="F25" s="2"/>
      <c r="G25" s="40">
        <v>0.28544715746741589</v>
      </c>
      <c r="H25" s="40">
        <v>0.1015487789842246</v>
      </c>
      <c r="I25" s="40">
        <v>0.21523179690276761</v>
      </c>
      <c r="J25" s="40">
        <v>3.9458716813275029E-2</v>
      </c>
      <c r="K25" s="2"/>
      <c r="L25" s="40">
        <v>0.38546933124496241</v>
      </c>
      <c r="M25" s="40">
        <v>0.27928091054952231</v>
      </c>
      <c r="N25" s="40">
        <v>0.26134851502586898</v>
      </c>
      <c r="O25" s="40">
        <v>9.5517572895891009E-2</v>
      </c>
      <c r="P25" s="2"/>
      <c r="Q25" s="40">
        <v>0.44468917717171569</v>
      </c>
      <c r="R25" s="40">
        <v>0.40224061265697619</v>
      </c>
      <c r="S25" s="40">
        <v>0.29025044651292581</v>
      </c>
      <c r="T25" s="40">
        <v>0.1410730402510057</v>
      </c>
      <c r="V25" s="4">
        <f t="shared" si="0"/>
        <v>-0.19309219887376949</v>
      </c>
      <c r="W25" s="4">
        <f t="shared" si="1"/>
        <v>-0.18389837848319129</v>
      </c>
      <c r="X25" s="4">
        <f t="shared" si="2"/>
        <v>-0.17307011973628372</v>
      </c>
      <c r="Y25" s="4">
        <f t="shared" si="3"/>
        <v>-0.17577308008949258</v>
      </c>
      <c r="Z25" s="4">
        <f t="shared" si="4"/>
        <v>-0.1061884206954401</v>
      </c>
      <c r="AA25" s="4">
        <f t="shared" si="5"/>
        <v>-4.2448564514739495E-2</v>
      </c>
      <c r="AB25" s="4">
        <f t="shared" si="6"/>
        <v>-0.16583094212997795</v>
      </c>
      <c r="AC25" s="4">
        <f t="shared" si="7"/>
        <v>-0.14917740626192011</v>
      </c>
      <c r="AE25" s="1">
        <f t="shared" si="8"/>
        <v>-0.73867080104642469</v>
      </c>
      <c r="AF25" s="1">
        <f t="shared" si="9"/>
        <v>-0.64424666237632267</v>
      </c>
      <c r="AG25" s="1">
        <f t="shared" si="10"/>
        <v>-0.85546825709573449</v>
      </c>
      <c r="AH25" s="1">
        <f t="shared" si="11"/>
        <v>-0.81666873862926126</v>
      </c>
      <c r="AI25" s="1">
        <f t="shared" si="12"/>
        <v>-0.27547826010562249</v>
      </c>
      <c r="AJ25" s="1">
        <f t="shared" si="13"/>
        <v>-9.5456707052593903E-2</v>
      </c>
      <c r="AK25" s="1">
        <f t="shared" si="14"/>
        <v>-0.63452031519507035</v>
      </c>
      <c r="AL25" s="1">
        <f t="shared" si="15"/>
        <v>-0.51396098801617773</v>
      </c>
    </row>
    <row r="26" spans="1:38">
      <c r="A26" s="8">
        <v>1992</v>
      </c>
      <c r="B26" s="40">
        <v>0.27226115158265668</v>
      </c>
      <c r="C26" s="40">
        <v>6.7874894225738933E-2</v>
      </c>
      <c r="D26" s="40">
        <v>0.20470396571212679</v>
      </c>
      <c r="E26" s="40">
        <v>3.2621196686380069E-2</v>
      </c>
      <c r="F26" s="2"/>
      <c r="G26" s="40">
        <v>0.29696531449016361</v>
      </c>
      <c r="H26" s="40">
        <v>0.10903024869212941</v>
      </c>
      <c r="I26" s="40">
        <v>0.2190509288914842</v>
      </c>
      <c r="J26" s="40">
        <v>4.2421623258525241E-2</v>
      </c>
      <c r="K26" s="2"/>
      <c r="L26" s="40">
        <v>0.39186339852338381</v>
      </c>
      <c r="M26" s="40">
        <v>0.29812756444360278</v>
      </c>
      <c r="N26" s="40">
        <v>0.26913707638591422</v>
      </c>
      <c r="O26" s="40">
        <v>0.1034594163231235</v>
      </c>
      <c r="P26" s="2"/>
      <c r="Q26" s="40">
        <v>0.44792612819214878</v>
      </c>
      <c r="R26" s="40">
        <v>0.40632536126084517</v>
      </c>
      <c r="S26" s="40">
        <v>0.29608924239211659</v>
      </c>
      <c r="T26" s="40">
        <v>0.14727539382408361</v>
      </c>
      <c r="V26" s="4">
        <f t="shared" si="0"/>
        <v>-0.20438625735691773</v>
      </c>
      <c r="W26" s="4">
        <f t="shared" si="1"/>
        <v>-0.18793506579803421</v>
      </c>
      <c r="X26" s="4">
        <f t="shared" si="2"/>
        <v>-0.17208276902574671</v>
      </c>
      <c r="Y26" s="4">
        <f t="shared" si="3"/>
        <v>-0.17662930563295895</v>
      </c>
      <c r="Z26" s="4">
        <f t="shared" si="4"/>
        <v>-9.3735834079781033E-2</v>
      </c>
      <c r="AA26" s="4">
        <f t="shared" si="5"/>
        <v>-4.1600766931303601E-2</v>
      </c>
      <c r="AB26" s="4">
        <f t="shared" si="6"/>
        <v>-0.16567766006279072</v>
      </c>
      <c r="AC26" s="4">
        <f t="shared" si="7"/>
        <v>-0.14881384856803298</v>
      </c>
      <c r="AE26" s="1">
        <f t="shared" si="8"/>
        <v>-0.75069930531336715</v>
      </c>
      <c r="AF26" s="1">
        <f t="shared" si="9"/>
        <v>-0.63285190770742072</v>
      </c>
      <c r="AG26" s="1">
        <f t="shared" si="10"/>
        <v>-0.84064208735332979</v>
      </c>
      <c r="AH26" s="1">
        <f t="shared" si="11"/>
        <v>-0.80633899398098186</v>
      </c>
      <c r="AI26" s="1">
        <f t="shared" si="12"/>
        <v>-0.2392053823679261</v>
      </c>
      <c r="AJ26" s="1">
        <f t="shared" si="13"/>
        <v>-9.287416900462199E-2</v>
      </c>
      <c r="AK26" s="1">
        <f t="shared" si="14"/>
        <v>-0.61558839193610915</v>
      </c>
      <c r="AL26" s="1">
        <f t="shared" si="15"/>
        <v>-0.50259795785135608</v>
      </c>
    </row>
    <row r="27" spans="1:38">
      <c r="A27" s="8">
        <v>1993</v>
      </c>
      <c r="B27" s="40">
        <v>0.27593781070614443</v>
      </c>
      <c r="C27" s="40">
        <v>7.6902948168475052E-2</v>
      </c>
      <c r="D27" s="40">
        <v>0.21243695326895151</v>
      </c>
      <c r="E27" s="40">
        <v>3.0760918050793722E-2</v>
      </c>
      <c r="F27" s="2"/>
      <c r="G27" s="40">
        <v>0.30053385707372449</v>
      </c>
      <c r="H27" s="40">
        <v>0.1067365013994553</v>
      </c>
      <c r="I27" s="40">
        <v>0.2256565743283569</v>
      </c>
      <c r="J27" s="40">
        <v>4.1492856251214801E-2</v>
      </c>
      <c r="K27" s="2"/>
      <c r="L27" s="40">
        <v>0.41292702944331672</v>
      </c>
      <c r="M27" s="40">
        <v>0.30941331139189782</v>
      </c>
      <c r="N27" s="40">
        <v>0.27725964188815638</v>
      </c>
      <c r="O27" s="40">
        <v>0.10445488774673579</v>
      </c>
      <c r="P27" s="2"/>
      <c r="Q27" s="40">
        <v>0.46314826799115277</v>
      </c>
      <c r="R27" s="40">
        <v>0.42602266527727339</v>
      </c>
      <c r="S27" s="40">
        <v>0.30507061602113072</v>
      </c>
      <c r="T27" s="40">
        <v>0.15112126726808661</v>
      </c>
      <c r="V27" s="4">
        <f t="shared" si="0"/>
        <v>-0.19903486253766939</v>
      </c>
      <c r="W27" s="4">
        <f t="shared" si="1"/>
        <v>-0.1937973556742692</v>
      </c>
      <c r="X27" s="4">
        <f t="shared" si="2"/>
        <v>-0.18167603521815778</v>
      </c>
      <c r="Y27" s="4">
        <f t="shared" si="3"/>
        <v>-0.1841637180771421</v>
      </c>
      <c r="Z27" s="4">
        <f t="shared" si="4"/>
        <v>-0.1035137180514189</v>
      </c>
      <c r="AA27" s="4">
        <f t="shared" si="5"/>
        <v>-3.712560271387938E-2</v>
      </c>
      <c r="AB27" s="4">
        <f t="shared" si="6"/>
        <v>-0.1728047541414206</v>
      </c>
      <c r="AC27" s="4">
        <f t="shared" si="7"/>
        <v>-0.15394934875304411</v>
      </c>
      <c r="AE27" s="1">
        <f t="shared" si="8"/>
        <v>-0.721303332907966</v>
      </c>
      <c r="AF27" s="1">
        <f t="shared" si="9"/>
        <v>-0.64484367106341844</v>
      </c>
      <c r="AG27" s="1">
        <f t="shared" si="10"/>
        <v>-0.85519977773429334</v>
      </c>
      <c r="AH27" s="1">
        <f t="shared" si="11"/>
        <v>-0.81612387596189506</v>
      </c>
      <c r="AI27" s="1">
        <f t="shared" si="12"/>
        <v>-0.25068283418251852</v>
      </c>
      <c r="AJ27" s="1">
        <f t="shared" si="13"/>
        <v>-8.0159217424923129E-2</v>
      </c>
      <c r="AK27" s="1">
        <f t="shared" si="14"/>
        <v>-0.62325967445030539</v>
      </c>
      <c r="AL27" s="1">
        <f t="shared" si="15"/>
        <v>-0.50463512599450355</v>
      </c>
    </row>
    <row r="28" spans="1:38">
      <c r="A28" s="8">
        <v>1994</v>
      </c>
      <c r="B28" s="40">
        <v>0.24038187568872141</v>
      </c>
      <c r="C28" s="40">
        <v>5.9290533623653538E-2</v>
      </c>
      <c r="D28" s="40">
        <v>0.1836311487162362</v>
      </c>
      <c r="E28" s="40">
        <v>2.692275457625571E-2</v>
      </c>
      <c r="F28" s="2"/>
      <c r="G28" s="40">
        <v>0.26648090611859548</v>
      </c>
      <c r="H28" s="40">
        <v>8.3012274956621557E-2</v>
      </c>
      <c r="I28" s="40">
        <v>0.19593150967879119</v>
      </c>
      <c r="J28" s="40">
        <v>3.4384123233593432E-2</v>
      </c>
      <c r="K28" s="2"/>
      <c r="L28" s="40">
        <v>0.36624819286513272</v>
      </c>
      <c r="M28" s="40">
        <v>0.24896219912471559</v>
      </c>
      <c r="N28" s="40">
        <v>0.24343155197948169</v>
      </c>
      <c r="O28" s="40">
        <v>8.4033566130517337E-2</v>
      </c>
      <c r="P28" s="2"/>
      <c r="Q28" s="40">
        <v>0.42243587856134779</v>
      </c>
      <c r="R28" s="40">
        <v>0.35599193700857362</v>
      </c>
      <c r="S28" s="40">
        <v>0.26905455943116502</v>
      </c>
      <c r="T28" s="40">
        <v>0.1216011176611214</v>
      </c>
      <c r="V28" s="4">
        <f t="shared" si="0"/>
        <v>-0.18109134206506788</v>
      </c>
      <c r="W28" s="4">
        <f t="shared" si="1"/>
        <v>-0.18346863116197393</v>
      </c>
      <c r="X28" s="4">
        <f t="shared" si="2"/>
        <v>-0.1567083941399805</v>
      </c>
      <c r="Y28" s="4">
        <f t="shared" si="3"/>
        <v>-0.16154738644519775</v>
      </c>
      <c r="Z28" s="4">
        <f t="shared" si="4"/>
        <v>-0.11728599374041712</v>
      </c>
      <c r="AA28" s="4">
        <f t="shared" si="5"/>
        <v>-6.6443941552774166E-2</v>
      </c>
      <c r="AB28" s="4">
        <f t="shared" si="6"/>
        <v>-0.15939798584896436</v>
      </c>
      <c r="AC28" s="4">
        <f t="shared" si="7"/>
        <v>-0.1474534417700436</v>
      </c>
      <c r="AE28" s="1">
        <f t="shared" si="8"/>
        <v>-0.75334856900596436</v>
      </c>
      <c r="AF28" s="1">
        <f t="shared" si="9"/>
        <v>-0.6884869682945407</v>
      </c>
      <c r="AG28" s="1">
        <f t="shared" si="10"/>
        <v>-0.8533867768923058</v>
      </c>
      <c r="AH28" s="1">
        <f t="shared" si="11"/>
        <v>-0.82450947634730865</v>
      </c>
      <c r="AI28" s="1">
        <f t="shared" si="12"/>
        <v>-0.3202363752921138</v>
      </c>
      <c r="AJ28" s="1">
        <f t="shared" si="13"/>
        <v>-0.15728763801752912</v>
      </c>
      <c r="AK28" s="1">
        <f t="shared" si="14"/>
        <v>-0.65479591512607072</v>
      </c>
      <c r="AL28" s="1">
        <f t="shared" si="15"/>
        <v>-0.548042902829038</v>
      </c>
    </row>
    <row r="29" spans="1:38">
      <c r="A29" s="8">
        <v>1995</v>
      </c>
      <c r="B29" s="40">
        <v>0.2269544001116896</v>
      </c>
      <c r="C29" s="40">
        <v>5.7481127735191442E-2</v>
      </c>
      <c r="D29" s="40">
        <v>0.16714943428894949</v>
      </c>
      <c r="E29" s="40">
        <v>2.3015690100078999E-2</v>
      </c>
      <c r="F29" s="2"/>
      <c r="G29" s="40">
        <v>0.24971734172339419</v>
      </c>
      <c r="H29" s="40">
        <v>7.8843255414556251E-2</v>
      </c>
      <c r="I29" s="40">
        <v>0.17924660709451881</v>
      </c>
      <c r="J29" s="40">
        <v>3.0906568552894149E-2</v>
      </c>
      <c r="K29" s="2"/>
      <c r="L29" s="40">
        <v>0.35122929590426111</v>
      </c>
      <c r="M29" s="40">
        <v>0.23720852875967849</v>
      </c>
      <c r="N29" s="40">
        <v>0.22695365653176511</v>
      </c>
      <c r="O29" s="40">
        <v>7.7434581943957193E-2</v>
      </c>
      <c r="P29" s="2"/>
      <c r="Q29" s="40">
        <v>0.40880654474085482</v>
      </c>
      <c r="R29" s="40">
        <v>0.33184718410304043</v>
      </c>
      <c r="S29" s="40">
        <v>0.25279007883352528</v>
      </c>
      <c r="T29" s="40">
        <v>0.1129531540209897</v>
      </c>
      <c r="V29" s="4">
        <f t="shared" si="0"/>
        <v>-0.16947327237649817</v>
      </c>
      <c r="W29" s="4">
        <f t="shared" si="1"/>
        <v>-0.17087408630883794</v>
      </c>
      <c r="X29" s="4">
        <f t="shared" si="2"/>
        <v>-0.14413374418887048</v>
      </c>
      <c r="Y29" s="4">
        <f t="shared" si="3"/>
        <v>-0.14834003854162467</v>
      </c>
      <c r="Z29" s="4">
        <f t="shared" si="4"/>
        <v>-0.11402076714458262</v>
      </c>
      <c r="AA29" s="4">
        <f t="shared" si="5"/>
        <v>-7.6959360637814389E-2</v>
      </c>
      <c r="AB29" s="4">
        <f t="shared" si="6"/>
        <v>-0.14951907458780792</v>
      </c>
      <c r="AC29" s="4">
        <f t="shared" si="7"/>
        <v>-0.13983692481253557</v>
      </c>
      <c r="AE29" s="1">
        <f t="shared" si="8"/>
        <v>-0.74672829560958676</v>
      </c>
      <c r="AF29" s="1">
        <f t="shared" si="9"/>
        <v>-0.68427000355510348</v>
      </c>
      <c r="AG29" s="1">
        <f t="shared" si="10"/>
        <v>-0.86230470837076234</v>
      </c>
      <c r="AH29" s="1">
        <f t="shared" si="11"/>
        <v>-0.82757515439833818</v>
      </c>
      <c r="AI29" s="1">
        <f t="shared" si="12"/>
        <v>-0.32463341889243391</v>
      </c>
      <c r="AJ29" s="1">
        <f t="shared" si="13"/>
        <v>-0.18825373915331869</v>
      </c>
      <c r="AK29" s="1">
        <f t="shared" si="14"/>
        <v>-0.65880883733142581</v>
      </c>
      <c r="AL29" s="1">
        <f t="shared" si="15"/>
        <v>-0.55317410183896132</v>
      </c>
    </row>
    <row r="30" spans="1:38">
      <c r="A30" s="8">
        <v>1996</v>
      </c>
      <c r="B30" s="40">
        <v>0.22054925437832101</v>
      </c>
      <c r="C30" s="40">
        <v>6.3527028349488007E-2</v>
      </c>
      <c r="D30" s="40">
        <v>0.16854764820057461</v>
      </c>
      <c r="E30" s="40">
        <v>2.7652330413764581E-2</v>
      </c>
      <c r="F30" s="2"/>
      <c r="G30" s="40">
        <v>0.24528100490325119</v>
      </c>
      <c r="H30" s="40">
        <v>8.3276028517195455E-2</v>
      </c>
      <c r="I30" s="40">
        <v>0.1800039138775538</v>
      </c>
      <c r="J30" s="40">
        <v>3.5361414998418647E-2</v>
      </c>
      <c r="K30" s="2"/>
      <c r="L30" s="40">
        <v>0.34790070506672449</v>
      </c>
      <c r="M30" s="40">
        <v>0.2421568628111094</v>
      </c>
      <c r="N30" s="40">
        <v>0.22593594576529741</v>
      </c>
      <c r="O30" s="40">
        <v>8.2453257077966108E-2</v>
      </c>
      <c r="P30" s="2"/>
      <c r="Q30" s="40">
        <v>0.40014041745033962</v>
      </c>
      <c r="R30" s="40">
        <v>0.34533756902282259</v>
      </c>
      <c r="S30" s="40">
        <v>0.25182487053253438</v>
      </c>
      <c r="T30" s="40">
        <v>0.1186183497908935</v>
      </c>
      <c r="V30" s="4">
        <f t="shared" si="0"/>
        <v>-0.15702222602883301</v>
      </c>
      <c r="W30" s="4">
        <f t="shared" si="1"/>
        <v>-0.16200497638605574</v>
      </c>
      <c r="X30" s="4">
        <f t="shared" si="2"/>
        <v>-0.14089531778681003</v>
      </c>
      <c r="Y30" s="4">
        <f t="shared" si="3"/>
        <v>-0.14464249887913516</v>
      </c>
      <c r="Z30" s="4">
        <f t="shared" si="4"/>
        <v>-0.10574384225561509</v>
      </c>
      <c r="AA30" s="4">
        <f t="shared" si="5"/>
        <v>-5.4802848427517037E-2</v>
      </c>
      <c r="AB30" s="4">
        <f t="shared" si="6"/>
        <v>-0.1434826886873313</v>
      </c>
      <c r="AC30" s="4">
        <f t="shared" si="7"/>
        <v>-0.13320652074164088</v>
      </c>
      <c r="AE30" s="1">
        <f t="shared" si="8"/>
        <v>-0.71195990424653</v>
      </c>
      <c r="AF30" s="1">
        <f t="shared" si="9"/>
        <v>-0.66048724991956509</v>
      </c>
      <c r="AG30" s="1">
        <f t="shared" si="10"/>
        <v>-0.83593760750160195</v>
      </c>
      <c r="AH30" s="1">
        <f t="shared" si="11"/>
        <v>-0.80355196597295686</v>
      </c>
      <c r="AI30" s="1">
        <f t="shared" si="12"/>
        <v>-0.30394834133875726</v>
      </c>
      <c r="AJ30" s="1">
        <f t="shared" si="13"/>
        <v>-0.13695904246993112</v>
      </c>
      <c r="AK30" s="1">
        <f t="shared" si="14"/>
        <v>-0.63505914564113375</v>
      </c>
      <c r="AL30" s="1">
        <f t="shared" si="15"/>
        <v>-0.52896491303638471</v>
      </c>
    </row>
    <row r="31" spans="1:38">
      <c r="A31" s="8">
        <v>1997</v>
      </c>
      <c r="B31" s="40">
        <v>0.20480508570005079</v>
      </c>
      <c r="C31" s="40">
        <v>5.8648959678858262E-2</v>
      </c>
      <c r="D31" s="40">
        <v>0.1512222442658312</v>
      </c>
      <c r="E31" s="40">
        <v>2.9095584871663419E-2</v>
      </c>
      <c r="F31" s="2"/>
      <c r="G31" s="40">
        <v>0.2265047501363629</v>
      </c>
      <c r="H31" s="40">
        <v>7.9425125732475205E-2</v>
      </c>
      <c r="I31" s="40">
        <v>0.16231036040289451</v>
      </c>
      <c r="J31" s="40">
        <v>3.5754407270826592E-2</v>
      </c>
      <c r="K31" s="2"/>
      <c r="L31" s="40">
        <v>0.32139581117255828</v>
      </c>
      <c r="M31" s="40">
        <v>0.21307594490028381</v>
      </c>
      <c r="N31" s="40">
        <v>0.20439256670502581</v>
      </c>
      <c r="O31" s="40">
        <v>7.7695412212728368E-2</v>
      </c>
      <c r="P31" s="2"/>
      <c r="Q31" s="40">
        <v>0.37465420510216019</v>
      </c>
      <c r="R31" s="40">
        <v>0.30891632867074559</v>
      </c>
      <c r="S31" s="40">
        <v>0.2289943710198625</v>
      </c>
      <c r="T31" s="40">
        <v>0.10912783741867881</v>
      </c>
      <c r="V31" s="4">
        <f t="shared" si="0"/>
        <v>-0.14615612602119255</v>
      </c>
      <c r="W31" s="4">
        <f t="shared" si="1"/>
        <v>-0.14707962440388769</v>
      </c>
      <c r="X31" s="4">
        <f t="shared" si="2"/>
        <v>-0.12212665939416778</v>
      </c>
      <c r="Y31" s="4">
        <f t="shared" si="3"/>
        <v>-0.12655595313206791</v>
      </c>
      <c r="Z31" s="4">
        <f t="shared" si="4"/>
        <v>-0.10831986627227447</v>
      </c>
      <c r="AA31" s="4">
        <f t="shared" si="5"/>
        <v>-6.5737876431414599E-2</v>
      </c>
      <c r="AB31" s="4">
        <f t="shared" si="6"/>
        <v>-0.12669715449229746</v>
      </c>
      <c r="AC31" s="4">
        <f t="shared" si="7"/>
        <v>-0.1198665336011837</v>
      </c>
      <c r="AE31" s="1">
        <f t="shared" si="8"/>
        <v>-0.71363523772669823</v>
      </c>
      <c r="AF31" s="1">
        <f t="shared" si="9"/>
        <v>-0.64934454714676482</v>
      </c>
      <c r="AG31" s="1">
        <f t="shared" si="10"/>
        <v>-0.80759718907149169</v>
      </c>
      <c r="AH31" s="1">
        <f t="shared" si="11"/>
        <v>-0.77971580383362282</v>
      </c>
      <c r="AI31" s="1">
        <f t="shared" si="12"/>
        <v>-0.33702948982778508</v>
      </c>
      <c r="AJ31" s="1">
        <f t="shared" si="13"/>
        <v>-0.17546280152784963</v>
      </c>
      <c r="AK31" s="1">
        <f t="shared" si="14"/>
        <v>-0.61987163493642894</v>
      </c>
      <c r="AL31" s="1">
        <f t="shared" si="15"/>
        <v>-0.52344751125252209</v>
      </c>
    </row>
    <row r="32" spans="1:38">
      <c r="A32" s="8">
        <v>1998</v>
      </c>
      <c r="B32" s="40">
        <v>0.1808848196092748</v>
      </c>
      <c r="C32" s="40">
        <v>4.7663861969950531E-2</v>
      </c>
      <c r="D32" s="40">
        <v>0.13238504461192949</v>
      </c>
      <c r="E32" s="40">
        <v>1.988908978611701E-2</v>
      </c>
      <c r="F32" s="2"/>
      <c r="G32" s="40">
        <v>0.20152878731302451</v>
      </c>
      <c r="H32" s="40">
        <v>6.5248186864239124E-2</v>
      </c>
      <c r="I32" s="40">
        <v>0.14190620315413821</v>
      </c>
      <c r="J32" s="40">
        <v>2.58110056125644E-2</v>
      </c>
      <c r="K32" s="2"/>
      <c r="L32" s="40">
        <v>0.31083797953041042</v>
      </c>
      <c r="M32" s="40">
        <v>0.19735530426851841</v>
      </c>
      <c r="N32" s="40">
        <v>0.18618042753967251</v>
      </c>
      <c r="O32" s="40">
        <v>6.578419525431331E-2</v>
      </c>
      <c r="P32" s="2"/>
      <c r="Q32" s="40">
        <v>0.3696313533792277</v>
      </c>
      <c r="R32" s="40">
        <v>0.29069791976030929</v>
      </c>
      <c r="S32" s="40">
        <v>0.21242934324327281</v>
      </c>
      <c r="T32" s="40">
        <v>9.4807136531720987E-2</v>
      </c>
      <c r="V32" s="4">
        <f t="shared" si="0"/>
        <v>-0.13322095763932426</v>
      </c>
      <c r="W32" s="4">
        <f t="shared" si="1"/>
        <v>-0.13628060044878537</v>
      </c>
      <c r="X32" s="4">
        <f t="shared" si="2"/>
        <v>-0.11249595482581248</v>
      </c>
      <c r="Y32" s="4">
        <f t="shared" si="3"/>
        <v>-0.11609519754157381</v>
      </c>
      <c r="Z32" s="4">
        <f t="shared" si="4"/>
        <v>-0.11348267526189201</v>
      </c>
      <c r="AA32" s="4">
        <f t="shared" si="5"/>
        <v>-7.8933433618918414E-2</v>
      </c>
      <c r="AB32" s="4">
        <f t="shared" si="6"/>
        <v>-0.1203962322853592</v>
      </c>
      <c r="AC32" s="4">
        <f t="shared" si="7"/>
        <v>-0.11762220671155182</v>
      </c>
      <c r="AE32" s="1">
        <f t="shared" si="8"/>
        <v>-0.73649606377744592</v>
      </c>
      <c r="AF32" s="1">
        <f t="shared" si="9"/>
        <v>-0.67623391310893755</v>
      </c>
      <c r="AG32" s="1">
        <f t="shared" si="10"/>
        <v>-0.84976331847438336</v>
      </c>
      <c r="AH32" s="1">
        <f t="shared" si="11"/>
        <v>-0.81811221046814608</v>
      </c>
      <c r="AI32" s="1">
        <f t="shared" si="12"/>
        <v>-0.36508625951478874</v>
      </c>
      <c r="AJ32" s="1">
        <f t="shared" si="13"/>
        <v>-0.21354636963909204</v>
      </c>
      <c r="AK32" s="1">
        <f t="shared" si="14"/>
        <v>-0.64666428086112548</v>
      </c>
      <c r="AL32" s="1">
        <f t="shared" si="15"/>
        <v>-0.55370037357245683</v>
      </c>
    </row>
    <row r="33" spans="1:38">
      <c r="A33" s="8">
        <v>1999</v>
      </c>
      <c r="B33" s="40">
        <v>0.18295291544271419</v>
      </c>
      <c r="C33" s="40">
        <v>4.9263002506177302E-2</v>
      </c>
      <c r="D33" s="40">
        <v>0.12650098096953799</v>
      </c>
      <c r="E33" s="40">
        <v>2.339839146776428E-2</v>
      </c>
      <c r="F33" s="2"/>
      <c r="G33" s="40">
        <v>0.1989655736552785</v>
      </c>
      <c r="H33" s="40">
        <v>7.1422199215761262E-2</v>
      </c>
      <c r="I33" s="40">
        <v>0.1369275557862667</v>
      </c>
      <c r="J33" s="40">
        <v>2.9527232814880351E-2</v>
      </c>
      <c r="K33" s="2"/>
      <c r="L33" s="40">
        <v>0.29279896733946648</v>
      </c>
      <c r="M33" s="40">
        <v>0.2064329908543564</v>
      </c>
      <c r="N33" s="40">
        <v>0.1805005248461975</v>
      </c>
      <c r="O33" s="40">
        <v>7.0355908870665812E-2</v>
      </c>
      <c r="P33" s="2"/>
      <c r="Q33" s="40">
        <v>0.3463382923012247</v>
      </c>
      <c r="R33" s="40">
        <v>0.27432709080676521</v>
      </c>
      <c r="S33" s="40">
        <v>0.20315512207820399</v>
      </c>
      <c r="T33" s="40">
        <v>9.8387914583926525E-2</v>
      </c>
      <c r="V33" s="4">
        <f t="shared" si="0"/>
        <v>-0.1336899129365369</v>
      </c>
      <c r="W33" s="4">
        <f t="shared" si="1"/>
        <v>-0.12754337443951724</v>
      </c>
      <c r="X33" s="4">
        <f t="shared" si="2"/>
        <v>-0.10310258950177371</v>
      </c>
      <c r="Y33" s="4">
        <f t="shared" si="3"/>
        <v>-0.10740032297138635</v>
      </c>
      <c r="Z33" s="4">
        <f t="shared" si="4"/>
        <v>-8.6365976485110074E-2</v>
      </c>
      <c r="AA33" s="4">
        <f t="shared" si="5"/>
        <v>-7.2011201494459498E-2</v>
      </c>
      <c r="AB33" s="4">
        <f t="shared" si="6"/>
        <v>-0.11014461597553168</v>
      </c>
      <c r="AC33" s="4">
        <f t="shared" si="7"/>
        <v>-0.10476720749427747</v>
      </c>
      <c r="AE33" s="1">
        <f t="shared" si="8"/>
        <v>-0.73073398482353014</v>
      </c>
      <c r="AF33" s="1">
        <f t="shared" si="9"/>
        <v>-0.6410323760857991</v>
      </c>
      <c r="AG33" s="1">
        <f t="shared" si="10"/>
        <v>-0.81503391287219573</v>
      </c>
      <c r="AH33" s="1">
        <f t="shared" si="11"/>
        <v>-0.78435872425145703</v>
      </c>
      <c r="AI33" s="1">
        <f t="shared" si="12"/>
        <v>-0.29496680698664735</v>
      </c>
      <c r="AJ33" s="1">
        <f t="shared" si="13"/>
        <v>-0.20792157002330075</v>
      </c>
      <c r="AK33" s="1">
        <f t="shared" si="14"/>
        <v>-0.61021770473733905</v>
      </c>
      <c r="AL33" s="1">
        <f t="shared" si="15"/>
        <v>-0.51570054657025888</v>
      </c>
    </row>
    <row r="34" spans="1:38">
      <c r="A34" s="8">
        <v>2000</v>
      </c>
      <c r="B34" s="40">
        <v>0.15944544685358669</v>
      </c>
      <c r="C34" s="40">
        <v>5.0017220496998263E-2</v>
      </c>
      <c r="D34" s="40">
        <v>0.1149299163819925</v>
      </c>
      <c r="E34" s="40">
        <v>2.661907222180666E-2</v>
      </c>
      <c r="F34" s="2"/>
      <c r="G34" s="40">
        <v>0.17803676745733399</v>
      </c>
      <c r="H34" s="40">
        <v>6.7408157568131469E-2</v>
      </c>
      <c r="I34" s="40">
        <v>0.1228102356642618</v>
      </c>
      <c r="J34" s="40">
        <v>3.1353885343024523E-2</v>
      </c>
      <c r="K34" s="2"/>
      <c r="L34" s="40">
        <v>0.27184852122127429</v>
      </c>
      <c r="M34" s="40">
        <v>0.1932197251874827</v>
      </c>
      <c r="N34" s="40">
        <v>0.1631840781998615</v>
      </c>
      <c r="O34" s="40">
        <v>6.9697084202707968E-2</v>
      </c>
      <c r="P34" s="2"/>
      <c r="Q34" s="40">
        <v>0.31924708203433622</v>
      </c>
      <c r="R34" s="40">
        <v>0.25763707874675901</v>
      </c>
      <c r="S34" s="40">
        <v>0.1828241651197369</v>
      </c>
      <c r="T34" s="40">
        <v>9.2817440643121432E-2</v>
      </c>
      <c r="V34" s="4">
        <f t="shared" si="0"/>
        <v>-0.10942822635658843</v>
      </c>
      <c r="W34" s="4">
        <f t="shared" si="1"/>
        <v>-0.11062860988920252</v>
      </c>
      <c r="X34" s="4">
        <f t="shared" si="2"/>
        <v>-8.8310844160185836E-2</v>
      </c>
      <c r="Y34" s="4">
        <f t="shared" si="3"/>
        <v>-9.1456350321237279E-2</v>
      </c>
      <c r="Z34" s="4">
        <f t="shared" si="4"/>
        <v>-7.8628796033791581E-2</v>
      </c>
      <c r="AA34" s="4">
        <f t="shared" si="5"/>
        <v>-6.1610003287577209E-2</v>
      </c>
      <c r="AB34" s="4">
        <f t="shared" si="6"/>
        <v>-9.3486993997153531E-2</v>
      </c>
      <c r="AC34" s="4">
        <f t="shared" si="7"/>
        <v>-9.0006724476615466E-2</v>
      </c>
      <c r="AE34" s="1">
        <f t="shared" si="8"/>
        <v>-0.68630511887286838</v>
      </c>
      <c r="AF34" s="1">
        <f t="shared" si="9"/>
        <v>-0.62138069270278318</v>
      </c>
      <c r="AG34" s="1">
        <f t="shared" si="10"/>
        <v>-0.76838865754210706</v>
      </c>
      <c r="AH34" s="1">
        <f t="shared" si="11"/>
        <v>-0.74469648092900276</v>
      </c>
      <c r="AI34" s="1">
        <f t="shared" si="12"/>
        <v>-0.28923753449367029</v>
      </c>
      <c r="AJ34" s="1">
        <f t="shared" si="13"/>
        <v>-0.19298532940373384</v>
      </c>
      <c r="AK34" s="1">
        <f t="shared" si="14"/>
        <v>-0.57289286447820176</v>
      </c>
      <c r="AL34" s="1">
        <f t="shared" si="15"/>
        <v>-0.49231306166593147</v>
      </c>
    </row>
    <row r="35" spans="1:38">
      <c r="A35" s="8">
        <v>2001</v>
      </c>
      <c r="B35" s="40">
        <v>0.17203239224218739</v>
      </c>
      <c r="C35" s="40">
        <v>6.378453991495589E-2</v>
      </c>
      <c r="D35" s="40">
        <v>0.1220571253339576</v>
      </c>
      <c r="E35" s="40">
        <v>3.2900782177652077E-2</v>
      </c>
      <c r="F35" s="2"/>
      <c r="G35" s="40">
        <v>0.1901205646645984</v>
      </c>
      <c r="H35" s="40">
        <v>8.0720210496208963E-2</v>
      </c>
      <c r="I35" s="40">
        <v>0.13001046734678859</v>
      </c>
      <c r="J35" s="40">
        <v>3.8298956578459713E-2</v>
      </c>
      <c r="K35" s="2"/>
      <c r="L35" s="40">
        <v>0.29871834200086228</v>
      </c>
      <c r="M35" s="40">
        <v>0.22218501412269509</v>
      </c>
      <c r="N35" s="40">
        <v>0.17628149411345059</v>
      </c>
      <c r="O35" s="40">
        <v>8.2394262456717465E-2</v>
      </c>
      <c r="P35" s="2"/>
      <c r="Q35" s="40">
        <v>0.3438787936939674</v>
      </c>
      <c r="R35" s="40">
        <v>0.28600756040248171</v>
      </c>
      <c r="S35" s="40">
        <v>0.1953353621771268</v>
      </c>
      <c r="T35" s="40">
        <v>0.1054461797166354</v>
      </c>
      <c r="V35" s="4">
        <f t="shared" si="0"/>
        <v>-0.1082478523272315</v>
      </c>
      <c r="W35" s="4">
        <f t="shared" si="1"/>
        <v>-0.10940035416838943</v>
      </c>
      <c r="X35" s="4">
        <f t="shared" si="2"/>
        <v>-8.9156343156305523E-2</v>
      </c>
      <c r="Y35" s="4">
        <f t="shared" si="3"/>
        <v>-9.1711510768328869E-2</v>
      </c>
      <c r="Z35" s="4">
        <f t="shared" si="4"/>
        <v>-7.653332787816719E-2</v>
      </c>
      <c r="AA35" s="4">
        <f t="shared" si="5"/>
        <v>-5.7871233291485691E-2</v>
      </c>
      <c r="AB35" s="4">
        <f t="shared" si="6"/>
        <v>-9.3887231656733128E-2</v>
      </c>
      <c r="AC35" s="4">
        <f t="shared" si="7"/>
        <v>-8.9889182460491393E-2</v>
      </c>
      <c r="AE35" s="1">
        <f t="shared" si="8"/>
        <v>-0.62922947775346894</v>
      </c>
      <c r="AF35" s="1">
        <f t="shared" si="9"/>
        <v>-0.57542620053432048</v>
      </c>
      <c r="AG35" s="1">
        <f t="shared" si="10"/>
        <v>-0.73044767286110479</v>
      </c>
      <c r="AH35" s="1">
        <f t="shared" si="11"/>
        <v>-0.70541636100498373</v>
      </c>
      <c r="AI35" s="1">
        <f t="shared" si="12"/>
        <v>-0.25620565300923592</v>
      </c>
      <c r="AJ35" s="1">
        <f t="shared" si="13"/>
        <v>-0.16828962516074139</v>
      </c>
      <c r="AK35" s="1">
        <f t="shared" si="14"/>
        <v>-0.53259834294523012</v>
      </c>
      <c r="AL35" s="1">
        <f t="shared" si="15"/>
        <v>-0.46017874827488431</v>
      </c>
    </row>
    <row r="36" spans="1:38">
      <c r="A36" s="8">
        <v>2002</v>
      </c>
      <c r="B36" s="40">
        <v>0.16130339099838989</v>
      </c>
      <c r="C36" s="40">
        <v>5.6779304796718798E-2</v>
      </c>
      <c r="D36" s="40">
        <v>0.1191712379335404</v>
      </c>
      <c r="E36" s="40">
        <v>2.9407091573456341E-2</v>
      </c>
      <c r="F36" s="2"/>
      <c r="G36" s="40">
        <v>0.18256750356701171</v>
      </c>
      <c r="H36" s="40">
        <v>7.0030681862100597E-2</v>
      </c>
      <c r="I36" s="40">
        <v>0.1259876749498218</v>
      </c>
      <c r="J36" s="40">
        <v>3.3933653596952919E-2</v>
      </c>
      <c r="K36" s="2"/>
      <c r="L36" s="40">
        <v>0.29366684553298028</v>
      </c>
      <c r="M36" s="40">
        <v>0.2086070806289306</v>
      </c>
      <c r="N36" s="40">
        <v>0.17478076470322071</v>
      </c>
      <c r="O36" s="40">
        <v>7.7146270444680365E-2</v>
      </c>
      <c r="P36" s="2"/>
      <c r="Q36" s="40">
        <v>0.32783536260160429</v>
      </c>
      <c r="R36" s="40">
        <v>0.26172579921492822</v>
      </c>
      <c r="S36" s="40">
        <v>0.19157681593804629</v>
      </c>
      <c r="T36" s="40">
        <v>9.6770046331322468E-2</v>
      </c>
      <c r="V36" s="4">
        <f t="shared" si="0"/>
        <v>-0.10452408620167108</v>
      </c>
      <c r="W36" s="4">
        <f t="shared" si="1"/>
        <v>-0.11253682170491111</v>
      </c>
      <c r="X36" s="4">
        <f t="shared" si="2"/>
        <v>-8.9764146360084063E-2</v>
      </c>
      <c r="Y36" s="4">
        <f t="shared" si="3"/>
        <v>-9.2054021352868887E-2</v>
      </c>
      <c r="Z36" s="4">
        <f t="shared" si="4"/>
        <v>-8.5059764904049678E-2</v>
      </c>
      <c r="AA36" s="4">
        <f t="shared" si="5"/>
        <v>-6.6109563386676062E-2</v>
      </c>
      <c r="AB36" s="4">
        <f t="shared" si="6"/>
        <v>-9.7634494258540344E-2</v>
      </c>
      <c r="AC36" s="4">
        <f t="shared" si="7"/>
        <v>-9.4806769606723823E-2</v>
      </c>
      <c r="AE36" s="1">
        <f t="shared" ref="AE36:AE59" si="16">V36/B36</f>
        <v>-0.64799683103199257</v>
      </c>
      <c r="AF36" s="1">
        <f t="shared" ref="AF36:AF59" si="17">W36/G36</f>
        <v>-0.6164121188391245</v>
      </c>
      <c r="AG36" s="1">
        <f t="shared" ref="AG36:AG59" si="18">X36/D36</f>
        <v>-0.7532366694901993</v>
      </c>
      <c r="AH36" s="1">
        <f t="shared" ref="AH36:AH58" si="19">Y36/I36</f>
        <v>-0.73065894254761066</v>
      </c>
      <c r="AI36" s="1">
        <f t="shared" ref="AI36:AI59" si="20">Z36/L36</f>
        <v>-0.28964715015640752</v>
      </c>
      <c r="AJ36" s="1">
        <f t="shared" ref="AJ36:AJ58" si="21">AA36/Q36</f>
        <v>-0.20165476616692646</v>
      </c>
      <c r="AK36" s="1">
        <f t="shared" ref="AK36:AK59" si="22">AB36/N36</f>
        <v>-0.55861120887258153</v>
      </c>
      <c r="AL36" s="1">
        <f t="shared" ref="AL36:AL58" si="23">AC36/S36</f>
        <v>-0.494876006486</v>
      </c>
    </row>
    <row r="37" spans="1:38">
      <c r="A37" s="8">
        <v>2003</v>
      </c>
      <c r="B37" s="40">
        <v>0.18763361622725869</v>
      </c>
      <c r="C37" s="40">
        <v>7.2108924915768646E-2</v>
      </c>
      <c r="D37" s="40">
        <v>0.13768311306075559</v>
      </c>
      <c r="E37" s="40">
        <v>3.7816932169871198E-2</v>
      </c>
      <c r="F37" s="2"/>
      <c r="G37" s="40">
        <v>0.20336999403582151</v>
      </c>
      <c r="H37" s="40">
        <v>8.6931664204242337E-2</v>
      </c>
      <c r="I37" s="40">
        <v>0.14483560575637711</v>
      </c>
      <c r="J37" s="40">
        <v>4.3046713033814882E-2</v>
      </c>
      <c r="K37" s="2"/>
      <c r="L37" s="40">
        <v>0.30514012983882532</v>
      </c>
      <c r="M37" s="40">
        <v>0.21747668831923411</v>
      </c>
      <c r="N37" s="40">
        <v>0.19281557373326469</v>
      </c>
      <c r="O37" s="40">
        <v>8.8341312257568166E-2</v>
      </c>
      <c r="P37" s="2"/>
      <c r="Q37" s="40">
        <v>0.33539791306103189</v>
      </c>
      <c r="R37" s="40">
        <v>0.27468699512691641</v>
      </c>
      <c r="S37" s="40">
        <v>0.2083909510086622</v>
      </c>
      <c r="T37" s="40">
        <v>0.1074788274477974</v>
      </c>
      <c r="V37" s="4">
        <f t="shared" si="0"/>
        <v>-0.11552469131149004</v>
      </c>
      <c r="W37" s="4">
        <f t="shared" si="1"/>
        <v>-0.11643832983157917</v>
      </c>
      <c r="X37" s="4">
        <f t="shared" si="2"/>
        <v>-9.9866180890884393E-2</v>
      </c>
      <c r="Y37" s="4">
        <f t="shared" si="3"/>
        <v>-0.10178889272256222</v>
      </c>
      <c r="Z37" s="4">
        <f t="shared" si="4"/>
        <v>-8.7663441519591212E-2</v>
      </c>
      <c r="AA37" s="4">
        <f t="shared" si="5"/>
        <v>-6.0710917934115483E-2</v>
      </c>
      <c r="AB37" s="4">
        <f t="shared" si="6"/>
        <v>-0.10447426147569652</v>
      </c>
      <c r="AC37" s="4">
        <f t="shared" si="7"/>
        <v>-0.10091212356086481</v>
      </c>
      <c r="AE37" s="1">
        <f t="shared" si="16"/>
        <v>-0.61569293197210717</v>
      </c>
      <c r="AF37" s="1">
        <f t="shared" si="17"/>
        <v>-0.57254429486323222</v>
      </c>
      <c r="AG37" s="1">
        <f t="shared" si="18"/>
        <v>-0.7253335479625328</v>
      </c>
      <c r="AH37" s="1">
        <f t="shared" si="19"/>
        <v>-0.70278915319881874</v>
      </c>
      <c r="AI37" s="1">
        <f t="shared" si="20"/>
        <v>-0.28728912701811771</v>
      </c>
      <c r="AJ37" s="1">
        <f t="shared" si="21"/>
        <v>-0.18101161506949509</v>
      </c>
      <c r="AK37" s="1">
        <f t="shared" si="22"/>
        <v>-0.5418351819455367</v>
      </c>
      <c r="AL37" s="1">
        <f t="shared" si="23"/>
        <v>-0.48424426815284405</v>
      </c>
    </row>
    <row r="38" spans="1:38">
      <c r="A38" s="8">
        <v>2004</v>
      </c>
      <c r="B38" s="40">
        <v>0.18725794162750509</v>
      </c>
      <c r="C38" s="40">
        <v>6.2757193797166988E-2</v>
      </c>
      <c r="D38" s="40">
        <v>0.1411261730576866</v>
      </c>
      <c r="E38" s="40">
        <v>3.3613806879478451E-2</v>
      </c>
      <c r="F38" s="2"/>
      <c r="G38" s="40">
        <v>0.20550643536093491</v>
      </c>
      <c r="H38" s="40">
        <v>7.7312108688178421E-2</v>
      </c>
      <c r="I38" s="40">
        <v>0.1478099560363359</v>
      </c>
      <c r="J38" s="40">
        <v>3.7942972575977188E-2</v>
      </c>
      <c r="K38" s="2"/>
      <c r="L38" s="40">
        <v>0.30841058725271969</v>
      </c>
      <c r="M38" s="40">
        <v>0.2157157374437414</v>
      </c>
      <c r="N38" s="40">
        <v>0.19425368086196851</v>
      </c>
      <c r="O38" s="40">
        <v>8.0605639457003359E-2</v>
      </c>
      <c r="P38" s="2"/>
      <c r="Q38" s="40">
        <v>0.3463925249895769</v>
      </c>
      <c r="R38" s="40">
        <v>0.26940731704672571</v>
      </c>
      <c r="S38" s="40">
        <v>0.21022336099013991</v>
      </c>
      <c r="T38" s="40">
        <v>0.1001756934302509</v>
      </c>
      <c r="V38" s="4">
        <f t="shared" si="0"/>
        <v>-0.1245007478303381</v>
      </c>
      <c r="W38" s="4">
        <f t="shared" si="1"/>
        <v>-0.12819432667275649</v>
      </c>
      <c r="X38" s="4">
        <f t="shared" si="2"/>
        <v>-0.10751236617820814</v>
      </c>
      <c r="Y38" s="4">
        <f t="shared" si="3"/>
        <v>-0.10986698346035871</v>
      </c>
      <c r="Z38" s="4">
        <f t="shared" si="4"/>
        <v>-9.2694849808978297E-2</v>
      </c>
      <c r="AA38" s="4">
        <f t="shared" si="5"/>
        <v>-7.6985207942851186E-2</v>
      </c>
      <c r="AB38" s="4">
        <f t="shared" si="6"/>
        <v>-0.11364804140496515</v>
      </c>
      <c r="AC38" s="4">
        <f t="shared" si="7"/>
        <v>-0.11004766755988901</v>
      </c>
      <c r="AE38" s="1">
        <f t="shared" si="16"/>
        <v>-0.66486231103616389</v>
      </c>
      <c r="AF38" s="1">
        <f t="shared" si="17"/>
        <v>-0.62379714020928989</v>
      </c>
      <c r="AG38" s="1">
        <f t="shared" si="18"/>
        <v>-0.76181734294078451</v>
      </c>
      <c r="AH38" s="1">
        <f t="shared" si="19"/>
        <v>-0.74329893876262487</v>
      </c>
      <c r="AI38" s="1">
        <f t="shared" si="20"/>
        <v>-0.30055663988286407</v>
      </c>
      <c r="AJ38" s="1">
        <f t="shared" si="21"/>
        <v>-0.22224846781889332</v>
      </c>
      <c r="AK38" s="1">
        <f t="shared" si="22"/>
        <v>-0.58504961605191108</v>
      </c>
      <c r="AL38" s="1">
        <f t="shared" si="23"/>
        <v>-0.52347972671339116</v>
      </c>
    </row>
    <row r="39" spans="1:38">
      <c r="A39" s="8">
        <v>2005</v>
      </c>
      <c r="B39" s="40">
        <v>0.19944318150113299</v>
      </c>
      <c r="C39" s="40">
        <v>6.6483425153704465E-2</v>
      </c>
      <c r="D39" s="40">
        <v>0.14687769372263271</v>
      </c>
      <c r="E39" s="40">
        <v>3.4337758664836411E-2</v>
      </c>
      <c r="F39" s="2"/>
      <c r="G39" s="40">
        <v>0.21441031536103489</v>
      </c>
      <c r="H39" s="40">
        <v>8.2116867661627485E-2</v>
      </c>
      <c r="I39" s="40">
        <v>0.15449842663057539</v>
      </c>
      <c r="J39" s="40">
        <v>3.9277942220854227E-2</v>
      </c>
      <c r="K39" s="2"/>
      <c r="L39" s="40">
        <v>0.32256189652897038</v>
      </c>
      <c r="M39" s="40">
        <v>0.21199678250920281</v>
      </c>
      <c r="N39" s="40">
        <v>0.20244063484154931</v>
      </c>
      <c r="O39" s="40">
        <v>8.34246419821527E-2</v>
      </c>
      <c r="P39" s="2"/>
      <c r="Q39" s="40">
        <v>0.35062467563333732</v>
      </c>
      <c r="R39" s="40">
        <v>0.26956642290195798</v>
      </c>
      <c r="S39" s="40">
        <v>0.21865998149147631</v>
      </c>
      <c r="T39" s="40">
        <v>0.10266605165697321</v>
      </c>
      <c r="V39" s="4">
        <f t="shared" si="0"/>
        <v>-0.13295975634742851</v>
      </c>
      <c r="W39" s="4">
        <f t="shared" si="1"/>
        <v>-0.1322934476994074</v>
      </c>
      <c r="X39" s="4">
        <f t="shared" si="2"/>
        <v>-0.1125399350577963</v>
      </c>
      <c r="Y39" s="4">
        <f t="shared" si="3"/>
        <v>-0.11522048440972116</v>
      </c>
      <c r="Z39" s="4">
        <f t="shared" si="4"/>
        <v>-0.11056511401976757</v>
      </c>
      <c r="AA39" s="4">
        <f t="shared" si="5"/>
        <v>-8.1058252731379343E-2</v>
      </c>
      <c r="AB39" s="4">
        <f t="shared" si="6"/>
        <v>-0.11901599285939661</v>
      </c>
      <c r="AC39" s="4">
        <f t="shared" si="7"/>
        <v>-0.1159939298345031</v>
      </c>
      <c r="AE39" s="1">
        <f t="shared" si="16"/>
        <v>-0.66665481039106467</v>
      </c>
      <c r="AF39" s="1">
        <f t="shared" si="17"/>
        <v>-0.61701064837596564</v>
      </c>
      <c r="AG39" s="1">
        <f t="shared" si="18"/>
        <v>-0.76621529250261355</v>
      </c>
      <c r="AH39" s="1">
        <f t="shared" si="19"/>
        <v>-0.74577124778899795</v>
      </c>
      <c r="AI39" s="1">
        <f t="shared" si="20"/>
        <v>-0.34277177561745065</v>
      </c>
      <c r="AJ39" s="1">
        <f t="shared" si="21"/>
        <v>-0.23118239634721344</v>
      </c>
      <c r="AK39" s="1">
        <f t="shared" si="22"/>
        <v>-0.58790564924156985</v>
      </c>
      <c r="AL39" s="1">
        <f t="shared" si="23"/>
        <v>-0.53047626293256922</v>
      </c>
    </row>
    <row r="40" spans="1:38">
      <c r="A40" s="8">
        <v>2006</v>
      </c>
      <c r="B40" s="40">
        <v>0.17691974058392429</v>
      </c>
      <c r="C40" s="40">
        <v>6.6928660454723787E-2</v>
      </c>
      <c r="D40" s="40">
        <v>0.1276184060887528</v>
      </c>
      <c r="E40" s="40">
        <v>3.5032205115238968E-2</v>
      </c>
      <c r="F40" s="2"/>
      <c r="G40" s="40">
        <v>0.19284373587870871</v>
      </c>
      <c r="H40" s="40">
        <v>7.9884945068913443E-2</v>
      </c>
      <c r="I40" s="40">
        <v>0.13468677085672859</v>
      </c>
      <c r="J40" s="40">
        <v>3.9581121447917533E-2</v>
      </c>
      <c r="K40" s="2"/>
      <c r="L40" s="40">
        <v>0.30761773836288547</v>
      </c>
      <c r="M40" s="40">
        <v>0.20757596409352999</v>
      </c>
      <c r="N40" s="40">
        <v>0.18429783281466181</v>
      </c>
      <c r="O40" s="40">
        <v>8.1261379282267218E-2</v>
      </c>
      <c r="P40" s="2"/>
      <c r="Q40" s="40">
        <v>0.3446960613758418</v>
      </c>
      <c r="R40" s="40">
        <v>0.26717431740187819</v>
      </c>
      <c r="S40" s="40">
        <v>0.20100642189865101</v>
      </c>
      <c r="T40" s="40">
        <v>9.9910984735884015E-2</v>
      </c>
      <c r="V40" s="4">
        <f t="shared" si="0"/>
        <v>-0.1099910801292005</v>
      </c>
      <c r="W40" s="4">
        <f t="shared" si="1"/>
        <v>-0.11295879080979526</v>
      </c>
      <c r="X40" s="4">
        <f t="shared" si="2"/>
        <v>-9.2586200973513832E-2</v>
      </c>
      <c r="Y40" s="4">
        <f t="shared" si="3"/>
        <v>-9.5105649408811055E-2</v>
      </c>
      <c r="Z40" s="4">
        <f t="shared" si="4"/>
        <v>-0.10004177426935548</v>
      </c>
      <c r="AA40" s="4">
        <f t="shared" si="5"/>
        <v>-7.7521743973963608E-2</v>
      </c>
      <c r="AB40" s="4">
        <f t="shared" si="6"/>
        <v>-0.10303645353239459</v>
      </c>
      <c r="AC40" s="4">
        <f t="shared" si="7"/>
        <v>-0.10109543716276699</v>
      </c>
      <c r="AE40" s="1">
        <f t="shared" si="16"/>
        <v>-0.62170043753271687</v>
      </c>
      <c r="AF40" s="1">
        <f t="shared" si="17"/>
        <v>-0.58575296882260153</v>
      </c>
      <c r="AG40" s="1">
        <f t="shared" si="18"/>
        <v>-0.72549253521568302</v>
      </c>
      <c r="AH40" s="1">
        <f t="shared" si="19"/>
        <v>-0.70612465354877751</v>
      </c>
      <c r="AI40" s="1">
        <f t="shared" si="20"/>
        <v>-0.32521458223368066</v>
      </c>
      <c r="AJ40" s="1">
        <f t="shared" si="21"/>
        <v>-0.22489883889168441</v>
      </c>
      <c r="AK40" s="1">
        <f t="shared" si="22"/>
        <v>-0.55907577402721109</v>
      </c>
      <c r="AL40" s="1">
        <f t="shared" si="23"/>
        <v>-0.50294630493815806</v>
      </c>
    </row>
    <row r="41" spans="1:38">
      <c r="A41" s="8">
        <v>2007</v>
      </c>
      <c r="B41" s="40">
        <v>0.182755861219072</v>
      </c>
      <c r="C41" s="40">
        <v>6.3574308336126858E-2</v>
      </c>
      <c r="D41" s="40">
        <v>0.13093724973840681</v>
      </c>
      <c r="E41" s="40">
        <v>3.2902333594778038E-2</v>
      </c>
      <c r="F41" s="2"/>
      <c r="G41" s="40">
        <v>0.19987876289081971</v>
      </c>
      <c r="H41" s="40">
        <v>7.3070658464928814E-2</v>
      </c>
      <c r="I41" s="40">
        <v>0.13722572285186499</v>
      </c>
      <c r="J41" s="40">
        <v>3.6414247030313339E-2</v>
      </c>
      <c r="K41" s="2"/>
      <c r="L41" s="40">
        <v>0.31768844166499571</v>
      </c>
      <c r="M41" s="40">
        <v>0.21909137888364649</v>
      </c>
      <c r="N41" s="40">
        <v>0.1913743476217083</v>
      </c>
      <c r="O41" s="40">
        <v>8.1572972592722642E-2</v>
      </c>
      <c r="P41" s="2"/>
      <c r="Q41" s="40">
        <v>0.34133623524245588</v>
      </c>
      <c r="R41" s="40">
        <v>0.27002764288620351</v>
      </c>
      <c r="S41" s="40">
        <v>0.20538639148212201</v>
      </c>
      <c r="T41" s="40">
        <v>9.8414588191759175E-2</v>
      </c>
      <c r="V41" s="4">
        <f t="shared" si="0"/>
        <v>-0.11918155288294514</v>
      </c>
      <c r="W41" s="4">
        <f t="shared" si="1"/>
        <v>-0.12680810442589091</v>
      </c>
      <c r="X41" s="4">
        <f t="shared" si="2"/>
        <v>-9.8034916143628775E-2</v>
      </c>
      <c r="Y41" s="4">
        <f t="shared" si="3"/>
        <v>-0.10081147582155164</v>
      </c>
      <c r="Z41" s="4">
        <f t="shared" si="4"/>
        <v>-9.8597062781349221E-2</v>
      </c>
      <c r="AA41" s="4">
        <f t="shared" si="5"/>
        <v>-7.1308592356252365E-2</v>
      </c>
      <c r="AB41" s="4">
        <f t="shared" si="6"/>
        <v>-0.10980137502898565</v>
      </c>
      <c r="AC41" s="4">
        <f t="shared" si="7"/>
        <v>-0.10697180329036284</v>
      </c>
      <c r="AE41" s="1">
        <f t="shared" si="16"/>
        <v>-0.65213532462349078</v>
      </c>
      <c r="AF41" s="1">
        <f t="shared" si="17"/>
        <v>-0.63442510145591413</v>
      </c>
      <c r="AG41" s="1">
        <f t="shared" si="18"/>
        <v>-0.74871678104960948</v>
      </c>
      <c r="AH41" s="1">
        <f t="shared" si="19"/>
        <v>-0.73463978710738886</v>
      </c>
      <c r="AI41" s="1">
        <f t="shared" si="20"/>
        <v>-0.31035772741559287</v>
      </c>
      <c r="AJ41" s="1">
        <f t="shared" si="21"/>
        <v>-0.20891011558031886</v>
      </c>
      <c r="AK41" s="1">
        <f t="shared" si="22"/>
        <v>-0.57375179272214272</v>
      </c>
      <c r="AL41" s="1">
        <f t="shared" si="23"/>
        <v>-0.52083199144026182</v>
      </c>
    </row>
    <row r="42" spans="1:38">
      <c r="A42" s="8">
        <v>2008</v>
      </c>
      <c r="B42" s="40">
        <v>0.2127383892170393</v>
      </c>
      <c r="C42" s="40">
        <v>6.5760372150878613E-2</v>
      </c>
      <c r="D42" s="40">
        <v>0.1494187473568305</v>
      </c>
      <c r="E42" s="40">
        <v>3.4287052915421438E-2</v>
      </c>
      <c r="F42" s="2"/>
      <c r="G42" s="40">
        <v>0.22466079503005071</v>
      </c>
      <c r="H42" s="40">
        <v>7.4615078354988734E-2</v>
      </c>
      <c r="I42" s="40">
        <v>0.15571148148073069</v>
      </c>
      <c r="J42" s="40">
        <v>3.7406847112121229E-2</v>
      </c>
      <c r="K42" s="2"/>
      <c r="L42" s="40">
        <v>0.35573202394381431</v>
      </c>
      <c r="M42" s="40">
        <v>0.22860360082579881</v>
      </c>
      <c r="N42" s="40">
        <v>0.216867718070126</v>
      </c>
      <c r="O42" s="40">
        <v>8.4186833611215123E-2</v>
      </c>
      <c r="P42" s="2"/>
      <c r="Q42" s="40">
        <v>0.38582467043977148</v>
      </c>
      <c r="R42" s="40">
        <v>0.27876468930442888</v>
      </c>
      <c r="S42" s="40">
        <v>0.2303872511882504</v>
      </c>
      <c r="T42" s="40">
        <v>9.9332405711672386E-2</v>
      </c>
      <c r="V42" s="4">
        <f t="shared" si="0"/>
        <v>-0.1469780170661607</v>
      </c>
      <c r="W42" s="4">
        <f t="shared" si="1"/>
        <v>-0.15004571667506197</v>
      </c>
      <c r="X42" s="4">
        <f t="shared" si="2"/>
        <v>-0.11513169444140905</v>
      </c>
      <c r="Y42" s="4">
        <f t="shared" si="3"/>
        <v>-0.11830463436860947</v>
      </c>
      <c r="Z42" s="4">
        <f t="shared" si="4"/>
        <v>-0.1271284231180155</v>
      </c>
      <c r="AA42" s="4">
        <f t="shared" si="5"/>
        <v>-0.1070599811353426</v>
      </c>
      <c r="AB42" s="4">
        <f t="shared" si="6"/>
        <v>-0.13268088445891088</v>
      </c>
      <c r="AC42" s="4">
        <f t="shared" si="7"/>
        <v>-0.13105484547657803</v>
      </c>
      <c r="AE42" s="1">
        <f t="shared" si="16"/>
        <v>-0.69088619880547864</v>
      </c>
      <c r="AF42" s="1">
        <f t="shared" si="17"/>
        <v>-0.66787672791326058</v>
      </c>
      <c r="AG42" s="1">
        <f t="shared" si="18"/>
        <v>-0.77053044867562892</v>
      </c>
      <c r="AH42" s="1">
        <f t="shared" si="19"/>
        <v>-0.75976821518617221</v>
      </c>
      <c r="AI42" s="1">
        <f t="shared" si="20"/>
        <v>-0.35737132043556097</v>
      </c>
      <c r="AJ42" s="1">
        <f t="shared" si="21"/>
        <v>-0.27748350309821629</v>
      </c>
      <c r="AK42" s="1">
        <f t="shared" si="22"/>
        <v>-0.61180560038911558</v>
      </c>
      <c r="AL42" s="1">
        <f t="shared" si="23"/>
        <v>-0.56884590966143589</v>
      </c>
    </row>
    <row r="43" spans="1:38">
      <c r="A43" s="8">
        <v>2009</v>
      </c>
      <c r="B43" s="40">
        <v>0.22942917564798379</v>
      </c>
      <c r="C43" s="40">
        <v>5.4275055091478903E-2</v>
      </c>
      <c r="D43" s="40">
        <v>0.15427659224883869</v>
      </c>
      <c r="E43" s="40">
        <v>2.9524468740371491E-2</v>
      </c>
      <c r="F43" s="2"/>
      <c r="G43" s="40">
        <v>0.24088665701940931</v>
      </c>
      <c r="H43" s="40">
        <v>6.3098394693853518E-2</v>
      </c>
      <c r="I43" s="40">
        <v>0.16046110668562499</v>
      </c>
      <c r="J43" s="40">
        <v>3.1801828052731303E-2</v>
      </c>
      <c r="K43" s="2"/>
      <c r="L43" s="40">
        <v>0.38006715463064761</v>
      </c>
      <c r="M43" s="40">
        <v>0.21574889091508881</v>
      </c>
      <c r="N43" s="40">
        <v>0.2279003622338954</v>
      </c>
      <c r="O43" s="40">
        <v>7.6450631467878574E-2</v>
      </c>
      <c r="P43" s="2"/>
      <c r="Q43" s="40">
        <v>0.40397670000233471</v>
      </c>
      <c r="R43" s="40">
        <v>0.25800568469493518</v>
      </c>
      <c r="S43" s="40">
        <v>0.24020141616389759</v>
      </c>
      <c r="T43" s="40">
        <v>8.8675594360882931E-2</v>
      </c>
      <c r="V43" s="4">
        <f t="shared" si="0"/>
        <v>-0.17515412055650489</v>
      </c>
      <c r="W43" s="4">
        <f t="shared" si="1"/>
        <v>-0.17778826232555578</v>
      </c>
      <c r="X43" s="4">
        <f t="shared" si="2"/>
        <v>-0.12475212350846721</v>
      </c>
      <c r="Y43" s="4">
        <f t="shared" si="3"/>
        <v>-0.1286592786328937</v>
      </c>
      <c r="Z43" s="4">
        <f t="shared" si="4"/>
        <v>-0.1643182637155588</v>
      </c>
      <c r="AA43" s="4">
        <f t="shared" si="5"/>
        <v>-0.14597101530739953</v>
      </c>
      <c r="AB43" s="4">
        <f t="shared" si="6"/>
        <v>-0.15144973076601681</v>
      </c>
      <c r="AC43" s="4">
        <f t="shared" si="7"/>
        <v>-0.15152582180301466</v>
      </c>
      <c r="AE43" s="1">
        <f t="shared" si="16"/>
        <v>-0.76343438040001577</v>
      </c>
      <c r="AF43" s="1">
        <f t="shared" si="17"/>
        <v>-0.73805774269693392</v>
      </c>
      <c r="AG43" s="1">
        <f t="shared" si="18"/>
        <v>-0.80862638777533846</v>
      </c>
      <c r="AH43" s="1">
        <f t="shared" si="19"/>
        <v>-0.80180974250017256</v>
      </c>
      <c r="AI43" s="1">
        <f t="shared" si="20"/>
        <v>-0.43234007915060335</v>
      </c>
      <c r="AJ43" s="1">
        <f t="shared" si="21"/>
        <v>-0.36133523370668635</v>
      </c>
      <c r="AK43" s="1">
        <f t="shared" si="22"/>
        <v>-0.66454361582182619</v>
      </c>
      <c r="AL43" s="1">
        <f t="shared" si="23"/>
        <v>-0.63082817838019511</v>
      </c>
    </row>
    <row r="44" spans="1:38">
      <c r="A44" s="8">
        <v>2010</v>
      </c>
      <c r="B44" s="40">
        <v>0.2397760351012741</v>
      </c>
      <c r="C44" s="40">
        <v>6.3626098682576973E-2</v>
      </c>
      <c r="D44" s="40">
        <v>0.17445955803871169</v>
      </c>
      <c r="E44" s="40">
        <v>3.3365429766940263E-2</v>
      </c>
      <c r="F44" s="2"/>
      <c r="G44" s="40">
        <v>0.25044089296250038</v>
      </c>
      <c r="H44" s="40">
        <v>7.0460945285889531E-2</v>
      </c>
      <c r="I44" s="40">
        <v>0.17958435959716371</v>
      </c>
      <c r="J44" s="40">
        <v>3.584782646674893E-2</v>
      </c>
      <c r="K44" s="2"/>
      <c r="L44" s="40">
        <v>0.39353086523237479</v>
      </c>
      <c r="M44" s="40">
        <v>0.24799528499938611</v>
      </c>
      <c r="N44" s="40">
        <v>0.24603144368730609</v>
      </c>
      <c r="O44" s="40">
        <v>8.8407475415936035E-2</v>
      </c>
      <c r="P44" s="2"/>
      <c r="Q44" s="40">
        <v>0.41793097895101239</v>
      </c>
      <c r="R44" s="40">
        <v>0.28499592110007588</v>
      </c>
      <c r="S44" s="40">
        <v>0.25750965254019359</v>
      </c>
      <c r="T44" s="40">
        <v>0.10138973150930471</v>
      </c>
      <c r="V44" s="4">
        <f t="shared" si="0"/>
        <v>-0.17614993641869714</v>
      </c>
      <c r="W44" s="4">
        <f t="shared" si="1"/>
        <v>-0.17997994767661085</v>
      </c>
      <c r="X44" s="4">
        <f t="shared" si="2"/>
        <v>-0.14109412827177142</v>
      </c>
      <c r="Y44" s="4">
        <f t="shared" si="3"/>
        <v>-0.14373653313041479</v>
      </c>
      <c r="Z44" s="4">
        <f t="shared" si="4"/>
        <v>-0.14553558023298868</v>
      </c>
      <c r="AA44" s="4">
        <f t="shared" si="5"/>
        <v>-0.13293505785093651</v>
      </c>
      <c r="AB44" s="4">
        <f t="shared" si="6"/>
        <v>-0.15762396827137004</v>
      </c>
      <c r="AC44" s="4">
        <f t="shared" si="7"/>
        <v>-0.1561199210308889</v>
      </c>
      <c r="AE44" s="1">
        <f t="shared" si="16"/>
        <v>-0.73464362835216945</v>
      </c>
      <c r="AF44" s="1">
        <f t="shared" si="17"/>
        <v>-0.71865239557167704</v>
      </c>
      <c r="AG44" s="1">
        <f t="shared" si="18"/>
        <v>-0.80874977477853838</v>
      </c>
      <c r="AH44" s="1">
        <f t="shared" si="19"/>
        <v>-0.80038447364146137</v>
      </c>
      <c r="AI44" s="1">
        <f t="shared" si="20"/>
        <v>-0.36981998895322182</v>
      </c>
      <c r="AJ44" s="1">
        <f t="shared" si="21"/>
        <v>-0.31807897606585045</v>
      </c>
      <c r="AK44" s="1">
        <f t="shared" si="22"/>
        <v>-0.64066594866509174</v>
      </c>
      <c r="AL44" s="1">
        <f t="shared" si="23"/>
        <v>-0.60626822913568568</v>
      </c>
    </row>
    <row r="45" spans="1:38">
      <c r="A45" s="8">
        <v>2011</v>
      </c>
      <c r="B45" s="40">
        <v>0.2334123598859312</v>
      </c>
      <c r="C45" s="40">
        <v>6.649712013199166E-2</v>
      </c>
      <c r="D45" s="40">
        <v>0.1647236940541838</v>
      </c>
      <c r="E45" s="40">
        <v>3.1926320741396431E-2</v>
      </c>
      <c r="F45" s="2"/>
      <c r="G45" s="40">
        <v>0.2476642765991306</v>
      </c>
      <c r="H45" s="40">
        <v>7.6244111466532913E-2</v>
      </c>
      <c r="I45" s="40">
        <v>0.17020939240188049</v>
      </c>
      <c r="J45" s="40">
        <v>3.4885423308136543E-2</v>
      </c>
      <c r="K45" s="2"/>
      <c r="L45" s="40">
        <v>0.37825662778929542</v>
      </c>
      <c r="M45" s="40">
        <v>0.2405675453083346</v>
      </c>
      <c r="N45" s="40">
        <v>0.23594563020962331</v>
      </c>
      <c r="O45" s="40">
        <v>8.5089226929240078E-2</v>
      </c>
      <c r="P45" s="2"/>
      <c r="Q45" s="40">
        <v>0.40257935574956311</v>
      </c>
      <c r="R45" s="40">
        <v>0.27619648889658222</v>
      </c>
      <c r="S45" s="40">
        <v>0.2470085110746002</v>
      </c>
      <c r="T45" s="40">
        <v>9.763039654117274E-2</v>
      </c>
      <c r="V45" s="4">
        <f t="shared" si="0"/>
        <v>-0.16691523975393954</v>
      </c>
      <c r="W45" s="4">
        <f t="shared" si="1"/>
        <v>-0.17142016513259767</v>
      </c>
      <c r="X45" s="4">
        <f t="shared" si="2"/>
        <v>-0.13279737331278738</v>
      </c>
      <c r="Y45" s="4">
        <f t="shared" si="3"/>
        <v>-0.13532396909374395</v>
      </c>
      <c r="Z45" s="4">
        <f t="shared" si="4"/>
        <v>-0.13768908248096082</v>
      </c>
      <c r="AA45" s="4">
        <f t="shared" si="5"/>
        <v>-0.12638286685298089</v>
      </c>
      <c r="AB45" s="4">
        <f t="shared" si="6"/>
        <v>-0.15085640328038324</v>
      </c>
      <c r="AC45" s="4">
        <f t="shared" si="7"/>
        <v>-0.14937811453342748</v>
      </c>
      <c r="AE45" s="1">
        <f t="shared" si="16"/>
        <v>-0.71510883072135145</v>
      </c>
      <c r="AF45" s="1">
        <f t="shared" si="17"/>
        <v>-0.69214731929247253</v>
      </c>
      <c r="AG45" s="1">
        <f t="shared" si="18"/>
        <v>-0.80618258396454701</v>
      </c>
      <c r="AH45" s="1">
        <f t="shared" si="19"/>
        <v>-0.79504407591228132</v>
      </c>
      <c r="AI45" s="1">
        <f t="shared" si="20"/>
        <v>-0.3640097023168602</v>
      </c>
      <c r="AJ45" s="1">
        <f t="shared" si="21"/>
        <v>-0.31393280616108205</v>
      </c>
      <c r="AK45" s="1">
        <f t="shared" si="22"/>
        <v>-0.63936934600719886</v>
      </c>
      <c r="AL45" s="1">
        <f t="shared" si="23"/>
        <v>-0.6047488561570783</v>
      </c>
    </row>
    <row r="46" spans="1:38">
      <c r="A46" s="8">
        <v>2012</v>
      </c>
      <c r="B46" s="40">
        <v>0.23474356220309861</v>
      </c>
      <c r="C46" s="40">
        <v>6.2998884536059216E-2</v>
      </c>
      <c r="D46" s="40">
        <v>0.1536785366190489</v>
      </c>
      <c r="E46" s="40">
        <v>2.965459518296714E-2</v>
      </c>
      <c r="F46" s="2"/>
      <c r="G46" s="40">
        <v>0.25072494320275368</v>
      </c>
      <c r="H46" s="40">
        <v>7.3227769444019056E-2</v>
      </c>
      <c r="I46" s="40">
        <v>0.16179116225934159</v>
      </c>
      <c r="J46" s="40">
        <v>3.3251848645572082E-2</v>
      </c>
      <c r="K46" s="2"/>
      <c r="L46" s="40">
        <v>0.39142771264397042</v>
      </c>
      <c r="M46" s="40">
        <v>0.24362582502928151</v>
      </c>
      <c r="N46" s="40">
        <v>0.23387344658315251</v>
      </c>
      <c r="O46" s="40">
        <v>8.4541642014268281E-2</v>
      </c>
      <c r="P46" s="2"/>
      <c r="Q46" s="40">
        <v>0.41356310515084971</v>
      </c>
      <c r="R46" s="40">
        <v>0.28802763859462333</v>
      </c>
      <c r="S46" s="40">
        <v>0.24945790037648041</v>
      </c>
      <c r="T46" s="40">
        <v>0.1014782697472931</v>
      </c>
      <c r="V46" s="4">
        <f t="shared" si="0"/>
        <v>-0.17174467766703938</v>
      </c>
      <c r="W46" s="4">
        <f t="shared" si="1"/>
        <v>-0.17749717375873464</v>
      </c>
      <c r="X46" s="4">
        <f t="shared" si="2"/>
        <v>-0.12402394143608175</v>
      </c>
      <c r="Y46" s="4">
        <f t="shared" si="3"/>
        <v>-0.12853931361376952</v>
      </c>
      <c r="Z46" s="4">
        <f t="shared" si="4"/>
        <v>-0.1478018876146889</v>
      </c>
      <c r="AA46" s="4">
        <f t="shared" si="5"/>
        <v>-0.12553546655622638</v>
      </c>
      <c r="AB46" s="4">
        <f t="shared" si="6"/>
        <v>-0.14933180456888423</v>
      </c>
      <c r="AC46" s="4">
        <f t="shared" si="7"/>
        <v>-0.14797963062918731</v>
      </c>
      <c r="AE46" s="1">
        <f t="shared" si="16"/>
        <v>-0.73162678479952092</v>
      </c>
      <c r="AF46" s="1">
        <f t="shared" si="17"/>
        <v>-0.70793584192857129</v>
      </c>
      <c r="AG46" s="1">
        <f t="shared" si="18"/>
        <v>-0.80703489351621416</v>
      </c>
      <c r="AH46" s="1">
        <f t="shared" si="19"/>
        <v>-0.7944767304887066</v>
      </c>
      <c r="AI46" s="1">
        <f t="shared" si="20"/>
        <v>-0.37759689168744309</v>
      </c>
      <c r="AJ46" s="1">
        <f t="shared" si="21"/>
        <v>-0.3035460973010069</v>
      </c>
      <c r="AK46" s="1">
        <f t="shared" si="22"/>
        <v>-0.63851543110427489</v>
      </c>
      <c r="AL46" s="1">
        <f t="shared" si="23"/>
        <v>-0.59320482697023147</v>
      </c>
    </row>
    <row r="47" spans="1:38">
      <c r="A47" s="8">
        <v>2013</v>
      </c>
      <c r="B47" s="40">
        <v>0.22912626941202771</v>
      </c>
      <c r="C47" s="40">
        <v>6.9412619019199887E-2</v>
      </c>
      <c r="D47" s="40">
        <v>0.1511614884000102</v>
      </c>
      <c r="E47" s="40">
        <v>3.4664474987099347E-2</v>
      </c>
      <c r="F47" s="2"/>
      <c r="G47" s="40">
        <v>0.24534727468366749</v>
      </c>
      <c r="H47" s="40">
        <v>8.2528673086821991E-2</v>
      </c>
      <c r="I47" s="40">
        <v>0.16020991347035221</v>
      </c>
      <c r="J47" s="40">
        <v>3.9043841418569883E-2</v>
      </c>
      <c r="K47" s="2"/>
      <c r="L47" s="40">
        <v>0.37995707781231369</v>
      </c>
      <c r="M47" s="40">
        <v>0.23065908747987879</v>
      </c>
      <c r="N47" s="40">
        <v>0.22860886588380791</v>
      </c>
      <c r="O47" s="40">
        <v>8.6026410408920173E-2</v>
      </c>
      <c r="P47" s="2"/>
      <c r="Q47" s="40">
        <v>0.41039853795050307</v>
      </c>
      <c r="R47" s="40">
        <v>0.29277026607999312</v>
      </c>
      <c r="S47" s="40">
        <v>0.2461796557406061</v>
      </c>
      <c r="T47" s="40">
        <v>0.1046204356306351</v>
      </c>
      <c r="V47" s="4">
        <f t="shared" si="0"/>
        <v>-0.15971365039282781</v>
      </c>
      <c r="W47" s="4">
        <f t="shared" si="1"/>
        <v>-0.1628186015968455</v>
      </c>
      <c r="X47" s="4">
        <f t="shared" si="2"/>
        <v>-0.11649701341291085</v>
      </c>
      <c r="Y47" s="4">
        <f t="shared" si="3"/>
        <v>-0.12116607205178233</v>
      </c>
      <c r="Z47" s="4">
        <f t="shared" si="4"/>
        <v>-0.1492979903324349</v>
      </c>
      <c r="AA47" s="4">
        <f t="shared" si="5"/>
        <v>-0.11762827187050995</v>
      </c>
      <c r="AB47" s="4">
        <f t="shared" si="6"/>
        <v>-0.14258245547488774</v>
      </c>
      <c r="AC47" s="4">
        <f t="shared" si="7"/>
        <v>-0.14155922010997102</v>
      </c>
      <c r="AE47" s="1">
        <f t="shared" si="16"/>
        <v>-0.69705516876208451</v>
      </c>
      <c r="AF47" s="1">
        <f t="shared" si="17"/>
        <v>-0.66362506698626134</v>
      </c>
      <c r="AG47" s="1">
        <f t="shared" si="18"/>
        <v>-0.77067918982532979</v>
      </c>
      <c r="AH47" s="1">
        <f t="shared" si="19"/>
        <v>-0.75629572120207667</v>
      </c>
      <c r="AI47" s="1">
        <f t="shared" si="20"/>
        <v>-0.39293383134761134</v>
      </c>
      <c r="AJ47" s="1">
        <f t="shared" si="21"/>
        <v>-0.28661961725774165</v>
      </c>
      <c r="AK47" s="1">
        <f t="shared" si="22"/>
        <v>-0.62369608861694925</v>
      </c>
      <c r="AL47" s="1">
        <f t="shared" si="23"/>
        <v>-0.57502403959459891</v>
      </c>
    </row>
    <row r="48" spans="1:38">
      <c r="A48" s="8">
        <v>2014</v>
      </c>
      <c r="B48" s="40">
        <v>0.20577611083676961</v>
      </c>
      <c r="C48" s="40">
        <v>5.460879758136402E-2</v>
      </c>
      <c r="D48" s="40">
        <v>0.1394299823137389</v>
      </c>
      <c r="E48" s="40">
        <v>2.985809589638996E-2</v>
      </c>
      <c r="F48" s="2"/>
      <c r="G48" s="40">
        <v>0.22486697760629609</v>
      </c>
      <c r="H48" s="40">
        <v>6.5341373377018244E-2</v>
      </c>
      <c r="I48" s="40">
        <v>0.1478467330910693</v>
      </c>
      <c r="J48" s="40">
        <v>3.3333288864229101E-2</v>
      </c>
      <c r="K48" s="2"/>
      <c r="L48" s="40">
        <v>0.36527647571651722</v>
      </c>
      <c r="M48" s="40">
        <v>0.22190036682161551</v>
      </c>
      <c r="N48" s="40">
        <v>0.21288584550268561</v>
      </c>
      <c r="O48" s="40">
        <v>7.5936700874762675E-2</v>
      </c>
      <c r="P48" s="2"/>
      <c r="Q48" s="40">
        <v>0.3997984305562865</v>
      </c>
      <c r="R48" s="40">
        <v>0.29750476581556212</v>
      </c>
      <c r="S48" s="40">
        <v>0.23172484810143759</v>
      </c>
      <c r="T48" s="40">
        <v>9.6459767823433379E-2</v>
      </c>
      <c r="V48" s="4">
        <f t="shared" si="0"/>
        <v>-0.15116731325540558</v>
      </c>
      <c r="W48" s="4">
        <f t="shared" si="1"/>
        <v>-0.15952560422927786</v>
      </c>
      <c r="X48" s="4">
        <f t="shared" si="2"/>
        <v>-0.10957188641734894</v>
      </c>
      <c r="Y48" s="4">
        <f t="shared" si="3"/>
        <v>-0.11451344422684021</v>
      </c>
      <c r="Z48" s="4">
        <f t="shared" si="4"/>
        <v>-0.14337610889490171</v>
      </c>
      <c r="AA48" s="4">
        <f t="shared" si="5"/>
        <v>-0.10229366474072438</v>
      </c>
      <c r="AB48" s="4">
        <f t="shared" si="6"/>
        <v>-0.13694914462792293</v>
      </c>
      <c r="AC48" s="4">
        <f t="shared" si="7"/>
        <v>-0.13526508027800421</v>
      </c>
      <c r="AE48" s="1">
        <f t="shared" si="16"/>
        <v>-0.73462032419943024</v>
      </c>
      <c r="AF48" s="1">
        <f t="shared" si="17"/>
        <v>-0.70942210335828015</v>
      </c>
      <c r="AG48" s="1">
        <f t="shared" si="18"/>
        <v>-0.78585598734994699</v>
      </c>
      <c r="AH48" s="1">
        <f t="shared" si="19"/>
        <v>-0.77454159339661055</v>
      </c>
      <c r="AI48" s="1">
        <f t="shared" si="20"/>
        <v>-0.39251394060802497</v>
      </c>
      <c r="AJ48" s="1">
        <f t="shared" si="21"/>
        <v>-0.25586309730728857</v>
      </c>
      <c r="AK48" s="1">
        <f t="shared" si="22"/>
        <v>-0.64329849786182847</v>
      </c>
      <c r="AL48" s="1">
        <f t="shared" si="23"/>
        <v>-0.58373144436712243</v>
      </c>
    </row>
    <row r="49" spans="1:38">
      <c r="A49" s="8">
        <v>2015</v>
      </c>
      <c r="B49" s="40">
        <v>0.1926510534149955</v>
      </c>
      <c r="C49" s="40">
        <v>6.3159400733814208E-2</v>
      </c>
      <c r="D49" s="40">
        <v>0.12795591965542161</v>
      </c>
      <c r="E49" s="40">
        <v>3.3997890183885847E-2</v>
      </c>
      <c r="F49" s="2"/>
      <c r="G49" s="40">
        <v>0.20701350849285019</v>
      </c>
      <c r="H49" s="40">
        <v>7.6451925457318437E-2</v>
      </c>
      <c r="I49" s="40">
        <v>0.1356714161584868</v>
      </c>
      <c r="J49" s="40">
        <v>3.7859600676657092E-2</v>
      </c>
      <c r="K49" s="2"/>
      <c r="L49" s="40">
        <v>0.33830911432490901</v>
      </c>
      <c r="M49" s="40">
        <v>0.2106968335297216</v>
      </c>
      <c r="N49" s="40">
        <v>0.19759444107078319</v>
      </c>
      <c r="O49" s="40">
        <v>7.7405240405355583E-2</v>
      </c>
      <c r="P49" s="2"/>
      <c r="Q49" s="40">
        <v>0.36367507317855768</v>
      </c>
      <c r="R49" s="40">
        <v>0.27227576745067589</v>
      </c>
      <c r="S49" s="40">
        <v>0.21371913755425179</v>
      </c>
      <c r="T49" s="40">
        <v>9.5041474355384417E-2</v>
      </c>
      <c r="V49" s="4">
        <f t="shared" si="0"/>
        <v>-0.12949165268118129</v>
      </c>
      <c r="W49" s="4">
        <f t="shared" si="1"/>
        <v>-0.13056158303553175</v>
      </c>
      <c r="X49" s="4">
        <f t="shared" si="2"/>
        <v>-9.3958029471535753E-2</v>
      </c>
      <c r="Y49" s="4">
        <f t="shared" si="3"/>
        <v>-9.7811815481829711E-2</v>
      </c>
      <c r="Z49" s="4">
        <f t="shared" si="4"/>
        <v>-0.12761228079518741</v>
      </c>
      <c r="AA49" s="4">
        <f t="shared" si="5"/>
        <v>-9.1399305727881797E-2</v>
      </c>
      <c r="AB49" s="4">
        <f t="shared" si="6"/>
        <v>-0.12018920066542761</v>
      </c>
      <c r="AC49" s="4">
        <f t="shared" si="7"/>
        <v>-0.11867766319886737</v>
      </c>
      <c r="AE49" s="1">
        <f t="shared" si="16"/>
        <v>-0.67215647350881269</v>
      </c>
      <c r="AF49" s="1">
        <f t="shared" si="17"/>
        <v>-0.6306911272896043</v>
      </c>
      <c r="AG49" s="1">
        <f t="shared" si="18"/>
        <v>-0.73429998177934763</v>
      </c>
      <c r="AH49" s="1">
        <f t="shared" si="19"/>
        <v>-0.72094637360878755</v>
      </c>
      <c r="AI49" s="1">
        <f t="shared" si="20"/>
        <v>-0.37720615671214147</v>
      </c>
      <c r="AJ49" s="1">
        <f t="shared" si="21"/>
        <v>-0.25132133728342287</v>
      </c>
      <c r="AK49" s="1">
        <f t="shared" si="22"/>
        <v>-0.60826205440856951</v>
      </c>
      <c r="AL49" s="1">
        <f t="shared" si="23"/>
        <v>-0.55529731477014543</v>
      </c>
    </row>
    <row r="50" spans="1:38">
      <c r="A50" s="8">
        <v>2016</v>
      </c>
      <c r="B50" s="40">
        <v>0.18266394428138399</v>
      </c>
      <c r="C50" s="40">
        <v>6.0049897284737502E-2</v>
      </c>
      <c r="D50" s="40">
        <v>0.1325511079087637</v>
      </c>
      <c r="E50" s="40">
        <v>3.2054467138301262E-2</v>
      </c>
      <c r="F50" s="2"/>
      <c r="G50" s="40">
        <v>0.196773178423576</v>
      </c>
      <c r="H50" s="40">
        <v>7.0777437078083927E-2</v>
      </c>
      <c r="I50" s="40">
        <v>0.1384163720378094</v>
      </c>
      <c r="J50" s="40">
        <v>3.5446493207574398E-2</v>
      </c>
      <c r="K50" s="2"/>
      <c r="L50" s="40">
        <v>0.32161305721951838</v>
      </c>
      <c r="M50" s="40">
        <v>0.19680386435218211</v>
      </c>
      <c r="N50" s="40">
        <v>0.19130659352269391</v>
      </c>
      <c r="O50" s="40">
        <v>7.63700337172422E-2</v>
      </c>
      <c r="P50" s="2"/>
      <c r="Q50" s="40">
        <v>0.35334878573793771</v>
      </c>
      <c r="R50" s="40">
        <v>0.24930501522894069</v>
      </c>
      <c r="S50" s="40">
        <v>0.20577140153692569</v>
      </c>
      <c r="T50" s="40">
        <v>9.1174555555927669E-2</v>
      </c>
      <c r="V50" s="4">
        <f t="shared" si="0"/>
        <v>-0.12261404699664649</v>
      </c>
      <c r="W50" s="4">
        <f t="shared" si="1"/>
        <v>-0.12599574134549207</v>
      </c>
      <c r="X50" s="4">
        <f t="shared" si="2"/>
        <v>-0.10049664077046244</v>
      </c>
      <c r="Y50" s="4">
        <f t="shared" si="3"/>
        <v>-0.10296987883023501</v>
      </c>
      <c r="Z50" s="4">
        <f t="shared" si="4"/>
        <v>-0.12480919286733627</v>
      </c>
      <c r="AA50" s="4">
        <f t="shared" si="5"/>
        <v>-0.10404377050899702</v>
      </c>
      <c r="AB50" s="4">
        <f t="shared" si="6"/>
        <v>-0.11493655980545171</v>
      </c>
      <c r="AC50" s="4">
        <f t="shared" si="7"/>
        <v>-0.11459684598099802</v>
      </c>
      <c r="AE50" s="1">
        <f t="shared" si="16"/>
        <v>-0.67125478692043428</v>
      </c>
      <c r="AF50" s="1">
        <f t="shared" si="17"/>
        <v>-0.64030952975853406</v>
      </c>
      <c r="AG50" s="1">
        <f t="shared" si="18"/>
        <v>-0.75817277091063862</v>
      </c>
      <c r="AH50" s="1">
        <f t="shared" si="19"/>
        <v>-0.74391401330839724</v>
      </c>
      <c r="AI50" s="1">
        <f t="shared" si="20"/>
        <v>-0.38807253022114463</v>
      </c>
      <c r="AJ50" s="1">
        <f t="shared" si="21"/>
        <v>-0.29445062416646145</v>
      </c>
      <c r="AK50" s="1">
        <f t="shared" si="22"/>
        <v>-0.60079769175241349</v>
      </c>
      <c r="AL50" s="1">
        <f t="shared" si="23"/>
        <v>-0.55691337632471538</v>
      </c>
    </row>
    <row r="51" spans="1:38">
      <c r="A51" s="8">
        <v>2017</v>
      </c>
      <c r="B51" s="40">
        <v>0.16887803232188861</v>
      </c>
      <c r="C51" s="40">
        <v>5.488287768669306E-2</v>
      </c>
      <c r="D51" s="40">
        <v>0.11829176207734921</v>
      </c>
      <c r="E51" s="40">
        <v>2.6409276936266459E-2</v>
      </c>
      <c r="F51" s="2"/>
      <c r="G51" s="40">
        <v>0.18495077437349719</v>
      </c>
      <c r="H51" s="40">
        <v>5.9515736397907477E-2</v>
      </c>
      <c r="I51" s="40">
        <v>0.1234390052307226</v>
      </c>
      <c r="J51" s="40">
        <v>2.917990546677883E-2</v>
      </c>
      <c r="K51" s="2"/>
      <c r="L51" s="40">
        <v>0.32057016010390788</v>
      </c>
      <c r="M51" s="40">
        <v>0.2004584514169418</v>
      </c>
      <c r="N51" s="40">
        <v>0.18168708006181081</v>
      </c>
      <c r="O51" s="40">
        <v>7.0398202284152625E-2</v>
      </c>
      <c r="P51" s="2"/>
      <c r="Q51" s="40">
        <v>0.34702825608618681</v>
      </c>
      <c r="R51" s="40">
        <v>0.23838395839145621</v>
      </c>
      <c r="S51" s="40">
        <v>0.1954147301596515</v>
      </c>
      <c r="T51" s="40">
        <v>8.4005551599356063E-2</v>
      </c>
      <c r="V51" s="4">
        <f t="shared" si="0"/>
        <v>-0.11399515463519555</v>
      </c>
      <c r="W51" s="4">
        <f t="shared" si="1"/>
        <v>-0.12543503797558972</v>
      </c>
      <c r="X51" s="4">
        <f t="shared" si="2"/>
        <v>-9.1882485141082743E-2</v>
      </c>
      <c r="Y51" s="4">
        <f t="shared" si="3"/>
        <v>-9.4259099763943768E-2</v>
      </c>
      <c r="Z51" s="4">
        <f t="shared" si="4"/>
        <v>-0.12011170868696608</v>
      </c>
      <c r="AA51" s="4">
        <f t="shared" si="5"/>
        <v>-0.10864429769473061</v>
      </c>
      <c r="AB51" s="4">
        <f t="shared" si="6"/>
        <v>-0.11128887777765818</v>
      </c>
      <c r="AC51" s="4">
        <f t="shared" si="7"/>
        <v>-0.11140917856029543</v>
      </c>
      <c r="AE51" s="1">
        <f t="shared" si="16"/>
        <v>-0.67501470184065149</v>
      </c>
      <c r="AF51" s="1">
        <f t="shared" si="17"/>
        <v>-0.67820769283334303</v>
      </c>
      <c r="AG51" s="1">
        <f t="shared" si="18"/>
        <v>-0.77674458075112762</v>
      </c>
      <c r="AH51" s="1">
        <f t="shared" si="19"/>
        <v>-0.76360871175008238</v>
      </c>
      <c r="AI51" s="1">
        <f t="shared" si="20"/>
        <v>-0.37468150076112422</v>
      </c>
      <c r="AJ51" s="1">
        <f t="shared" si="21"/>
        <v>-0.31307046555813617</v>
      </c>
      <c r="AK51" s="1">
        <f t="shared" si="22"/>
        <v>-0.6125304988103567</v>
      </c>
      <c r="AL51" s="1">
        <f t="shared" si="23"/>
        <v>-0.57011658470820226</v>
      </c>
    </row>
    <row r="52" spans="1:38">
      <c r="A52" s="8" t="s">
        <v>148</v>
      </c>
      <c r="B52" s="40">
        <v>0.1706811534899976</v>
      </c>
      <c r="C52" s="40">
        <v>4.3392921510529467E-2</v>
      </c>
      <c r="D52" s="40">
        <v>0.1174898789445922</v>
      </c>
      <c r="E52" s="40">
        <v>2.0140566653107941E-2</v>
      </c>
      <c r="F52" s="2"/>
      <c r="G52" s="40">
        <v>0.18430810203200379</v>
      </c>
      <c r="H52" s="40">
        <v>5.2253304693488253E-2</v>
      </c>
      <c r="I52" s="40">
        <v>0.1228477305948223</v>
      </c>
      <c r="J52" s="40">
        <v>2.253089121450344E-2</v>
      </c>
      <c r="K52" s="2"/>
      <c r="L52" s="40">
        <v>0.31632362369762862</v>
      </c>
      <c r="M52" s="40">
        <v>0.18397608464902751</v>
      </c>
      <c r="N52" s="40">
        <v>0.18026523393562691</v>
      </c>
      <c r="O52" s="40">
        <v>6.1568620024664351E-2</v>
      </c>
      <c r="P52" s="2"/>
      <c r="Q52" s="40">
        <v>0.34668213577424989</v>
      </c>
      <c r="R52" s="40">
        <v>0.2349691344974412</v>
      </c>
      <c r="S52" s="40">
        <v>0.19371174228473129</v>
      </c>
      <c r="T52" s="40">
        <v>7.5014036992925012E-2</v>
      </c>
      <c r="V52" s="4">
        <f t="shared" si="0"/>
        <v>-0.12728823197946815</v>
      </c>
      <c r="W52" s="4">
        <f t="shared" si="1"/>
        <v>-0.13205479733851555</v>
      </c>
      <c r="X52" s="4">
        <f t="shared" si="2"/>
        <v>-9.7349312291484261E-2</v>
      </c>
      <c r="Y52" s="4">
        <f t="shared" si="3"/>
        <v>-0.10031683938031886</v>
      </c>
      <c r="Z52" s="4">
        <f t="shared" si="4"/>
        <v>-0.13234753904860111</v>
      </c>
      <c r="AA52" s="4">
        <f t="shared" si="5"/>
        <v>-0.11171300127680869</v>
      </c>
      <c r="AB52" s="4">
        <f t="shared" si="6"/>
        <v>-0.11869661391096256</v>
      </c>
      <c r="AC52" s="4">
        <f t="shared" si="7"/>
        <v>-0.11869770529180627</v>
      </c>
      <c r="AE52" s="1">
        <f t="shared" si="16"/>
        <v>-0.74576618083921964</v>
      </c>
      <c r="AF52" s="1">
        <f t="shared" si="17"/>
        <v>-0.71648937774631949</v>
      </c>
      <c r="AG52" s="1">
        <f t="shared" si="18"/>
        <v>-0.82857615622698733</v>
      </c>
      <c r="AH52" s="1">
        <f t="shared" si="19"/>
        <v>-0.81659497407554837</v>
      </c>
      <c r="AI52" s="1">
        <f t="shared" si="20"/>
        <v>-0.41839283927497978</v>
      </c>
      <c r="AJ52" s="1">
        <f t="shared" si="21"/>
        <v>-0.32223466325231481</v>
      </c>
      <c r="AK52" s="1">
        <f t="shared" si="22"/>
        <v>-0.65845538443285945</v>
      </c>
      <c r="AL52" s="1">
        <f t="shared" si="23"/>
        <v>-0.61275431159633031</v>
      </c>
    </row>
    <row r="53" spans="1:38">
      <c r="A53" s="8" t="s">
        <v>149</v>
      </c>
      <c r="B53" s="40">
        <v>0.17079609517763741</v>
      </c>
      <c r="C53" s="40">
        <v>4.2302149171765981E-2</v>
      </c>
      <c r="D53" s="40">
        <v>0.11420007976303211</v>
      </c>
      <c r="E53" s="40">
        <v>2.2359865824091021E-2</v>
      </c>
      <c r="F53" s="2"/>
      <c r="G53" s="40">
        <v>0.17851501477671239</v>
      </c>
      <c r="H53" s="40">
        <v>4.8619185372969657E-2</v>
      </c>
      <c r="I53" s="40">
        <v>0.11864373579562371</v>
      </c>
      <c r="J53" s="40">
        <v>2.3951130524148559E-2</v>
      </c>
      <c r="K53" s="2"/>
      <c r="L53" s="40">
        <v>0.31792172793502432</v>
      </c>
      <c r="M53" s="40">
        <v>0.1944457167220246</v>
      </c>
      <c r="N53" s="40">
        <v>0.17677144255733421</v>
      </c>
      <c r="O53" s="40">
        <v>6.2233851237670453E-2</v>
      </c>
      <c r="P53" s="2"/>
      <c r="Q53" s="40">
        <v>0.34344443987033529</v>
      </c>
      <c r="R53" s="40">
        <v>0.24129670904250991</v>
      </c>
      <c r="S53" s="40">
        <v>0.1881391569713613</v>
      </c>
      <c r="T53" s="40">
        <v>7.3523787516298747E-2</v>
      </c>
      <c r="V53" s="4">
        <f t="shared" si="0"/>
        <v>-0.12849394600587144</v>
      </c>
      <c r="W53" s="4">
        <f t="shared" si="1"/>
        <v>-0.12989582940374272</v>
      </c>
      <c r="X53" s="4">
        <f t="shared" si="2"/>
        <v>-9.1840213938941082E-2</v>
      </c>
      <c r="Y53" s="4">
        <f t="shared" si="3"/>
        <v>-9.4692605271475147E-2</v>
      </c>
      <c r="Z53" s="4">
        <f t="shared" si="4"/>
        <v>-0.12347601121299973</v>
      </c>
      <c r="AA53" s="4">
        <f t="shared" si="5"/>
        <v>-0.10214773082782538</v>
      </c>
      <c r="AB53" s="4">
        <f t="shared" si="6"/>
        <v>-0.11453759131966376</v>
      </c>
      <c r="AC53" s="4">
        <f t="shared" si="7"/>
        <v>-0.11461536945506255</v>
      </c>
      <c r="AE53" s="1">
        <f t="shared" si="16"/>
        <v>-0.75232367503619213</v>
      </c>
      <c r="AF53" s="1">
        <f t="shared" si="17"/>
        <v>-0.72764652074906511</v>
      </c>
      <c r="AG53" s="1">
        <f t="shared" si="18"/>
        <v>-0.80420446403813128</v>
      </c>
      <c r="AH53" s="1">
        <f t="shared" si="19"/>
        <v>-0.79812562067830617</v>
      </c>
      <c r="AI53" s="1">
        <f t="shared" si="20"/>
        <v>-0.38838493995048773</v>
      </c>
      <c r="AJ53" s="1">
        <f t="shared" si="21"/>
        <v>-0.2974214136830704</v>
      </c>
      <c r="AK53" s="1">
        <f t="shared" si="22"/>
        <v>-0.64794171311078452</v>
      </c>
      <c r="AL53" s="1">
        <f t="shared" si="23"/>
        <v>-0.60920528878796565</v>
      </c>
    </row>
    <row r="54" spans="1:38">
      <c r="A54" s="8" t="s">
        <v>150</v>
      </c>
      <c r="B54" s="40">
        <v>0.14342105574637259</v>
      </c>
      <c r="C54" s="40">
        <v>3.8712365294807337E-2</v>
      </c>
      <c r="D54" s="40">
        <v>9.6380177125636832E-2</v>
      </c>
      <c r="E54" s="40">
        <v>1.777869997971716E-2</v>
      </c>
      <c r="F54" s="2"/>
      <c r="G54" s="40">
        <v>0.1527999035934984</v>
      </c>
      <c r="H54" s="40">
        <v>4.1512604954162188E-2</v>
      </c>
      <c r="I54" s="40">
        <v>9.9697242537683181E-2</v>
      </c>
      <c r="J54" s="40">
        <v>1.9247640007540669E-2</v>
      </c>
      <c r="K54" s="2"/>
      <c r="L54" s="40">
        <v>0.27542751185462561</v>
      </c>
      <c r="M54" s="40">
        <v>0.15808333241125749</v>
      </c>
      <c r="N54" s="40">
        <v>0.15217484830776959</v>
      </c>
      <c r="O54" s="40">
        <v>5.177095327622603E-2</v>
      </c>
      <c r="P54" s="2"/>
      <c r="Q54" s="40">
        <v>0.29365782270508078</v>
      </c>
      <c r="R54" s="40">
        <v>0.1845381706987354</v>
      </c>
      <c r="S54" s="40">
        <v>0.16072895355940631</v>
      </c>
      <c r="T54" s="40">
        <v>5.9584535585908441E-2</v>
      </c>
      <c r="V54" s="4">
        <f t="shared" si="0"/>
        <v>-0.10470869045156525</v>
      </c>
      <c r="W54" s="4">
        <f t="shared" si="1"/>
        <v>-0.11128729863933622</v>
      </c>
      <c r="X54" s="4">
        <f t="shared" si="2"/>
        <v>-7.8601477145919668E-2</v>
      </c>
      <c r="Y54" s="4">
        <f t="shared" si="3"/>
        <v>-8.0449602530142508E-2</v>
      </c>
      <c r="Z54" s="4">
        <f t="shared" si="4"/>
        <v>-0.11734417944336811</v>
      </c>
      <c r="AA54" s="4">
        <f t="shared" si="5"/>
        <v>-0.10911965200634538</v>
      </c>
      <c r="AB54" s="4">
        <f t="shared" si="6"/>
        <v>-0.10040389503154357</v>
      </c>
      <c r="AC54" s="4">
        <f t="shared" si="7"/>
        <v>-0.10114441797349787</v>
      </c>
      <c r="AE54" s="1">
        <f t="shared" si="16"/>
        <v>-0.73007892674234165</v>
      </c>
      <c r="AF54" s="1">
        <f t="shared" si="17"/>
        <v>-0.72832047679427636</v>
      </c>
      <c r="AG54" s="1">
        <f t="shared" si="18"/>
        <v>-0.81553572000037255</v>
      </c>
      <c r="AH54" s="1">
        <f t="shared" si="19"/>
        <v>-0.80693909362372263</v>
      </c>
      <c r="AI54" s="1">
        <f t="shared" si="20"/>
        <v>-0.42604378427273443</v>
      </c>
      <c r="AJ54" s="1">
        <f t="shared" si="21"/>
        <v>-0.37158775816414652</v>
      </c>
      <c r="AK54" s="1">
        <f t="shared" si="22"/>
        <v>-0.65979296939057464</v>
      </c>
      <c r="AL54" s="1">
        <f t="shared" si="23"/>
        <v>-0.62928561241527858</v>
      </c>
    </row>
    <row r="55" spans="1:38">
      <c r="A55" s="8" t="s">
        <v>151</v>
      </c>
      <c r="B55" s="40">
        <v>0.1819555681264754</v>
      </c>
      <c r="C55" s="40">
        <v>2.6519879748091179E-2</v>
      </c>
      <c r="D55" s="40">
        <v>0.1224796449714116</v>
      </c>
      <c r="E55" s="40">
        <v>1.0220287761634819E-2</v>
      </c>
      <c r="F55" s="2"/>
      <c r="G55" s="40">
        <v>0.18690051678030911</v>
      </c>
      <c r="H55" s="40">
        <v>2.9415902325807129E-2</v>
      </c>
      <c r="I55" s="40">
        <v>0.12538726763311159</v>
      </c>
      <c r="J55" s="40">
        <v>1.1009449295597121E-2</v>
      </c>
      <c r="K55" s="2"/>
      <c r="L55" s="40">
        <v>0.32421827708066919</v>
      </c>
      <c r="M55" s="40">
        <v>0.1227224398647031</v>
      </c>
      <c r="N55" s="40">
        <v>0.18571527863601861</v>
      </c>
      <c r="O55" s="40">
        <v>3.7372610761386517E-2</v>
      </c>
      <c r="P55" s="2"/>
      <c r="Q55" s="40">
        <v>0.333929905279371</v>
      </c>
      <c r="R55" s="40">
        <v>0.13861593484378629</v>
      </c>
      <c r="S55" s="40">
        <v>0.19245757510556161</v>
      </c>
      <c r="T55" s="40">
        <v>4.1851705145884342E-2</v>
      </c>
      <c r="V55" s="4">
        <f t="shared" si="0"/>
        <v>-0.15543568837838423</v>
      </c>
      <c r="W55" s="4">
        <f t="shared" si="1"/>
        <v>-0.15748461445450199</v>
      </c>
      <c r="X55" s="4">
        <f t="shared" si="2"/>
        <v>-0.11225935720977678</v>
      </c>
      <c r="Y55" s="4">
        <f t="shared" si="3"/>
        <v>-0.11437781833751447</v>
      </c>
      <c r="Z55" s="4">
        <f t="shared" si="4"/>
        <v>-0.20149583721596609</v>
      </c>
      <c r="AA55" s="4">
        <f t="shared" si="5"/>
        <v>-0.19531397043558471</v>
      </c>
      <c r="AB55" s="4">
        <f t="shared" si="6"/>
        <v>-0.1483426678746321</v>
      </c>
      <c r="AC55" s="4">
        <f t="shared" si="7"/>
        <v>-0.15060586995967726</v>
      </c>
      <c r="AE55" s="1">
        <f t="shared" si="16"/>
        <v>-0.85425079308560936</v>
      </c>
      <c r="AF55" s="1">
        <f t="shared" si="17"/>
        <v>-0.84261197971761714</v>
      </c>
      <c r="AG55" s="1">
        <f t="shared" si="18"/>
        <v>-0.91655521401927342</v>
      </c>
      <c r="AH55" s="1">
        <f t="shared" si="19"/>
        <v>-0.91219643347033263</v>
      </c>
      <c r="AI55" s="1">
        <f t="shared" si="20"/>
        <v>-0.62148204299362075</v>
      </c>
      <c r="AJ55" s="1">
        <f t="shared" si="21"/>
        <v>-0.58489511525534676</v>
      </c>
      <c r="AK55" s="1">
        <f t="shared" si="22"/>
        <v>-0.79876394103991466</v>
      </c>
      <c r="AL55" s="1">
        <f t="shared" si="23"/>
        <v>-0.78254061902770522</v>
      </c>
    </row>
    <row r="56" spans="1:38">
      <c r="A56" s="8" t="s">
        <v>152</v>
      </c>
      <c r="B56" s="40">
        <v>0.1678087493142342</v>
      </c>
      <c r="C56" s="40">
        <v>2.5102394682579781E-2</v>
      </c>
      <c r="D56" s="40">
        <v>0.12657158000313851</v>
      </c>
      <c r="E56" s="40">
        <v>8.1936773475934054E-3</v>
      </c>
      <c r="F56" s="2"/>
      <c r="G56" s="40">
        <v>0.17632270403629119</v>
      </c>
      <c r="H56" s="40">
        <v>2.7813356151858201E-2</v>
      </c>
      <c r="I56" s="40">
        <v>0.1290627317685156</v>
      </c>
      <c r="J56" s="40">
        <v>9.1975161504800704E-3</v>
      </c>
      <c r="K56" s="2"/>
      <c r="L56" s="40">
        <v>0.29499062243830371</v>
      </c>
      <c r="M56" s="40">
        <v>8.1446192595925448E-2</v>
      </c>
      <c r="N56" s="40">
        <v>0.17757797966882799</v>
      </c>
      <c r="O56" s="40">
        <v>2.772225013255656E-2</v>
      </c>
      <c r="P56" s="2"/>
      <c r="Q56" s="40">
        <v>0.30917973867494691</v>
      </c>
      <c r="R56" s="40">
        <v>0.10009733424564569</v>
      </c>
      <c r="S56" s="40">
        <v>0.18439298274314919</v>
      </c>
      <c r="T56" s="40">
        <v>3.105633381906411E-2</v>
      </c>
      <c r="V56" s="4">
        <f t="shared" si="0"/>
        <v>-0.14270635463165443</v>
      </c>
      <c r="W56" s="4">
        <f t="shared" si="1"/>
        <v>-0.14850934788443299</v>
      </c>
      <c r="X56" s="4">
        <f t="shared" si="2"/>
        <v>-0.1183779026555451</v>
      </c>
      <c r="Y56" s="4">
        <f t="shared" si="3"/>
        <v>-0.11986521561803552</v>
      </c>
      <c r="Z56" s="4">
        <f t="shared" si="4"/>
        <v>-0.21354442984237826</v>
      </c>
      <c r="AA56" s="4">
        <f t="shared" si="5"/>
        <v>-0.20908240442930121</v>
      </c>
      <c r="AB56" s="4">
        <f t="shared" si="6"/>
        <v>-0.14985572953627144</v>
      </c>
      <c r="AC56" s="4">
        <f t="shared" si="7"/>
        <v>-0.15333664892408508</v>
      </c>
      <c r="AE56" s="1">
        <f t="shared" si="16"/>
        <v>-0.85041069202194164</v>
      </c>
      <c r="AF56" s="1">
        <f t="shared" si="17"/>
        <v>-0.84225879302455808</v>
      </c>
      <c r="AG56" s="1">
        <f t="shared" si="18"/>
        <v>-0.93526447763873821</v>
      </c>
      <c r="AH56" s="1">
        <f t="shared" si="19"/>
        <v>-0.92873608031963428</v>
      </c>
      <c r="AI56" s="1">
        <f t="shared" si="20"/>
        <v>-0.72390243485465489</v>
      </c>
      <c r="AJ56" s="1">
        <f t="shared" si="21"/>
        <v>-0.67624872614669596</v>
      </c>
      <c r="AK56" s="1">
        <f t="shared" si="22"/>
        <v>-0.84388689304689213</v>
      </c>
      <c r="AL56" s="1">
        <f t="shared" si="23"/>
        <v>-0.83157529447677447</v>
      </c>
    </row>
    <row r="57" spans="1:38">
      <c r="A57" s="8" t="s">
        <v>153</v>
      </c>
      <c r="B57" s="40">
        <v>0.12099494849333239</v>
      </c>
      <c r="C57" s="40">
        <v>3.545051775145406E-2</v>
      </c>
      <c r="D57" s="40">
        <v>8.4880178605373391E-2</v>
      </c>
      <c r="E57" s="40">
        <v>1.815456020945903E-2</v>
      </c>
      <c r="F57" s="2"/>
      <c r="G57" s="40">
        <v>0.1239451944342249</v>
      </c>
      <c r="H57" s="40">
        <v>3.8870906832888137E-2</v>
      </c>
      <c r="I57" s="40">
        <v>8.6470225269604878E-2</v>
      </c>
      <c r="J57" s="40">
        <v>1.8964517023814419E-2</v>
      </c>
      <c r="K57" s="2"/>
      <c r="L57" s="40">
        <v>0.24383945095434309</v>
      </c>
      <c r="M57" s="40">
        <v>0.14224010634615991</v>
      </c>
      <c r="N57" s="40">
        <v>0.131692443143683</v>
      </c>
      <c r="O57" s="40">
        <v>4.787196628967727E-2</v>
      </c>
      <c r="P57" s="2"/>
      <c r="Q57" s="40">
        <v>0.25240024614395601</v>
      </c>
      <c r="R57" s="40">
        <v>0.16089450781248291</v>
      </c>
      <c r="S57" s="40">
        <v>0.1367060596989168</v>
      </c>
      <c r="T57" s="40">
        <v>5.2315663652654172E-2</v>
      </c>
      <c r="V57" s="4">
        <f t="shared" si="0"/>
        <v>-8.5544430741878341E-2</v>
      </c>
      <c r="W57" s="4">
        <f t="shared" si="1"/>
        <v>-8.5074287601336757E-2</v>
      </c>
      <c r="X57" s="4">
        <f t="shared" si="2"/>
        <v>-6.6725618395914357E-2</v>
      </c>
      <c r="Y57" s="4">
        <f t="shared" si="3"/>
        <v>-6.7505708245790455E-2</v>
      </c>
      <c r="Z57" s="4">
        <f t="shared" si="4"/>
        <v>-0.10159934460818318</v>
      </c>
      <c r="AA57" s="4">
        <f t="shared" si="5"/>
        <v>-9.1505738331473102E-2</v>
      </c>
      <c r="AB57" s="4">
        <f t="shared" si="6"/>
        <v>-8.3820476854005732E-2</v>
      </c>
      <c r="AC57" s="4">
        <f t="shared" si="7"/>
        <v>-8.4390396046262639E-2</v>
      </c>
      <c r="AE57" s="1">
        <f t="shared" si="16"/>
        <v>-0.70700828263580273</v>
      </c>
      <c r="AF57" s="1">
        <f t="shared" si="17"/>
        <v>-0.68638633381210989</v>
      </c>
      <c r="AG57" s="1">
        <f t="shared" si="18"/>
        <v>-0.78611543345280199</v>
      </c>
      <c r="AH57" s="1">
        <f t="shared" si="19"/>
        <v>-0.78068153558424191</v>
      </c>
      <c r="AI57" s="1">
        <f t="shared" si="20"/>
        <v>-0.41666491706137743</v>
      </c>
      <c r="AJ57" s="1">
        <f t="shared" si="21"/>
        <v>-0.36254219133876348</v>
      </c>
      <c r="AK57" s="1">
        <f t="shared" si="22"/>
        <v>-0.63648661117596117</v>
      </c>
      <c r="AL57" s="1">
        <f t="shared" si="23"/>
        <v>-0.61731276749637243</v>
      </c>
    </row>
    <row r="58" spans="1:38">
      <c r="A58" s="9" t="s">
        <v>154</v>
      </c>
      <c r="B58" s="40">
        <v>0.1344650921355609</v>
      </c>
      <c r="C58" s="40">
        <v>4.3799944344429458E-2</v>
      </c>
      <c r="D58" s="40">
        <v>9.1670617136290836E-2</v>
      </c>
      <c r="E58" s="40">
        <v>2.488227625738712E-2</v>
      </c>
      <c r="F58" s="2"/>
      <c r="G58" s="40">
        <v>0.1344650921355609</v>
      </c>
      <c r="H58" s="40">
        <v>4.3799944344429458E-2</v>
      </c>
      <c r="I58" s="40">
        <v>9.1670617136290836E-2</v>
      </c>
      <c r="J58" s="40">
        <v>2.488227625738712E-2</v>
      </c>
      <c r="K58" s="2"/>
      <c r="L58" s="40">
        <v>0.2606326767497808</v>
      </c>
      <c r="M58" s="40">
        <v>0.1543385350454454</v>
      </c>
      <c r="N58" s="40">
        <v>0.141453986978062</v>
      </c>
      <c r="O58" s="40">
        <v>5.6787246145823672E-2</v>
      </c>
      <c r="P58" s="2"/>
      <c r="Q58" s="40">
        <v>0.2606326767497808</v>
      </c>
      <c r="R58" s="40">
        <v>0.1543385350454454</v>
      </c>
      <c r="S58" s="40">
        <v>0.141453986978062</v>
      </c>
      <c r="T58" s="40">
        <v>5.6787246145823672E-2</v>
      </c>
      <c r="V58" s="4">
        <f t="shared" si="0"/>
        <v>-9.066514779113144E-2</v>
      </c>
      <c r="W58" s="4">
        <f t="shared" si="1"/>
        <v>-9.066514779113144E-2</v>
      </c>
      <c r="X58" s="4">
        <f t="shared" si="2"/>
        <v>-6.6788340878903715E-2</v>
      </c>
      <c r="Y58" s="4">
        <f t="shared" si="3"/>
        <v>-6.6788340878903715E-2</v>
      </c>
      <c r="Z58" s="4">
        <f t="shared" si="4"/>
        <v>-0.1062941417043354</v>
      </c>
      <c r="AA58" s="4">
        <f t="shared" si="5"/>
        <v>-0.1062941417043354</v>
      </c>
      <c r="AB58" s="4">
        <f t="shared" si="6"/>
        <v>-8.4666740832238324E-2</v>
      </c>
      <c r="AC58" s="4">
        <f t="shared" si="7"/>
        <v>-8.4666740832238324E-2</v>
      </c>
      <c r="AE58" s="1">
        <f t="shared" si="16"/>
        <v>-0.67426531563840686</v>
      </c>
      <c r="AF58" s="1">
        <f t="shared" si="17"/>
        <v>-0.67426531563840686</v>
      </c>
      <c r="AG58" s="1">
        <f t="shared" si="18"/>
        <v>-0.72856868389580576</v>
      </c>
      <c r="AH58" s="1">
        <f t="shared" si="19"/>
        <v>-0.72856868389580576</v>
      </c>
      <c r="AI58" s="1">
        <f t="shared" si="20"/>
        <v>-0.40783121682927964</v>
      </c>
      <c r="AJ58" s="1">
        <f t="shared" si="21"/>
        <v>-0.40783121682927964</v>
      </c>
      <c r="AK58" s="1">
        <f t="shared" si="22"/>
        <v>-0.59854616077643141</v>
      </c>
      <c r="AL58" s="1">
        <f t="shared" si="23"/>
        <v>-0.59854616077643141</v>
      </c>
    </row>
    <row r="59" spans="1:38" ht="43.15">
      <c r="A59" s="10" t="s">
        <v>155</v>
      </c>
      <c r="B59" s="17">
        <f>B58+B61</f>
        <v>0.13266197096745191</v>
      </c>
      <c r="C59" s="17">
        <f>C58+C61</f>
        <v>5.5289900520593051E-2</v>
      </c>
      <c r="D59" s="17">
        <f>D58+D61</f>
        <v>9.2472500269047839E-2</v>
      </c>
      <c r="E59" s="17">
        <f>E58+E61</f>
        <v>3.1150986540545638E-2</v>
      </c>
      <c r="F59" s="12"/>
      <c r="G59" s="17">
        <f>G58+G61</f>
        <v>0.1351077644770543</v>
      </c>
      <c r="H59" s="17">
        <f>H58+H61</f>
        <v>5.1062376048848682E-2</v>
      </c>
      <c r="I59" s="17">
        <f>I58+I61</f>
        <v>9.2261891772191129E-2</v>
      </c>
      <c r="J59" s="17">
        <f>J58+J61</f>
        <v>3.153129050966251E-2</v>
      </c>
      <c r="L59" s="17">
        <f>L58+L61</f>
        <v>0.26487921315606006</v>
      </c>
      <c r="M59" s="17">
        <f>M58+M61</f>
        <v>0.17082090181335968</v>
      </c>
      <c r="N59" s="17">
        <f>N58+N61</f>
        <v>0.1428758331042459</v>
      </c>
      <c r="O59" s="17">
        <f>O58+O61</f>
        <v>6.5616828405311939E-2</v>
      </c>
      <c r="P59" s="12"/>
      <c r="Q59" s="17">
        <f>Q58+Q61</f>
        <v>0.26097879706171773</v>
      </c>
      <c r="R59" s="17">
        <f>R58+R61</f>
        <v>0.15775335893946041</v>
      </c>
      <c r="S59" s="17">
        <f>S58+S61</f>
        <v>0.14315697485298221</v>
      </c>
      <c r="T59" s="17">
        <f>T58+T61</f>
        <v>6.5778760752254722E-2</v>
      </c>
      <c r="V59" s="13">
        <f>C59-B59</f>
        <v>-7.737207044685887E-2</v>
      </c>
      <c r="W59" s="13">
        <f t="shared" si="1"/>
        <v>-8.4045388428205622E-2</v>
      </c>
      <c r="X59" s="13">
        <f t="shared" si="2"/>
        <v>-6.1321513728502197E-2</v>
      </c>
      <c r="Y59" s="13">
        <f t="shared" si="3"/>
        <v>-6.0730601262528619E-2</v>
      </c>
      <c r="Z59" s="13">
        <f t="shared" si="4"/>
        <v>-9.4058311342700374E-2</v>
      </c>
      <c r="AA59" s="13">
        <f>R59-Q59</f>
        <v>-0.10322543812225732</v>
      </c>
      <c r="AB59" s="13">
        <f t="shared" si="6"/>
        <v>-7.7259004698933958E-2</v>
      </c>
      <c r="AC59" s="13">
        <f>T59-S59</f>
        <v>-7.7378214100727483E-2</v>
      </c>
      <c r="AD59" s="12"/>
      <c r="AE59" s="16">
        <f t="shared" si="16"/>
        <v>-0.58322720431947905</v>
      </c>
      <c r="AF59" s="16">
        <f t="shared" si="17"/>
        <v>-0.62206186856477275</v>
      </c>
      <c r="AG59" s="16">
        <f t="shared" si="18"/>
        <v>-0.66313242910149339</v>
      </c>
      <c r="AH59" s="16">
        <f>Y59/I59</f>
        <v>-0.6582414482946205</v>
      </c>
      <c r="AI59" s="16">
        <f t="shared" si="20"/>
        <v>-0.3550988777940971</v>
      </c>
      <c r="AJ59" s="16">
        <f>AA59/Q59</f>
        <v>-0.39553189486824858</v>
      </c>
      <c r="AK59" s="16">
        <f t="shared" si="22"/>
        <v>-0.54074228664384261</v>
      </c>
      <c r="AL59" s="16">
        <f>AC59/S59</f>
        <v>-0.54051305694460583</v>
      </c>
    </row>
    <row r="61" spans="1:38" ht="43.15" customHeight="1">
      <c r="A61" s="10" t="s">
        <v>156</v>
      </c>
      <c r="B61" s="14">
        <f>B51-B52</f>
        <v>-1.8031211681089898E-3</v>
      </c>
      <c r="C61" s="14">
        <f t="shared" ref="C61" si="24">C51-C52</f>
        <v>1.1489956176163593E-2</v>
      </c>
      <c r="D61" s="14">
        <f>D51-D52</f>
        <v>8.0188313275700307E-4</v>
      </c>
      <c r="E61" s="14">
        <f>E51-E52</f>
        <v>6.2687102831585177E-3</v>
      </c>
      <c r="G61" s="14">
        <f t="shared" ref="G61:H61" si="25">G51-G52</f>
        <v>6.4267234149339991E-4</v>
      </c>
      <c r="H61" s="14">
        <f t="shared" si="25"/>
        <v>7.2624317044192241E-3</v>
      </c>
      <c r="I61" s="14">
        <f>I51-I52</f>
        <v>5.912746359002935E-4</v>
      </c>
      <c r="J61" s="14">
        <f>J51-J52</f>
        <v>6.6490142522753898E-3</v>
      </c>
      <c r="L61" s="14">
        <f t="shared" ref="L61:M61" si="26">L51-L52</f>
        <v>4.2465364062792554E-3</v>
      </c>
      <c r="M61" s="14">
        <f t="shared" si="26"/>
        <v>1.6482366767914286E-2</v>
      </c>
      <c r="N61" s="14">
        <f>N51-N52</f>
        <v>1.421846126183901E-3</v>
      </c>
      <c r="O61" s="14">
        <f>O51-O52</f>
        <v>8.8295822594882736E-3</v>
      </c>
      <c r="Q61" s="14">
        <f t="shared" ref="Q61:R61" si="27">Q51-Q52</f>
        <v>3.4612031193692605E-4</v>
      </c>
      <c r="R61" s="14">
        <f t="shared" si="27"/>
        <v>3.4148238940150122E-3</v>
      </c>
      <c r="S61" s="14">
        <f>S51-S52</f>
        <v>1.7029878749202088E-3</v>
      </c>
      <c r="T61" s="14">
        <f>T51-T52</f>
        <v>8.9915146064310503E-3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-0.3717526410844384</v>
      </c>
      <c r="C65" s="34">
        <f>C58/C4-1</f>
        <v>-0.46316489308970477</v>
      </c>
      <c r="D65" s="34">
        <f>D58/D4-1</f>
        <v>-0.40075255757420181</v>
      </c>
      <c r="E65" s="34">
        <f>E58/E4-1</f>
        <v>-0.26244782431441571</v>
      </c>
      <c r="G65" s="34">
        <f>G58/G4-1</f>
        <v>-0.46205017698777662</v>
      </c>
      <c r="H65" s="34">
        <f>H58/H4-1</f>
        <v>-0.65262710766558807</v>
      </c>
      <c r="I65" s="34">
        <f>I58/I4-1</f>
        <v>-0.45529409691754175</v>
      </c>
      <c r="J65" s="34">
        <f>J58/J4-1</f>
        <v>-0.47058138465532995</v>
      </c>
      <c r="L65" s="34">
        <f>L58/L4-1</f>
        <v>-0.33136418312230043</v>
      </c>
      <c r="M65" s="34">
        <f>M58/M4-1</f>
        <v>-0.54855125666130222</v>
      </c>
      <c r="N65" s="34">
        <f>N58/N4-1</f>
        <v>-0.36919206677885308</v>
      </c>
      <c r="O65" s="34">
        <f>O58/O4-1</f>
        <v>-0.51559753093018801</v>
      </c>
      <c r="Q65" s="34">
        <f>Q58/Q4-1</f>
        <v>-0.4515862772552458</v>
      </c>
      <c r="R65" s="34">
        <f>R58/R4-1</f>
        <v>-0.6728830042934979</v>
      </c>
      <c r="S65" s="34">
        <f>S58/S4-1</f>
        <v>-0.46494750815554553</v>
      </c>
      <c r="T65" s="34">
        <f>T58/T4-1</f>
        <v>-0.67428963819068399</v>
      </c>
      <c r="V65" s="4"/>
      <c r="W65" s="4"/>
      <c r="X65" s="4"/>
      <c r="Y65" s="4"/>
      <c r="Z65" s="4"/>
      <c r="AA65" s="4"/>
      <c r="AB65" s="4"/>
      <c r="AC65" s="4"/>
      <c r="AD65" s="4"/>
      <c r="AE65" s="4"/>
      <c r="AF65" s="4"/>
      <c r="AG65" s="4"/>
      <c r="AH65" s="4"/>
      <c r="AI65" s="4"/>
      <c r="AJ65" s="4"/>
      <c r="AK65" s="4"/>
      <c r="AL65" s="4"/>
    </row>
    <row r="66" spans="1:38" ht="15">
      <c r="A66" s="33" t="s">
        <v>160</v>
      </c>
      <c r="B66" s="34">
        <f>B58-B4</f>
        <v>-7.9566992882139004E-2</v>
      </c>
      <c r="C66" s="34">
        <f>C58-C4</f>
        <v>-3.7789250886329541E-2</v>
      </c>
      <c r="D66" s="34">
        <f>D58-D4</f>
        <v>-6.130561713047776E-2</v>
      </c>
      <c r="E66" s="34">
        <f>E58-E4</f>
        <v>-8.8540166825097077E-3</v>
      </c>
      <c r="F66" s="34"/>
      <c r="G66" s="34">
        <f>G58-G4</f>
        <v>-0.1154933359249416</v>
      </c>
      <c r="H66" s="34">
        <f>H58-H4</f>
        <v>-8.2289181522835236E-2</v>
      </c>
      <c r="I66" s="34">
        <f>I58-I4</f>
        <v>-7.6623166018127478E-2</v>
      </c>
      <c r="J66" s="34">
        <f>J58-J4</f>
        <v>-2.2116970720711462E-2</v>
      </c>
      <c r="K66" s="34"/>
      <c r="L66" s="34">
        <f>L58-L4</f>
        <v>-0.12916498315848768</v>
      </c>
      <c r="M66" s="34">
        <f>M58-M4</f>
        <v>-0.18753534836384669</v>
      </c>
      <c r="N66" s="34">
        <f>N58-N4</f>
        <v>-8.2788574867575793E-2</v>
      </c>
      <c r="O66" s="34">
        <f>O58-O4</f>
        <v>-6.0444291205484724E-2</v>
      </c>
      <c r="P66" s="34"/>
      <c r="Q66" s="34">
        <f>Q58-Q4</f>
        <v>-0.21461560012655462</v>
      </c>
      <c r="R66" s="34">
        <f>R58-R4</f>
        <v>-0.31747594439518256</v>
      </c>
      <c r="S66" s="34">
        <f>S58-S4</f>
        <v>-0.12292004946542062</v>
      </c>
      <c r="T66" s="34">
        <f>T58-T4</f>
        <v>-0.11756166259128684</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-0.38017717784470906</v>
      </c>
      <c r="C69" s="13">
        <f>C59/C4-1</f>
        <v>-0.32233795952740507</v>
      </c>
      <c r="D69" s="13">
        <f>D59/D4-1</f>
        <v>-0.39551067711740717</v>
      </c>
      <c r="E69" s="13">
        <f>E59/E4-1</f>
        <v>-7.6632794360573797E-2</v>
      </c>
      <c r="F69" s="13"/>
      <c r="G69" s="13">
        <f>G59/G4-1</f>
        <v>-0.45947906007653627</v>
      </c>
      <c r="H69" s="13">
        <f>H59/H4-1</f>
        <v>-0.59502950236483865</v>
      </c>
      <c r="I69" s="13">
        <f>I59/I4-1</f>
        <v>-0.45178074886143571</v>
      </c>
      <c r="J69" s="13">
        <f>J59/J4-1</f>
        <v>-0.32911072970262834</v>
      </c>
      <c r="K69" s="13"/>
      <c r="L69" s="13">
        <f>L59/L4-1</f>
        <v>-0.32046997609376526</v>
      </c>
      <c r="M69" s="13">
        <f>M59/M4-1</f>
        <v>-0.50033942309406365</v>
      </c>
      <c r="N69" s="13">
        <f>N59/N4-1</f>
        <v>-0.36285140551240413</v>
      </c>
      <c r="O69" s="13">
        <f>O59/O4-1</f>
        <v>-0.44028006551959109</v>
      </c>
      <c r="P69" s="13"/>
      <c r="Q69" s="13">
        <f>Q59/Q4-1</f>
        <v>-0.450857983584805</v>
      </c>
      <c r="R69" s="13">
        <f>R59/R4-1</f>
        <v>-0.66564536313830591</v>
      </c>
      <c r="S69" s="13">
        <f>S59/S4-1</f>
        <v>-0.45850592297634329</v>
      </c>
      <c r="T69" s="13">
        <f>T59/T4-1</f>
        <v>-0.6227176801465486</v>
      </c>
      <c r="U69" s="13"/>
    </row>
    <row r="70" spans="1:38" ht="15">
      <c r="A70" s="32" t="s">
        <v>160</v>
      </c>
      <c r="B70" s="13">
        <f>B59-B4</f>
        <v>-8.1370114050247994E-2</v>
      </c>
      <c r="C70" s="13">
        <f>C59-C4</f>
        <v>-2.6299294710165948E-2</v>
      </c>
      <c r="D70" s="13">
        <f>D59-D4</f>
        <v>-6.0503733997720757E-2</v>
      </c>
      <c r="E70" s="13">
        <f>E59-E4</f>
        <v>-2.58530639935119E-3</v>
      </c>
      <c r="F70" s="12"/>
      <c r="G70" s="13">
        <f>G59-G4</f>
        <v>-0.1148506635834482</v>
      </c>
      <c r="H70" s="13">
        <f>H59-H4</f>
        <v>-7.5026749818416019E-2</v>
      </c>
      <c r="I70" s="13">
        <f>I59-I4</f>
        <v>-7.6031891382227185E-2</v>
      </c>
      <c r="J70" s="13">
        <f>J59-J4</f>
        <v>-1.5467956468436073E-2</v>
      </c>
      <c r="K70" s="12"/>
      <c r="L70" s="13">
        <f>L59-L4</f>
        <v>-0.12491844675220842</v>
      </c>
      <c r="M70" s="13">
        <f>M59-M4</f>
        <v>-0.17105298159593241</v>
      </c>
      <c r="N70" s="13">
        <f>N59-N4</f>
        <v>-8.1366728741391892E-2</v>
      </c>
      <c r="O70" s="13">
        <f>O59-O4</f>
        <v>-5.1614708945996457E-2</v>
      </c>
      <c r="P70" s="12"/>
      <c r="Q70" s="13">
        <f>Q59-Q4</f>
        <v>-0.21426947981461769</v>
      </c>
      <c r="R70" s="13">
        <f>R59-R4</f>
        <v>-0.31406112050116758</v>
      </c>
      <c r="S70" s="13">
        <f>S59-S4</f>
        <v>-0.12121706159050041</v>
      </c>
      <c r="T70" s="13">
        <f>T59-T4</f>
        <v>-0.10857014798485579</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0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645BE-C83E-497C-B195-21F7B8BE35E6}">
  <sheetPr>
    <tabColor theme="6" tint="0.39997558519241921"/>
  </sheetPr>
  <dimension ref="A1:AL72"/>
  <sheetViews>
    <sheetView zoomScaleNormal="100" workbookViewId="0">
      <pane xSplit="1" ySplit="3" topLeftCell="B4" activePane="bottomRight" state="frozen"/>
      <selection pane="bottomRight" activeCell="A64" sqref="A64:A70"/>
      <selection pane="bottomLeft" activeCell="G32" sqref="G32"/>
      <selection pane="topRight" activeCell="G32" sqref="G3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181</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0.19725398434861041</v>
      </c>
      <c r="C4" s="40">
        <v>9.6820278341412408E-2</v>
      </c>
      <c r="D4" s="40">
        <v>0.15378362560263961</v>
      </c>
      <c r="E4" s="40">
        <v>5.2717110881148152E-2</v>
      </c>
      <c r="F4" s="2"/>
      <c r="G4" s="40">
        <v>0.22162965173783761</v>
      </c>
      <c r="H4" s="40">
        <v>0.1238638508831406</v>
      </c>
      <c r="I4" s="40">
        <v>0.16491362824735881</v>
      </c>
      <c r="J4" s="40">
        <v>6.4144642453408535E-2</v>
      </c>
      <c r="K4" s="2"/>
      <c r="L4" s="40">
        <v>0.29900878408493792</v>
      </c>
      <c r="M4" s="40">
        <v>0.25082909503472978</v>
      </c>
      <c r="N4" s="40">
        <v>0.1997865098367427</v>
      </c>
      <c r="O4" s="40">
        <v>0.11104748887917459</v>
      </c>
      <c r="P4" s="2"/>
      <c r="Q4" s="40">
        <v>0.34848541055664328</v>
      </c>
      <c r="R4" s="40">
        <v>0.33794173327900912</v>
      </c>
      <c r="S4" s="40">
        <v>0.222374018726502</v>
      </c>
      <c r="T4" s="40">
        <v>0.14630625977823911</v>
      </c>
      <c r="V4" s="4">
        <f t="shared" ref="V4:V58" si="0">C4-B4</f>
        <v>-0.100433706007198</v>
      </c>
      <c r="W4" s="4">
        <f t="shared" ref="W4:W59" si="1">H4-G4</f>
        <v>-9.7765800854697008E-2</v>
      </c>
      <c r="X4" s="4">
        <f t="shared" ref="X4:X59" si="2">E4-D4</f>
        <v>-0.10106651472149146</v>
      </c>
      <c r="Y4" s="4">
        <f t="shared" ref="Y4:Y59" si="3">J4-I4</f>
        <v>-0.10076898579395027</v>
      </c>
      <c r="Z4" s="4">
        <f t="shared" ref="Z4:Z59" si="4">M4-L4</f>
        <v>-4.8179689050208141E-2</v>
      </c>
      <c r="AA4" s="4">
        <f t="shared" ref="AA4:AA58" si="5">R4-Q4</f>
        <v>-1.0543677277634167E-2</v>
      </c>
      <c r="AB4" s="4">
        <f t="shared" ref="AB4:AB59" si="6">O4-N4</f>
        <v>-8.873902095756811E-2</v>
      </c>
      <c r="AC4" s="4">
        <f t="shared" ref="AC4:AC58" si="7">T4-S4</f>
        <v>-7.6067758948262898E-2</v>
      </c>
      <c r="AE4" s="1">
        <f t="shared" ref="AE4:AE35" si="8">V4/B4</f>
        <v>-0.50915932744709358</v>
      </c>
      <c r="AF4" s="1">
        <f t="shared" ref="AF4:AF35" si="9">W4/G4</f>
        <v>-0.44112238632375195</v>
      </c>
      <c r="AG4" s="1">
        <f t="shared" ref="AG4:AG35" si="10">X4/D4</f>
        <v>-0.6571994536182707</v>
      </c>
      <c r="AH4" s="1">
        <f t="shared" ref="AH4:AH35" si="11">Y4/I4</f>
        <v>-0.61104098469535761</v>
      </c>
      <c r="AI4" s="1">
        <f t="shared" ref="AI4:AI35" si="12">Z4/L4</f>
        <v>-0.16113135002924189</v>
      </c>
      <c r="AJ4" s="1">
        <f t="shared" ref="AJ4:AJ35" si="13">AA4/Q4</f>
        <v>-3.0255720779795409E-2</v>
      </c>
      <c r="AK4" s="1">
        <f t="shared" ref="AK4:AK35" si="14">AB4/N4</f>
        <v>-0.44416923359881494</v>
      </c>
      <c r="AL4" s="1">
        <f t="shared" ref="AL4:AL35" si="15">AC4/S4</f>
        <v>-0.34207125177612902</v>
      </c>
    </row>
    <row r="5" spans="1:38">
      <c r="A5" s="8">
        <v>1971</v>
      </c>
      <c r="B5" s="40">
        <v>0.20401095751646309</v>
      </c>
      <c r="C5" s="40">
        <v>8.2900078365762381E-2</v>
      </c>
      <c r="D5" s="40">
        <v>0.160972931179134</v>
      </c>
      <c r="E5" s="40">
        <v>4.2424165565162007E-2</v>
      </c>
      <c r="F5" s="2"/>
      <c r="G5" s="40">
        <v>0.2288978269295045</v>
      </c>
      <c r="H5" s="40">
        <v>0.1127114021386903</v>
      </c>
      <c r="I5" s="40">
        <v>0.17106957727663849</v>
      </c>
      <c r="J5" s="40">
        <v>5.2607201578389988E-2</v>
      </c>
      <c r="K5" s="2"/>
      <c r="L5" s="40">
        <v>0.3038138764932915</v>
      </c>
      <c r="M5" s="40">
        <v>0.2429599288949883</v>
      </c>
      <c r="N5" s="40">
        <v>0.20743885807367021</v>
      </c>
      <c r="O5" s="40">
        <v>0.10062206290382079</v>
      </c>
      <c r="P5" s="2"/>
      <c r="Q5" s="40">
        <v>0.34922754852557131</v>
      </c>
      <c r="R5" s="40">
        <v>0.32331790299098317</v>
      </c>
      <c r="S5" s="40">
        <v>0.22843223686528699</v>
      </c>
      <c r="T5" s="40">
        <v>0.1340818657476418</v>
      </c>
      <c r="V5" s="4">
        <f t="shared" si="0"/>
        <v>-0.12111087915070071</v>
      </c>
      <c r="W5" s="4">
        <f t="shared" si="1"/>
        <v>-0.1161864247908142</v>
      </c>
      <c r="X5" s="4">
        <f t="shared" si="2"/>
        <v>-0.11854876561397198</v>
      </c>
      <c r="Y5" s="4">
        <f t="shared" si="3"/>
        <v>-0.1184623756982485</v>
      </c>
      <c r="Z5" s="4">
        <f t="shared" si="4"/>
        <v>-6.0853947598303204E-2</v>
      </c>
      <c r="AA5" s="4">
        <f t="shared" si="5"/>
        <v>-2.5909645534588133E-2</v>
      </c>
      <c r="AB5" s="4">
        <f t="shared" si="6"/>
        <v>-0.10681679516984942</v>
      </c>
      <c r="AC5" s="4">
        <f t="shared" si="7"/>
        <v>-9.4350371117645188E-2</v>
      </c>
      <c r="AE5" s="1">
        <f t="shared" si="8"/>
        <v>-0.59364889329989745</v>
      </c>
      <c r="AF5" s="1">
        <f t="shared" si="9"/>
        <v>-0.50759077248294304</v>
      </c>
      <c r="AG5" s="1">
        <f t="shared" si="10"/>
        <v>-0.73645155583362321</v>
      </c>
      <c r="AH5" s="1">
        <f t="shared" si="11"/>
        <v>-0.69248067122233947</v>
      </c>
      <c r="AI5" s="1">
        <f t="shared" si="12"/>
        <v>-0.20030009261162537</v>
      </c>
      <c r="AJ5" s="1">
        <f t="shared" si="13"/>
        <v>-7.4191299180084477E-2</v>
      </c>
      <c r="AK5" s="1">
        <f t="shared" si="14"/>
        <v>-0.51493146540516677</v>
      </c>
      <c r="AL5" s="1">
        <f t="shared" si="15"/>
        <v>-0.41303439660001356</v>
      </c>
    </row>
    <row r="6" spans="1:38">
      <c r="A6" s="8">
        <v>1972</v>
      </c>
      <c r="B6" s="40">
        <v>0.20213611030879611</v>
      </c>
      <c r="C6" s="40">
        <v>7.1576538798143283E-2</v>
      </c>
      <c r="D6" s="40">
        <v>0.1676949069121583</v>
      </c>
      <c r="E6" s="40">
        <v>3.929135316804494E-2</v>
      </c>
      <c r="F6" s="2"/>
      <c r="G6" s="40">
        <v>0.21605279665243821</v>
      </c>
      <c r="H6" s="40">
        <v>0.1021840119416763</v>
      </c>
      <c r="I6" s="40">
        <v>0.17539012563007911</v>
      </c>
      <c r="J6" s="40">
        <v>4.8177397082154107E-2</v>
      </c>
      <c r="K6" s="2"/>
      <c r="L6" s="40">
        <v>0.28940468838175071</v>
      </c>
      <c r="M6" s="40">
        <v>0.22105599048882671</v>
      </c>
      <c r="N6" s="40">
        <v>0.20625026522339671</v>
      </c>
      <c r="O6" s="40">
        <v>9.1201932518760867E-2</v>
      </c>
      <c r="P6" s="2"/>
      <c r="Q6" s="40">
        <v>0.33239756789767289</v>
      </c>
      <c r="R6" s="40">
        <v>0.2911330102911755</v>
      </c>
      <c r="S6" s="40">
        <v>0.22483031337296519</v>
      </c>
      <c r="T6" s="40">
        <v>0.1208703947460804</v>
      </c>
      <c r="V6" s="4">
        <f t="shared" si="0"/>
        <v>-0.13055957151065284</v>
      </c>
      <c r="W6" s="4">
        <f t="shared" si="1"/>
        <v>-0.11386878471076191</v>
      </c>
      <c r="X6" s="4">
        <f t="shared" si="2"/>
        <v>-0.12840355374411336</v>
      </c>
      <c r="Y6" s="4">
        <f t="shared" si="3"/>
        <v>-0.12721272854792501</v>
      </c>
      <c r="Z6" s="4">
        <f t="shared" si="4"/>
        <v>-6.8348697892923999E-2</v>
      </c>
      <c r="AA6" s="4">
        <f t="shared" si="5"/>
        <v>-4.1264557606497387E-2</v>
      </c>
      <c r="AB6" s="4">
        <f t="shared" si="6"/>
        <v>-0.11504833270463584</v>
      </c>
      <c r="AC6" s="4">
        <f t="shared" si="7"/>
        <v>-0.10395991862688479</v>
      </c>
      <c r="AE6" s="1">
        <f t="shared" si="8"/>
        <v>-0.64589929682134306</v>
      </c>
      <c r="AF6" s="1">
        <f t="shared" si="9"/>
        <v>-0.52704147539428237</v>
      </c>
      <c r="AG6" s="1">
        <f t="shared" si="10"/>
        <v>-0.76569739718674656</v>
      </c>
      <c r="AH6" s="1">
        <f t="shared" si="11"/>
        <v>-0.72531294501854349</v>
      </c>
      <c r="AI6" s="1">
        <f t="shared" si="12"/>
        <v>-0.23616997456090255</v>
      </c>
      <c r="AJ6" s="1">
        <f t="shared" si="13"/>
        <v>-0.12414217669366491</v>
      </c>
      <c r="AK6" s="1">
        <f t="shared" si="14"/>
        <v>-0.55780938065715002</v>
      </c>
      <c r="AL6" s="1">
        <f t="shared" si="15"/>
        <v>-0.46239280223049095</v>
      </c>
    </row>
    <row r="7" spans="1:38">
      <c r="A7" s="8">
        <v>1973</v>
      </c>
      <c r="B7" s="40">
        <v>0.20313685685204441</v>
      </c>
      <c r="C7" s="40">
        <v>7.6903123836786449E-2</v>
      </c>
      <c r="D7" s="40">
        <v>0.16150398723913101</v>
      </c>
      <c r="E7" s="40">
        <v>3.7816422945392142E-2</v>
      </c>
      <c r="F7" s="2"/>
      <c r="G7" s="40">
        <v>0.21892588538951921</v>
      </c>
      <c r="H7" s="40">
        <v>9.6866998475659674E-2</v>
      </c>
      <c r="I7" s="40">
        <v>0.17008486970491429</v>
      </c>
      <c r="J7" s="40">
        <v>4.6480021363175333E-2</v>
      </c>
      <c r="K7" s="2"/>
      <c r="L7" s="40">
        <v>0.28339429021065621</v>
      </c>
      <c r="M7" s="40">
        <v>0.21158669661219931</v>
      </c>
      <c r="N7" s="40">
        <v>0.20160821299970971</v>
      </c>
      <c r="O7" s="40">
        <v>8.7676562177255585E-2</v>
      </c>
      <c r="P7" s="2"/>
      <c r="Q7" s="40">
        <v>0.3379725474968226</v>
      </c>
      <c r="R7" s="40">
        <v>0.28956463158837742</v>
      </c>
      <c r="S7" s="40">
        <v>0.22052786800865279</v>
      </c>
      <c r="T7" s="40">
        <v>0.11656476063341729</v>
      </c>
      <c r="V7" s="4">
        <f t="shared" si="0"/>
        <v>-0.12623373301525798</v>
      </c>
      <c r="W7" s="4">
        <f t="shared" si="1"/>
        <v>-0.12205888691385954</v>
      </c>
      <c r="X7" s="4">
        <f t="shared" si="2"/>
        <v>-0.12368756429373887</v>
      </c>
      <c r="Y7" s="4">
        <f t="shared" si="3"/>
        <v>-0.12360484834173896</v>
      </c>
      <c r="Z7" s="4">
        <f t="shared" si="4"/>
        <v>-7.1807593598456898E-2</v>
      </c>
      <c r="AA7" s="4">
        <f t="shared" si="5"/>
        <v>-4.8407915908445176E-2</v>
      </c>
      <c r="AB7" s="4">
        <f t="shared" si="6"/>
        <v>-0.11393165082245413</v>
      </c>
      <c r="AC7" s="4">
        <f t="shared" si="7"/>
        <v>-0.10396310737523549</v>
      </c>
      <c r="AE7" s="1">
        <f t="shared" si="8"/>
        <v>-0.62142210414922805</v>
      </c>
      <c r="AF7" s="1">
        <f t="shared" si="9"/>
        <v>-0.55753519825528564</v>
      </c>
      <c r="AG7" s="1">
        <f t="shared" si="10"/>
        <v>-0.76584836330140116</v>
      </c>
      <c r="AH7" s="1">
        <f t="shared" si="11"/>
        <v>-0.72672453790972114</v>
      </c>
      <c r="AI7" s="1">
        <f t="shared" si="12"/>
        <v>-0.25338405211015358</v>
      </c>
      <c r="AJ7" s="1">
        <f t="shared" si="13"/>
        <v>-0.14323031934687025</v>
      </c>
      <c r="AK7" s="1">
        <f t="shared" si="14"/>
        <v>-0.56511413462415927</v>
      </c>
      <c r="AL7" s="1">
        <f t="shared" si="15"/>
        <v>-0.47142843357627856</v>
      </c>
    </row>
    <row r="8" spans="1:38">
      <c r="A8" s="8">
        <v>1974</v>
      </c>
      <c r="B8" s="40">
        <v>0.2178499065601536</v>
      </c>
      <c r="C8" s="40">
        <v>6.6339522548012994E-2</v>
      </c>
      <c r="D8" s="40">
        <v>0.17852502801586409</v>
      </c>
      <c r="E8" s="40">
        <v>3.5917192657091833E-2</v>
      </c>
      <c r="F8" s="2"/>
      <c r="G8" s="40">
        <v>0.23681694938321099</v>
      </c>
      <c r="H8" s="40">
        <v>8.1071849778466168E-2</v>
      </c>
      <c r="I8" s="40">
        <v>0.18773666692563951</v>
      </c>
      <c r="J8" s="40">
        <v>4.2786320947308679E-2</v>
      </c>
      <c r="K8" s="2"/>
      <c r="L8" s="40">
        <v>0.30822345932328937</v>
      </c>
      <c r="M8" s="40">
        <v>0.21228346895840841</v>
      </c>
      <c r="N8" s="40">
        <v>0.2202381977809322</v>
      </c>
      <c r="O8" s="40">
        <v>8.1363729285840805E-2</v>
      </c>
      <c r="P8" s="2"/>
      <c r="Q8" s="40">
        <v>0.35439551079440729</v>
      </c>
      <c r="R8" s="40">
        <v>0.29305314072629501</v>
      </c>
      <c r="S8" s="40">
        <v>0.2402439063938267</v>
      </c>
      <c r="T8" s="40">
        <v>0.1121440993863298</v>
      </c>
      <c r="V8" s="4">
        <f t="shared" si="0"/>
        <v>-0.15151038401214062</v>
      </c>
      <c r="W8" s="4">
        <f t="shared" si="1"/>
        <v>-0.15574509960474481</v>
      </c>
      <c r="X8" s="4">
        <f t="shared" si="2"/>
        <v>-0.14260783535877225</v>
      </c>
      <c r="Y8" s="4">
        <f t="shared" si="3"/>
        <v>-0.14495034597833084</v>
      </c>
      <c r="Z8" s="4">
        <f t="shared" si="4"/>
        <v>-9.5939990364880962E-2</v>
      </c>
      <c r="AA8" s="4">
        <f t="shared" si="5"/>
        <v>-6.1342370068112273E-2</v>
      </c>
      <c r="AB8" s="4">
        <f t="shared" si="6"/>
        <v>-0.13887446849509139</v>
      </c>
      <c r="AC8" s="4">
        <f t="shared" si="7"/>
        <v>-0.1280998070074969</v>
      </c>
      <c r="AE8" s="1">
        <f t="shared" si="8"/>
        <v>-0.69548060132082246</v>
      </c>
      <c r="AF8" s="1">
        <f t="shared" si="9"/>
        <v>-0.65766027309439812</v>
      </c>
      <c r="AG8" s="1">
        <f t="shared" si="10"/>
        <v>-0.79881144365987622</v>
      </c>
      <c r="AH8" s="1">
        <f t="shared" si="11"/>
        <v>-0.77209395666827374</v>
      </c>
      <c r="AI8" s="1">
        <f t="shared" si="12"/>
        <v>-0.31126764515432759</v>
      </c>
      <c r="AJ8" s="1">
        <f t="shared" si="13"/>
        <v>-0.17309014420247085</v>
      </c>
      <c r="AK8" s="1">
        <f t="shared" si="14"/>
        <v>-0.6305648606570412</v>
      </c>
      <c r="AL8" s="1">
        <f t="shared" si="15"/>
        <v>-0.53320730973091002</v>
      </c>
    </row>
    <row r="9" spans="1:38">
      <c r="A9" s="8">
        <v>1975</v>
      </c>
      <c r="B9" s="40">
        <v>0.22798890645598011</v>
      </c>
      <c r="C9" s="40">
        <v>7.7282863486548031E-2</v>
      </c>
      <c r="D9" s="40">
        <v>0.18497176193749959</v>
      </c>
      <c r="E9" s="40">
        <v>3.4398514558081413E-2</v>
      </c>
      <c r="F9" s="2"/>
      <c r="G9" s="40">
        <v>0.24884733113280999</v>
      </c>
      <c r="H9" s="40">
        <v>0.1013918854299951</v>
      </c>
      <c r="I9" s="40">
        <v>0.19535689445274279</v>
      </c>
      <c r="J9" s="40">
        <v>4.4736919023578667E-2</v>
      </c>
      <c r="K9" s="2"/>
      <c r="L9" s="40">
        <v>0.3159371493259755</v>
      </c>
      <c r="M9" s="40">
        <v>0.21948307772372541</v>
      </c>
      <c r="N9" s="40">
        <v>0.22828608900548039</v>
      </c>
      <c r="O9" s="40">
        <v>8.9033960550588626E-2</v>
      </c>
      <c r="P9" s="2"/>
      <c r="Q9" s="40">
        <v>0.35510559545156167</v>
      </c>
      <c r="R9" s="40">
        <v>0.30258524545323112</v>
      </c>
      <c r="S9" s="40">
        <v>0.2489078856067124</v>
      </c>
      <c r="T9" s="40">
        <v>0.12218435822218821</v>
      </c>
      <c r="V9" s="4">
        <f t="shared" si="0"/>
        <v>-0.15070604296943207</v>
      </c>
      <c r="W9" s="4">
        <f t="shared" si="1"/>
        <v>-0.14745544570281488</v>
      </c>
      <c r="X9" s="4">
        <f t="shared" si="2"/>
        <v>-0.15057324737941818</v>
      </c>
      <c r="Y9" s="4">
        <f t="shared" si="3"/>
        <v>-0.15061997542916411</v>
      </c>
      <c r="Z9" s="4">
        <f t="shared" si="4"/>
        <v>-9.6454071602250085E-2</v>
      </c>
      <c r="AA9" s="4">
        <f t="shared" si="5"/>
        <v>-5.2520349998330551E-2</v>
      </c>
      <c r="AB9" s="4">
        <f t="shared" si="6"/>
        <v>-0.13925212845489177</v>
      </c>
      <c r="AC9" s="4">
        <f t="shared" si="7"/>
        <v>-0.12672352738452419</v>
      </c>
      <c r="AE9" s="1">
        <f t="shared" si="8"/>
        <v>-0.66102357922634392</v>
      </c>
      <c r="AF9" s="1">
        <f t="shared" si="9"/>
        <v>-0.59255385634060831</v>
      </c>
      <c r="AG9" s="1">
        <f t="shared" si="10"/>
        <v>-0.81403369791274205</v>
      </c>
      <c r="AH9" s="1">
        <f t="shared" si="11"/>
        <v>-0.77099902642852147</v>
      </c>
      <c r="AI9" s="1">
        <f t="shared" si="12"/>
        <v>-0.30529512533751246</v>
      </c>
      <c r="AJ9" s="1">
        <f t="shared" si="13"/>
        <v>-0.14790065454064244</v>
      </c>
      <c r="AK9" s="1">
        <f t="shared" si="14"/>
        <v>-0.60998954891004675</v>
      </c>
      <c r="AL9" s="1">
        <f t="shared" si="15"/>
        <v>-0.50911817066637277</v>
      </c>
    </row>
    <row r="10" spans="1:38">
      <c r="A10" s="8">
        <v>1976</v>
      </c>
      <c r="B10" s="40">
        <v>0.2279303710388664</v>
      </c>
      <c r="C10" s="40">
        <v>7.8180375197703919E-2</v>
      </c>
      <c r="D10" s="40">
        <v>0.1891261555840747</v>
      </c>
      <c r="E10" s="40">
        <v>4.6360790618407893E-2</v>
      </c>
      <c r="F10" s="2"/>
      <c r="G10" s="40">
        <v>0.24357962239339179</v>
      </c>
      <c r="H10" s="40">
        <v>0.1078882962565952</v>
      </c>
      <c r="I10" s="40">
        <v>0.19964470954570171</v>
      </c>
      <c r="J10" s="40">
        <v>5.6875855209538882E-2</v>
      </c>
      <c r="K10" s="2"/>
      <c r="L10" s="40">
        <v>0.31671564792665902</v>
      </c>
      <c r="M10" s="40">
        <v>0.228476381959962</v>
      </c>
      <c r="N10" s="40">
        <v>0.2306700208281138</v>
      </c>
      <c r="O10" s="40">
        <v>9.8219474852563923E-2</v>
      </c>
      <c r="P10" s="2"/>
      <c r="Q10" s="40">
        <v>0.36877289189692097</v>
      </c>
      <c r="R10" s="40">
        <v>0.31165333161851311</v>
      </c>
      <c r="S10" s="40">
        <v>0.25258565132455141</v>
      </c>
      <c r="T10" s="40">
        <v>0.13177222015608739</v>
      </c>
      <c r="V10" s="4">
        <f t="shared" si="0"/>
        <v>-0.1497499958411625</v>
      </c>
      <c r="W10" s="4">
        <f t="shared" si="1"/>
        <v>-0.13569132613679658</v>
      </c>
      <c r="X10" s="4">
        <f t="shared" si="2"/>
        <v>-0.1427653649656668</v>
      </c>
      <c r="Y10" s="4">
        <f t="shared" si="3"/>
        <v>-0.14276885433616282</v>
      </c>
      <c r="Z10" s="4">
        <f t="shared" si="4"/>
        <v>-8.8239265966697011E-2</v>
      </c>
      <c r="AA10" s="4">
        <f t="shared" si="5"/>
        <v>-5.7119560278407866E-2</v>
      </c>
      <c r="AB10" s="4">
        <f t="shared" si="6"/>
        <v>-0.13245054597554989</v>
      </c>
      <c r="AC10" s="4">
        <f t="shared" si="7"/>
        <v>-0.12081343116846402</v>
      </c>
      <c r="AE10" s="1">
        <f t="shared" si="8"/>
        <v>-0.65699886837646271</v>
      </c>
      <c r="AF10" s="1">
        <f t="shared" si="9"/>
        <v>-0.55707174846362606</v>
      </c>
      <c r="AG10" s="1">
        <f t="shared" si="10"/>
        <v>-0.7548684343779275</v>
      </c>
      <c r="AH10" s="1">
        <f t="shared" si="11"/>
        <v>-0.7151146387051186</v>
      </c>
      <c r="AI10" s="1">
        <f t="shared" si="12"/>
        <v>-0.27860721926543502</v>
      </c>
      <c r="AJ10" s="1">
        <f t="shared" si="13"/>
        <v>-0.15489088686696056</v>
      </c>
      <c r="AK10" s="1">
        <f t="shared" si="14"/>
        <v>-0.57419921973409283</v>
      </c>
      <c r="AL10" s="1">
        <f t="shared" si="15"/>
        <v>-0.47830678637096802</v>
      </c>
    </row>
    <row r="11" spans="1:38">
      <c r="A11" s="8">
        <v>1977</v>
      </c>
      <c r="B11" s="40">
        <v>0.21108142492678841</v>
      </c>
      <c r="C11" s="40">
        <v>6.6339592844488343E-2</v>
      </c>
      <c r="D11" s="40">
        <v>0.17657713428516489</v>
      </c>
      <c r="E11" s="40">
        <v>3.7686641477050933E-2</v>
      </c>
      <c r="F11" s="2"/>
      <c r="G11" s="40">
        <v>0.2270555898320287</v>
      </c>
      <c r="H11" s="40">
        <v>9.2988477171345743E-2</v>
      </c>
      <c r="I11" s="40">
        <v>0.18515449647739821</v>
      </c>
      <c r="J11" s="40">
        <v>4.6006975871161621E-2</v>
      </c>
      <c r="K11" s="2"/>
      <c r="L11" s="40">
        <v>0.30297383625768148</v>
      </c>
      <c r="M11" s="40">
        <v>0.20317080921519221</v>
      </c>
      <c r="N11" s="40">
        <v>0.21380587921543659</v>
      </c>
      <c r="O11" s="40">
        <v>8.3076388431390896E-2</v>
      </c>
      <c r="P11" s="2"/>
      <c r="Q11" s="40">
        <v>0.35134959896200041</v>
      </c>
      <c r="R11" s="40">
        <v>0.29232480763388841</v>
      </c>
      <c r="S11" s="40">
        <v>0.23578085096492199</v>
      </c>
      <c r="T11" s="40">
        <v>0.11618351936968919</v>
      </c>
      <c r="V11" s="4">
        <f t="shared" si="0"/>
        <v>-0.14474183208230007</v>
      </c>
      <c r="W11" s="4">
        <f t="shared" si="1"/>
        <v>-0.13406711266068294</v>
      </c>
      <c r="X11" s="4">
        <f t="shared" si="2"/>
        <v>-0.13889049280811394</v>
      </c>
      <c r="Y11" s="4">
        <f t="shared" si="3"/>
        <v>-0.13914752060623659</v>
      </c>
      <c r="Z11" s="4">
        <f t="shared" si="4"/>
        <v>-9.9803027042489278E-2</v>
      </c>
      <c r="AA11" s="4">
        <f t="shared" si="5"/>
        <v>-5.9024791328112003E-2</v>
      </c>
      <c r="AB11" s="4">
        <f t="shared" si="6"/>
        <v>-0.13072949078404569</v>
      </c>
      <c r="AC11" s="4">
        <f t="shared" si="7"/>
        <v>-0.11959733159523279</v>
      </c>
      <c r="AE11" s="1">
        <f t="shared" si="8"/>
        <v>-0.68571562908722261</v>
      </c>
      <c r="AF11" s="1">
        <f t="shared" si="9"/>
        <v>-0.59045942343838875</v>
      </c>
      <c r="AG11" s="1">
        <f t="shared" si="10"/>
        <v>-0.7865712249232194</v>
      </c>
      <c r="AH11" s="1">
        <f t="shared" si="11"/>
        <v>-0.7515211526241401</v>
      </c>
      <c r="AI11" s="1">
        <f t="shared" si="12"/>
        <v>-0.32941137187042802</v>
      </c>
      <c r="AJ11" s="1">
        <f t="shared" si="13"/>
        <v>-0.16799447474108467</v>
      </c>
      <c r="AK11" s="1">
        <f t="shared" si="14"/>
        <v>-0.61144011223526329</v>
      </c>
      <c r="AL11" s="1">
        <f t="shared" si="15"/>
        <v>-0.50723937548696751</v>
      </c>
    </row>
    <row r="12" spans="1:38">
      <c r="A12" s="8">
        <v>1978</v>
      </c>
      <c r="B12" s="40">
        <v>0.18445604633868781</v>
      </c>
      <c r="C12" s="40">
        <v>5.3826815941375138E-2</v>
      </c>
      <c r="D12" s="40">
        <v>0.15182035596049359</v>
      </c>
      <c r="E12" s="40">
        <v>2.982548605377567E-2</v>
      </c>
      <c r="F12" s="2"/>
      <c r="G12" s="40">
        <v>0.204983318891376</v>
      </c>
      <c r="H12" s="40">
        <v>8.1373495750330635E-2</v>
      </c>
      <c r="I12" s="40">
        <v>0.16086025616974889</v>
      </c>
      <c r="J12" s="40">
        <v>3.7367881593864408E-2</v>
      </c>
      <c r="K12" s="2"/>
      <c r="L12" s="40">
        <v>0.28115545057573771</v>
      </c>
      <c r="M12" s="40">
        <v>0.18437816165744511</v>
      </c>
      <c r="N12" s="40">
        <v>0.19057977254642339</v>
      </c>
      <c r="O12" s="40">
        <v>7.1374906756759213E-2</v>
      </c>
      <c r="P12" s="2"/>
      <c r="Q12" s="40">
        <v>0.32055955744346409</v>
      </c>
      <c r="R12" s="40">
        <v>0.27797641105799609</v>
      </c>
      <c r="S12" s="40">
        <v>0.21275304796856959</v>
      </c>
      <c r="T12" s="40">
        <v>0.10372855661301469</v>
      </c>
      <c r="V12" s="4">
        <f t="shared" si="0"/>
        <v>-0.13062923039731267</v>
      </c>
      <c r="W12" s="4">
        <f t="shared" si="1"/>
        <v>-0.12360982314104536</v>
      </c>
      <c r="X12" s="4">
        <f t="shared" si="2"/>
        <v>-0.12199486990671793</v>
      </c>
      <c r="Y12" s="4">
        <f t="shared" si="3"/>
        <v>-0.12349237457588448</v>
      </c>
      <c r="Z12" s="4">
        <f t="shared" si="4"/>
        <v>-9.6777288918292598E-2</v>
      </c>
      <c r="AA12" s="4">
        <f t="shared" si="5"/>
        <v>-4.2583146385468007E-2</v>
      </c>
      <c r="AB12" s="4">
        <f t="shared" si="6"/>
        <v>-0.11920486578966417</v>
      </c>
      <c r="AC12" s="4">
        <f t="shared" si="7"/>
        <v>-0.10902449135555489</v>
      </c>
      <c r="AE12" s="1">
        <f t="shared" si="8"/>
        <v>-0.70818622100063133</v>
      </c>
      <c r="AF12" s="1">
        <f t="shared" si="9"/>
        <v>-0.60302381583814746</v>
      </c>
      <c r="AG12" s="1">
        <f t="shared" si="10"/>
        <v>-0.80354751597646901</v>
      </c>
      <c r="AH12" s="1">
        <f t="shared" si="11"/>
        <v>-0.76769972593832192</v>
      </c>
      <c r="AI12" s="1">
        <f t="shared" si="12"/>
        <v>-0.34421274323551737</v>
      </c>
      <c r="AJ12" s="1">
        <f t="shared" si="13"/>
        <v>-0.13284004609027525</v>
      </c>
      <c r="AK12" s="1">
        <f t="shared" si="14"/>
        <v>-0.62548540276291398</v>
      </c>
      <c r="AL12" s="1">
        <f t="shared" si="15"/>
        <v>-0.51244620181263534</v>
      </c>
    </row>
    <row r="13" spans="1:38">
      <c r="A13" s="8">
        <v>1979</v>
      </c>
      <c r="B13" s="40">
        <v>0.1925823612571132</v>
      </c>
      <c r="C13" s="40">
        <v>6.9501337180363248E-2</v>
      </c>
      <c r="D13" s="40">
        <v>0.15998912185234909</v>
      </c>
      <c r="E13" s="40">
        <v>3.6971192161008047E-2</v>
      </c>
      <c r="F13" s="2"/>
      <c r="G13" s="40">
        <v>0.2143844540504872</v>
      </c>
      <c r="H13" s="40">
        <v>9.5108616307949104E-2</v>
      </c>
      <c r="I13" s="40">
        <v>0.16911470808831031</v>
      </c>
      <c r="J13" s="40">
        <v>4.6286282809029862E-2</v>
      </c>
      <c r="K13" s="2"/>
      <c r="L13" s="40">
        <v>0.27699081758270377</v>
      </c>
      <c r="M13" s="40">
        <v>0.1879424188746798</v>
      </c>
      <c r="N13" s="40">
        <v>0.19879595683836471</v>
      </c>
      <c r="O13" s="40">
        <v>8.2878351498579819E-2</v>
      </c>
      <c r="P13" s="2"/>
      <c r="Q13" s="40">
        <v>0.32107616141327527</v>
      </c>
      <c r="R13" s="40">
        <v>0.28011226333524503</v>
      </c>
      <c r="S13" s="40">
        <v>0.21854675322050371</v>
      </c>
      <c r="T13" s="40">
        <v>0.1131346070480138</v>
      </c>
      <c r="V13" s="4">
        <f t="shared" si="0"/>
        <v>-0.12308102407674995</v>
      </c>
      <c r="W13" s="4">
        <f t="shared" si="1"/>
        <v>-0.1192758377425381</v>
      </c>
      <c r="X13" s="4">
        <f t="shared" si="2"/>
        <v>-0.12301792969134104</v>
      </c>
      <c r="Y13" s="4">
        <f t="shared" si="3"/>
        <v>-0.12282842527928045</v>
      </c>
      <c r="Z13" s="4">
        <f t="shared" si="4"/>
        <v>-8.9048398708023974E-2</v>
      </c>
      <c r="AA13" s="4">
        <f t="shared" si="5"/>
        <v>-4.0963898078030248E-2</v>
      </c>
      <c r="AB13" s="4">
        <f t="shared" si="6"/>
        <v>-0.11591760533978489</v>
      </c>
      <c r="AC13" s="4">
        <f t="shared" si="7"/>
        <v>-0.10541214617248991</v>
      </c>
      <c r="AE13" s="1">
        <f t="shared" si="8"/>
        <v>-0.63910850024539223</v>
      </c>
      <c r="AF13" s="1">
        <f t="shared" si="9"/>
        <v>-0.55636421153209559</v>
      </c>
      <c r="AG13" s="1">
        <f t="shared" si="10"/>
        <v>-0.76891433784399377</v>
      </c>
      <c r="AH13" s="1">
        <f t="shared" si="11"/>
        <v>-0.72630244091566809</v>
      </c>
      <c r="AI13" s="1">
        <f t="shared" si="12"/>
        <v>-0.32148502064129236</v>
      </c>
      <c r="AJ13" s="1">
        <f t="shared" si="13"/>
        <v>-0.12758311890150978</v>
      </c>
      <c r="AK13" s="1">
        <f t="shared" si="14"/>
        <v>-0.58309840493403076</v>
      </c>
      <c r="AL13" s="1">
        <f t="shared" si="15"/>
        <v>-0.48233224524792578</v>
      </c>
    </row>
    <row r="14" spans="1:38">
      <c r="A14" s="8">
        <v>1980</v>
      </c>
      <c r="B14" s="40">
        <v>0.21500355652863809</v>
      </c>
      <c r="C14" s="40">
        <v>7.3872095276201158E-2</v>
      </c>
      <c r="D14" s="40">
        <v>0.1762139220402118</v>
      </c>
      <c r="E14" s="40">
        <v>4.5140225567910572E-2</v>
      </c>
      <c r="F14" s="2"/>
      <c r="G14" s="40">
        <v>0.23303272751183521</v>
      </c>
      <c r="H14" s="40">
        <v>0.1016915461927128</v>
      </c>
      <c r="I14" s="40">
        <v>0.18547098523716671</v>
      </c>
      <c r="J14" s="40">
        <v>5.3868216932732423E-2</v>
      </c>
      <c r="K14" s="2"/>
      <c r="L14" s="40">
        <v>0.30769057382834852</v>
      </c>
      <c r="M14" s="40">
        <v>0.2210459292889923</v>
      </c>
      <c r="N14" s="40">
        <v>0.21812070048582929</v>
      </c>
      <c r="O14" s="40">
        <v>9.2877052312045752E-2</v>
      </c>
      <c r="P14" s="2"/>
      <c r="Q14" s="40">
        <v>0.35001122176670268</v>
      </c>
      <c r="R14" s="40">
        <v>0.31536046036920029</v>
      </c>
      <c r="S14" s="40">
        <v>0.23964050772108231</v>
      </c>
      <c r="T14" s="40">
        <v>0.12644722858591101</v>
      </c>
      <c r="V14" s="4">
        <f t="shared" si="0"/>
        <v>-0.14113146125243692</v>
      </c>
      <c r="W14" s="4">
        <f t="shared" si="1"/>
        <v>-0.13134118131912242</v>
      </c>
      <c r="X14" s="4">
        <f t="shared" si="2"/>
        <v>-0.13107369647230122</v>
      </c>
      <c r="Y14" s="4">
        <f t="shared" si="3"/>
        <v>-0.13160276830443429</v>
      </c>
      <c r="Z14" s="4">
        <f t="shared" si="4"/>
        <v>-8.6644644539356219E-2</v>
      </c>
      <c r="AA14" s="4">
        <f t="shared" si="5"/>
        <v>-3.4650761397502394E-2</v>
      </c>
      <c r="AB14" s="4">
        <f t="shared" si="6"/>
        <v>-0.12524364817378353</v>
      </c>
      <c r="AC14" s="4">
        <f t="shared" si="7"/>
        <v>-0.1131932791351713</v>
      </c>
      <c r="AE14" s="1">
        <f t="shared" si="8"/>
        <v>-0.65641454276891675</v>
      </c>
      <c r="AF14" s="1">
        <f t="shared" si="9"/>
        <v>-0.56361689073244825</v>
      </c>
      <c r="AG14" s="1">
        <f t="shared" si="10"/>
        <v>-0.7438328081840796</v>
      </c>
      <c r="AH14" s="1">
        <f t="shared" si="11"/>
        <v>-0.70955987070511495</v>
      </c>
      <c r="AI14" s="1">
        <f t="shared" si="12"/>
        <v>-0.28159668156650358</v>
      </c>
      <c r="AJ14" s="1">
        <f t="shared" si="13"/>
        <v>-9.8999001296588701E-2</v>
      </c>
      <c r="AK14" s="1">
        <f t="shared" si="14"/>
        <v>-0.5741942323439414</v>
      </c>
      <c r="AL14" s="1">
        <f t="shared" si="15"/>
        <v>-0.47234618308736437</v>
      </c>
    </row>
    <row r="15" spans="1:38">
      <c r="A15" s="8">
        <v>1981</v>
      </c>
      <c r="B15" s="40">
        <v>0.22636165455817589</v>
      </c>
      <c r="C15" s="40">
        <v>8.4835655292262044E-2</v>
      </c>
      <c r="D15" s="40">
        <v>0.18407568979753211</v>
      </c>
      <c r="E15" s="40">
        <v>4.7875953494448092E-2</v>
      </c>
      <c r="F15" s="2"/>
      <c r="G15" s="40">
        <v>0.2491395558422147</v>
      </c>
      <c r="H15" s="40">
        <v>0.11548839504901109</v>
      </c>
      <c r="I15" s="40">
        <v>0.19515148041866789</v>
      </c>
      <c r="J15" s="40">
        <v>5.8316287799535613E-2</v>
      </c>
      <c r="K15" s="2"/>
      <c r="L15" s="40">
        <v>0.3173546957630185</v>
      </c>
      <c r="M15" s="40">
        <v>0.24078224899042139</v>
      </c>
      <c r="N15" s="40">
        <v>0.22890698359149511</v>
      </c>
      <c r="O15" s="40">
        <v>0.1027581549964799</v>
      </c>
      <c r="P15" s="2"/>
      <c r="Q15" s="40">
        <v>0.36791269068122601</v>
      </c>
      <c r="R15" s="40">
        <v>0.32804710485386518</v>
      </c>
      <c r="S15" s="40">
        <v>0.25091961350704062</v>
      </c>
      <c r="T15" s="40">
        <v>0.1382342704662648</v>
      </c>
      <c r="V15" s="4">
        <f t="shared" si="0"/>
        <v>-0.14152599926591386</v>
      </c>
      <c r="W15" s="4">
        <f t="shared" si="1"/>
        <v>-0.1336511607932036</v>
      </c>
      <c r="X15" s="4">
        <f t="shared" si="2"/>
        <v>-0.13619973630308402</v>
      </c>
      <c r="Y15" s="4">
        <f t="shared" si="3"/>
        <v>-0.1368351926191323</v>
      </c>
      <c r="Z15" s="4">
        <f t="shared" si="4"/>
        <v>-7.6572446772597114E-2</v>
      </c>
      <c r="AA15" s="4">
        <f t="shared" si="5"/>
        <v>-3.9865585827360828E-2</v>
      </c>
      <c r="AB15" s="4">
        <f t="shared" si="6"/>
        <v>-0.12614882859501519</v>
      </c>
      <c r="AC15" s="4">
        <f t="shared" si="7"/>
        <v>-0.11268534304077582</v>
      </c>
      <c r="AE15" s="1">
        <f t="shared" si="8"/>
        <v>-0.62522073158614899</v>
      </c>
      <c r="AF15" s="1">
        <f t="shared" si="9"/>
        <v>-0.53645098764584653</v>
      </c>
      <c r="AG15" s="1">
        <f t="shared" si="10"/>
        <v>-0.73991158991658457</v>
      </c>
      <c r="AH15" s="1">
        <f t="shared" si="11"/>
        <v>-0.70117424846367116</v>
      </c>
      <c r="AI15" s="1">
        <f t="shared" si="12"/>
        <v>-0.24128348436279901</v>
      </c>
      <c r="AJ15" s="1">
        <f t="shared" si="13"/>
        <v>-0.10835610414401806</v>
      </c>
      <c r="AK15" s="1">
        <f t="shared" si="14"/>
        <v>-0.55109209258612668</v>
      </c>
      <c r="AL15" s="1">
        <f t="shared" si="15"/>
        <v>-0.44908941738671199</v>
      </c>
    </row>
    <row r="16" spans="1:38">
      <c r="A16" s="8">
        <v>1982</v>
      </c>
      <c r="B16" s="40">
        <v>0.2145256377376282</v>
      </c>
      <c r="C16" s="40">
        <v>7.7939589521580019E-2</v>
      </c>
      <c r="D16" s="40">
        <v>0.16689973737129041</v>
      </c>
      <c r="E16" s="40">
        <v>4.3115878073260609E-2</v>
      </c>
      <c r="F16" s="2"/>
      <c r="G16" s="40">
        <v>0.23472475803064269</v>
      </c>
      <c r="H16" s="40">
        <v>9.9536224220886274E-2</v>
      </c>
      <c r="I16" s="40">
        <v>0.17792430494307901</v>
      </c>
      <c r="J16" s="40">
        <v>5.2528970085171538E-2</v>
      </c>
      <c r="K16" s="2"/>
      <c r="L16" s="40">
        <v>0.30407259259733838</v>
      </c>
      <c r="M16" s="40">
        <v>0.2229780297495631</v>
      </c>
      <c r="N16" s="40">
        <v>0.21230913065865889</v>
      </c>
      <c r="O16" s="40">
        <v>9.2328513434685802E-2</v>
      </c>
      <c r="P16" s="2"/>
      <c r="Q16" s="40">
        <v>0.35899111455241961</v>
      </c>
      <c r="R16" s="40">
        <v>0.30469798278311438</v>
      </c>
      <c r="S16" s="40">
        <v>0.23587389704642919</v>
      </c>
      <c r="T16" s="40">
        <v>0.12637221448515701</v>
      </c>
      <c r="V16" s="4">
        <f t="shared" si="0"/>
        <v>-0.13658604821604819</v>
      </c>
      <c r="W16" s="4">
        <f t="shared" si="1"/>
        <v>-0.13518853380975643</v>
      </c>
      <c r="X16" s="4">
        <f t="shared" si="2"/>
        <v>-0.12378385929802979</v>
      </c>
      <c r="Y16" s="4">
        <f t="shared" si="3"/>
        <v>-0.12539533485790746</v>
      </c>
      <c r="Z16" s="4">
        <f t="shared" si="4"/>
        <v>-8.1094562847775276E-2</v>
      </c>
      <c r="AA16" s="4">
        <f t="shared" si="5"/>
        <v>-5.4293131769305225E-2</v>
      </c>
      <c r="AB16" s="4">
        <f t="shared" si="6"/>
        <v>-0.11998061722397309</v>
      </c>
      <c r="AC16" s="4">
        <f t="shared" si="7"/>
        <v>-0.10950168256127218</v>
      </c>
      <c r="AE16" s="1">
        <f t="shared" si="8"/>
        <v>-0.63668869444451837</v>
      </c>
      <c r="AF16" s="1">
        <f t="shared" si="9"/>
        <v>-0.57594492776986028</v>
      </c>
      <c r="AG16" s="1">
        <f t="shared" si="10"/>
        <v>-0.7416659920959392</v>
      </c>
      <c r="AH16" s="1">
        <f t="shared" si="11"/>
        <v>-0.7047678781042509</v>
      </c>
      <c r="AI16" s="1">
        <f t="shared" si="12"/>
        <v>-0.26669474599824594</v>
      </c>
      <c r="AJ16" s="1">
        <f t="shared" si="13"/>
        <v>-0.15123809355837797</v>
      </c>
      <c r="AK16" s="1">
        <f t="shared" si="14"/>
        <v>-0.5651222670063708</v>
      </c>
      <c r="AL16" s="1">
        <f t="shared" si="15"/>
        <v>-0.46423823887438453</v>
      </c>
    </row>
    <row r="17" spans="1:38">
      <c r="A17" s="8">
        <v>1983</v>
      </c>
      <c r="B17" s="40">
        <v>0.22964215826922599</v>
      </c>
      <c r="C17" s="40">
        <v>7.5440733880072747E-2</v>
      </c>
      <c r="D17" s="40">
        <v>0.18634053364082989</v>
      </c>
      <c r="E17" s="40">
        <v>4.1306367995883671E-2</v>
      </c>
      <c r="F17" s="2"/>
      <c r="G17" s="40">
        <v>0.25453360576451001</v>
      </c>
      <c r="H17" s="40">
        <v>0.10955063549460289</v>
      </c>
      <c r="I17" s="40">
        <v>0.19798289125015919</v>
      </c>
      <c r="J17" s="40">
        <v>5.259217325501124E-2</v>
      </c>
      <c r="K17" s="2"/>
      <c r="L17" s="40">
        <v>0.31901736455520829</v>
      </c>
      <c r="M17" s="40">
        <v>0.24711049216555159</v>
      </c>
      <c r="N17" s="40">
        <v>0.23161803159992889</v>
      </c>
      <c r="O17" s="40">
        <v>9.7736552704039192E-2</v>
      </c>
      <c r="P17" s="2"/>
      <c r="Q17" s="40">
        <v>0.36224717597878331</v>
      </c>
      <c r="R17" s="40">
        <v>0.33420211652911869</v>
      </c>
      <c r="S17" s="40">
        <v>0.25423381015480712</v>
      </c>
      <c r="T17" s="40">
        <v>0.13884183884477161</v>
      </c>
      <c r="V17" s="4">
        <f t="shared" si="0"/>
        <v>-0.15420142438915324</v>
      </c>
      <c r="W17" s="4">
        <f t="shared" si="1"/>
        <v>-0.14498297026990711</v>
      </c>
      <c r="X17" s="4">
        <f t="shared" si="2"/>
        <v>-0.14503416564494623</v>
      </c>
      <c r="Y17" s="4">
        <f t="shared" si="3"/>
        <v>-0.14539071799514797</v>
      </c>
      <c r="Z17" s="4">
        <f t="shared" si="4"/>
        <v>-7.1906872389656706E-2</v>
      </c>
      <c r="AA17" s="4">
        <f t="shared" si="5"/>
        <v>-2.8045059449664622E-2</v>
      </c>
      <c r="AB17" s="4">
        <f t="shared" si="6"/>
        <v>-0.13388147889588969</v>
      </c>
      <c r="AC17" s="4">
        <f t="shared" si="7"/>
        <v>-0.11539197131003551</v>
      </c>
      <c r="AE17" s="1">
        <f t="shared" si="8"/>
        <v>-0.67148569562027827</v>
      </c>
      <c r="AF17" s="1">
        <f t="shared" si="9"/>
        <v>-0.56960246893309163</v>
      </c>
      <c r="AG17" s="1">
        <f t="shared" si="10"/>
        <v>-0.7783285944887256</v>
      </c>
      <c r="AH17" s="1">
        <f t="shared" si="11"/>
        <v>-0.73436000998410034</v>
      </c>
      <c r="AI17" s="1">
        <f t="shared" si="12"/>
        <v>-0.22540112350910194</v>
      </c>
      <c r="AJ17" s="1">
        <f t="shared" si="13"/>
        <v>-7.7419677251830979E-2</v>
      </c>
      <c r="AK17" s="1">
        <f t="shared" si="14"/>
        <v>-0.57802701271178059</v>
      </c>
      <c r="AL17" s="1">
        <f t="shared" si="15"/>
        <v>-0.45388129627515494</v>
      </c>
    </row>
    <row r="18" spans="1:38">
      <c r="A18" s="8">
        <v>1984</v>
      </c>
      <c r="B18" s="40">
        <v>0.19406160079003851</v>
      </c>
      <c r="C18" s="40">
        <v>6.9698236802065203E-2</v>
      </c>
      <c r="D18" s="40">
        <v>0.15697766201159741</v>
      </c>
      <c r="E18" s="40">
        <v>3.8588704492587708E-2</v>
      </c>
      <c r="F18" s="2"/>
      <c r="G18" s="40">
        <v>0.224456926148834</v>
      </c>
      <c r="H18" s="40">
        <v>0.1028659744652629</v>
      </c>
      <c r="I18" s="40">
        <v>0.16739334611158399</v>
      </c>
      <c r="J18" s="40">
        <v>4.8594408270415682E-2</v>
      </c>
      <c r="K18" s="2"/>
      <c r="L18" s="40">
        <v>0.29243951788117339</v>
      </c>
      <c r="M18" s="40">
        <v>0.22032316047201139</v>
      </c>
      <c r="N18" s="40">
        <v>0.20164561324304769</v>
      </c>
      <c r="O18" s="40">
        <v>9.0483446189597944E-2</v>
      </c>
      <c r="P18" s="2"/>
      <c r="Q18" s="40">
        <v>0.33592065062644372</v>
      </c>
      <c r="R18" s="40">
        <v>0.30710829395136469</v>
      </c>
      <c r="S18" s="40">
        <v>0.22378489746052471</v>
      </c>
      <c r="T18" s="40">
        <v>0.12546053781944019</v>
      </c>
      <c r="V18" s="4">
        <f t="shared" si="0"/>
        <v>-0.1243633639879733</v>
      </c>
      <c r="W18" s="4">
        <f t="shared" si="1"/>
        <v>-0.12159095168357111</v>
      </c>
      <c r="X18" s="4">
        <f t="shared" si="2"/>
        <v>-0.1183889575190097</v>
      </c>
      <c r="Y18" s="4">
        <f t="shared" si="3"/>
        <v>-0.11879893784116831</v>
      </c>
      <c r="Z18" s="4">
        <f t="shared" si="4"/>
        <v>-7.2116357409162002E-2</v>
      </c>
      <c r="AA18" s="4">
        <f t="shared" si="5"/>
        <v>-2.8812356675079032E-2</v>
      </c>
      <c r="AB18" s="4">
        <f t="shared" si="6"/>
        <v>-0.11116216705344975</v>
      </c>
      <c r="AC18" s="4">
        <f t="shared" si="7"/>
        <v>-9.8324359641084519E-2</v>
      </c>
      <c r="AE18" s="1">
        <f t="shared" si="8"/>
        <v>-0.64084478063502126</v>
      </c>
      <c r="AF18" s="1">
        <f t="shared" si="9"/>
        <v>-0.54171173850499044</v>
      </c>
      <c r="AG18" s="1">
        <f t="shared" si="10"/>
        <v>-0.75417709756859042</v>
      </c>
      <c r="AH18" s="1">
        <f t="shared" si="11"/>
        <v>-0.70969928375753499</v>
      </c>
      <c r="AI18" s="1">
        <f t="shared" si="12"/>
        <v>-0.24660264088680708</v>
      </c>
      <c r="AJ18" s="1">
        <f t="shared" si="13"/>
        <v>-8.5771317188592391E-2</v>
      </c>
      <c r="AK18" s="1">
        <f t="shared" si="14"/>
        <v>-0.55127490881472163</v>
      </c>
      <c r="AL18" s="1">
        <f t="shared" si="15"/>
        <v>-0.43936995193533457</v>
      </c>
    </row>
    <row r="19" spans="1:38">
      <c r="A19" s="8">
        <v>1985</v>
      </c>
      <c r="B19" s="40">
        <v>0.19216275175582759</v>
      </c>
      <c r="C19" s="40">
        <v>7.1584489666550649E-2</v>
      </c>
      <c r="D19" s="40">
        <v>0.15175396512264461</v>
      </c>
      <c r="E19" s="40">
        <v>3.5999935187162622E-2</v>
      </c>
      <c r="F19" s="2"/>
      <c r="G19" s="40">
        <v>0.2108167472473966</v>
      </c>
      <c r="H19" s="40">
        <v>9.8132691159318192E-2</v>
      </c>
      <c r="I19" s="40">
        <v>0.16183290139822429</v>
      </c>
      <c r="J19" s="40">
        <v>4.6294206762605768E-2</v>
      </c>
      <c r="K19" s="2"/>
      <c r="L19" s="40">
        <v>0.28690064061757292</v>
      </c>
      <c r="M19" s="40">
        <v>0.2143891055426759</v>
      </c>
      <c r="N19" s="40">
        <v>0.19394564853654481</v>
      </c>
      <c r="O19" s="40">
        <v>8.6467384407014791E-2</v>
      </c>
      <c r="P19" s="2"/>
      <c r="Q19" s="40">
        <v>0.33437572243091412</v>
      </c>
      <c r="R19" s="40">
        <v>0.30110582457387108</v>
      </c>
      <c r="S19" s="40">
        <v>0.21756849299167119</v>
      </c>
      <c r="T19" s="40">
        <v>0.1217708635302618</v>
      </c>
      <c r="V19" s="4">
        <f t="shared" si="0"/>
        <v>-0.12057826208927694</v>
      </c>
      <c r="W19" s="4">
        <f t="shared" si="1"/>
        <v>-0.11268405608807841</v>
      </c>
      <c r="X19" s="4">
        <f t="shared" si="2"/>
        <v>-0.11575402993548198</v>
      </c>
      <c r="Y19" s="4">
        <f t="shared" si="3"/>
        <v>-0.11553869463561853</v>
      </c>
      <c r="Z19" s="4">
        <f t="shared" si="4"/>
        <v>-7.2511535074897021E-2</v>
      </c>
      <c r="AA19" s="4">
        <f t="shared" si="5"/>
        <v>-3.326989785704304E-2</v>
      </c>
      <c r="AB19" s="4">
        <f t="shared" si="6"/>
        <v>-0.10747826412953002</v>
      </c>
      <c r="AC19" s="4">
        <f t="shared" si="7"/>
        <v>-9.5797629461409392E-2</v>
      </c>
      <c r="AE19" s="1">
        <f t="shared" si="8"/>
        <v>-0.62747988872729199</v>
      </c>
      <c r="AF19" s="1">
        <f t="shared" si="9"/>
        <v>-0.53451188086040424</v>
      </c>
      <c r="AG19" s="1">
        <f t="shared" si="10"/>
        <v>-0.76277433569483222</v>
      </c>
      <c r="AH19" s="1">
        <f t="shared" si="11"/>
        <v>-0.71393822663607187</v>
      </c>
      <c r="AI19" s="1">
        <f t="shared" si="12"/>
        <v>-0.25274093121162455</v>
      </c>
      <c r="AJ19" s="1">
        <f t="shared" si="13"/>
        <v>-9.9498544975605951E-2</v>
      </c>
      <c r="AK19" s="1">
        <f t="shared" si="14"/>
        <v>-0.55416692738676265</v>
      </c>
      <c r="AL19" s="1">
        <f t="shared" si="15"/>
        <v>-0.44031021286283695</v>
      </c>
    </row>
    <row r="20" spans="1:38">
      <c r="A20" s="8">
        <v>1986</v>
      </c>
      <c r="B20" s="40">
        <v>0.20505098672470459</v>
      </c>
      <c r="C20" s="40">
        <v>7.7929347879442862E-2</v>
      </c>
      <c r="D20" s="40">
        <v>0.16757058636494379</v>
      </c>
      <c r="E20" s="40">
        <v>4.4756246763957772E-2</v>
      </c>
      <c r="F20" s="2"/>
      <c r="G20" s="40">
        <v>0.2240129005348053</v>
      </c>
      <c r="H20" s="40">
        <v>9.8134220082239196E-2</v>
      </c>
      <c r="I20" s="40">
        <v>0.17759316668062711</v>
      </c>
      <c r="J20" s="40">
        <v>5.4260830260183898E-2</v>
      </c>
      <c r="K20" s="2"/>
      <c r="L20" s="40">
        <v>0.28687908183506411</v>
      </c>
      <c r="M20" s="40">
        <v>0.2151287549875906</v>
      </c>
      <c r="N20" s="40">
        <v>0.20680516217167089</v>
      </c>
      <c r="O20" s="40">
        <v>9.1310733243754369E-2</v>
      </c>
      <c r="P20" s="2"/>
      <c r="Q20" s="40">
        <v>0.3302701329132457</v>
      </c>
      <c r="R20" s="40">
        <v>0.30207115440861881</v>
      </c>
      <c r="S20" s="40">
        <v>0.22657397671395629</v>
      </c>
      <c r="T20" s="40">
        <v>0.1247128481413963</v>
      </c>
      <c r="V20" s="4">
        <f t="shared" si="0"/>
        <v>-0.12712163884526173</v>
      </c>
      <c r="W20" s="4">
        <f t="shared" si="1"/>
        <v>-0.12587868045256612</v>
      </c>
      <c r="X20" s="4">
        <f t="shared" si="2"/>
        <v>-0.12281433960098602</v>
      </c>
      <c r="Y20" s="4">
        <f t="shared" si="3"/>
        <v>-0.12333233642044321</v>
      </c>
      <c r="Z20" s="4">
        <f t="shared" si="4"/>
        <v>-7.1750326847473511E-2</v>
      </c>
      <c r="AA20" s="4">
        <f t="shared" si="5"/>
        <v>-2.8198978504626881E-2</v>
      </c>
      <c r="AB20" s="4">
        <f t="shared" si="6"/>
        <v>-0.11549442892791652</v>
      </c>
      <c r="AC20" s="4">
        <f t="shared" si="7"/>
        <v>-0.10186112857255999</v>
      </c>
      <c r="AE20" s="1">
        <f t="shared" si="8"/>
        <v>-0.61995136368659121</v>
      </c>
      <c r="AF20" s="1">
        <f t="shared" si="9"/>
        <v>-0.56192603261707297</v>
      </c>
      <c r="AG20" s="1">
        <f t="shared" si="10"/>
        <v>-0.73291108102656322</v>
      </c>
      <c r="AH20" s="1">
        <f t="shared" si="11"/>
        <v>-0.69446555138147115</v>
      </c>
      <c r="AI20" s="1">
        <f t="shared" si="12"/>
        <v>-0.25010651312919724</v>
      </c>
      <c r="AJ20" s="1">
        <f t="shared" si="13"/>
        <v>-8.5381557986758977E-2</v>
      </c>
      <c r="AK20" s="1">
        <f t="shared" si="14"/>
        <v>-0.55846975827442602</v>
      </c>
      <c r="AL20" s="1">
        <f t="shared" si="15"/>
        <v>-0.44957117339718583</v>
      </c>
    </row>
    <row r="21" spans="1:38">
      <c r="A21" s="8">
        <v>1987</v>
      </c>
      <c r="B21" s="40">
        <v>0.20258033769108599</v>
      </c>
      <c r="C21" s="40">
        <v>7.1759919438674949E-2</v>
      </c>
      <c r="D21" s="40">
        <v>0.16167455439677109</v>
      </c>
      <c r="E21" s="40">
        <v>3.949879869415724E-2</v>
      </c>
      <c r="F21" s="2"/>
      <c r="G21" s="40">
        <v>0.22361303550461489</v>
      </c>
      <c r="H21" s="40">
        <v>9.5492227724199533E-2</v>
      </c>
      <c r="I21" s="40">
        <v>0.17179670598032701</v>
      </c>
      <c r="J21" s="40">
        <v>4.8124809523611353E-2</v>
      </c>
      <c r="K21" s="2"/>
      <c r="L21" s="40">
        <v>0.28855959622639549</v>
      </c>
      <c r="M21" s="40">
        <v>0.20065482959372211</v>
      </c>
      <c r="N21" s="40">
        <v>0.20344235393230131</v>
      </c>
      <c r="O21" s="40">
        <v>8.5219734062303987E-2</v>
      </c>
      <c r="P21" s="2"/>
      <c r="Q21" s="40">
        <v>0.33424561937255398</v>
      </c>
      <c r="R21" s="40">
        <v>0.30076270888295981</v>
      </c>
      <c r="S21" s="40">
        <v>0.22489094736621909</v>
      </c>
      <c r="T21" s="40">
        <v>0.1185112702929472</v>
      </c>
      <c r="V21" s="4">
        <f t="shared" si="0"/>
        <v>-0.13082041825241103</v>
      </c>
      <c r="W21" s="4">
        <f t="shared" si="1"/>
        <v>-0.12812080778041535</v>
      </c>
      <c r="X21" s="4">
        <f t="shared" si="2"/>
        <v>-0.12217575570261385</v>
      </c>
      <c r="Y21" s="4">
        <f t="shared" si="3"/>
        <v>-0.12367189645671565</v>
      </c>
      <c r="Z21" s="4">
        <f t="shared" si="4"/>
        <v>-8.7904766632673381E-2</v>
      </c>
      <c r="AA21" s="4">
        <f t="shared" si="5"/>
        <v>-3.3482910489594175E-2</v>
      </c>
      <c r="AB21" s="4">
        <f t="shared" si="6"/>
        <v>-0.11822261986999733</v>
      </c>
      <c r="AC21" s="4">
        <f t="shared" si="7"/>
        <v>-0.10637967707327189</v>
      </c>
      <c r="AE21" s="1">
        <f t="shared" si="8"/>
        <v>-0.64577056067454386</v>
      </c>
      <c r="AF21" s="1">
        <f t="shared" si="9"/>
        <v>-0.57295768778100242</v>
      </c>
      <c r="AG21" s="1">
        <f t="shared" si="10"/>
        <v>-0.75568945378243091</v>
      </c>
      <c r="AH21" s="1">
        <f t="shared" si="11"/>
        <v>-0.71987350252732851</v>
      </c>
      <c r="AI21" s="1">
        <f t="shared" si="12"/>
        <v>-0.30463296934927042</v>
      </c>
      <c r="AJ21" s="1">
        <f t="shared" si="13"/>
        <v>-0.10017456788947095</v>
      </c>
      <c r="AK21" s="1">
        <f t="shared" si="14"/>
        <v>-0.58111114812079778</v>
      </c>
      <c r="AL21" s="1">
        <f t="shared" si="15"/>
        <v>-0.47302783112936986</v>
      </c>
    </row>
    <row r="22" spans="1:38">
      <c r="A22" s="8">
        <v>1988</v>
      </c>
      <c r="B22" s="40">
        <v>0.17568691029743069</v>
      </c>
      <c r="C22" s="40">
        <v>6.2313384057514118E-2</v>
      </c>
      <c r="D22" s="40">
        <v>0.1453206581030721</v>
      </c>
      <c r="E22" s="40">
        <v>3.2895460426702168E-2</v>
      </c>
      <c r="F22" s="2"/>
      <c r="G22" s="40">
        <v>0.19660068459569729</v>
      </c>
      <c r="H22" s="40">
        <v>8.1251022812210819E-2</v>
      </c>
      <c r="I22" s="40">
        <v>0.152869544549075</v>
      </c>
      <c r="J22" s="40">
        <v>4.0229175838192091E-2</v>
      </c>
      <c r="K22" s="2"/>
      <c r="L22" s="40">
        <v>0.2612011633714712</v>
      </c>
      <c r="M22" s="40">
        <v>0.1966896018184367</v>
      </c>
      <c r="N22" s="40">
        <v>0.18115959158114131</v>
      </c>
      <c r="O22" s="40">
        <v>7.577714880911289E-2</v>
      </c>
      <c r="P22" s="2"/>
      <c r="Q22" s="40">
        <v>0.30982383096047161</v>
      </c>
      <c r="R22" s="40">
        <v>0.27874647568731681</v>
      </c>
      <c r="S22" s="40">
        <v>0.20099983308377939</v>
      </c>
      <c r="T22" s="40">
        <v>0.1064039787340092</v>
      </c>
      <c r="V22" s="4">
        <f t="shared" si="0"/>
        <v>-0.11337352623991657</v>
      </c>
      <c r="W22" s="4">
        <f t="shared" si="1"/>
        <v>-0.11534966178348648</v>
      </c>
      <c r="X22" s="4">
        <f t="shared" si="2"/>
        <v>-0.11242519767636994</v>
      </c>
      <c r="Y22" s="4">
        <f t="shared" si="3"/>
        <v>-0.11264036871088291</v>
      </c>
      <c r="Z22" s="4">
        <f t="shared" si="4"/>
        <v>-6.4511561553034502E-2</v>
      </c>
      <c r="AA22" s="4">
        <f t="shared" si="5"/>
        <v>-3.1077355273154805E-2</v>
      </c>
      <c r="AB22" s="4">
        <f t="shared" si="6"/>
        <v>-0.10538244277202842</v>
      </c>
      <c r="AC22" s="4">
        <f t="shared" si="7"/>
        <v>-9.4595854349770192E-2</v>
      </c>
      <c r="AE22" s="1">
        <f t="shared" si="8"/>
        <v>-0.64531572698261852</v>
      </c>
      <c r="AF22" s="1">
        <f t="shared" si="9"/>
        <v>-0.58672054993449885</v>
      </c>
      <c r="AG22" s="1">
        <f t="shared" si="10"/>
        <v>-0.77363534643938725</v>
      </c>
      <c r="AH22" s="1">
        <f t="shared" si="11"/>
        <v>-0.73683982668452641</v>
      </c>
      <c r="AI22" s="1">
        <f t="shared" si="12"/>
        <v>-0.24698037604560133</v>
      </c>
      <c r="AJ22" s="1">
        <f t="shared" si="13"/>
        <v>-0.10030653606216547</v>
      </c>
      <c r="AK22" s="1">
        <f t="shared" si="14"/>
        <v>-0.58171053407805717</v>
      </c>
      <c r="AL22" s="1">
        <f t="shared" si="15"/>
        <v>-0.47062653186553338</v>
      </c>
    </row>
    <row r="23" spans="1:38">
      <c r="A23" s="8">
        <v>1989</v>
      </c>
      <c r="B23" s="40">
        <v>0.18492077662359219</v>
      </c>
      <c r="C23" s="40">
        <v>6.2263665228165628E-2</v>
      </c>
      <c r="D23" s="40">
        <v>0.14878237058085261</v>
      </c>
      <c r="E23" s="40">
        <v>3.5533932470593832E-2</v>
      </c>
      <c r="F23" s="2"/>
      <c r="G23" s="40">
        <v>0.2015550160713428</v>
      </c>
      <c r="H23" s="40">
        <v>7.8828674462543727E-2</v>
      </c>
      <c r="I23" s="40">
        <v>0.15736023247439659</v>
      </c>
      <c r="J23" s="40">
        <v>4.1933968175480243E-2</v>
      </c>
      <c r="K23" s="2"/>
      <c r="L23" s="40">
        <v>0.26074619352045458</v>
      </c>
      <c r="M23" s="40">
        <v>0.19802677018782619</v>
      </c>
      <c r="N23" s="40">
        <v>0.18503118190000301</v>
      </c>
      <c r="O23" s="40">
        <v>7.7433788167325518E-2</v>
      </c>
      <c r="P23" s="2"/>
      <c r="Q23" s="40">
        <v>0.29847907403819163</v>
      </c>
      <c r="R23" s="40">
        <v>0.2716856109175611</v>
      </c>
      <c r="S23" s="40">
        <v>0.2027020495823528</v>
      </c>
      <c r="T23" s="40">
        <v>0.1069208328036195</v>
      </c>
      <c r="V23" s="4">
        <f t="shared" si="0"/>
        <v>-0.12265711139542657</v>
      </c>
      <c r="W23" s="4">
        <f t="shared" si="1"/>
        <v>-0.12272634160879907</v>
      </c>
      <c r="X23" s="4">
        <f t="shared" si="2"/>
        <v>-0.11324843811025878</v>
      </c>
      <c r="Y23" s="4">
        <f t="shared" si="3"/>
        <v>-0.11542626429891635</v>
      </c>
      <c r="Z23" s="4">
        <f t="shared" si="4"/>
        <v>-6.2719423332628393E-2</v>
      </c>
      <c r="AA23" s="4">
        <f t="shared" si="5"/>
        <v>-2.6793463120630523E-2</v>
      </c>
      <c r="AB23" s="4">
        <f t="shared" si="6"/>
        <v>-0.10759739373267749</v>
      </c>
      <c r="AC23" s="4">
        <f t="shared" si="7"/>
        <v>-9.5781216778733302E-2</v>
      </c>
      <c r="AE23" s="1">
        <f t="shared" si="8"/>
        <v>-0.66329545892561415</v>
      </c>
      <c r="AF23" s="1">
        <f t="shared" si="9"/>
        <v>-0.60889748119867493</v>
      </c>
      <c r="AG23" s="1">
        <f t="shared" si="10"/>
        <v>-0.76116839426695604</v>
      </c>
      <c r="AH23" s="1">
        <f t="shared" si="11"/>
        <v>-0.73351610177429583</v>
      </c>
      <c r="AI23" s="1">
        <f t="shared" si="12"/>
        <v>-0.24053821260369918</v>
      </c>
      <c r="AJ23" s="1">
        <f t="shared" si="13"/>
        <v>-8.976663843845277E-2</v>
      </c>
      <c r="AK23" s="1">
        <f t="shared" si="14"/>
        <v>-0.58150951978908449</v>
      </c>
      <c r="AL23" s="1">
        <f t="shared" si="15"/>
        <v>-0.47252219193679035</v>
      </c>
    </row>
    <row r="24" spans="1:38">
      <c r="A24" s="8">
        <v>1990</v>
      </c>
      <c r="B24" s="40">
        <v>0.18722600049682031</v>
      </c>
      <c r="C24" s="40">
        <v>6.6035285284410078E-2</v>
      </c>
      <c r="D24" s="40">
        <v>0.15448841804687621</v>
      </c>
      <c r="E24" s="40">
        <v>3.8158925465015037E-2</v>
      </c>
      <c r="F24" s="2"/>
      <c r="G24" s="40">
        <v>0.20135853449969199</v>
      </c>
      <c r="H24" s="40">
        <v>8.7272017786077558E-2</v>
      </c>
      <c r="I24" s="40">
        <v>0.16205955527369839</v>
      </c>
      <c r="J24" s="40">
        <v>4.5434292065177288E-2</v>
      </c>
      <c r="K24" s="2"/>
      <c r="L24" s="40">
        <v>0.26289251275241787</v>
      </c>
      <c r="M24" s="40">
        <v>0.18840561152555241</v>
      </c>
      <c r="N24" s="40">
        <v>0.18918606096207771</v>
      </c>
      <c r="O24" s="40">
        <v>8.0859209647627592E-2</v>
      </c>
      <c r="P24" s="2"/>
      <c r="Q24" s="40">
        <v>0.2958938383081462</v>
      </c>
      <c r="R24" s="40">
        <v>0.26035562966636849</v>
      </c>
      <c r="S24" s="40">
        <v>0.20644817190986961</v>
      </c>
      <c r="T24" s="40">
        <v>0.1078485557969647</v>
      </c>
      <c r="V24" s="4">
        <f t="shared" si="0"/>
        <v>-0.12119071521241023</v>
      </c>
      <c r="W24" s="4">
        <f t="shared" si="1"/>
        <v>-0.11408651671361443</v>
      </c>
      <c r="X24" s="4">
        <f t="shared" si="2"/>
        <v>-0.11632949258186118</v>
      </c>
      <c r="Y24" s="4">
        <f t="shared" si="3"/>
        <v>-0.1166252632085211</v>
      </c>
      <c r="Z24" s="4">
        <f t="shared" si="4"/>
        <v>-7.4486901226865465E-2</v>
      </c>
      <c r="AA24" s="4">
        <f t="shared" si="5"/>
        <v>-3.5538208641777702E-2</v>
      </c>
      <c r="AB24" s="4">
        <f t="shared" si="6"/>
        <v>-0.10832685131445012</v>
      </c>
      <c r="AC24" s="4">
        <f t="shared" si="7"/>
        <v>-9.8599616112904909E-2</v>
      </c>
      <c r="AE24" s="1">
        <f t="shared" si="8"/>
        <v>-0.64729639521658444</v>
      </c>
      <c r="AF24" s="1">
        <f t="shared" si="9"/>
        <v>-0.56658396425600199</v>
      </c>
      <c r="AG24" s="1">
        <f t="shared" si="10"/>
        <v>-0.75299814738580262</v>
      </c>
      <c r="AH24" s="1">
        <f t="shared" si="11"/>
        <v>-0.7196444727467971</v>
      </c>
      <c r="AI24" s="1">
        <f t="shared" si="12"/>
        <v>-0.28333595524272076</v>
      </c>
      <c r="AJ24" s="1">
        <f t="shared" si="13"/>
        <v>-0.12010459171768197</v>
      </c>
      <c r="AK24" s="1">
        <f t="shared" si="14"/>
        <v>-0.57259425331639102</v>
      </c>
      <c r="AL24" s="1">
        <f t="shared" si="15"/>
        <v>-0.47759985085240264</v>
      </c>
    </row>
    <row r="25" spans="1:38">
      <c r="A25" s="8">
        <v>1991</v>
      </c>
      <c r="B25" s="40">
        <v>0.1861628147140518</v>
      </c>
      <c r="C25" s="40">
        <v>7.514569586754169E-2</v>
      </c>
      <c r="D25" s="40">
        <v>0.14614116637404359</v>
      </c>
      <c r="E25" s="40">
        <v>4.3347651256808527E-2</v>
      </c>
      <c r="F25" s="2"/>
      <c r="G25" s="40">
        <v>0.2000694950245179</v>
      </c>
      <c r="H25" s="40">
        <v>9.33376284823665E-2</v>
      </c>
      <c r="I25" s="40">
        <v>0.15449316262781301</v>
      </c>
      <c r="J25" s="40">
        <v>5.1203061385717709E-2</v>
      </c>
      <c r="K25" s="2"/>
      <c r="L25" s="40">
        <v>0.26651466859493278</v>
      </c>
      <c r="M25" s="40">
        <v>0.18674888410504101</v>
      </c>
      <c r="N25" s="40">
        <v>0.18506336128099021</v>
      </c>
      <c r="O25" s="40">
        <v>8.4548793307123352E-2</v>
      </c>
      <c r="P25" s="2"/>
      <c r="Q25" s="40">
        <v>0.29849217317280441</v>
      </c>
      <c r="R25" s="40">
        <v>0.25723201202610951</v>
      </c>
      <c r="S25" s="40">
        <v>0.20270591858001</v>
      </c>
      <c r="T25" s="40">
        <v>0.10958943686361609</v>
      </c>
      <c r="V25" s="4">
        <f t="shared" si="0"/>
        <v>-0.11101711884651011</v>
      </c>
      <c r="W25" s="4">
        <f t="shared" si="1"/>
        <v>-0.1067318665421514</v>
      </c>
      <c r="X25" s="4">
        <f t="shared" si="2"/>
        <v>-0.10279351511723506</v>
      </c>
      <c r="Y25" s="4">
        <f t="shared" si="3"/>
        <v>-0.10329010124209531</v>
      </c>
      <c r="Z25" s="4">
        <f t="shared" si="4"/>
        <v>-7.9765784489891772E-2</v>
      </c>
      <c r="AA25" s="4">
        <f t="shared" si="5"/>
        <v>-4.1260161146694896E-2</v>
      </c>
      <c r="AB25" s="4">
        <f t="shared" si="6"/>
        <v>-0.10051456797386686</v>
      </c>
      <c r="AC25" s="4">
        <f t="shared" si="7"/>
        <v>-9.3116481716393903E-2</v>
      </c>
      <c r="AE25" s="1">
        <f t="shared" si="8"/>
        <v>-0.59634422168054169</v>
      </c>
      <c r="AF25" s="1">
        <f t="shared" si="9"/>
        <v>-0.53347396377979428</v>
      </c>
      <c r="AG25" s="1">
        <f t="shared" si="10"/>
        <v>-0.70338507395061001</v>
      </c>
      <c r="AH25" s="1">
        <f t="shared" si="11"/>
        <v>-0.66857393223886441</v>
      </c>
      <c r="AI25" s="1">
        <f t="shared" si="12"/>
        <v>-0.29929228627608961</v>
      </c>
      <c r="AJ25" s="1">
        <f t="shared" si="13"/>
        <v>-0.13822861989352189</v>
      </c>
      <c r="AK25" s="1">
        <f t="shared" si="14"/>
        <v>-0.54313596855755242</v>
      </c>
      <c r="AL25" s="1">
        <f t="shared" si="15"/>
        <v>-0.45936735527354583</v>
      </c>
    </row>
    <row r="26" spans="1:38">
      <c r="A26" s="8">
        <v>1992</v>
      </c>
      <c r="B26" s="40">
        <v>0.19481343382827049</v>
      </c>
      <c r="C26" s="40">
        <v>7.9906665471339927E-2</v>
      </c>
      <c r="D26" s="40">
        <v>0.15948962348250151</v>
      </c>
      <c r="E26" s="40">
        <v>4.3443458836198247E-2</v>
      </c>
      <c r="F26" s="2"/>
      <c r="G26" s="40">
        <v>0.21452948816884601</v>
      </c>
      <c r="H26" s="40">
        <v>0.10571605393665739</v>
      </c>
      <c r="I26" s="40">
        <v>0.16745746415145471</v>
      </c>
      <c r="J26" s="40">
        <v>5.2062828494704998E-2</v>
      </c>
      <c r="K26" s="2"/>
      <c r="L26" s="40">
        <v>0.27640354871791301</v>
      </c>
      <c r="M26" s="40">
        <v>0.20225479206204311</v>
      </c>
      <c r="N26" s="40">
        <v>0.19734400612490011</v>
      </c>
      <c r="O26" s="40">
        <v>9.1305740693279125E-2</v>
      </c>
      <c r="P26" s="2"/>
      <c r="Q26" s="40">
        <v>0.31343052821173029</v>
      </c>
      <c r="R26" s="40">
        <v>0.26525695286977019</v>
      </c>
      <c r="S26" s="40">
        <v>0.2145066247423891</v>
      </c>
      <c r="T26" s="40">
        <v>0.1171195718022727</v>
      </c>
      <c r="V26" s="4">
        <f t="shared" si="0"/>
        <v>-0.11490676835693056</v>
      </c>
      <c r="W26" s="4">
        <f t="shared" si="1"/>
        <v>-0.10881343423218862</v>
      </c>
      <c r="X26" s="4">
        <f t="shared" si="2"/>
        <v>-0.11604616464630327</v>
      </c>
      <c r="Y26" s="4">
        <f t="shared" si="3"/>
        <v>-0.11539463565674971</v>
      </c>
      <c r="Z26" s="4">
        <f t="shared" si="4"/>
        <v>-7.4148756655869896E-2</v>
      </c>
      <c r="AA26" s="4">
        <f t="shared" si="5"/>
        <v>-4.8173575341960095E-2</v>
      </c>
      <c r="AB26" s="4">
        <f t="shared" si="6"/>
        <v>-0.10603826543162098</v>
      </c>
      <c r="AC26" s="4">
        <f t="shared" si="7"/>
        <v>-9.7387052940116403E-2</v>
      </c>
      <c r="AE26" s="1">
        <f t="shared" si="8"/>
        <v>-0.589829798176145</v>
      </c>
      <c r="AF26" s="1">
        <f t="shared" si="9"/>
        <v>-0.50721900826308186</v>
      </c>
      <c r="AG26" s="1">
        <f t="shared" si="10"/>
        <v>-0.7276094965453056</v>
      </c>
      <c r="AH26" s="1">
        <f t="shared" si="11"/>
        <v>-0.68909819124206095</v>
      </c>
      <c r="AI26" s="1">
        <f t="shared" si="12"/>
        <v>-0.26826267969353501</v>
      </c>
      <c r="AJ26" s="1">
        <f t="shared" si="13"/>
        <v>-0.15369777671885754</v>
      </c>
      <c r="AK26" s="1">
        <f t="shared" si="14"/>
        <v>-0.53732701344123313</v>
      </c>
      <c r="AL26" s="1">
        <f t="shared" si="15"/>
        <v>-0.45400487307593884</v>
      </c>
    </row>
    <row r="27" spans="1:38">
      <c r="A27" s="8">
        <v>1993</v>
      </c>
      <c r="B27" s="40">
        <v>0.19627265755755849</v>
      </c>
      <c r="C27" s="40">
        <v>8.0610791205252552E-2</v>
      </c>
      <c r="D27" s="40">
        <v>0.16249073279729559</v>
      </c>
      <c r="E27" s="40">
        <v>5.5329165663563488E-2</v>
      </c>
      <c r="F27" s="2"/>
      <c r="G27" s="40">
        <v>0.21232118670478481</v>
      </c>
      <c r="H27" s="40">
        <v>9.7743332442375166E-2</v>
      </c>
      <c r="I27" s="40">
        <v>0.169914367623272</v>
      </c>
      <c r="J27" s="40">
        <v>6.1523147701585172E-2</v>
      </c>
      <c r="K27" s="2"/>
      <c r="L27" s="40">
        <v>0.2773470067023216</v>
      </c>
      <c r="M27" s="40">
        <v>0.19989097248254109</v>
      </c>
      <c r="N27" s="40">
        <v>0.19909479771622679</v>
      </c>
      <c r="O27" s="40">
        <v>9.3942581777452808E-2</v>
      </c>
      <c r="P27" s="2"/>
      <c r="Q27" s="40">
        <v>0.30431310797769379</v>
      </c>
      <c r="R27" s="40">
        <v>0.26230204895162013</v>
      </c>
      <c r="S27" s="40">
        <v>0.21488219604495101</v>
      </c>
      <c r="T27" s="40">
        <v>0.117911923256311</v>
      </c>
      <c r="V27" s="4">
        <f t="shared" si="0"/>
        <v>-0.11566186635230594</v>
      </c>
      <c r="W27" s="4">
        <f t="shared" si="1"/>
        <v>-0.11457785426240964</v>
      </c>
      <c r="X27" s="4">
        <f t="shared" si="2"/>
        <v>-0.10716156713373209</v>
      </c>
      <c r="Y27" s="4">
        <f t="shared" si="3"/>
        <v>-0.10839121992168682</v>
      </c>
      <c r="Z27" s="4">
        <f t="shared" si="4"/>
        <v>-7.7456034219780506E-2</v>
      </c>
      <c r="AA27" s="4">
        <f t="shared" si="5"/>
        <v>-4.201105902607366E-2</v>
      </c>
      <c r="AB27" s="4">
        <f t="shared" si="6"/>
        <v>-0.10515221593877398</v>
      </c>
      <c r="AC27" s="4">
        <f t="shared" si="7"/>
        <v>-9.6970272788640011E-2</v>
      </c>
      <c r="AE27" s="1">
        <f t="shared" si="8"/>
        <v>-0.58929179332270054</v>
      </c>
      <c r="AF27" s="1">
        <f t="shared" si="9"/>
        <v>-0.53964399898405213</v>
      </c>
      <c r="AG27" s="1">
        <f t="shared" si="10"/>
        <v>-0.65949340795585132</v>
      </c>
      <c r="AH27" s="1">
        <f t="shared" si="11"/>
        <v>-0.63791674263831488</v>
      </c>
      <c r="AI27" s="1">
        <f t="shared" si="12"/>
        <v>-0.27927481583716746</v>
      </c>
      <c r="AJ27" s="1">
        <f t="shared" si="13"/>
        <v>-0.1380520849241666</v>
      </c>
      <c r="AK27" s="1">
        <f t="shared" si="14"/>
        <v>-0.52815149941109574</v>
      </c>
      <c r="AL27" s="1">
        <f t="shared" si="15"/>
        <v>-0.4512717878607071</v>
      </c>
    </row>
    <row r="28" spans="1:38">
      <c r="A28" s="8">
        <v>1994</v>
      </c>
      <c r="B28" s="40">
        <v>0.19499159287768991</v>
      </c>
      <c r="C28" s="40">
        <v>7.7288397501679443E-2</v>
      </c>
      <c r="D28" s="40">
        <v>0.16022404926230199</v>
      </c>
      <c r="E28" s="40">
        <v>4.9766851711755648E-2</v>
      </c>
      <c r="F28" s="2"/>
      <c r="G28" s="40">
        <v>0.20965334015976961</v>
      </c>
      <c r="H28" s="40">
        <v>9.2127383397174328E-2</v>
      </c>
      <c r="I28" s="40">
        <v>0.16761151414726261</v>
      </c>
      <c r="J28" s="40">
        <v>5.573571244763121E-2</v>
      </c>
      <c r="K28" s="2"/>
      <c r="L28" s="40">
        <v>0.26414965221970799</v>
      </c>
      <c r="M28" s="40">
        <v>0.19209954386821959</v>
      </c>
      <c r="N28" s="40">
        <v>0.19460963103952539</v>
      </c>
      <c r="O28" s="40">
        <v>8.8566730598852964E-2</v>
      </c>
      <c r="P28" s="2"/>
      <c r="Q28" s="40">
        <v>0.29547422589863298</v>
      </c>
      <c r="R28" s="40">
        <v>0.26003656173880441</v>
      </c>
      <c r="S28" s="40">
        <v>0.2090047493316137</v>
      </c>
      <c r="T28" s="40">
        <v>0.1120746444811431</v>
      </c>
      <c r="V28" s="4">
        <f t="shared" si="0"/>
        <v>-0.11770319537601047</v>
      </c>
      <c r="W28" s="4">
        <f t="shared" si="1"/>
        <v>-0.11752595676259528</v>
      </c>
      <c r="X28" s="4">
        <f t="shared" si="2"/>
        <v>-0.11045719755054634</v>
      </c>
      <c r="Y28" s="4">
        <f t="shared" si="3"/>
        <v>-0.11187580169963141</v>
      </c>
      <c r="Z28" s="4">
        <f t="shared" si="4"/>
        <v>-7.2050108351488396E-2</v>
      </c>
      <c r="AA28" s="4">
        <f t="shared" si="5"/>
        <v>-3.5437664159828575E-2</v>
      </c>
      <c r="AB28" s="4">
        <f t="shared" si="6"/>
        <v>-0.10604290044067242</v>
      </c>
      <c r="AC28" s="4">
        <f t="shared" si="7"/>
        <v>-9.69301048504706E-2</v>
      </c>
      <c r="AE28" s="1">
        <f t="shared" si="8"/>
        <v>-0.60363215479674948</v>
      </c>
      <c r="AF28" s="1">
        <f t="shared" si="9"/>
        <v>-0.56057278492693119</v>
      </c>
      <c r="AG28" s="1">
        <f t="shared" si="10"/>
        <v>-0.68939212346154988</v>
      </c>
      <c r="AH28" s="1">
        <f t="shared" si="11"/>
        <v>-0.66747086122817256</v>
      </c>
      <c r="AI28" s="1">
        <f t="shared" si="12"/>
        <v>-0.27276245774331098</v>
      </c>
      <c r="AJ28" s="1">
        <f t="shared" si="13"/>
        <v>-0.11993487436019552</v>
      </c>
      <c r="AK28" s="1">
        <f t="shared" si="14"/>
        <v>-0.54490057801473879</v>
      </c>
      <c r="AL28" s="1">
        <f t="shared" si="15"/>
        <v>-0.46376986724200298</v>
      </c>
    </row>
    <row r="29" spans="1:38">
      <c r="A29" s="8">
        <v>1995</v>
      </c>
      <c r="B29" s="40">
        <v>0.19937914377127741</v>
      </c>
      <c r="C29" s="40">
        <v>6.9192825570147429E-2</v>
      </c>
      <c r="D29" s="40">
        <v>0.16634590639320529</v>
      </c>
      <c r="E29" s="40">
        <v>4.3339142845047758E-2</v>
      </c>
      <c r="F29" s="2"/>
      <c r="G29" s="40">
        <v>0.21505291208442101</v>
      </c>
      <c r="H29" s="40">
        <v>8.8044518702342936E-2</v>
      </c>
      <c r="I29" s="40">
        <v>0.17344273828600981</v>
      </c>
      <c r="J29" s="40">
        <v>4.9296096433837713E-2</v>
      </c>
      <c r="K29" s="2"/>
      <c r="L29" s="40">
        <v>0.27789161910750992</v>
      </c>
      <c r="M29" s="40">
        <v>0.19709129322685601</v>
      </c>
      <c r="N29" s="40">
        <v>0.2021415255590622</v>
      </c>
      <c r="O29" s="40">
        <v>8.6615120021796763E-2</v>
      </c>
      <c r="P29" s="2"/>
      <c r="Q29" s="40">
        <v>0.30624965932436587</v>
      </c>
      <c r="R29" s="40">
        <v>0.26831187291187009</v>
      </c>
      <c r="S29" s="40">
        <v>0.2175137485117784</v>
      </c>
      <c r="T29" s="40">
        <v>0.1119578508599141</v>
      </c>
      <c r="V29" s="4">
        <f t="shared" si="0"/>
        <v>-0.13018631820112997</v>
      </c>
      <c r="W29" s="4">
        <f t="shared" si="1"/>
        <v>-0.12700839338207809</v>
      </c>
      <c r="X29" s="4">
        <f t="shared" si="2"/>
        <v>-0.12300676354815754</v>
      </c>
      <c r="Y29" s="4">
        <f t="shared" si="3"/>
        <v>-0.1241466418521721</v>
      </c>
      <c r="Z29" s="4">
        <f t="shared" si="4"/>
        <v>-8.0800325880653917E-2</v>
      </c>
      <c r="AA29" s="4">
        <f t="shared" si="5"/>
        <v>-3.7937786412495789E-2</v>
      </c>
      <c r="AB29" s="4">
        <f t="shared" si="6"/>
        <v>-0.11552640553726544</v>
      </c>
      <c r="AC29" s="4">
        <f t="shared" si="7"/>
        <v>-0.10555589765186431</v>
      </c>
      <c r="AE29" s="1">
        <f t="shared" si="8"/>
        <v>-0.65295855794463808</v>
      </c>
      <c r="AF29" s="1">
        <f t="shared" si="9"/>
        <v>-0.59059136726416317</v>
      </c>
      <c r="AG29" s="1">
        <f t="shared" si="10"/>
        <v>-0.73946372480845124</v>
      </c>
      <c r="AH29" s="1">
        <f t="shared" si="11"/>
        <v>-0.71577883905091677</v>
      </c>
      <c r="AI29" s="1">
        <f t="shared" si="12"/>
        <v>-0.29076201052826323</v>
      </c>
      <c r="AJ29" s="1">
        <f t="shared" si="13"/>
        <v>-0.12387862404873336</v>
      </c>
      <c r="AK29" s="1">
        <f t="shared" si="14"/>
        <v>-0.57151248471957661</v>
      </c>
      <c r="AL29" s="1">
        <f t="shared" si="15"/>
        <v>-0.4852837964224061</v>
      </c>
    </row>
    <row r="30" spans="1:38">
      <c r="A30" s="8">
        <v>1996</v>
      </c>
      <c r="B30" s="40">
        <v>0.17857361790504489</v>
      </c>
      <c r="C30" s="40">
        <v>6.8203915477553292E-2</v>
      </c>
      <c r="D30" s="40">
        <v>0.1505698652373979</v>
      </c>
      <c r="E30" s="40">
        <v>4.0727838655701898E-2</v>
      </c>
      <c r="F30" s="2"/>
      <c r="G30" s="40">
        <v>0.19073267735994309</v>
      </c>
      <c r="H30" s="40">
        <v>8.425088334723832E-2</v>
      </c>
      <c r="I30" s="40">
        <v>0.1563359786224332</v>
      </c>
      <c r="J30" s="40">
        <v>4.6826438001579228E-2</v>
      </c>
      <c r="K30" s="2"/>
      <c r="L30" s="40">
        <v>0.26510485854441801</v>
      </c>
      <c r="M30" s="40">
        <v>0.19682477078317001</v>
      </c>
      <c r="N30" s="40">
        <v>0.185474159153765</v>
      </c>
      <c r="O30" s="40">
        <v>8.217777790861891E-2</v>
      </c>
      <c r="P30" s="2"/>
      <c r="Q30" s="40">
        <v>0.29993653489331662</v>
      </c>
      <c r="R30" s="40">
        <v>0.25907370508646621</v>
      </c>
      <c r="S30" s="40">
        <v>0.20177863855866851</v>
      </c>
      <c r="T30" s="40">
        <v>0.1072734178746821</v>
      </c>
      <c r="V30" s="4">
        <f t="shared" si="0"/>
        <v>-0.1103697024274916</v>
      </c>
      <c r="W30" s="4">
        <f t="shared" si="1"/>
        <v>-0.10648179401270477</v>
      </c>
      <c r="X30" s="4">
        <f t="shared" si="2"/>
        <v>-0.10984202658169601</v>
      </c>
      <c r="Y30" s="4">
        <f t="shared" si="3"/>
        <v>-0.10950954062085397</v>
      </c>
      <c r="Z30" s="4">
        <f t="shared" si="4"/>
        <v>-6.8280087761247998E-2</v>
      </c>
      <c r="AA30" s="4">
        <f t="shared" si="5"/>
        <v>-4.0862829806850409E-2</v>
      </c>
      <c r="AB30" s="4">
        <f t="shared" si="6"/>
        <v>-0.10329638124514609</v>
      </c>
      <c r="AC30" s="4">
        <f t="shared" si="7"/>
        <v>-9.450522068398641E-2</v>
      </c>
      <c r="AE30" s="1">
        <f t="shared" si="8"/>
        <v>-0.61806275597876847</v>
      </c>
      <c r="AF30" s="1">
        <f t="shared" si="9"/>
        <v>-0.55827766634742182</v>
      </c>
      <c r="AG30" s="1">
        <f t="shared" si="10"/>
        <v>-0.72950869955626363</v>
      </c>
      <c r="AH30" s="1">
        <f t="shared" si="11"/>
        <v>-0.70047561403207326</v>
      </c>
      <c r="AI30" s="1">
        <f t="shared" si="12"/>
        <v>-0.25755879441872903</v>
      </c>
      <c r="AJ30" s="1">
        <f t="shared" si="13"/>
        <v>-0.13623825394057035</v>
      </c>
      <c r="AK30" s="1">
        <f t="shared" si="14"/>
        <v>-0.55693138988439639</v>
      </c>
      <c r="AL30" s="1">
        <f t="shared" si="15"/>
        <v>-0.46836087981884356</v>
      </c>
    </row>
    <row r="31" spans="1:38">
      <c r="A31" s="8">
        <v>1997</v>
      </c>
      <c r="B31" s="40">
        <v>0.18290921053691281</v>
      </c>
      <c r="C31" s="40">
        <v>6.9324933301709302E-2</v>
      </c>
      <c r="D31" s="40">
        <v>0.15569301123929849</v>
      </c>
      <c r="E31" s="40">
        <v>4.2474206125573601E-2</v>
      </c>
      <c r="F31" s="2"/>
      <c r="G31" s="40">
        <v>0.19752846734030041</v>
      </c>
      <c r="H31" s="40">
        <v>8.5413158126683889E-2</v>
      </c>
      <c r="I31" s="40">
        <v>0.1615951654928294</v>
      </c>
      <c r="J31" s="40">
        <v>4.8443757432680853E-2</v>
      </c>
      <c r="K31" s="2"/>
      <c r="L31" s="40">
        <v>0.26119275990136143</v>
      </c>
      <c r="M31" s="40">
        <v>0.18688066295912639</v>
      </c>
      <c r="N31" s="40">
        <v>0.187112539143723</v>
      </c>
      <c r="O31" s="40">
        <v>8.3163179741909843E-2</v>
      </c>
      <c r="P31" s="2"/>
      <c r="Q31" s="40">
        <v>0.28858299389247821</v>
      </c>
      <c r="R31" s="40">
        <v>0.2470493849668817</v>
      </c>
      <c r="S31" s="40">
        <v>0.20211130037881381</v>
      </c>
      <c r="T31" s="40">
        <v>0.10587227377843141</v>
      </c>
      <c r="V31" s="4">
        <f t="shared" si="0"/>
        <v>-0.11358427723520351</v>
      </c>
      <c r="W31" s="4">
        <f t="shared" si="1"/>
        <v>-0.11211530921361652</v>
      </c>
      <c r="X31" s="4">
        <f t="shared" si="2"/>
        <v>-0.1132188051137249</v>
      </c>
      <c r="Y31" s="4">
        <f t="shared" si="3"/>
        <v>-0.11315140806014855</v>
      </c>
      <c r="Z31" s="4">
        <f t="shared" si="4"/>
        <v>-7.4312096942235034E-2</v>
      </c>
      <c r="AA31" s="4">
        <f t="shared" si="5"/>
        <v>-4.1533608925596516E-2</v>
      </c>
      <c r="AB31" s="4">
        <f t="shared" si="6"/>
        <v>-0.10394935940181316</v>
      </c>
      <c r="AC31" s="4">
        <f t="shared" si="7"/>
        <v>-9.6239026600382402E-2</v>
      </c>
      <c r="AE31" s="1">
        <f t="shared" si="8"/>
        <v>-0.62098719305489058</v>
      </c>
      <c r="AF31" s="1">
        <f t="shared" si="9"/>
        <v>-0.56759064008968996</v>
      </c>
      <c r="AG31" s="1">
        <f t="shared" si="10"/>
        <v>-0.72719259658809476</v>
      </c>
      <c r="AH31" s="1">
        <f t="shared" si="11"/>
        <v>-0.70021530480235505</v>
      </c>
      <c r="AI31" s="1">
        <f t="shared" si="12"/>
        <v>-0.28451055446674228</v>
      </c>
      <c r="AJ31" s="1">
        <f t="shared" si="13"/>
        <v>-0.14392257965509683</v>
      </c>
      <c r="AK31" s="1">
        <f t="shared" si="14"/>
        <v>-0.55554459298940206</v>
      </c>
      <c r="AL31" s="1">
        <f t="shared" si="15"/>
        <v>-0.47616845975461647</v>
      </c>
    </row>
    <row r="32" spans="1:38">
      <c r="A32" s="8">
        <v>1998</v>
      </c>
      <c r="B32" s="40">
        <v>0.20174542072585569</v>
      </c>
      <c r="C32" s="40">
        <v>7.4362511529107903E-2</v>
      </c>
      <c r="D32" s="40">
        <v>0.17232117308075709</v>
      </c>
      <c r="E32" s="40">
        <v>4.8680047029869521E-2</v>
      </c>
      <c r="F32" s="2"/>
      <c r="G32" s="40">
        <v>0.21173610038978249</v>
      </c>
      <c r="H32" s="40">
        <v>9.5542273351758383E-2</v>
      </c>
      <c r="I32" s="40">
        <v>0.17808636174162359</v>
      </c>
      <c r="J32" s="40">
        <v>5.448532636813231E-2</v>
      </c>
      <c r="K32" s="2"/>
      <c r="L32" s="40">
        <v>0.25559713581902249</v>
      </c>
      <c r="M32" s="40">
        <v>0.1861076092597419</v>
      </c>
      <c r="N32" s="40">
        <v>0.2004237935427943</v>
      </c>
      <c r="O32" s="40">
        <v>8.8447661873128594E-2</v>
      </c>
      <c r="P32" s="2"/>
      <c r="Q32" s="40">
        <v>0.28384210770441731</v>
      </c>
      <c r="R32" s="40">
        <v>0.2480599879425196</v>
      </c>
      <c r="S32" s="40">
        <v>0.21189421876216041</v>
      </c>
      <c r="T32" s="40">
        <v>0.1100074397291356</v>
      </c>
      <c r="V32" s="4">
        <f t="shared" si="0"/>
        <v>-0.12738290919674777</v>
      </c>
      <c r="W32" s="4">
        <f t="shared" si="1"/>
        <v>-0.11619382703802411</v>
      </c>
      <c r="X32" s="4">
        <f t="shared" si="2"/>
        <v>-0.12364112605088756</v>
      </c>
      <c r="Y32" s="4">
        <f t="shared" si="3"/>
        <v>-0.12360103537349129</v>
      </c>
      <c r="Z32" s="4">
        <f t="shared" si="4"/>
        <v>-6.948952655928059E-2</v>
      </c>
      <c r="AA32" s="4">
        <f t="shared" si="5"/>
        <v>-3.5782119761897713E-2</v>
      </c>
      <c r="AB32" s="4">
        <f t="shared" si="6"/>
        <v>-0.1119761316696657</v>
      </c>
      <c r="AC32" s="4">
        <f t="shared" si="7"/>
        <v>-0.10188677903302482</v>
      </c>
      <c r="AE32" s="1">
        <f t="shared" si="8"/>
        <v>-0.63140421595910046</v>
      </c>
      <c r="AF32" s="1">
        <f t="shared" si="9"/>
        <v>-0.54876720041657645</v>
      </c>
      <c r="AG32" s="1">
        <f t="shared" si="10"/>
        <v>-0.71750397145302647</v>
      </c>
      <c r="AH32" s="1">
        <f t="shared" si="11"/>
        <v>-0.69405110062733333</v>
      </c>
      <c r="AI32" s="1">
        <f t="shared" si="12"/>
        <v>-0.27187130378676538</v>
      </c>
      <c r="AJ32" s="1">
        <f t="shared" si="13"/>
        <v>-0.12606346553471864</v>
      </c>
      <c r="AK32" s="1">
        <f t="shared" si="14"/>
        <v>-0.55869679787173909</v>
      </c>
      <c r="AL32" s="1">
        <f t="shared" si="15"/>
        <v>-0.48083793710005424</v>
      </c>
    </row>
    <row r="33" spans="1:38">
      <c r="A33" s="8">
        <v>1999</v>
      </c>
      <c r="B33" s="40">
        <v>0.1674760464685309</v>
      </c>
      <c r="C33" s="40">
        <v>6.402841591212699E-2</v>
      </c>
      <c r="D33" s="40">
        <v>0.13625161987389861</v>
      </c>
      <c r="E33" s="40">
        <v>4.4509932894493773E-2</v>
      </c>
      <c r="F33" s="2"/>
      <c r="G33" s="40">
        <v>0.17688536425594031</v>
      </c>
      <c r="H33" s="40">
        <v>7.8081807161737141E-2</v>
      </c>
      <c r="I33" s="40">
        <v>0.14232615138995389</v>
      </c>
      <c r="J33" s="40">
        <v>4.8996591440117213E-2</v>
      </c>
      <c r="K33" s="2"/>
      <c r="L33" s="40">
        <v>0.23365539008088199</v>
      </c>
      <c r="M33" s="40">
        <v>0.16700581205594209</v>
      </c>
      <c r="N33" s="40">
        <v>0.16834223714317631</v>
      </c>
      <c r="O33" s="40">
        <v>7.7803031195046335E-2</v>
      </c>
      <c r="P33" s="2"/>
      <c r="Q33" s="40">
        <v>0.26116658745154708</v>
      </c>
      <c r="R33" s="40">
        <v>0.22414274457161271</v>
      </c>
      <c r="S33" s="40">
        <v>0.1808780660271046</v>
      </c>
      <c r="T33" s="40">
        <v>9.6483225759666627E-2</v>
      </c>
      <c r="V33" s="4">
        <f t="shared" si="0"/>
        <v>-0.10344763055640391</v>
      </c>
      <c r="W33" s="4">
        <f t="shared" si="1"/>
        <v>-9.8803557094203173E-2</v>
      </c>
      <c r="X33" s="4">
        <f t="shared" si="2"/>
        <v>-9.1741686979404838E-2</v>
      </c>
      <c r="Y33" s="4">
        <f t="shared" si="3"/>
        <v>-9.3329559949836674E-2</v>
      </c>
      <c r="Z33" s="4">
        <f t="shared" si="4"/>
        <v>-6.6649578024939898E-2</v>
      </c>
      <c r="AA33" s="4">
        <f t="shared" si="5"/>
        <v>-3.7023842879934377E-2</v>
      </c>
      <c r="AB33" s="4">
        <f t="shared" si="6"/>
        <v>-9.0539205948129975E-2</v>
      </c>
      <c r="AC33" s="4">
        <f t="shared" si="7"/>
        <v>-8.4394840267437973E-2</v>
      </c>
      <c r="AE33" s="1">
        <f t="shared" si="8"/>
        <v>-0.61768612728651873</v>
      </c>
      <c r="AF33" s="1">
        <f t="shared" si="9"/>
        <v>-0.55857395273947918</v>
      </c>
      <c r="AG33" s="1">
        <f t="shared" si="10"/>
        <v>-0.67332547726267122</v>
      </c>
      <c r="AH33" s="1">
        <f t="shared" si="11"/>
        <v>-0.65574428197757306</v>
      </c>
      <c r="AI33" s="1">
        <f t="shared" si="12"/>
        <v>-0.28524733797867247</v>
      </c>
      <c r="AJ33" s="1">
        <f t="shared" si="13"/>
        <v>-0.14176332141569689</v>
      </c>
      <c r="AK33" s="1">
        <f t="shared" si="14"/>
        <v>-0.53782822115596407</v>
      </c>
      <c r="AL33" s="1">
        <f t="shared" si="15"/>
        <v>-0.4665841587160236</v>
      </c>
    </row>
    <row r="34" spans="1:38">
      <c r="A34" s="8">
        <v>2000</v>
      </c>
      <c r="B34" s="40">
        <v>0.178548078963157</v>
      </c>
      <c r="C34" s="40">
        <v>6.7812260805714203E-2</v>
      </c>
      <c r="D34" s="40">
        <v>0.14674069605138421</v>
      </c>
      <c r="E34" s="40">
        <v>4.2103138498484273E-2</v>
      </c>
      <c r="F34" s="2"/>
      <c r="G34" s="40">
        <v>0.18833532952228391</v>
      </c>
      <c r="H34" s="40">
        <v>8.4918575444937597E-2</v>
      </c>
      <c r="I34" s="40">
        <v>0.15211901768725411</v>
      </c>
      <c r="J34" s="40">
        <v>4.7186178350524348E-2</v>
      </c>
      <c r="K34" s="2"/>
      <c r="L34" s="40">
        <v>0.24707440032473929</v>
      </c>
      <c r="M34" s="40">
        <v>0.1810130786828763</v>
      </c>
      <c r="N34" s="40">
        <v>0.17883280519436109</v>
      </c>
      <c r="O34" s="40">
        <v>8.0818033891565111E-2</v>
      </c>
      <c r="P34" s="2"/>
      <c r="Q34" s="40">
        <v>0.27413713781455129</v>
      </c>
      <c r="R34" s="40">
        <v>0.22531514494659291</v>
      </c>
      <c r="S34" s="40">
        <v>0.1907702232115549</v>
      </c>
      <c r="T34" s="40">
        <v>9.8978804318644267E-2</v>
      </c>
      <c r="V34" s="4">
        <f t="shared" si="0"/>
        <v>-0.11073581815744279</v>
      </c>
      <c r="W34" s="4">
        <f t="shared" si="1"/>
        <v>-0.10341675407734631</v>
      </c>
      <c r="X34" s="4">
        <f t="shared" si="2"/>
        <v>-0.10463755755289994</v>
      </c>
      <c r="Y34" s="4">
        <f t="shared" si="3"/>
        <v>-0.10493283933672976</v>
      </c>
      <c r="Z34" s="4">
        <f t="shared" si="4"/>
        <v>-6.6061321641862986E-2</v>
      </c>
      <c r="AA34" s="4">
        <f t="shared" si="5"/>
        <v>-4.882199286795838E-2</v>
      </c>
      <c r="AB34" s="4">
        <f t="shared" si="6"/>
        <v>-9.8014771302795983E-2</v>
      </c>
      <c r="AC34" s="4">
        <f t="shared" si="7"/>
        <v>-9.1791418892910634E-2</v>
      </c>
      <c r="AE34" s="1">
        <f t="shared" si="8"/>
        <v>-0.62020167789255742</v>
      </c>
      <c r="AF34" s="1">
        <f t="shared" si="9"/>
        <v>-0.5491096882335611</v>
      </c>
      <c r="AG34" s="1">
        <f t="shared" si="10"/>
        <v>-0.71307796929257439</v>
      </c>
      <c r="AH34" s="1">
        <f t="shared" si="11"/>
        <v>-0.68980750028549498</v>
      </c>
      <c r="AI34" s="1">
        <f t="shared" si="12"/>
        <v>-0.26737420612995955</v>
      </c>
      <c r="AJ34" s="1">
        <f t="shared" si="13"/>
        <v>-0.17809331948663429</v>
      </c>
      <c r="AK34" s="1">
        <f t="shared" si="14"/>
        <v>-0.54808048890286354</v>
      </c>
      <c r="AL34" s="1">
        <f t="shared" si="15"/>
        <v>-0.48116219265057114</v>
      </c>
    </row>
    <row r="35" spans="1:38">
      <c r="A35" s="8">
        <v>2001</v>
      </c>
      <c r="B35" s="40">
        <v>0.17736225262057809</v>
      </c>
      <c r="C35" s="40">
        <v>7.0622838859753415E-2</v>
      </c>
      <c r="D35" s="40">
        <v>0.15194348331828911</v>
      </c>
      <c r="E35" s="40">
        <v>4.7001738843809919E-2</v>
      </c>
      <c r="F35" s="2"/>
      <c r="G35" s="40">
        <v>0.1890548597780046</v>
      </c>
      <c r="H35" s="40">
        <v>8.4974753443773102E-2</v>
      </c>
      <c r="I35" s="40">
        <v>0.15627405987986731</v>
      </c>
      <c r="J35" s="40">
        <v>5.1294861506245702E-2</v>
      </c>
      <c r="K35" s="2"/>
      <c r="L35" s="40">
        <v>0.25088208776795012</v>
      </c>
      <c r="M35" s="40">
        <v>0.17909893925765411</v>
      </c>
      <c r="N35" s="40">
        <v>0.18344429326474651</v>
      </c>
      <c r="O35" s="40">
        <v>8.3058213328969802E-2</v>
      </c>
      <c r="P35" s="2"/>
      <c r="Q35" s="40">
        <v>0.27607785283906361</v>
      </c>
      <c r="R35" s="40">
        <v>0.226189005978604</v>
      </c>
      <c r="S35" s="40">
        <v>0.1937400491314481</v>
      </c>
      <c r="T35" s="40">
        <v>9.8955276018674501E-2</v>
      </c>
      <c r="V35" s="4">
        <f t="shared" si="0"/>
        <v>-0.10673941376082467</v>
      </c>
      <c r="W35" s="4">
        <f t="shared" si="1"/>
        <v>-0.1040801063342315</v>
      </c>
      <c r="X35" s="4">
        <f t="shared" si="2"/>
        <v>-0.10494174447447918</v>
      </c>
      <c r="Y35" s="4">
        <f t="shared" si="3"/>
        <v>-0.1049791983736216</v>
      </c>
      <c r="Z35" s="4">
        <f t="shared" si="4"/>
        <v>-7.1783148510296019E-2</v>
      </c>
      <c r="AA35" s="4">
        <f t="shared" si="5"/>
        <v>-4.9888846860459607E-2</v>
      </c>
      <c r="AB35" s="4">
        <f t="shared" si="6"/>
        <v>-0.10038607993577671</v>
      </c>
      <c r="AC35" s="4">
        <f t="shared" si="7"/>
        <v>-9.4784773112773599E-2</v>
      </c>
      <c r="AE35" s="1">
        <f t="shared" si="8"/>
        <v>-0.60181584403512733</v>
      </c>
      <c r="AF35" s="1">
        <f t="shared" si="9"/>
        <v>-0.55052859501441176</v>
      </c>
      <c r="AG35" s="1">
        <f t="shared" si="10"/>
        <v>-0.69066301616008541</v>
      </c>
      <c r="AH35" s="1">
        <f t="shared" si="11"/>
        <v>-0.67176342928776756</v>
      </c>
      <c r="AI35" s="1">
        <f t="shared" si="12"/>
        <v>-0.28612305146587763</v>
      </c>
      <c r="AJ35" s="1">
        <f t="shared" si="13"/>
        <v>-0.18070571886670581</v>
      </c>
      <c r="AK35" s="1">
        <f t="shared" si="14"/>
        <v>-0.54722923318688188</v>
      </c>
      <c r="AL35" s="1">
        <f t="shared" si="15"/>
        <v>-0.48923685906812353</v>
      </c>
    </row>
    <row r="36" spans="1:38">
      <c r="A36" s="8">
        <v>2002</v>
      </c>
      <c r="B36" s="40">
        <v>0.19865222079927661</v>
      </c>
      <c r="C36" s="40">
        <v>8.3813027058731948E-2</v>
      </c>
      <c r="D36" s="40">
        <v>0.1694927819205013</v>
      </c>
      <c r="E36" s="40">
        <v>5.5037773962590013E-2</v>
      </c>
      <c r="F36" s="2"/>
      <c r="G36" s="40">
        <v>0.20663135837118349</v>
      </c>
      <c r="H36" s="40">
        <v>9.5602302311052073E-2</v>
      </c>
      <c r="I36" s="40">
        <v>0.17376015758429081</v>
      </c>
      <c r="J36" s="40">
        <v>5.947781537983212E-2</v>
      </c>
      <c r="K36" s="2"/>
      <c r="L36" s="40">
        <v>0.27594891379787467</v>
      </c>
      <c r="M36" s="40">
        <v>0.19756116666546611</v>
      </c>
      <c r="N36" s="40">
        <v>0.2030645196304563</v>
      </c>
      <c r="O36" s="40">
        <v>9.5679392358122131E-2</v>
      </c>
      <c r="P36" s="2"/>
      <c r="Q36" s="40">
        <v>0.29492078879503508</v>
      </c>
      <c r="R36" s="40">
        <v>0.24994633094995841</v>
      </c>
      <c r="S36" s="40">
        <v>0.21321281214290169</v>
      </c>
      <c r="T36" s="40">
        <v>0.1111911904676996</v>
      </c>
      <c r="V36" s="4">
        <f t="shared" si="0"/>
        <v>-0.11483919374054466</v>
      </c>
      <c r="W36" s="4">
        <f t="shared" si="1"/>
        <v>-0.11102905606013141</v>
      </c>
      <c r="X36" s="4">
        <f t="shared" si="2"/>
        <v>-0.11445500795791128</v>
      </c>
      <c r="Y36" s="4">
        <f t="shared" si="3"/>
        <v>-0.11428234220445868</v>
      </c>
      <c r="Z36" s="4">
        <f t="shared" si="4"/>
        <v>-7.8387747132408564E-2</v>
      </c>
      <c r="AA36" s="4">
        <f t="shared" si="5"/>
        <v>-4.4974457845076671E-2</v>
      </c>
      <c r="AB36" s="4">
        <f t="shared" si="6"/>
        <v>-0.10738512727233417</v>
      </c>
      <c r="AC36" s="4">
        <f t="shared" si="7"/>
        <v>-0.1020216216752021</v>
      </c>
      <c r="AE36" s="1">
        <f t="shared" ref="AE36:AE59" si="16">V36/B36</f>
        <v>-0.57809166833619841</v>
      </c>
      <c r="AF36" s="1">
        <f t="shared" ref="AF36:AF59" si="17">W36/G36</f>
        <v>-0.5373291688896692</v>
      </c>
      <c r="AG36" s="1">
        <f t="shared" ref="AG36:AG59" si="18">X36/D36</f>
        <v>-0.6752795408809511</v>
      </c>
      <c r="AH36" s="1">
        <f t="shared" ref="AH36:AH58" si="19">Y36/I36</f>
        <v>-0.65770164917708751</v>
      </c>
      <c r="AI36" s="1">
        <f t="shared" ref="AI36:AI59" si="20">Z36/L36</f>
        <v>-0.28406615577340349</v>
      </c>
      <c r="AJ36" s="1">
        <f t="shared" ref="AJ36:AJ58" si="21">AA36/Q36</f>
        <v>-0.15249673659435772</v>
      </c>
      <c r="AK36" s="1">
        <f t="shared" ref="AK36:AK59" si="22">AB36/N36</f>
        <v>-0.52882269865635445</v>
      </c>
      <c r="AL36" s="1">
        <f t="shared" ref="AL36:AL58" si="23">AC36/S36</f>
        <v>-0.4784966749879182</v>
      </c>
    </row>
    <row r="37" spans="1:38">
      <c r="A37" s="8">
        <v>2003</v>
      </c>
      <c r="B37" s="40">
        <v>0.20441389068409341</v>
      </c>
      <c r="C37" s="40">
        <v>8.1139680468969466E-2</v>
      </c>
      <c r="D37" s="40">
        <v>0.1721676062198518</v>
      </c>
      <c r="E37" s="40">
        <v>5.2167111381836252E-2</v>
      </c>
      <c r="F37" s="2"/>
      <c r="G37" s="40">
        <v>0.21279773932215409</v>
      </c>
      <c r="H37" s="40">
        <v>9.0425700638640874E-2</v>
      </c>
      <c r="I37" s="40">
        <v>0.17660950387338609</v>
      </c>
      <c r="J37" s="40">
        <v>5.6255829932962888E-2</v>
      </c>
      <c r="K37" s="2"/>
      <c r="L37" s="40">
        <v>0.2676444155211391</v>
      </c>
      <c r="M37" s="40">
        <v>0.19434632542796951</v>
      </c>
      <c r="N37" s="40">
        <v>0.2034959893659459</v>
      </c>
      <c r="O37" s="40">
        <v>9.0362499579249772E-2</v>
      </c>
      <c r="P37" s="2"/>
      <c r="Q37" s="40">
        <v>0.29165011994670298</v>
      </c>
      <c r="R37" s="40">
        <v>0.22970040245364309</v>
      </c>
      <c r="S37" s="40">
        <v>0.21272535640151799</v>
      </c>
      <c r="T37" s="40">
        <v>0.1050309121730139</v>
      </c>
      <c r="V37" s="4">
        <f t="shared" si="0"/>
        <v>-0.12327421021512394</v>
      </c>
      <c r="W37" s="4">
        <f t="shared" si="1"/>
        <v>-0.12237203868351322</v>
      </c>
      <c r="X37" s="4">
        <f t="shared" si="2"/>
        <v>-0.12000049483801556</v>
      </c>
      <c r="Y37" s="4">
        <f t="shared" si="3"/>
        <v>-0.12035367394042321</v>
      </c>
      <c r="Z37" s="4">
        <f t="shared" si="4"/>
        <v>-7.3298090093169593E-2</v>
      </c>
      <c r="AA37" s="4">
        <f t="shared" si="5"/>
        <v>-6.1949717493059886E-2</v>
      </c>
      <c r="AB37" s="4">
        <f t="shared" si="6"/>
        <v>-0.11313348978669613</v>
      </c>
      <c r="AC37" s="4">
        <f t="shared" si="7"/>
        <v>-0.10769444422850409</v>
      </c>
      <c r="AE37" s="1">
        <f t="shared" si="16"/>
        <v>-0.60306180662465425</v>
      </c>
      <c r="AF37" s="1">
        <f t="shared" si="17"/>
        <v>-0.57506268193128884</v>
      </c>
      <c r="AG37" s="1">
        <f t="shared" si="18"/>
        <v>-0.69699810244663141</v>
      </c>
      <c r="AH37" s="1">
        <f t="shared" si="19"/>
        <v>-0.68146770870669848</v>
      </c>
      <c r="AI37" s="1">
        <f t="shared" si="20"/>
        <v>-0.2738637006509122</v>
      </c>
      <c r="AJ37" s="1">
        <f t="shared" si="21"/>
        <v>-0.21241108182770768</v>
      </c>
      <c r="AK37" s="1">
        <f t="shared" si="22"/>
        <v>-0.55594948155586843</v>
      </c>
      <c r="AL37" s="1">
        <f t="shared" si="23"/>
        <v>-0.50626049498881265</v>
      </c>
    </row>
    <row r="38" spans="1:38">
      <c r="A38" s="8">
        <v>2004</v>
      </c>
      <c r="B38" s="40">
        <v>0.19394301935197211</v>
      </c>
      <c r="C38" s="40">
        <v>8.6609950078440148E-2</v>
      </c>
      <c r="D38" s="40">
        <v>0.16495237292414969</v>
      </c>
      <c r="E38" s="40">
        <v>6.2433344134688699E-2</v>
      </c>
      <c r="F38" s="2"/>
      <c r="G38" s="40">
        <v>0.2035034382895429</v>
      </c>
      <c r="H38" s="40">
        <v>9.7037442702351775E-2</v>
      </c>
      <c r="I38" s="40">
        <v>0.16923628732859999</v>
      </c>
      <c r="J38" s="40">
        <v>6.6148888680706106E-2</v>
      </c>
      <c r="K38" s="2"/>
      <c r="L38" s="40">
        <v>0.27552023084987332</v>
      </c>
      <c r="M38" s="40">
        <v>0.2072442542245157</v>
      </c>
      <c r="N38" s="40">
        <v>0.19942360528367239</v>
      </c>
      <c r="O38" s="40">
        <v>0.10151816999596031</v>
      </c>
      <c r="P38" s="2"/>
      <c r="Q38" s="40">
        <v>0.29714712479477318</v>
      </c>
      <c r="R38" s="40">
        <v>0.25265718564651563</v>
      </c>
      <c r="S38" s="40">
        <v>0.20975701304403621</v>
      </c>
      <c r="T38" s="40">
        <v>0.1168932990306584</v>
      </c>
      <c r="V38" s="4">
        <f t="shared" si="0"/>
        <v>-0.10733306927353196</v>
      </c>
      <c r="W38" s="4">
        <f t="shared" si="1"/>
        <v>-0.10646599558719112</v>
      </c>
      <c r="X38" s="4">
        <f t="shared" si="2"/>
        <v>-0.10251902878946098</v>
      </c>
      <c r="Y38" s="4">
        <f t="shared" si="3"/>
        <v>-0.10308739864789389</v>
      </c>
      <c r="Z38" s="4">
        <f t="shared" si="4"/>
        <v>-6.8275976625357615E-2</v>
      </c>
      <c r="AA38" s="4">
        <f t="shared" si="5"/>
        <v>-4.4489939148257551E-2</v>
      </c>
      <c r="AB38" s="4">
        <f t="shared" si="6"/>
        <v>-9.7905435287712089E-2</v>
      </c>
      <c r="AC38" s="4">
        <f t="shared" si="7"/>
        <v>-9.2863714013377813E-2</v>
      </c>
      <c r="AE38" s="1">
        <f t="shared" si="16"/>
        <v>-0.55342579295798999</v>
      </c>
      <c r="AF38" s="1">
        <f t="shared" si="17"/>
        <v>-0.5231655862035719</v>
      </c>
      <c r="AG38" s="1">
        <f t="shared" si="18"/>
        <v>-0.62150684450354932</v>
      </c>
      <c r="AH38" s="1">
        <f t="shared" si="19"/>
        <v>-0.60913294822955322</v>
      </c>
      <c r="AI38" s="1">
        <f t="shared" si="20"/>
        <v>-0.24780748918056814</v>
      </c>
      <c r="AJ38" s="1">
        <f t="shared" si="21"/>
        <v>-0.14972360637507379</v>
      </c>
      <c r="AK38" s="1">
        <f t="shared" si="22"/>
        <v>-0.4909420584812183</v>
      </c>
      <c r="AL38" s="1">
        <f t="shared" si="23"/>
        <v>-0.44272042524691219</v>
      </c>
    </row>
    <row r="39" spans="1:38">
      <c r="A39" s="8">
        <v>2005</v>
      </c>
      <c r="B39" s="40">
        <v>0.20266868594283879</v>
      </c>
      <c r="C39" s="40">
        <v>8.6970689900540368E-2</v>
      </c>
      <c r="D39" s="40">
        <v>0.16818448822102319</v>
      </c>
      <c r="E39" s="40">
        <v>5.7776126173939603E-2</v>
      </c>
      <c r="F39" s="2"/>
      <c r="G39" s="40">
        <v>0.2113807442885304</v>
      </c>
      <c r="H39" s="40">
        <v>9.9094927492995283E-2</v>
      </c>
      <c r="I39" s="40">
        <v>0.17292180611750649</v>
      </c>
      <c r="J39" s="40">
        <v>6.2088222369508388E-2</v>
      </c>
      <c r="K39" s="2"/>
      <c r="L39" s="40">
        <v>0.28078890855776772</v>
      </c>
      <c r="M39" s="40">
        <v>0.2093720736018144</v>
      </c>
      <c r="N39" s="40">
        <v>0.20495482180963689</v>
      </c>
      <c r="O39" s="40">
        <v>0.1004250664942261</v>
      </c>
      <c r="P39" s="2"/>
      <c r="Q39" s="40">
        <v>0.30124138897526859</v>
      </c>
      <c r="R39" s="40">
        <v>0.2527038678279423</v>
      </c>
      <c r="S39" s="40">
        <v>0.21491348765751639</v>
      </c>
      <c r="T39" s="40">
        <v>0.1158527274768008</v>
      </c>
      <c r="V39" s="4">
        <f t="shared" si="0"/>
        <v>-0.11569799604229843</v>
      </c>
      <c r="W39" s="4">
        <f t="shared" si="1"/>
        <v>-0.11228581679553512</v>
      </c>
      <c r="X39" s="4">
        <f t="shared" si="2"/>
        <v>-0.1104083620470836</v>
      </c>
      <c r="Y39" s="4">
        <f t="shared" si="3"/>
        <v>-0.11083358374799809</v>
      </c>
      <c r="Z39" s="4">
        <f t="shared" si="4"/>
        <v>-7.1416834955953329E-2</v>
      </c>
      <c r="AA39" s="4">
        <f t="shared" si="5"/>
        <v>-4.853752114732629E-2</v>
      </c>
      <c r="AB39" s="4">
        <f t="shared" si="6"/>
        <v>-0.1045297553154108</v>
      </c>
      <c r="AC39" s="4">
        <f t="shared" si="7"/>
        <v>-9.9060760180715593E-2</v>
      </c>
      <c r="AE39" s="1">
        <f t="shared" si="16"/>
        <v>-0.57087258203731672</v>
      </c>
      <c r="AF39" s="1">
        <f t="shared" si="17"/>
        <v>-0.53120172877368277</v>
      </c>
      <c r="AG39" s="1">
        <f t="shared" si="18"/>
        <v>-0.65647173062707254</v>
      </c>
      <c r="AH39" s="1">
        <f t="shared" si="19"/>
        <v>-0.64094625331800403</v>
      </c>
      <c r="AI39" s="1">
        <f t="shared" si="20"/>
        <v>-0.25434350424586122</v>
      </c>
      <c r="AJ39" s="1">
        <f t="shared" si="21"/>
        <v>-0.16112500779669137</v>
      </c>
      <c r="AK39" s="1">
        <f t="shared" si="22"/>
        <v>-0.51001364297005214</v>
      </c>
      <c r="AL39" s="1">
        <f t="shared" si="23"/>
        <v>-0.46093319344655398</v>
      </c>
    </row>
    <row r="40" spans="1:38">
      <c r="A40" s="8">
        <v>2006</v>
      </c>
      <c r="B40" s="40">
        <v>0.18982172940193809</v>
      </c>
      <c r="C40" s="40">
        <v>8.504064959669283E-2</v>
      </c>
      <c r="D40" s="40">
        <v>0.16231091263795089</v>
      </c>
      <c r="E40" s="40">
        <v>5.8383325164704902E-2</v>
      </c>
      <c r="F40" s="2"/>
      <c r="G40" s="40">
        <v>0.1970489043385926</v>
      </c>
      <c r="H40" s="40">
        <v>9.7084799706273581E-2</v>
      </c>
      <c r="I40" s="40">
        <v>0.16599730601934559</v>
      </c>
      <c r="J40" s="40">
        <v>6.2013160767043198E-2</v>
      </c>
      <c r="K40" s="2"/>
      <c r="L40" s="40">
        <v>0.25986751929517882</v>
      </c>
      <c r="M40" s="40">
        <v>0.1916315466102583</v>
      </c>
      <c r="N40" s="40">
        <v>0.19371497689377171</v>
      </c>
      <c r="O40" s="40">
        <v>9.6221725540729039E-2</v>
      </c>
      <c r="P40" s="2"/>
      <c r="Q40" s="40">
        <v>0.27621576132616998</v>
      </c>
      <c r="R40" s="40">
        <v>0.2334349988314284</v>
      </c>
      <c r="S40" s="40">
        <v>0.20218244497045851</v>
      </c>
      <c r="T40" s="40">
        <v>0.1096799173970172</v>
      </c>
      <c r="V40" s="4">
        <f t="shared" si="0"/>
        <v>-0.10478107980524526</v>
      </c>
      <c r="W40" s="4">
        <f t="shared" si="1"/>
        <v>-9.9964104632319015E-2</v>
      </c>
      <c r="X40" s="4">
        <f t="shared" si="2"/>
        <v>-0.10392758747324599</v>
      </c>
      <c r="Y40" s="4">
        <f t="shared" si="3"/>
        <v>-0.1039841452523024</v>
      </c>
      <c r="Z40" s="4">
        <f t="shared" si="4"/>
        <v>-6.8235972684920515E-2</v>
      </c>
      <c r="AA40" s="4">
        <f t="shared" si="5"/>
        <v>-4.2780762494741581E-2</v>
      </c>
      <c r="AB40" s="4">
        <f t="shared" si="6"/>
        <v>-9.7493251353042668E-2</v>
      </c>
      <c r="AC40" s="4">
        <f t="shared" si="7"/>
        <v>-9.2502527573441309E-2</v>
      </c>
      <c r="AE40" s="1">
        <f t="shared" si="16"/>
        <v>-0.55199728785199575</v>
      </c>
      <c r="AF40" s="1">
        <f t="shared" si="17"/>
        <v>-0.50730606682566948</v>
      </c>
      <c r="AG40" s="1">
        <f t="shared" si="18"/>
        <v>-0.64029944619352752</v>
      </c>
      <c r="AH40" s="1">
        <f t="shared" si="19"/>
        <v>-0.62642067962346282</v>
      </c>
      <c r="AI40" s="1">
        <f t="shared" si="20"/>
        <v>-0.2625798440297285</v>
      </c>
      <c r="AJ40" s="1">
        <f t="shared" si="21"/>
        <v>-0.15488168484427586</v>
      </c>
      <c r="AK40" s="1">
        <f t="shared" si="22"/>
        <v>-0.50328195019482391</v>
      </c>
      <c r="AL40" s="1">
        <f t="shared" si="23"/>
        <v>-0.45752007592428284</v>
      </c>
    </row>
    <row r="41" spans="1:38">
      <c r="A41" s="8">
        <v>2007</v>
      </c>
      <c r="B41" s="40">
        <v>0.18273146147862099</v>
      </c>
      <c r="C41" s="40">
        <v>7.9305413678101747E-2</v>
      </c>
      <c r="D41" s="40">
        <v>0.15224489048352369</v>
      </c>
      <c r="E41" s="40">
        <v>5.155647915546914E-2</v>
      </c>
      <c r="F41" s="2"/>
      <c r="G41" s="40">
        <v>0.19035192469710621</v>
      </c>
      <c r="H41" s="40">
        <v>8.9577597225552197E-2</v>
      </c>
      <c r="I41" s="40">
        <v>0.15550007383142739</v>
      </c>
      <c r="J41" s="40">
        <v>5.4827228932887911E-2</v>
      </c>
      <c r="K41" s="2"/>
      <c r="L41" s="40">
        <v>0.26226312164426618</v>
      </c>
      <c r="M41" s="40">
        <v>0.1980194056069462</v>
      </c>
      <c r="N41" s="40">
        <v>0.18739748733466841</v>
      </c>
      <c r="O41" s="40">
        <v>9.1884561294125824E-2</v>
      </c>
      <c r="P41" s="2"/>
      <c r="Q41" s="40">
        <v>0.27590155456926901</v>
      </c>
      <c r="R41" s="40">
        <v>0.23084405114828141</v>
      </c>
      <c r="S41" s="40">
        <v>0.19520967616001711</v>
      </c>
      <c r="T41" s="40">
        <v>0.1040224172547678</v>
      </c>
      <c r="V41" s="4">
        <f t="shared" si="0"/>
        <v>-0.10342604780051924</v>
      </c>
      <c r="W41" s="4">
        <f t="shared" si="1"/>
        <v>-0.10077432747155401</v>
      </c>
      <c r="X41" s="4">
        <f t="shared" si="2"/>
        <v>-0.10068841132805455</v>
      </c>
      <c r="Y41" s="4">
        <f t="shared" si="3"/>
        <v>-0.10067284489853948</v>
      </c>
      <c r="Z41" s="4">
        <f t="shared" si="4"/>
        <v>-6.4243716037319987E-2</v>
      </c>
      <c r="AA41" s="4">
        <f t="shared" si="5"/>
        <v>-4.5057503420987605E-2</v>
      </c>
      <c r="AB41" s="4">
        <f t="shared" si="6"/>
        <v>-9.5512926040542581E-2</v>
      </c>
      <c r="AC41" s="4">
        <f t="shared" si="7"/>
        <v>-9.1187258905249313E-2</v>
      </c>
      <c r="AE41" s="1">
        <f t="shared" si="16"/>
        <v>-0.56600022220377066</v>
      </c>
      <c r="AF41" s="1">
        <f t="shared" si="17"/>
        <v>-0.52941060423691122</v>
      </c>
      <c r="AG41" s="1">
        <f t="shared" si="18"/>
        <v>-0.66135823020577034</v>
      </c>
      <c r="AH41" s="1">
        <f t="shared" si="19"/>
        <v>-0.64741348616770211</v>
      </c>
      <c r="AI41" s="1">
        <f t="shared" si="20"/>
        <v>-0.24495901533750594</v>
      </c>
      <c r="AJ41" s="1">
        <f t="shared" si="21"/>
        <v>-0.16331007446235782</v>
      </c>
      <c r="AK41" s="1">
        <f t="shared" si="22"/>
        <v>-0.50968093222065713</v>
      </c>
      <c r="AL41" s="1">
        <f t="shared" si="23"/>
        <v>-0.46712468715178529</v>
      </c>
    </row>
    <row r="42" spans="1:38">
      <c r="A42" s="8">
        <v>2008</v>
      </c>
      <c r="B42" s="40">
        <v>0.2056507940008577</v>
      </c>
      <c r="C42" s="40">
        <v>8.3645776036977204E-2</v>
      </c>
      <c r="D42" s="40">
        <v>0.17079481595303231</v>
      </c>
      <c r="E42" s="40">
        <v>5.1483525735706741E-2</v>
      </c>
      <c r="F42" s="2"/>
      <c r="G42" s="40">
        <v>0.21258207185313061</v>
      </c>
      <c r="H42" s="40">
        <v>9.0926050255159124E-2</v>
      </c>
      <c r="I42" s="40">
        <v>0.17413577543220499</v>
      </c>
      <c r="J42" s="40">
        <v>5.4666473463531352E-2</v>
      </c>
      <c r="K42" s="2"/>
      <c r="L42" s="40">
        <v>0.28645336625059642</v>
      </c>
      <c r="M42" s="40">
        <v>0.19564079334140769</v>
      </c>
      <c r="N42" s="40">
        <v>0.20697463620122569</v>
      </c>
      <c r="O42" s="40">
        <v>9.22975503520619E-2</v>
      </c>
      <c r="P42" s="2"/>
      <c r="Q42" s="40">
        <v>0.30588703919026439</v>
      </c>
      <c r="R42" s="40">
        <v>0.23162857106351931</v>
      </c>
      <c r="S42" s="40">
        <v>0.21425637124630101</v>
      </c>
      <c r="T42" s="40">
        <v>0.10268876234483409</v>
      </c>
      <c r="V42" s="4">
        <f t="shared" si="0"/>
        <v>-0.1220050179638805</v>
      </c>
      <c r="W42" s="4">
        <f t="shared" si="1"/>
        <v>-0.12165602159797148</v>
      </c>
      <c r="X42" s="4">
        <f t="shared" si="2"/>
        <v>-0.11931129021732556</v>
      </c>
      <c r="Y42" s="4">
        <f t="shared" si="3"/>
        <v>-0.11946930196867364</v>
      </c>
      <c r="Z42" s="4">
        <f t="shared" si="4"/>
        <v>-9.0812572909188732E-2</v>
      </c>
      <c r="AA42" s="4">
        <f t="shared" si="5"/>
        <v>-7.4258468126745081E-2</v>
      </c>
      <c r="AB42" s="4">
        <f t="shared" si="6"/>
        <v>-0.11467708584916379</v>
      </c>
      <c r="AC42" s="4">
        <f t="shared" si="7"/>
        <v>-0.11156760890146691</v>
      </c>
      <c r="AE42" s="1">
        <f t="shared" si="16"/>
        <v>-0.59326305330662454</v>
      </c>
      <c r="AF42" s="1">
        <f t="shared" si="17"/>
        <v>-0.57227789971875709</v>
      </c>
      <c r="AG42" s="1">
        <f t="shared" si="18"/>
        <v>-0.69856505627275922</v>
      </c>
      <c r="AH42" s="1">
        <f t="shared" si="19"/>
        <v>-0.68606983069476013</v>
      </c>
      <c r="AI42" s="1">
        <f t="shared" si="20"/>
        <v>-0.31702393341659552</v>
      </c>
      <c r="AJ42" s="1">
        <f t="shared" si="21"/>
        <v>-0.24276434962174279</v>
      </c>
      <c r="AK42" s="1">
        <f t="shared" si="22"/>
        <v>-0.55406347344740337</v>
      </c>
      <c r="AL42" s="1">
        <f t="shared" si="23"/>
        <v>-0.52072014592841687</v>
      </c>
    </row>
    <row r="43" spans="1:38">
      <c r="A43" s="8">
        <v>2009</v>
      </c>
      <c r="B43" s="40">
        <v>0.23628869140329889</v>
      </c>
      <c r="C43" s="40">
        <v>8.0606027224801827E-2</v>
      </c>
      <c r="D43" s="40">
        <v>0.19926471555919639</v>
      </c>
      <c r="E43" s="40">
        <v>5.3038429369828208E-2</v>
      </c>
      <c r="F43" s="2"/>
      <c r="G43" s="40">
        <v>0.24217638720362669</v>
      </c>
      <c r="H43" s="40">
        <v>8.7216723885633618E-2</v>
      </c>
      <c r="I43" s="40">
        <v>0.20221656303514129</v>
      </c>
      <c r="J43" s="40">
        <v>5.5286534419594947E-2</v>
      </c>
      <c r="K43" s="2"/>
      <c r="L43" s="40">
        <v>0.32482706609197548</v>
      </c>
      <c r="M43" s="40">
        <v>0.21135715808472619</v>
      </c>
      <c r="N43" s="40">
        <v>0.2404803604423236</v>
      </c>
      <c r="O43" s="40">
        <v>9.6626247047753411E-2</v>
      </c>
      <c r="P43" s="2"/>
      <c r="Q43" s="40">
        <v>0.34230866849825747</v>
      </c>
      <c r="R43" s="40">
        <v>0.24748685049592331</v>
      </c>
      <c r="S43" s="40">
        <v>0.2470508672077745</v>
      </c>
      <c r="T43" s="40">
        <v>0.10637422084869801</v>
      </c>
      <c r="V43" s="4">
        <f t="shared" si="0"/>
        <v>-0.15568266417849708</v>
      </c>
      <c r="W43" s="4">
        <f t="shared" si="1"/>
        <v>-0.15495966331799307</v>
      </c>
      <c r="X43" s="4">
        <f t="shared" si="2"/>
        <v>-0.14622628618936817</v>
      </c>
      <c r="Y43" s="4">
        <f t="shared" si="3"/>
        <v>-0.14693002861554635</v>
      </c>
      <c r="Z43" s="4">
        <f t="shared" si="4"/>
        <v>-0.11346990800724929</v>
      </c>
      <c r="AA43" s="4">
        <f t="shared" si="5"/>
        <v>-9.4821818002334163E-2</v>
      </c>
      <c r="AB43" s="4">
        <f t="shared" si="6"/>
        <v>-0.14385411339457019</v>
      </c>
      <c r="AC43" s="4">
        <f t="shared" si="7"/>
        <v>-0.14067664635907651</v>
      </c>
      <c r="AE43" s="1">
        <f t="shared" si="16"/>
        <v>-0.6588663353032711</v>
      </c>
      <c r="AF43" s="1">
        <f t="shared" si="17"/>
        <v>-0.63986280870438428</v>
      </c>
      <c r="AG43" s="1">
        <f t="shared" si="18"/>
        <v>-0.73382929726928059</v>
      </c>
      <c r="AH43" s="1">
        <f t="shared" si="19"/>
        <v>-0.72659739840407034</v>
      </c>
      <c r="AI43" s="1">
        <f t="shared" si="20"/>
        <v>-0.34932405532708916</v>
      </c>
      <c r="AJ43" s="1">
        <f t="shared" si="21"/>
        <v>-0.27700676824319703</v>
      </c>
      <c r="AK43" s="1">
        <f t="shared" si="22"/>
        <v>-0.59819485104718939</v>
      </c>
      <c r="AL43" s="1">
        <f t="shared" si="23"/>
        <v>-0.56942381117312479</v>
      </c>
    </row>
    <row r="44" spans="1:38">
      <c r="A44" s="8">
        <v>2010</v>
      </c>
      <c r="B44" s="40">
        <v>0.24139168752641579</v>
      </c>
      <c r="C44" s="40">
        <v>8.9319224531543367E-2</v>
      </c>
      <c r="D44" s="40">
        <v>0.20524854969328579</v>
      </c>
      <c r="E44" s="40">
        <v>5.8750590896945447E-2</v>
      </c>
      <c r="F44" s="2"/>
      <c r="G44" s="40">
        <v>0.2481052085244331</v>
      </c>
      <c r="H44" s="40">
        <v>9.3561900340888723E-2</v>
      </c>
      <c r="I44" s="40">
        <v>0.2079091594298223</v>
      </c>
      <c r="J44" s="40">
        <v>6.1023731535666328E-2</v>
      </c>
      <c r="K44" s="2"/>
      <c r="L44" s="40">
        <v>0.33399690925968911</v>
      </c>
      <c r="M44" s="40">
        <v>0.22618754397410301</v>
      </c>
      <c r="N44" s="40">
        <v>0.2454827270037353</v>
      </c>
      <c r="O44" s="40">
        <v>0.10317050151622199</v>
      </c>
      <c r="P44" s="2"/>
      <c r="Q44" s="40">
        <v>0.34591174002174641</v>
      </c>
      <c r="R44" s="40">
        <v>0.25890907423012383</v>
      </c>
      <c r="S44" s="40">
        <v>0.25197055986739292</v>
      </c>
      <c r="T44" s="40">
        <v>0.1129935661031593</v>
      </c>
      <c r="V44" s="4">
        <f t="shared" si="0"/>
        <v>-0.15207246299487243</v>
      </c>
      <c r="W44" s="4">
        <f t="shared" si="1"/>
        <v>-0.15454330818354439</v>
      </c>
      <c r="X44" s="4">
        <f t="shared" si="2"/>
        <v>-0.14649795879634034</v>
      </c>
      <c r="Y44" s="4">
        <f t="shared" si="3"/>
        <v>-0.14688542789415598</v>
      </c>
      <c r="Z44" s="4">
        <f t="shared" si="4"/>
        <v>-0.1078093652855861</v>
      </c>
      <c r="AA44" s="4">
        <f t="shared" si="5"/>
        <v>-8.700266579162258E-2</v>
      </c>
      <c r="AB44" s="4">
        <f t="shared" si="6"/>
        <v>-0.14231222548751332</v>
      </c>
      <c r="AC44" s="4">
        <f t="shared" si="7"/>
        <v>-0.13897699376423361</v>
      </c>
      <c r="AE44" s="1">
        <f t="shared" si="16"/>
        <v>-0.62998218601968614</v>
      </c>
      <c r="AF44" s="1">
        <f t="shared" si="17"/>
        <v>-0.62289425160667333</v>
      </c>
      <c r="AG44" s="1">
        <f t="shared" si="18"/>
        <v>-0.71375880129365255</v>
      </c>
      <c r="AH44" s="1">
        <f t="shared" si="19"/>
        <v>-0.70648848899673289</v>
      </c>
      <c r="AI44" s="1">
        <f t="shared" si="20"/>
        <v>-0.32278551775987308</v>
      </c>
      <c r="AJ44" s="1">
        <f t="shared" si="21"/>
        <v>-0.25151694991951701</v>
      </c>
      <c r="AK44" s="1">
        <f t="shared" si="22"/>
        <v>-0.57972398801544955</v>
      </c>
      <c r="AL44" s="1">
        <f t="shared" si="23"/>
        <v>-0.55156044355886036</v>
      </c>
    </row>
    <row r="45" spans="1:38">
      <c r="A45" s="8">
        <v>2011</v>
      </c>
      <c r="B45" s="40">
        <v>0.25553741561060589</v>
      </c>
      <c r="C45" s="40">
        <v>9.638644847217312E-2</v>
      </c>
      <c r="D45" s="40">
        <v>0.21381715808767099</v>
      </c>
      <c r="E45" s="40">
        <v>5.9184690592209051E-2</v>
      </c>
      <c r="F45" s="2"/>
      <c r="G45" s="40">
        <v>0.26048655783978281</v>
      </c>
      <c r="H45" s="40">
        <v>0.10714687328970079</v>
      </c>
      <c r="I45" s="40">
        <v>0.2169427951373096</v>
      </c>
      <c r="J45" s="40">
        <v>6.2232159729456928E-2</v>
      </c>
      <c r="K45" s="2"/>
      <c r="L45" s="40">
        <v>0.34385200426912838</v>
      </c>
      <c r="M45" s="40">
        <v>0.23940521371833409</v>
      </c>
      <c r="N45" s="40">
        <v>0.25704455817518168</v>
      </c>
      <c r="O45" s="40">
        <v>0.111169637507864</v>
      </c>
      <c r="P45" s="2"/>
      <c r="Q45" s="40">
        <v>0.35626738279456038</v>
      </c>
      <c r="R45" s="40">
        <v>0.27167846402378959</v>
      </c>
      <c r="S45" s="40">
        <v>0.26347734745577112</v>
      </c>
      <c r="T45" s="40">
        <v>0.1213429555871065</v>
      </c>
      <c r="V45" s="4">
        <f t="shared" si="0"/>
        <v>-0.15915096713843277</v>
      </c>
      <c r="W45" s="4">
        <f t="shared" si="1"/>
        <v>-0.15333968455008201</v>
      </c>
      <c r="X45" s="4">
        <f t="shared" si="2"/>
        <v>-0.15463246749546194</v>
      </c>
      <c r="Y45" s="4">
        <f t="shared" si="3"/>
        <v>-0.15471063540785268</v>
      </c>
      <c r="Z45" s="4">
        <f t="shared" si="4"/>
        <v>-0.10444679055079428</v>
      </c>
      <c r="AA45" s="4">
        <f t="shared" si="5"/>
        <v>-8.4588918770770793E-2</v>
      </c>
      <c r="AB45" s="4">
        <f t="shared" si="6"/>
        <v>-0.14587492066731766</v>
      </c>
      <c r="AC45" s="4">
        <f t="shared" si="7"/>
        <v>-0.14213439186866461</v>
      </c>
      <c r="AE45" s="1">
        <f t="shared" si="16"/>
        <v>-0.62280886248357026</v>
      </c>
      <c r="AF45" s="1">
        <f t="shared" si="17"/>
        <v>-0.58866640114457069</v>
      </c>
      <c r="AG45" s="1">
        <f t="shared" si="18"/>
        <v>-0.72319952654154318</v>
      </c>
      <c r="AH45" s="1">
        <f t="shared" si="19"/>
        <v>-0.71314023270480897</v>
      </c>
      <c r="AI45" s="1">
        <f t="shared" si="20"/>
        <v>-0.30375507268832197</v>
      </c>
      <c r="AJ45" s="1">
        <f t="shared" si="21"/>
        <v>-0.23743099384303876</v>
      </c>
      <c r="AK45" s="1">
        <f t="shared" si="22"/>
        <v>-0.56750830168480204</v>
      </c>
      <c r="AL45" s="1">
        <f t="shared" si="23"/>
        <v>-0.5394558326974358</v>
      </c>
    </row>
    <row r="46" spans="1:38">
      <c r="A46" s="8">
        <v>2012</v>
      </c>
      <c r="B46" s="40">
        <v>0.24541099788304521</v>
      </c>
      <c r="C46" s="40">
        <v>9.0874667163555065E-2</v>
      </c>
      <c r="D46" s="40">
        <v>0.20608229830061259</v>
      </c>
      <c r="E46" s="40">
        <v>5.6334141792996791E-2</v>
      </c>
      <c r="F46" s="2"/>
      <c r="G46" s="40">
        <v>0.25555664171601139</v>
      </c>
      <c r="H46" s="40">
        <v>0.1000595176314539</v>
      </c>
      <c r="I46" s="40">
        <v>0.21009676581644371</v>
      </c>
      <c r="J46" s="40">
        <v>5.9919941980798613E-2</v>
      </c>
      <c r="K46" s="2"/>
      <c r="L46" s="40">
        <v>0.34982680532104299</v>
      </c>
      <c r="M46" s="40">
        <v>0.25002043608255098</v>
      </c>
      <c r="N46" s="40">
        <v>0.25175662848967101</v>
      </c>
      <c r="O46" s="40">
        <v>0.11009880741200891</v>
      </c>
      <c r="P46" s="2"/>
      <c r="Q46" s="40">
        <v>0.36792214046598759</v>
      </c>
      <c r="R46" s="40">
        <v>0.2840748212998449</v>
      </c>
      <c r="S46" s="40">
        <v>0.26106304448592399</v>
      </c>
      <c r="T46" s="40">
        <v>0.1241216090229233</v>
      </c>
      <c r="V46" s="4">
        <f t="shared" si="0"/>
        <v>-0.15453633071949013</v>
      </c>
      <c r="W46" s="4">
        <f t="shared" si="1"/>
        <v>-0.15549712408455749</v>
      </c>
      <c r="X46" s="4">
        <f t="shared" si="2"/>
        <v>-0.1497481565076158</v>
      </c>
      <c r="Y46" s="4">
        <f t="shared" si="3"/>
        <v>-0.1501768238356451</v>
      </c>
      <c r="Z46" s="4">
        <f t="shared" si="4"/>
        <v>-9.980636923849201E-2</v>
      </c>
      <c r="AA46" s="4">
        <f t="shared" si="5"/>
        <v>-8.3847319166142686E-2</v>
      </c>
      <c r="AB46" s="4">
        <f t="shared" si="6"/>
        <v>-0.14165782107766212</v>
      </c>
      <c r="AC46" s="4">
        <f t="shared" si="7"/>
        <v>-0.13694143546300069</v>
      </c>
      <c r="AE46" s="1">
        <f t="shared" si="16"/>
        <v>-0.62970417810344859</v>
      </c>
      <c r="AF46" s="1">
        <f t="shared" si="17"/>
        <v>-0.60846442119612154</v>
      </c>
      <c r="AG46" s="1">
        <f t="shared" si="18"/>
        <v>-0.72664250031401489</v>
      </c>
      <c r="AH46" s="1">
        <f t="shared" si="19"/>
        <v>-0.71479836089838167</v>
      </c>
      <c r="AI46" s="1">
        <f t="shared" si="20"/>
        <v>-0.28530223447828057</v>
      </c>
      <c r="AJ46" s="1">
        <f t="shared" si="21"/>
        <v>-0.22789419266790201</v>
      </c>
      <c r="AK46" s="1">
        <f t="shared" si="22"/>
        <v>-0.56267762214441164</v>
      </c>
      <c r="AL46" s="1">
        <f t="shared" si="23"/>
        <v>-0.52455312368190932</v>
      </c>
    </row>
    <row r="47" spans="1:38">
      <c r="A47" s="8">
        <v>2013</v>
      </c>
      <c r="B47" s="40">
        <v>0.2379135143901944</v>
      </c>
      <c r="C47" s="40">
        <v>9.0551246967125507E-2</v>
      </c>
      <c r="D47" s="40">
        <v>0.19556154291472</v>
      </c>
      <c r="E47" s="40">
        <v>5.5639981523329787E-2</v>
      </c>
      <c r="F47" s="2"/>
      <c r="G47" s="40">
        <v>0.2469182918046213</v>
      </c>
      <c r="H47" s="40">
        <v>0.1033989087272193</v>
      </c>
      <c r="I47" s="40">
        <v>0.20039926589672899</v>
      </c>
      <c r="J47" s="40">
        <v>5.986173283977151E-2</v>
      </c>
      <c r="K47" s="2"/>
      <c r="L47" s="40">
        <v>0.33689149218220238</v>
      </c>
      <c r="M47" s="40">
        <v>0.235969825538452</v>
      </c>
      <c r="N47" s="40">
        <v>0.2406504185301773</v>
      </c>
      <c r="O47" s="40">
        <v>0.1057984795462617</v>
      </c>
      <c r="P47" s="2"/>
      <c r="Q47" s="40">
        <v>0.36001716759028918</v>
      </c>
      <c r="R47" s="40">
        <v>0.28257583910251699</v>
      </c>
      <c r="S47" s="40">
        <v>0.25172281708552052</v>
      </c>
      <c r="T47" s="40">
        <v>0.1218136490110399</v>
      </c>
      <c r="V47" s="4">
        <f t="shared" si="0"/>
        <v>-0.1473622674230689</v>
      </c>
      <c r="W47" s="4">
        <f t="shared" si="1"/>
        <v>-0.143519383077402</v>
      </c>
      <c r="X47" s="4">
        <f t="shared" si="2"/>
        <v>-0.13992156139139023</v>
      </c>
      <c r="Y47" s="4">
        <f t="shared" si="3"/>
        <v>-0.14053753305695749</v>
      </c>
      <c r="Z47" s="4">
        <f t="shared" si="4"/>
        <v>-0.10092166664375038</v>
      </c>
      <c r="AA47" s="4">
        <f t="shared" si="5"/>
        <v>-7.7441328487772187E-2</v>
      </c>
      <c r="AB47" s="4">
        <f t="shared" si="6"/>
        <v>-0.13485193898391559</v>
      </c>
      <c r="AC47" s="4">
        <f t="shared" si="7"/>
        <v>-0.12990916807448061</v>
      </c>
      <c r="AE47" s="1">
        <f t="shared" si="16"/>
        <v>-0.61939426938725617</v>
      </c>
      <c r="AF47" s="1">
        <f t="shared" si="17"/>
        <v>-0.58124241030698687</v>
      </c>
      <c r="AG47" s="1">
        <f t="shared" si="18"/>
        <v>-0.71548607822350263</v>
      </c>
      <c r="AH47" s="1">
        <f t="shared" si="19"/>
        <v>-0.70128766404453879</v>
      </c>
      <c r="AI47" s="1">
        <f t="shared" si="20"/>
        <v>-0.29956727606872458</v>
      </c>
      <c r="AJ47" s="1">
        <f t="shared" si="21"/>
        <v>-0.21510454350305552</v>
      </c>
      <c r="AK47" s="1">
        <f t="shared" si="22"/>
        <v>-0.56036444817986186</v>
      </c>
      <c r="AL47" s="1">
        <f t="shared" si="23"/>
        <v>-0.51608022498153261</v>
      </c>
    </row>
    <row r="48" spans="1:38">
      <c r="A48" s="8">
        <v>2014</v>
      </c>
      <c r="B48" s="40">
        <v>0.2371150446609917</v>
      </c>
      <c r="C48" s="40">
        <v>8.8407464171186709E-2</v>
      </c>
      <c r="D48" s="40">
        <v>0.19753793408262141</v>
      </c>
      <c r="E48" s="40">
        <v>5.6782731243860358E-2</v>
      </c>
      <c r="F48" s="2"/>
      <c r="G48" s="40">
        <v>0.24712654927031849</v>
      </c>
      <c r="H48" s="40">
        <v>0.1002939167915059</v>
      </c>
      <c r="I48" s="40">
        <v>0.2024991534608232</v>
      </c>
      <c r="J48" s="40">
        <v>6.0996002823525859E-2</v>
      </c>
      <c r="K48" s="2"/>
      <c r="L48" s="40">
        <v>0.32151603919338029</v>
      </c>
      <c r="M48" s="40">
        <v>0.22069541530231021</v>
      </c>
      <c r="N48" s="40">
        <v>0.23756368692509111</v>
      </c>
      <c r="O48" s="40">
        <v>0.1023819376147224</v>
      </c>
      <c r="P48" s="2"/>
      <c r="Q48" s="40">
        <v>0.34369410169829567</v>
      </c>
      <c r="R48" s="40">
        <v>0.26629612365986288</v>
      </c>
      <c r="S48" s="40">
        <v>0.24782910637565661</v>
      </c>
      <c r="T48" s="40">
        <v>0.1179935259209027</v>
      </c>
      <c r="V48" s="4">
        <f t="shared" si="0"/>
        <v>-0.14870758048980498</v>
      </c>
      <c r="W48" s="4">
        <f t="shared" si="1"/>
        <v>-0.14683263247881259</v>
      </c>
      <c r="X48" s="4">
        <f t="shared" si="2"/>
        <v>-0.14075520283876106</v>
      </c>
      <c r="Y48" s="4">
        <f t="shared" si="3"/>
        <v>-0.14150315063729735</v>
      </c>
      <c r="Z48" s="4">
        <f t="shared" si="4"/>
        <v>-0.10082062389107008</v>
      </c>
      <c r="AA48" s="4">
        <f t="shared" si="5"/>
        <v>-7.7397978038432791E-2</v>
      </c>
      <c r="AB48" s="4">
        <f t="shared" si="6"/>
        <v>-0.13518174931036869</v>
      </c>
      <c r="AC48" s="4">
        <f t="shared" si="7"/>
        <v>-0.12983558045475391</v>
      </c>
      <c r="AE48" s="1">
        <f t="shared" si="16"/>
        <v>-0.62715371225143179</v>
      </c>
      <c r="AF48" s="1">
        <f t="shared" si="17"/>
        <v>-0.59415968422801968</v>
      </c>
      <c r="AG48" s="1">
        <f t="shared" si="18"/>
        <v>-0.71254771136712081</v>
      </c>
      <c r="AH48" s="1">
        <f t="shared" si="19"/>
        <v>-0.69878391202595058</v>
      </c>
      <c r="AI48" s="1">
        <f t="shared" si="20"/>
        <v>-0.31357883153826149</v>
      </c>
      <c r="AJ48" s="1">
        <f t="shared" si="21"/>
        <v>-0.2251943738806868</v>
      </c>
      <c r="AK48" s="1">
        <f t="shared" si="22"/>
        <v>-0.56903372337790992</v>
      </c>
      <c r="AL48" s="1">
        <f t="shared" si="23"/>
        <v>-0.52389157332452541</v>
      </c>
    </row>
    <row r="49" spans="1:38">
      <c r="A49" s="8">
        <v>2015</v>
      </c>
      <c r="B49" s="40">
        <v>0.23430943980352939</v>
      </c>
      <c r="C49" s="40">
        <v>8.2612301959556544E-2</v>
      </c>
      <c r="D49" s="40">
        <v>0.19597615917797381</v>
      </c>
      <c r="E49" s="40">
        <v>5.6326539792402791E-2</v>
      </c>
      <c r="F49" s="2"/>
      <c r="G49" s="40">
        <v>0.2434006953704107</v>
      </c>
      <c r="H49" s="40">
        <v>9.3630813637818777E-2</v>
      </c>
      <c r="I49" s="40">
        <v>0.20056659130697599</v>
      </c>
      <c r="J49" s="40">
        <v>5.9680709820014707E-2</v>
      </c>
      <c r="K49" s="2"/>
      <c r="L49" s="40">
        <v>0.32422427586679842</v>
      </c>
      <c r="M49" s="40">
        <v>0.2268031809550474</v>
      </c>
      <c r="N49" s="40">
        <v>0.2364391707008022</v>
      </c>
      <c r="O49" s="40">
        <v>0.10235724309417681</v>
      </c>
      <c r="P49" s="2"/>
      <c r="Q49" s="40">
        <v>0.3462585971593839</v>
      </c>
      <c r="R49" s="40">
        <v>0.26891782413336862</v>
      </c>
      <c r="S49" s="40">
        <v>0.2466587317198278</v>
      </c>
      <c r="T49" s="40">
        <v>0.1175580891628356</v>
      </c>
      <c r="V49" s="4">
        <f t="shared" si="0"/>
        <v>-0.15169713784397285</v>
      </c>
      <c r="W49" s="4">
        <f t="shared" si="1"/>
        <v>-0.14976988173259193</v>
      </c>
      <c r="X49" s="4">
        <f t="shared" si="2"/>
        <v>-0.13964961938557102</v>
      </c>
      <c r="Y49" s="4">
        <f t="shared" si="3"/>
        <v>-0.1408858814869613</v>
      </c>
      <c r="Z49" s="4">
        <f t="shared" si="4"/>
        <v>-9.7421094911751022E-2</v>
      </c>
      <c r="AA49" s="4">
        <f t="shared" si="5"/>
        <v>-7.7340773026015275E-2</v>
      </c>
      <c r="AB49" s="4">
        <f t="shared" si="6"/>
        <v>-0.13408192760662541</v>
      </c>
      <c r="AC49" s="4">
        <f t="shared" si="7"/>
        <v>-0.12910064255699222</v>
      </c>
      <c r="AE49" s="1">
        <f t="shared" si="16"/>
        <v>-0.64742222068036304</v>
      </c>
      <c r="AF49" s="1">
        <f t="shared" si="17"/>
        <v>-0.61532232479726467</v>
      </c>
      <c r="AG49" s="1">
        <f t="shared" si="18"/>
        <v>-0.71258473465004279</v>
      </c>
      <c r="AH49" s="1">
        <f t="shared" si="19"/>
        <v>-0.70243942706953255</v>
      </c>
      <c r="AI49" s="1">
        <f t="shared" si="20"/>
        <v>-0.30047440047880525</v>
      </c>
      <c r="AJ49" s="1">
        <f t="shared" si="21"/>
        <v>-0.22336130759062447</v>
      </c>
      <c r="AK49" s="1">
        <f t="shared" si="22"/>
        <v>-0.56708847019387087</v>
      </c>
      <c r="AL49" s="1">
        <f t="shared" si="23"/>
        <v>-0.52339782036840166</v>
      </c>
    </row>
    <row r="50" spans="1:38">
      <c r="A50" s="8">
        <v>2016</v>
      </c>
      <c r="B50" s="40">
        <v>0.21101315698873821</v>
      </c>
      <c r="C50" s="40">
        <v>8.3191056414314624E-2</v>
      </c>
      <c r="D50" s="40">
        <v>0.18089510515073079</v>
      </c>
      <c r="E50" s="40">
        <v>5.5512884929414183E-2</v>
      </c>
      <c r="F50" s="2"/>
      <c r="G50" s="40">
        <v>0.21719616882389539</v>
      </c>
      <c r="H50" s="40">
        <v>9.3784695847592373E-2</v>
      </c>
      <c r="I50" s="40">
        <v>0.1841571258259497</v>
      </c>
      <c r="J50" s="40">
        <v>5.8741525457749237E-2</v>
      </c>
      <c r="K50" s="2"/>
      <c r="L50" s="40">
        <v>0.29289057055035778</v>
      </c>
      <c r="M50" s="40">
        <v>0.20247123966797539</v>
      </c>
      <c r="N50" s="40">
        <v>0.2146358174083785</v>
      </c>
      <c r="O50" s="40">
        <v>9.6065432693988748E-2</v>
      </c>
      <c r="P50" s="2"/>
      <c r="Q50" s="40">
        <v>0.30801654443780441</v>
      </c>
      <c r="R50" s="40">
        <v>0.24485807257222639</v>
      </c>
      <c r="S50" s="40">
        <v>0.2231384628385395</v>
      </c>
      <c r="T50" s="40">
        <v>0.10878255346463531</v>
      </c>
      <c r="V50" s="4">
        <f t="shared" si="0"/>
        <v>-0.12782210057442359</v>
      </c>
      <c r="W50" s="4">
        <f t="shared" si="1"/>
        <v>-0.12341147297630302</v>
      </c>
      <c r="X50" s="4">
        <f t="shared" si="2"/>
        <v>-0.12538222022131662</v>
      </c>
      <c r="Y50" s="4">
        <f t="shared" si="3"/>
        <v>-0.12541560036820046</v>
      </c>
      <c r="Z50" s="4">
        <f t="shared" si="4"/>
        <v>-9.0419330882382382E-2</v>
      </c>
      <c r="AA50" s="4">
        <f t="shared" si="5"/>
        <v>-6.315847186557802E-2</v>
      </c>
      <c r="AB50" s="4">
        <f t="shared" si="6"/>
        <v>-0.11857038471438976</v>
      </c>
      <c r="AC50" s="4">
        <f t="shared" si="7"/>
        <v>-0.11435590937390419</v>
      </c>
      <c r="AE50" s="1">
        <f t="shared" si="16"/>
        <v>-0.60575417380843921</v>
      </c>
      <c r="AF50" s="1">
        <f t="shared" si="17"/>
        <v>-0.56820280783297861</v>
      </c>
      <c r="AG50" s="1">
        <f t="shared" si="18"/>
        <v>-0.69312113291756527</v>
      </c>
      <c r="AH50" s="1">
        <f t="shared" si="19"/>
        <v>-0.68102496607561658</v>
      </c>
      <c r="AI50" s="1">
        <f t="shared" si="20"/>
        <v>-0.30871369710700963</v>
      </c>
      <c r="AJ50" s="1">
        <f t="shared" si="21"/>
        <v>-0.20504895923969163</v>
      </c>
      <c r="AK50" s="1">
        <f t="shared" si="22"/>
        <v>-0.55242590051403628</v>
      </c>
      <c r="AL50" s="1">
        <f t="shared" si="23"/>
        <v>-0.51248855943159766</v>
      </c>
    </row>
    <row r="51" spans="1:38">
      <c r="A51" s="8">
        <v>2017</v>
      </c>
      <c r="B51" s="40">
        <v>0.21431918386199161</v>
      </c>
      <c r="C51" s="40">
        <v>8.3446496289728625E-2</v>
      </c>
      <c r="D51" s="40">
        <v>0.1838803735345613</v>
      </c>
      <c r="E51" s="40">
        <v>5.584240797029711E-2</v>
      </c>
      <c r="F51" s="2"/>
      <c r="G51" s="40">
        <v>0.22038174225260029</v>
      </c>
      <c r="H51" s="40">
        <v>9.1013489838466591E-2</v>
      </c>
      <c r="I51" s="40">
        <v>0.18674385078177039</v>
      </c>
      <c r="J51" s="40">
        <v>5.8599345646208112E-2</v>
      </c>
      <c r="K51" s="2"/>
      <c r="L51" s="40">
        <v>0.290027830968699</v>
      </c>
      <c r="M51" s="40">
        <v>0.20742205678885201</v>
      </c>
      <c r="N51" s="40">
        <v>0.21746936884768681</v>
      </c>
      <c r="O51" s="40">
        <v>9.5936036016917872E-2</v>
      </c>
      <c r="P51" s="2"/>
      <c r="Q51" s="40">
        <v>0.30686923685578221</v>
      </c>
      <c r="R51" s="40">
        <v>0.24200244666024909</v>
      </c>
      <c r="S51" s="40">
        <v>0.2243719855703919</v>
      </c>
      <c r="T51" s="40">
        <v>0.1072232705563442</v>
      </c>
      <c r="V51" s="4">
        <f t="shared" si="0"/>
        <v>-0.130872687572263</v>
      </c>
      <c r="W51" s="4">
        <f t="shared" si="1"/>
        <v>-0.12936825241413369</v>
      </c>
      <c r="X51" s="4">
        <f t="shared" si="2"/>
        <v>-0.12803796556426419</v>
      </c>
      <c r="Y51" s="4">
        <f t="shared" si="3"/>
        <v>-0.12814450513556228</v>
      </c>
      <c r="Z51" s="4">
        <f t="shared" si="4"/>
        <v>-8.2605774179846991E-2</v>
      </c>
      <c r="AA51" s="4">
        <f t="shared" si="5"/>
        <v>-6.4866790195533125E-2</v>
      </c>
      <c r="AB51" s="4">
        <f t="shared" si="6"/>
        <v>-0.12153333283076893</v>
      </c>
      <c r="AC51" s="4">
        <f t="shared" si="7"/>
        <v>-0.11714871501404769</v>
      </c>
      <c r="AE51" s="1">
        <f t="shared" si="16"/>
        <v>-0.61064383138252787</v>
      </c>
      <c r="AF51" s="1">
        <f t="shared" si="17"/>
        <v>-0.58701892040517833</v>
      </c>
      <c r="AG51" s="1">
        <f t="shared" si="18"/>
        <v>-0.69631121094170922</v>
      </c>
      <c r="AH51" s="1">
        <f t="shared" si="19"/>
        <v>-0.68620468411199498</v>
      </c>
      <c r="AI51" s="1">
        <f t="shared" si="20"/>
        <v>-0.28482016330619714</v>
      </c>
      <c r="AJ51" s="1">
        <f t="shared" si="21"/>
        <v>-0.21138251217412921</v>
      </c>
      <c r="AK51" s="1">
        <f t="shared" si="22"/>
        <v>-0.55885264887989616</v>
      </c>
      <c r="AL51" s="1">
        <f t="shared" si="23"/>
        <v>-0.52211827923274667</v>
      </c>
    </row>
    <row r="52" spans="1:38">
      <c r="A52" s="8" t="s">
        <v>148</v>
      </c>
      <c r="B52" s="40">
        <v>0.20862225129694731</v>
      </c>
      <c r="C52" s="40">
        <v>7.6719869024329521E-2</v>
      </c>
      <c r="D52" s="40">
        <v>0.17829536269201929</v>
      </c>
      <c r="E52" s="40">
        <v>5.3885069016214947E-2</v>
      </c>
      <c r="F52" s="2"/>
      <c r="G52" s="40">
        <v>0.2138310910748954</v>
      </c>
      <c r="H52" s="40">
        <v>8.4451587811951001E-2</v>
      </c>
      <c r="I52" s="40">
        <v>0.18110105942919971</v>
      </c>
      <c r="J52" s="40">
        <v>5.6298329038298463E-2</v>
      </c>
      <c r="K52" s="2"/>
      <c r="L52" s="40">
        <v>0.28552335944717211</v>
      </c>
      <c r="M52" s="40">
        <v>0.19367154946408691</v>
      </c>
      <c r="N52" s="40">
        <v>0.21157235061880569</v>
      </c>
      <c r="O52" s="40">
        <v>9.1117365139529963E-2</v>
      </c>
      <c r="P52" s="2"/>
      <c r="Q52" s="40">
        <v>0.30085414640362318</v>
      </c>
      <c r="R52" s="40">
        <v>0.22940511877733469</v>
      </c>
      <c r="S52" s="40">
        <v>0.2183776929343445</v>
      </c>
      <c r="T52" s="40">
        <v>0.1014971332489998</v>
      </c>
      <c r="V52" s="4">
        <f t="shared" si="0"/>
        <v>-0.1319023822726178</v>
      </c>
      <c r="W52" s="4">
        <f t="shared" si="1"/>
        <v>-0.1293795032629444</v>
      </c>
      <c r="X52" s="4">
        <f t="shared" si="2"/>
        <v>-0.12441029367580433</v>
      </c>
      <c r="Y52" s="4">
        <f t="shared" si="3"/>
        <v>-0.12480273039090126</v>
      </c>
      <c r="Z52" s="4">
        <f t="shared" si="4"/>
        <v>-9.1851809983085203E-2</v>
      </c>
      <c r="AA52" s="4">
        <f t="shared" si="5"/>
        <v>-7.1449027626288492E-2</v>
      </c>
      <c r="AB52" s="4">
        <f t="shared" si="6"/>
        <v>-0.12045498547927573</v>
      </c>
      <c r="AC52" s="4">
        <f t="shared" si="7"/>
        <v>-0.11688055968534471</v>
      </c>
      <c r="AE52" s="1">
        <f t="shared" si="16"/>
        <v>-0.6322546202651772</v>
      </c>
      <c r="AF52" s="1">
        <f t="shared" si="17"/>
        <v>-0.60505468410872287</v>
      </c>
      <c r="AG52" s="1">
        <f t="shared" si="18"/>
        <v>-0.6977763851923956</v>
      </c>
      <c r="AH52" s="1">
        <f t="shared" si="19"/>
        <v>-0.68913307732300744</v>
      </c>
      <c r="AI52" s="1">
        <f t="shared" si="20"/>
        <v>-0.32169630590270404</v>
      </c>
      <c r="AJ52" s="1">
        <f t="shared" si="21"/>
        <v>-0.2374872624505335</v>
      </c>
      <c r="AK52" s="1">
        <f t="shared" si="22"/>
        <v>-0.569332359010852</v>
      </c>
      <c r="AL52" s="1">
        <f t="shared" si="23"/>
        <v>-0.53522206464780708</v>
      </c>
    </row>
    <row r="53" spans="1:38">
      <c r="A53" s="8" t="s">
        <v>149</v>
      </c>
      <c r="B53" s="40">
        <v>0.19976429651818459</v>
      </c>
      <c r="C53" s="40">
        <v>7.3040945967588145E-2</v>
      </c>
      <c r="D53" s="40">
        <v>0.16992417640950139</v>
      </c>
      <c r="E53" s="40">
        <v>4.9110415886286569E-2</v>
      </c>
      <c r="F53" s="2"/>
      <c r="G53" s="40">
        <v>0.20510286857284471</v>
      </c>
      <c r="H53" s="40">
        <v>7.800711490004357E-2</v>
      </c>
      <c r="I53" s="40">
        <v>0.17214913546075941</v>
      </c>
      <c r="J53" s="40">
        <v>5.0866332189970789E-2</v>
      </c>
      <c r="K53" s="2"/>
      <c r="L53" s="40">
        <v>0.26844514755103382</v>
      </c>
      <c r="M53" s="40">
        <v>0.1824513393926063</v>
      </c>
      <c r="N53" s="40">
        <v>0.20259167408987999</v>
      </c>
      <c r="O53" s="40">
        <v>8.4461767033165755E-2</v>
      </c>
      <c r="P53" s="2"/>
      <c r="Q53" s="40">
        <v>0.28280369952114659</v>
      </c>
      <c r="R53" s="40">
        <v>0.20939369561745699</v>
      </c>
      <c r="S53" s="40">
        <v>0.20773606558079311</v>
      </c>
      <c r="T53" s="40">
        <v>9.2270239148941918E-2</v>
      </c>
      <c r="V53" s="4">
        <f t="shared" si="0"/>
        <v>-0.12672335055059644</v>
      </c>
      <c r="W53" s="4">
        <f t="shared" si="1"/>
        <v>-0.12709575367280113</v>
      </c>
      <c r="X53" s="4">
        <f t="shared" si="2"/>
        <v>-0.12081376052321482</v>
      </c>
      <c r="Y53" s="4">
        <f t="shared" si="3"/>
        <v>-0.12128280327078862</v>
      </c>
      <c r="Z53" s="4">
        <f t="shared" si="4"/>
        <v>-8.5993808158427526E-2</v>
      </c>
      <c r="AA53" s="4">
        <f t="shared" si="5"/>
        <v>-7.3410003903689597E-2</v>
      </c>
      <c r="AB53" s="4">
        <f t="shared" si="6"/>
        <v>-0.11812990705671424</v>
      </c>
      <c r="AC53" s="4">
        <f t="shared" si="7"/>
        <v>-0.11546582643185119</v>
      </c>
      <c r="AE53" s="1">
        <f t="shared" si="16"/>
        <v>-0.63436436219753012</v>
      </c>
      <c r="AF53" s="1">
        <f t="shared" si="17"/>
        <v>-0.61966833792800691</v>
      </c>
      <c r="AG53" s="1">
        <f t="shared" si="18"/>
        <v>-0.71098629445209105</v>
      </c>
      <c r="AH53" s="1">
        <f t="shared" si="19"/>
        <v>-0.70452170988935614</v>
      </c>
      <c r="AI53" s="1">
        <f t="shared" si="20"/>
        <v>-0.32034033374389581</v>
      </c>
      <c r="AJ53" s="1">
        <f t="shared" si="21"/>
        <v>-0.25957936203801457</v>
      </c>
      <c r="AK53" s="1">
        <f t="shared" si="22"/>
        <v>-0.58309359250521708</v>
      </c>
      <c r="AL53" s="1">
        <f t="shared" si="23"/>
        <v>-0.55582946614989204</v>
      </c>
    </row>
    <row r="54" spans="1:38">
      <c r="A54" s="8" t="s">
        <v>150</v>
      </c>
      <c r="B54" s="40">
        <v>0.18875582510908651</v>
      </c>
      <c r="C54" s="40">
        <v>7.5698235055313784E-2</v>
      </c>
      <c r="D54" s="40">
        <v>0.16190573575823849</v>
      </c>
      <c r="E54" s="40">
        <v>4.7804946738223567E-2</v>
      </c>
      <c r="F54" s="2"/>
      <c r="G54" s="40">
        <v>0.19600845343592219</v>
      </c>
      <c r="H54" s="40">
        <v>8.1807118489762812E-2</v>
      </c>
      <c r="I54" s="40">
        <v>0.16382848657206631</v>
      </c>
      <c r="J54" s="40">
        <v>4.9822908771995633E-2</v>
      </c>
      <c r="K54" s="2"/>
      <c r="L54" s="40">
        <v>0.26680618318573951</v>
      </c>
      <c r="M54" s="40">
        <v>0.1813724775459781</v>
      </c>
      <c r="N54" s="40">
        <v>0.19575934893093591</v>
      </c>
      <c r="O54" s="40">
        <v>8.5806565609233415E-2</v>
      </c>
      <c r="P54" s="2"/>
      <c r="Q54" s="40">
        <v>0.27870679401587178</v>
      </c>
      <c r="R54" s="40">
        <v>0.20739911805688591</v>
      </c>
      <c r="S54" s="40">
        <v>0.20062493125734049</v>
      </c>
      <c r="T54" s="40">
        <v>9.2870018282710687E-2</v>
      </c>
      <c r="V54" s="4">
        <f t="shared" si="0"/>
        <v>-0.11305759005377272</v>
      </c>
      <c r="W54" s="4">
        <f t="shared" si="1"/>
        <v>-0.11420133494615937</v>
      </c>
      <c r="X54" s="4">
        <f t="shared" si="2"/>
        <v>-0.11410078902001493</v>
      </c>
      <c r="Y54" s="4">
        <f t="shared" si="3"/>
        <v>-0.11400557780007067</v>
      </c>
      <c r="Z54" s="4">
        <f t="shared" si="4"/>
        <v>-8.5433705639761409E-2</v>
      </c>
      <c r="AA54" s="4">
        <f t="shared" si="5"/>
        <v>-7.1307675958985878E-2</v>
      </c>
      <c r="AB54" s="4">
        <f t="shared" si="6"/>
        <v>-0.1099527833217025</v>
      </c>
      <c r="AC54" s="4">
        <f t="shared" si="7"/>
        <v>-0.1077549129746298</v>
      </c>
      <c r="AE54" s="1">
        <f t="shared" si="16"/>
        <v>-0.59896212468374965</v>
      </c>
      <c r="AF54" s="1">
        <f t="shared" si="17"/>
        <v>-0.58263474326883224</v>
      </c>
      <c r="AG54" s="1">
        <f t="shared" si="18"/>
        <v>-0.70473592850591127</v>
      </c>
      <c r="AH54" s="1">
        <f t="shared" si="19"/>
        <v>-0.69588372685064692</v>
      </c>
      <c r="AI54" s="1">
        <f t="shared" si="20"/>
        <v>-0.32020886704970392</v>
      </c>
      <c r="AJ54" s="1">
        <f t="shared" si="21"/>
        <v>-0.25585194724361493</v>
      </c>
      <c r="AK54" s="1">
        <f t="shared" si="22"/>
        <v>-0.56167321725458919</v>
      </c>
      <c r="AL54" s="1">
        <f t="shared" si="23"/>
        <v>-0.53709632346945546</v>
      </c>
    </row>
    <row r="55" spans="1:38">
      <c r="A55" s="8" t="s">
        <v>151</v>
      </c>
      <c r="B55" s="40">
        <v>0.20695002704833931</v>
      </c>
      <c r="C55" s="40">
        <v>5.8758399840222533E-2</v>
      </c>
      <c r="D55" s="40">
        <v>0.1744165726957643</v>
      </c>
      <c r="E55" s="40">
        <v>3.4255024309240843E-2</v>
      </c>
      <c r="F55" s="2"/>
      <c r="G55" s="40">
        <v>0.209619234260423</v>
      </c>
      <c r="H55" s="40">
        <v>6.1951745861456603E-2</v>
      </c>
      <c r="I55" s="40">
        <v>0.17591005573832391</v>
      </c>
      <c r="J55" s="40">
        <v>3.5427728677743187E-2</v>
      </c>
      <c r="K55" s="2"/>
      <c r="L55" s="40">
        <v>0.28487260780443452</v>
      </c>
      <c r="M55" s="40">
        <v>0.14027751931368371</v>
      </c>
      <c r="N55" s="40">
        <v>0.21034221345371151</v>
      </c>
      <c r="O55" s="40">
        <v>6.5245755674123163E-2</v>
      </c>
      <c r="P55" s="2"/>
      <c r="Q55" s="40">
        <v>0.29063803952370892</v>
      </c>
      <c r="R55" s="40">
        <v>0.15267513981326089</v>
      </c>
      <c r="S55" s="40">
        <v>0.21368298104027381</v>
      </c>
      <c r="T55" s="40">
        <v>6.8897292544970179E-2</v>
      </c>
      <c r="V55" s="4">
        <f t="shared" si="0"/>
        <v>-0.14819162720811679</v>
      </c>
      <c r="W55" s="4">
        <f t="shared" si="1"/>
        <v>-0.1476674883989664</v>
      </c>
      <c r="X55" s="4">
        <f t="shared" si="2"/>
        <v>-0.14016154838652345</v>
      </c>
      <c r="Y55" s="4">
        <f t="shared" si="3"/>
        <v>-0.14048232706058073</v>
      </c>
      <c r="Z55" s="4">
        <f t="shared" si="4"/>
        <v>-0.14459508849075081</v>
      </c>
      <c r="AA55" s="4">
        <f t="shared" si="5"/>
        <v>-0.13796289971044803</v>
      </c>
      <c r="AB55" s="4">
        <f t="shared" si="6"/>
        <v>-0.14509645777958835</v>
      </c>
      <c r="AC55" s="4">
        <f t="shared" si="7"/>
        <v>-0.14478568849530363</v>
      </c>
      <c r="AE55" s="1">
        <f t="shared" si="16"/>
        <v>-0.71607445199078057</v>
      </c>
      <c r="AF55" s="1">
        <f t="shared" si="17"/>
        <v>-0.70445581446743533</v>
      </c>
      <c r="AG55" s="1">
        <f t="shared" si="18"/>
        <v>-0.80360223928380903</v>
      </c>
      <c r="AH55" s="1">
        <f t="shared" si="19"/>
        <v>-0.79860316382115226</v>
      </c>
      <c r="AI55" s="1">
        <f t="shared" si="20"/>
        <v>-0.50757807008954525</v>
      </c>
      <c r="AJ55" s="1">
        <f t="shared" si="21"/>
        <v>-0.47468975477724296</v>
      </c>
      <c r="AK55" s="1">
        <f t="shared" si="22"/>
        <v>-0.68981140493474302</v>
      </c>
      <c r="AL55" s="1">
        <f t="shared" si="23"/>
        <v>-0.67757239154210047</v>
      </c>
    </row>
    <row r="56" spans="1:38">
      <c r="A56" s="8" t="s">
        <v>152</v>
      </c>
      <c r="B56" s="40">
        <v>0.18913178487921731</v>
      </c>
      <c r="C56" s="40">
        <v>5.1778740004619399E-2</v>
      </c>
      <c r="D56" s="40">
        <v>0.15896326846771261</v>
      </c>
      <c r="E56" s="40">
        <v>3.274572104905573E-2</v>
      </c>
      <c r="F56" s="2"/>
      <c r="G56" s="40">
        <v>0.19405210279521351</v>
      </c>
      <c r="H56" s="40">
        <v>5.663423606275203E-2</v>
      </c>
      <c r="I56" s="40">
        <v>0.1606666080558985</v>
      </c>
      <c r="J56" s="40">
        <v>3.3866146447093189E-2</v>
      </c>
      <c r="K56" s="2"/>
      <c r="L56" s="40">
        <v>0.25670424912879491</v>
      </c>
      <c r="M56" s="40">
        <v>0.12918089201407279</v>
      </c>
      <c r="N56" s="40">
        <v>0.19077550142889529</v>
      </c>
      <c r="O56" s="40">
        <v>5.8660397060080638E-2</v>
      </c>
      <c r="P56" s="2"/>
      <c r="Q56" s="40">
        <v>0.26482037657422791</v>
      </c>
      <c r="R56" s="40">
        <v>0.14119873338125791</v>
      </c>
      <c r="S56" s="40">
        <v>0.19444989296715881</v>
      </c>
      <c r="T56" s="40">
        <v>6.2753032871115375E-2</v>
      </c>
      <c r="V56" s="4">
        <f t="shared" si="0"/>
        <v>-0.1373530448745979</v>
      </c>
      <c r="W56" s="4">
        <f t="shared" si="1"/>
        <v>-0.13741786673246148</v>
      </c>
      <c r="X56" s="4">
        <f t="shared" si="2"/>
        <v>-0.12621754741865687</v>
      </c>
      <c r="Y56" s="4">
        <f t="shared" si="3"/>
        <v>-0.12680046160880531</v>
      </c>
      <c r="Z56" s="4">
        <f t="shared" si="4"/>
        <v>-0.12752335711472212</v>
      </c>
      <c r="AA56" s="4">
        <f t="shared" si="5"/>
        <v>-0.12362164319297</v>
      </c>
      <c r="AB56" s="4">
        <f t="shared" si="6"/>
        <v>-0.13211510436881466</v>
      </c>
      <c r="AC56" s="4">
        <f t="shared" si="7"/>
        <v>-0.13169686009604342</v>
      </c>
      <c r="AE56" s="1">
        <f t="shared" si="16"/>
        <v>-0.72622930599588975</v>
      </c>
      <c r="AF56" s="1">
        <f t="shared" si="17"/>
        <v>-0.70814933078813835</v>
      </c>
      <c r="AG56" s="1">
        <f t="shared" si="18"/>
        <v>-0.79400448062813456</v>
      </c>
      <c r="AH56" s="1">
        <f t="shared" si="19"/>
        <v>-0.7892147792445422</v>
      </c>
      <c r="AI56" s="1">
        <f t="shared" si="20"/>
        <v>-0.4967715086427747</v>
      </c>
      <c r="AJ56" s="1">
        <f t="shared" si="21"/>
        <v>-0.46681318406145922</v>
      </c>
      <c r="AK56" s="1">
        <f t="shared" si="22"/>
        <v>-0.69251609026988092</v>
      </c>
      <c r="AL56" s="1">
        <f t="shared" si="23"/>
        <v>-0.67727915961509977</v>
      </c>
    </row>
    <row r="57" spans="1:38">
      <c r="A57" s="8" t="s">
        <v>153</v>
      </c>
      <c r="B57" s="40">
        <v>0.1786217681279989</v>
      </c>
      <c r="C57" s="40">
        <v>6.502719036576618E-2</v>
      </c>
      <c r="D57" s="40">
        <v>0.15014775380583259</v>
      </c>
      <c r="E57" s="40">
        <v>4.4179681797978293E-2</v>
      </c>
      <c r="F57" s="2"/>
      <c r="G57" s="40">
        <v>0.18258425634480099</v>
      </c>
      <c r="H57" s="40">
        <v>6.6595660342783608E-2</v>
      </c>
      <c r="I57" s="40">
        <v>0.15143445708267861</v>
      </c>
      <c r="J57" s="40">
        <v>4.5122445357869891E-2</v>
      </c>
      <c r="K57" s="2"/>
      <c r="L57" s="40">
        <v>0.25510644926125969</v>
      </c>
      <c r="M57" s="40">
        <v>0.16612098922288909</v>
      </c>
      <c r="N57" s="40">
        <v>0.18314796257084351</v>
      </c>
      <c r="O57" s="40">
        <v>7.6878528934335472E-2</v>
      </c>
      <c r="P57" s="2"/>
      <c r="Q57" s="40">
        <v>0.26271048541510522</v>
      </c>
      <c r="R57" s="40">
        <v>0.17510685070359311</v>
      </c>
      <c r="S57" s="40">
        <v>0.18635378422545931</v>
      </c>
      <c r="T57" s="40">
        <v>8.0853796062791625E-2</v>
      </c>
      <c r="V57" s="4">
        <f t="shared" si="0"/>
        <v>-0.11359457776223272</v>
      </c>
      <c r="W57" s="4">
        <f t="shared" si="1"/>
        <v>-0.11598859600201739</v>
      </c>
      <c r="X57" s="4">
        <f t="shared" si="2"/>
        <v>-0.1059680720078543</v>
      </c>
      <c r="Y57" s="4">
        <f t="shared" si="3"/>
        <v>-0.10631201172480872</v>
      </c>
      <c r="Z57" s="4">
        <f t="shared" si="4"/>
        <v>-8.8985460038370601E-2</v>
      </c>
      <c r="AA57" s="4">
        <f t="shared" si="5"/>
        <v>-8.7603634711512113E-2</v>
      </c>
      <c r="AB57" s="4">
        <f t="shared" si="6"/>
        <v>-0.10626943363650804</v>
      </c>
      <c r="AC57" s="4">
        <f t="shared" si="7"/>
        <v>-0.10549998816266769</v>
      </c>
      <c r="AE57" s="1">
        <f t="shared" si="16"/>
        <v>-0.63595036009738615</v>
      </c>
      <c r="AF57" s="1">
        <f t="shared" si="17"/>
        <v>-0.63526066444074392</v>
      </c>
      <c r="AG57" s="1">
        <f t="shared" si="18"/>
        <v>-0.7057586232351476</v>
      </c>
      <c r="AH57" s="1">
        <f t="shared" si="19"/>
        <v>-0.70203316849325514</v>
      </c>
      <c r="AI57" s="1">
        <f t="shared" si="20"/>
        <v>-0.3488169754079356</v>
      </c>
      <c r="AJ57" s="1">
        <f t="shared" si="21"/>
        <v>-0.33346074700098405</v>
      </c>
      <c r="AK57" s="1">
        <f t="shared" si="22"/>
        <v>-0.58023814267331497</v>
      </c>
      <c r="AL57" s="1">
        <f t="shared" si="23"/>
        <v>-0.56612742585913356</v>
      </c>
    </row>
    <row r="58" spans="1:38">
      <c r="A58" s="9" t="s">
        <v>154</v>
      </c>
      <c r="B58" s="40">
        <v>0.16741753973892171</v>
      </c>
      <c r="C58" s="40">
        <v>6.5557487280805862E-2</v>
      </c>
      <c r="D58" s="40">
        <v>0.14380445082525439</v>
      </c>
      <c r="E58" s="40">
        <v>4.5388410470631788E-2</v>
      </c>
      <c r="F58" s="2"/>
      <c r="G58" s="40">
        <v>0.16741753973892171</v>
      </c>
      <c r="H58" s="40">
        <v>6.5557487280805862E-2</v>
      </c>
      <c r="I58" s="40">
        <v>0.14380445082525439</v>
      </c>
      <c r="J58" s="40">
        <v>4.5388410470631788E-2</v>
      </c>
      <c r="K58" s="2"/>
      <c r="L58" s="40">
        <v>0.23526442401533401</v>
      </c>
      <c r="M58" s="40">
        <v>0.16483791079435389</v>
      </c>
      <c r="N58" s="40">
        <v>0.17282001363408131</v>
      </c>
      <c r="O58" s="40">
        <v>7.6328115840776159E-2</v>
      </c>
      <c r="P58" s="2"/>
      <c r="Q58" s="40">
        <v>0.23526442401533401</v>
      </c>
      <c r="R58" s="40">
        <v>0.16483791079435389</v>
      </c>
      <c r="S58" s="40">
        <v>0.17282001363408131</v>
      </c>
      <c r="T58" s="40">
        <v>7.6328115840776159E-2</v>
      </c>
      <c r="V58" s="4">
        <f t="shared" si="0"/>
        <v>-0.10186005245811584</v>
      </c>
      <c r="W58" s="4">
        <f t="shared" si="1"/>
        <v>-0.10186005245811584</v>
      </c>
      <c r="X58" s="4">
        <f t="shared" si="2"/>
        <v>-9.8416040354622605E-2</v>
      </c>
      <c r="Y58" s="4">
        <f t="shared" si="3"/>
        <v>-9.8416040354622605E-2</v>
      </c>
      <c r="Z58" s="4">
        <f t="shared" si="4"/>
        <v>-7.0426513220980119E-2</v>
      </c>
      <c r="AA58" s="4">
        <f t="shared" si="5"/>
        <v>-7.0426513220980119E-2</v>
      </c>
      <c r="AB58" s="4">
        <f t="shared" si="6"/>
        <v>-9.6491897793305151E-2</v>
      </c>
      <c r="AC58" s="4">
        <f t="shared" si="7"/>
        <v>-9.6491897793305151E-2</v>
      </c>
      <c r="AE58" s="1">
        <f t="shared" si="16"/>
        <v>-0.60841924100044054</v>
      </c>
      <c r="AF58" s="1">
        <f t="shared" si="17"/>
        <v>-0.60841924100044054</v>
      </c>
      <c r="AG58" s="1">
        <f t="shared" si="18"/>
        <v>-0.68437409127353066</v>
      </c>
      <c r="AH58" s="1">
        <f t="shared" si="19"/>
        <v>-0.68437409127353066</v>
      </c>
      <c r="AI58" s="1">
        <f t="shared" si="20"/>
        <v>-0.29935045859883125</v>
      </c>
      <c r="AJ58" s="1">
        <f t="shared" si="21"/>
        <v>-0.29935045859883125</v>
      </c>
      <c r="AK58" s="1">
        <f t="shared" si="22"/>
        <v>-0.55833751985236668</v>
      </c>
      <c r="AL58" s="1">
        <f t="shared" si="23"/>
        <v>-0.55833751985236668</v>
      </c>
    </row>
    <row r="59" spans="1:38" ht="43.15">
      <c r="A59" s="10" t="s">
        <v>155</v>
      </c>
      <c r="B59" s="17">
        <f>B58+B61</f>
        <v>0.17311447230396601</v>
      </c>
      <c r="C59" s="17">
        <f>C58+C61</f>
        <v>7.2284114546204967E-2</v>
      </c>
      <c r="D59" s="17">
        <f>D58+D61</f>
        <v>0.1493894616677964</v>
      </c>
      <c r="E59" s="17">
        <f>E58+E61</f>
        <v>4.7345749424713951E-2</v>
      </c>
      <c r="F59" s="12"/>
      <c r="G59" s="17">
        <f>G58+G61</f>
        <v>0.1739681909166266</v>
      </c>
      <c r="H59" s="17">
        <f>H58+H61</f>
        <v>7.2119389307321452E-2</v>
      </c>
      <c r="I59" s="17">
        <f>I58+I61</f>
        <v>0.14944724217782507</v>
      </c>
      <c r="J59" s="17">
        <f>J58+J61</f>
        <v>4.7689427078541437E-2</v>
      </c>
      <c r="L59" s="17">
        <f>L58+L61</f>
        <v>0.2397688955368609</v>
      </c>
      <c r="M59" s="17">
        <f>M58+M61</f>
        <v>0.17858841811911899</v>
      </c>
      <c r="N59" s="17">
        <f>N58+N61</f>
        <v>0.17871703186296242</v>
      </c>
      <c r="O59" s="17">
        <f>O58+O61</f>
        <v>8.1146786718164068E-2</v>
      </c>
      <c r="P59" s="12"/>
      <c r="Q59" s="17">
        <f>Q58+Q61</f>
        <v>0.24127951446749304</v>
      </c>
      <c r="R59" s="17">
        <f>R58+R61</f>
        <v>0.17743523867726829</v>
      </c>
      <c r="S59" s="17">
        <f>S58+S61</f>
        <v>0.1788143062701287</v>
      </c>
      <c r="T59" s="17">
        <f>T58+T61</f>
        <v>8.2054253148120565E-2</v>
      </c>
      <c r="V59" s="13">
        <f>C59-B59</f>
        <v>-0.10083035775776104</v>
      </c>
      <c r="W59" s="13">
        <f t="shared" si="1"/>
        <v>-0.10184880160930515</v>
      </c>
      <c r="X59" s="13">
        <f t="shared" si="2"/>
        <v>-0.10204371224308245</v>
      </c>
      <c r="Y59" s="13">
        <f t="shared" si="3"/>
        <v>-0.10175781509928364</v>
      </c>
      <c r="Z59" s="13">
        <f t="shared" si="4"/>
        <v>-6.1180477417741908E-2</v>
      </c>
      <c r="AA59" s="13">
        <f>R59-Q59</f>
        <v>-6.3844275790224753E-2</v>
      </c>
      <c r="AB59" s="13">
        <f t="shared" si="6"/>
        <v>-9.7570245144798354E-2</v>
      </c>
      <c r="AC59" s="13">
        <f>T59-S59</f>
        <v>-9.6760053122008138E-2</v>
      </c>
      <c r="AD59" s="12"/>
      <c r="AE59" s="16">
        <f t="shared" si="16"/>
        <v>-0.58244903742487997</v>
      </c>
      <c r="AF59" s="16">
        <f t="shared" si="17"/>
        <v>-0.58544496595998796</v>
      </c>
      <c r="AG59" s="16">
        <f t="shared" si="18"/>
        <v>-0.68307169129507495</v>
      </c>
      <c r="AH59" s="16">
        <f>Y59/I59</f>
        <v>-0.68089456597802933</v>
      </c>
      <c r="AI59" s="16">
        <f t="shared" si="20"/>
        <v>-0.25516436266995407</v>
      </c>
      <c r="AJ59" s="16">
        <f>AA59/Q59</f>
        <v>-0.26460711316967744</v>
      </c>
      <c r="AK59" s="16">
        <f t="shared" si="22"/>
        <v>-0.54594821840827001</v>
      </c>
      <c r="AL59" s="16">
        <f>AC59/S59</f>
        <v>-0.54112031156967955</v>
      </c>
    </row>
    <row r="61" spans="1:38" ht="43.15" customHeight="1">
      <c r="A61" s="10" t="s">
        <v>156</v>
      </c>
      <c r="B61" s="14">
        <f>B51-B52</f>
        <v>5.6969325650443048E-3</v>
      </c>
      <c r="C61" s="14">
        <f t="shared" ref="C61" si="24">C51-C52</f>
        <v>6.7266272653991044E-3</v>
      </c>
      <c r="D61" s="14">
        <f>D51-D52</f>
        <v>5.5850108425420097E-3</v>
      </c>
      <c r="E61" s="14">
        <f>E51-E52</f>
        <v>1.9573389540821634E-3</v>
      </c>
      <c r="G61" s="14">
        <f t="shared" ref="G61:H61" si="25">G51-G52</f>
        <v>6.550651177704897E-3</v>
      </c>
      <c r="H61" s="14">
        <f t="shared" si="25"/>
        <v>6.5619020265155897E-3</v>
      </c>
      <c r="I61" s="14">
        <f>I51-I52</f>
        <v>5.6427913525706752E-3</v>
      </c>
      <c r="J61" s="14">
        <f>J51-J52</f>
        <v>2.3010166079096492E-3</v>
      </c>
      <c r="L61" s="14">
        <f t="shared" ref="L61:M61" si="26">L51-L52</f>
        <v>4.5044715215268871E-3</v>
      </c>
      <c r="M61" s="14">
        <f t="shared" si="26"/>
        <v>1.3750507324765099E-2</v>
      </c>
      <c r="N61" s="14">
        <f>N51-N52</f>
        <v>5.8970182288811124E-3</v>
      </c>
      <c r="O61" s="14">
        <f>O51-O52</f>
        <v>4.8186708773879094E-3</v>
      </c>
      <c r="Q61" s="14">
        <f t="shared" ref="Q61:R61" si="27">Q51-Q52</f>
        <v>6.0150904521590332E-3</v>
      </c>
      <c r="R61" s="14">
        <f t="shared" si="27"/>
        <v>1.25973278829144E-2</v>
      </c>
      <c r="S61" s="14">
        <f>S51-S52</f>
        <v>5.9942926360473936E-3</v>
      </c>
      <c r="T61" s="14">
        <f>T51-T52</f>
        <v>5.7261373073444061E-3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-0.15125902124723745</v>
      </c>
      <c r="C65" s="34">
        <f>C58/C4-1</f>
        <v>-0.32289507524824668</v>
      </c>
      <c r="D65" s="34">
        <f>D58/D4-1</f>
        <v>-6.4891009938667588E-2</v>
      </c>
      <c r="E65" s="34">
        <f>E58/E4-1</f>
        <v>-0.13901938645763567</v>
      </c>
      <c r="G65" s="34">
        <f>G58/G4-1</f>
        <v>-0.24460676436491713</v>
      </c>
      <c r="H65" s="34">
        <f>H58/H4-1</f>
        <v>-0.47072945969800262</v>
      </c>
      <c r="I65" s="34">
        <f>I58/I4-1</f>
        <v>-0.12800141289986133</v>
      </c>
      <c r="J65" s="34">
        <f>J58/J4-1</f>
        <v>-0.29240527759431101</v>
      </c>
      <c r="L65" s="34">
        <f>L58/L4-1</f>
        <v>-0.21318557668692562</v>
      </c>
      <c r="M65" s="34">
        <f>M58/M4-1</f>
        <v>-0.34282778968871042</v>
      </c>
      <c r="N65" s="34">
        <f>N58/N4-1</f>
        <v>-0.13497656185443807</v>
      </c>
      <c r="O65" s="34">
        <f>O58/O4-1</f>
        <v>-0.31265338269985476</v>
      </c>
      <c r="Q65" s="34">
        <f>Q58/Q4-1</f>
        <v>-0.32489448083481876</v>
      </c>
      <c r="R65" s="34">
        <f>R58/R4-1</f>
        <v>-0.51222978826867305</v>
      </c>
      <c r="S65" s="34">
        <f>S58/S4-1</f>
        <v>-0.22284080386822169</v>
      </c>
      <c r="T65" s="34">
        <f>T58/T4-1</f>
        <v>-0.47829904232075215</v>
      </c>
      <c r="V65" s="4"/>
      <c r="W65" s="4"/>
      <c r="X65" s="4"/>
      <c r="Y65" s="4"/>
      <c r="Z65" s="4"/>
      <c r="AA65" s="4"/>
      <c r="AB65" s="4"/>
      <c r="AC65" s="4"/>
      <c r="AD65" s="4"/>
      <c r="AE65" s="4"/>
      <c r="AF65" s="4"/>
      <c r="AG65" s="4"/>
      <c r="AH65" s="4"/>
      <c r="AI65" s="4"/>
      <c r="AJ65" s="4"/>
      <c r="AK65" s="4"/>
      <c r="AL65" s="4"/>
    </row>
    <row r="66" spans="1:38" ht="15">
      <c r="A66" s="33" t="s">
        <v>160</v>
      </c>
      <c r="B66" s="34">
        <f>B58-B4</f>
        <v>-2.9836444609688706E-2</v>
      </c>
      <c r="C66" s="34">
        <f>C58-C4</f>
        <v>-3.1262791060606546E-2</v>
      </c>
      <c r="D66" s="34">
        <f>D58-D4</f>
        <v>-9.9791747773852191E-3</v>
      </c>
      <c r="E66" s="34">
        <f>E58-E4</f>
        <v>-7.3287004105163644E-3</v>
      </c>
      <c r="F66" s="34"/>
      <c r="G66" s="34">
        <f>G58-G4</f>
        <v>-5.4212111998915902E-2</v>
      </c>
      <c r="H66" s="34">
        <f>H58-H4</f>
        <v>-5.8306363602334738E-2</v>
      </c>
      <c r="I66" s="34">
        <f>I58-I4</f>
        <v>-2.1109177422104414E-2</v>
      </c>
      <c r="J66" s="34">
        <f>J58-J4</f>
        <v>-1.8756231982776747E-2</v>
      </c>
      <c r="K66" s="34"/>
      <c r="L66" s="34">
        <f>L58-L4</f>
        <v>-6.3744360069603906E-2</v>
      </c>
      <c r="M66" s="34">
        <f>M58-M4</f>
        <v>-8.5991184240375884E-2</v>
      </c>
      <c r="N66" s="34">
        <f>N58-N4</f>
        <v>-2.6966496202661394E-2</v>
      </c>
      <c r="O66" s="34">
        <f>O58-O4</f>
        <v>-3.4719373038398435E-2</v>
      </c>
      <c r="P66" s="34"/>
      <c r="Q66" s="34">
        <f>Q58-Q4</f>
        <v>-0.11322098654130927</v>
      </c>
      <c r="R66" s="34">
        <f>R58-R4</f>
        <v>-0.17310382248465522</v>
      </c>
      <c r="S66" s="34">
        <f>S58-S4</f>
        <v>-4.9554005092420694E-2</v>
      </c>
      <c r="T66" s="34">
        <f>T58-T4</f>
        <v>-6.9978143937462947E-2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-0.12237781723071417</v>
      </c>
      <c r="C69" s="13">
        <f>C59/C4-1</f>
        <v>-0.25341967835174795</v>
      </c>
      <c r="D69" s="13">
        <f>D59/D4-1</f>
        <v>-2.8573678879162734E-2</v>
      </c>
      <c r="E69" s="13">
        <f>E59/E4-1</f>
        <v>-0.10189028508303599</v>
      </c>
      <c r="F69" s="13"/>
      <c r="G69" s="13">
        <f>G59/G4-1</f>
        <v>-0.21505001901816378</v>
      </c>
      <c r="H69" s="13">
        <f>H59/H4-1</f>
        <v>-0.41775272774812633</v>
      </c>
      <c r="I69" s="13">
        <f>I59/I4-1</f>
        <v>-9.3784766207042902E-2</v>
      </c>
      <c r="J69" s="13">
        <f>J59/J4-1</f>
        <v>-0.25653296589530983</v>
      </c>
      <c r="K69" s="13"/>
      <c r="L69" s="13">
        <f>L59/L4-1</f>
        <v>-0.19812089711467817</v>
      </c>
      <c r="M69" s="13">
        <f>M59/M4-1</f>
        <v>-0.28800756509370795</v>
      </c>
      <c r="N69" s="13">
        <f>N59/N4-1</f>
        <v>-0.10545996319269701</v>
      </c>
      <c r="O69" s="13">
        <f>O59/O4-1</f>
        <v>-0.26926049803381003</v>
      </c>
      <c r="P69" s="13"/>
      <c r="Q69" s="13">
        <f>Q59/Q4-1</f>
        <v>-0.30763381433359849</v>
      </c>
      <c r="R69" s="13">
        <f>R59/R4-1</f>
        <v>-0.47495316143515354</v>
      </c>
      <c r="S69" s="13">
        <f>S59/S4-1</f>
        <v>-0.19588490015979532</v>
      </c>
      <c r="T69" s="13">
        <f>T59/T4-1</f>
        <v>-0.43916102241631549</v>
      </c>
      <c r="U69" s="13"/>
    </row>
    <row r="70" spans="1:38" ht="15">
      <c r="A70" s="32" t="s">
        <v>160</v>
      </c>
      <c r="B70" s="13">
        <f>B59-B4</f>
        <v>-2.4139512044644401E-2</v>
      </c>
      <c r="C70" s="13">
        <f>C59-C4</f>
        <v>-2.4536163795207441E-2</v>
      </c>
      <c r="D70" s="13">
        <f>D59-D4</f>
        <v>-4.3941639348432093E-3</v>
      </c>
      <c r="E70" s="13">
        <f>E59-E4</f>
        <v>-5.371361456434201E-3</v>
      </c>
      <c r="F70" s="12"/>
      <c r="G70" s="13">
        <f>G59-G4</f>
        <v>-4.7661460821211005E-2</v>
      </c>
      <c r="H70" s="13">
        <f>H59-H4</f>
        <v>-5.1744461575819148E-2</v>
      </c>
      <c r="I70" s="13">
        <f>I59-I4</f>
        <v>-1.5466386069533739E-2</v>
      </c>
      <c r="J70" s="13">
        <f>J59-J4</f>
        <v>-1.6455215374867098E-2</v>
      </c>
      <c r="K70" s="12"/>
      <c r="L70" s="13">
        <f>L59-L4</f>
        <v>-5.9239888548077019E-2</v>
      </c>
      <c r="M70" s="13">
        <f>M59-M4</f>
        <v>-7.2240676915610785E-2</v>
      </c>
      <c r="N70" s="13">
        <f>N59-N4</f>
        <v>-2.1069477973780282E-2</v>
      </c>
      <c r="O70" s="13">
        <f>O59-O4</f>
        <v>-2.9900702161010526E-2</v>
      </c>
      <c r="P70" s="12"/>
      <c r="Q70" s="13">
        <f>Q59-Q4</f>
        <v>-0.10720589608915024</v>
      </c>
      <c r="R70" s="13">
        <f>R59-R4</f>
        <v>-0.16050649460174082</v>
      </c>
      <c r="S70" s="13">
        <f>S59-S4</f>
        <v>-4.3559712456373301E-2</v>
      </c>
      <c r="T70" s="13">
        <f>T59-T4</f>
        <v>-6.4252006630118541E-2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100-00000000000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1264-8476-4F52-8441-679E92C08859}">
  <sheetPr>
    <tabColor theme="6" tint="0.39997558519241921"/>
  </sheetPr>
  <dimension ref="A1:AL72"/>
  <sheetViews>
    <sheetView zoomScaleNormal="100" workbookViewId="0">
      <pane xSplit="1" ySplit="3" topLeftCell="B4" activePane="bottomRight" state="frozen"/>
      <selection pane="bottomRight" activeCell="A64" sqref="A64:A70"/>
      <selection pane="bottomLeft" activeCell="G32" sqref="G32"/>
      <selection pane="topRight" activeCell="G32" sqref="G3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182</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0.66144177815883365</v>
      </c>
      <c r="C4" s="40">
        <v>0.21602731902328559</v>
      </c>
      <c r="D4" s="40">
        <v>0.57953788597080602</v>
      </c>
      <c r="E4" s="40">
        <v>8.3728782372013658E-2</v>
      </c>
      <c r="F4" s="2"/>
      <c r="G4" s="40">
        <v>0.68236119242229876</v>
      </c>
      <c r="H4" s="40">
        <v>0.33726149178824782</v>
      </c>
      <c r="I4" s="40">
        <v>0.5990454708042301</v>
      </c>
      <c r="J4" s="40">
        <v>0.12469386413850909</v>
      </c>
      <c r="K4" s="2"/>
      <c r="L4" s="40">
        <v>0.7824720711558959</v>
      </c>
      <c r="M4" s="40">
        <v>0.61257542917909291</v>
      </c>
      <c r="N4" s="40">
        <v>0.64843669541996585</v>
      </c>
      <c r="O4" s="40">
        <v>0.25725513993202431</v>
      </c>
      <c r="P4" s="2"/>
      <c r="Q4" s="40">
        <v>0.82620858849281409</v>
      </c>
      <c r="R4" s="40">
        <v>0.71710251150261717</v>
      </c>
      <c r="S4" s="40">
        <v>0.67879690804903492</v>
      </c>
      <c r="T4" s="40">
        <v>0.34162223444427908</v>
      </c>
      <c r="V4" s="4">
        <f t="shared" ref="V4:V58" si="0">C4-B4</f>
        <v>-0.44541445913554806</v>
      </c>
      <c r="W4" s="4">
        <f t="shared" ref="W4:W59" si="1">H4-G4</f>
        <v>-0.34509970063405093</v>
      </c>
      <c r="X4" s="4">
        <f t="shared" ref="X4:X59" si="2">E4-D4</f>
        <v>-0.49580910359879238</v>
      </c>
      <c r="Y4" s="4">
        <f t="shared" ref="Y4:Y59" si="3">J4-I4</f>
        <v>-0.47435160666572102</v>
      </c>
      <c r="Z4" s="4">
        <f t="shared" ref="Z4:Z59" si="4">M4-L4</f>
        <v>-0.16989664197680299</v>
      </c>
      <c r="AA4" s="4">
        <f t="shared" ref="AA4:AA58" si="5">R4-Q4</f>
        <v>-0.10910607699019692</v>
      </c>
      <c r="AB4" s="4">
        <f t="shared" ref="AB4:AB59" si="6">O4-N4</f>
        <v>-0.39118155548794153</v>
      </c>
      <c r="AC4" s="4">
        <f t="shared" ref="AC4:AC58" si="7">T4-S4</f>
        <v>-0.33717467360475584</v>
      </c>
      <c r="AE4" s="1">
        <f t="shared" ref="AE4:AE35" si="8">V4/B4</f>
        <v>-0.67339934343940033</v>
      </c>
      <c r="AF4" s="1">
        <f t="shared" ref="AF4:AF35" si="9">W4/G4</f>
        <v>-0.50574344565081319</v>
      </c>
      <c r="AG4" s="1">
        <f t="shared" ref="AG4:AG35" si="10">X4/D4</f>
        <v>-0.85552492011500447</v>
      </c>
      <c r="AH4" s="1">
        <f t="shared" ref="AH4:AH35" si="11">Y4/I4</f>
        <v>-0.79184574424524878</v>
      </c>
      <c r="AI4" s="1">
        <f t="shared" ref="AI4:AI35" si="12">Z4/L4</f>
        <v>-0.21712805892972711</v>
      </c>
      <c r="AJ4" s="1">
        <f t="shared" ref="AJ4:AJ35" si="13">AA4/Q4</f>
        <v>-0.13205633360605748</v>
      </c>
      <c r="AK4" s="1">
        <f t="shared" ref="AK4:AK35" si="14">AB4/N4</f>
        <v>-0.60326868952811086</v>
      </c>
      <c r="AL4" s="1">
        <f t="shared" ref="AL4:AL35" si="15">AC4/S4</f>
        <v>-0.49672393849560526</v>
      </c>
    </row>
    <row r="5" spans="1:38">
      <c r="A5" s="8">
        <v>1971</v>
      </c>
      <c r="B5" s="40">
        <v>0.6586668290236779</v>
      </c>
      <c r="C5" s="40">
        <v>0.14732290987545341</v>
      </c>
      <c r="D5" s="40">
        <v>0.5800064761683521</v>
      </c>
      <c r="E5" s="40">
        <v>5.5817299442418922E-2</v>
      </c>
      <c r="F5" s="2"/>
      <c r="G5" s="40">
        <v>0.68947118016469744</v>
      </c>
      <c r="H5" s="40">
        <v>0.21744894177341489</v>
      </c>
      <c r="I5" s="40">
        <v>0.59716847751486479</v>
      </c>
      <c r="J5" s="40">
        <v>7.9868611048818997E-2</v>
      </c>
      <c r="K5" s="2"/>
      <c r="L5" s="40">
        <v>0.76893633544618378</v>
      </c>
      <c r="M5" s="40">
        <v>0.49085236725266818</v>
      </c>
      <c r="N5" s="40">
        <v>0.64596805660200629</v>
      </c>
      <c r="O5" s="40">
        <v>0.18432028941590209</v>
      </c>
      <c r="P5" s="2"/>
      <c r="Q5" s="40">
        <v>0.80649179779989955</v>
      </c>
      <c r="R5" s="40">
        <v>0.64379825995586881</v>
      </c>
      <c r="S5" s="40">
        <v>0.6723265586323327</v>
      </c>
      <c r="T5" s="40">
        <v>0.25747889414865383</v>
      </c>
      <c r="V5" s="4">
        <f t="shared" si="0"/>
        <v>-0.51134391914822452</v>
      </c>
      <c r="W5" s="4">
        <f t="shared" si="1"/>
        <v>-0.47202223839128254</v>
      </c>
      <c r="X5" s="4">
        <f t="shared" si="2"/>
        <v>-0.52418917672593324</v>
      </c>
      <c r="Y5" s="4">
        <f t="shared" si="3"/>
        <v>-0.51729986646604575</v>
      </c>
      <c r="Z5" s="4">
        <f t="shared" si="4"/>
        <v>-0.27808396819351561</v>
      </c>
      <c r="AA5" s="4">
        <f t="shared" si="5"/>
        <v>-0.16269353784403073</v>
      </c>
      <c r="AB5" s="4">
        <f t="shared" si="6"/>
        <v>-0.46164776718610423</v>
      </c>
      <c r="AC5" s="4">
        <f t="shared" si="7"/>
        <v>-0.41484766448367888</v>
      </c>
      <c r="AE5" s="1">
        <f t="shared" si="8"/>
        <v>-0.77633166969433431</v>
      </c>
      <c r="AF5" s="1">
        <f t="shared" si="9"/>
        <v>-0.68461489322661495</v>
      </c>
      <c r="AG5" s="1">
        <f t="shared" si="10"/>
        <v>-0.90376435137214328</v>
      </c>
      <c r="AH5" s="1">
        <f t="shared" si="11"/>
        <v>-0.86625447582029991</v>
      </c>
      <c r="AI5" s="1">
        <f t="shared" si="12"/>
        <v>-0.36164758429858085</v>
      </c>
      <c r="AJ5" s="1">
        <f t="shared" si="13"/>
        <v>-0.20172993487082802</v>
      </c>
      <c r="AK5" s="1">
        <f t="shared" si="14"/>
        <v>-0.71466036511854103</v>
      </c>
      <c r="AL5" s="1">
        <f t="shared" si="15"/>
        <v>-0.61703298665989736</v>
      </c>
    </row>
    <row r="6" spans="1:38">
      <c r="A6" s="8">
        <v>1972</v>
      </c>
      <c r="B6" s="40">
        <v>0.66578981187386477</v>
      </c>
      <c r="C6" s="40">
        <v>0.13002413585614131</v>
      </c>
      <c r="D6" s="40">
        <v>0.59627065806141899</v>
      </c>
      <c r="E6" s="40">
        <v>4.7028847848069093E-2</v>
      </c>
      <c r="F6" s="2"/>
      <c r="G6" s="40">
        <v>0.68677794624954591</v>
      </c>
      <c r="H6" s="40">
        <v>0.19377174315288331</v>
      </c>
      <c r="I6" s="40">
        <v>0.61131406388384613</v>
      </c>
      <c r="J6" s="40">
        <v>6.8729094910263633E-2</v>
      </c>
      <c r="K6" s="2"/>
      <c r="L6" s="40">
        <v>0.74460919792096614</v>
      </c>
      <c r="M6" s="40">
        <v>0.46911223593146822</v>
      </c>
      <c r="N6" s="40">
        <v>0.65287921718874686</v>
      </c>
      <c r="O6" s="40">
        <v>0.17144254993196159</v>
      </c>
      <c r="P6" s="2"/>
      <c r="Q6" s="40">
        <v>0.77914953216464555</v>
      </c>
      <c r="R6" s="40">
        <v>0.60503695799279555</v>
      </c>
      <c r="S6" s="40">
        <v>0.67284401990341491</v>
      </c>
      <c r="T6" s="40">
        <v>0.24172903540309021</v>
      </c>
      <c r="V6" s="4">
        <f t="shared" si="0"/>
        <v>-0.5357656760177234</v>
      </c>
      <c r="W6" s="4">
        <f t="shared" si="1"/>
        <v>-0.4930062030966626</v>
      </c>
      <c r="X6" s="4">
        <f t="shared" si="2"/>
        <v>-0.54924181021334995</v>
      </c>
      <c r="Y6" s="4">
        <f t="shared" si="3"/>
        <v>-0.54258496897358244</v>
      </c>
      <c r="Z6" s="4">
        <f t="shared" si="4"/>
        <v>-0.27549696198949791</v>
      </c>
      <c r="AA6" s="4">
        <f t="shared" si="5"/>
        <v>-0.17411257417185</v>
      </c>
      <c r="AB6" s="4">
        <f t="shared" si="6"/>
        <v>-0.48143666725678524</v>
      </c>
      <c r="AC6" s="4">
        <f t="shared" si="7"/>
        <v>-0.4311149845003247</v>
      </c>
      <c r="AE6" s="1">
        <f t="shared" si="8"/>
        <v>-0.80470693072008936</v>
      </c>
      <c r="AF6" s="1">
        <f t="shared" si="9"/>
        <v>-0.71785386497766934</v>
      </c>
      <c r="AG6" s="1">
        <f t="shared" si="10"/>
        <v>-0.92112835469555365</v>
      </c>
      <c r="AH6" s="1">
        <f t="shared" si="11"/>
        <v>-0.88757154632823454</v>
      </c>
      <c r="AI6" s="1">
        <f t="shared" si="12"/>
        <v>-0.36998866352808546</v>
      </c>
      <c r="AJ6" s="1">
        <f t="shared" si="13"/>
        <v>-0.22346490241498021</v>
      </c>
      <c r="AK6" s="1">
        <f t="shared" si="14"/>
        <v>-0.7374054106513277</v>
      </c>
      <c r="AL6" s="1">
        <f t="shared" si="15"/>
        <v>-0.64073540337359347</v>
      </c>
    </row>
    <row r="7" spans="1:38">
      <c r="A7" s="8">
        <v>1973</v>
      </c>
      <c r="B7" s="40">
        <v>0.69437039994010619</v>
      </c>
      <c r="C7" s="40">
        <v>0.1305077680783723</v>
      </c>
      <c r="D7" s="40">
        <v>0.61866070283034824</v>
      </c>
      <c r="E7" s="40">
        <v>4.5241681972033453E-2</v>
      </c>
      <c r="F7" s="2"/>
      <c r="G7" s="40">
        <v>0.72320392331665384</v>
      </c>
      <c r="H7" s="40">
        <v>0.21799253353927869</v>
      </c>
      <c r="I7" s="40">
        <v>0.63532985378241369</v>
      </c>
      <c r="J7" s="40">
        <v>6.912766980929351E-2</v>
      </c>
      <c r="K7" s="2"/>
      <c r="L7" s="40">
        <v>0.79437798884518107</v>
      </c>
      <c r="M7" s="40">
        <v>0.49195793360215989</v>
      </c>
      <c r="N7" s="40">
        <v>0.68566559576802921</v>
      </c>
      <c r="O7" s="40">
        <v>0.1846367750133184</v>
      </c>
      <c r="P7" s="2"/>
      <c r="Q7" s="40">
        <v>0.82827802754709423</v>
      </c>
      <c r="R7" s="40">
        <v>0.62776650829548464</v>
      </c>
      <c r="S7" s="40">
        <v>0.70797040848773918</v>
      </c>
      <c r="T7" s="40">
        <v>0.25543447946354658</v>
      </c>
      <c r="V7" s="4">
        <f t="shared" si="0"/>
        <v>-0.56386263186173391</v>
      </c>
      <c r="W7" s="4">
        <f t="shared" si="1"/>
        <v>-0.50521138977737512</v>
      </c>
      <c r="X7" s="4">
        <f t="shared" si="2"/>
        <v>-0.57341902085831475</v>
      </c>
      <c r="Y7" s="4">
        <f t="shared" si="3"/>
        <v>-0.56620218397312017</v>
      </c>
      <c r="Z7" s="4">
        <f t="shared" si="4"/>
        <v>-0.30242005524302118</v>
      </c>
      <c r="AA7" s="4">
        <f t="shared" si="5"/>
        <v>-0.20051151925160959</v>
      </c>
      <c r="AB7" s="4">
        <f t="shared" si="6"/>
        <v>-0.50102882075471078</v>
      </c>
      <c r="AC7" s="4">
        <f t="shared" si="7"/>
        <v>-0.4525359290241926</v>
      </c>
      <c r="AE7" s="1">
        <f t="shared" si="8"/>
        <v>-0.81204877383939555</v>
      </c>
      <c r="AF7" s="1">
        <f t="shared" si="9"/>
        <v>-0.69857390632015282</v>
      </c>
      <c r="AG7" s="1">
        <f t="shared" si="10"/>
        <v>-0.92687157635024409</v>
      </c>
      <c r="AH7" s="1">
        <f t="shared" si="11"/>
        <v>-0.89119404763093624</v>
      </c>
      <c r="AI7" s="1">
        <f t="shared" si="12"/>
        <v>-0.38070044675162923</v>
      </c>
      <c r="AJ7" s="1">
        <f t="shared" si="13"/>
        <v>-0.24208238367183887</v>
      </c>
      <c r="AK7" s="1">
        <f t="shared" si="14"/>
        <v>-0.73071891582003223</v>
      </c>
      <c r="AL7" s="1">
        <f t="shared" si="15"/>
        <v>-0.63920175702093596</v>
      </c>
    </row>
    <row r="8" spans="1:38">
      <c r="A8" s="8">
        <v>1974</v>
      </c>
      <c r="B8" s="40">
        <v>0.72463587719054412</v>
      </c>
      <c r="C8" s="40">
        <v>0.1077510219710773</v>
      </c>
      <c r="D8" s="40">
        <v>0.63052665124717411</v>
      </c>
      <c r="E8" s="40">
        <v>3.1194521201696111E-2</v>
      </c>
      <c r="F8" s="2"/>
      <c r="G8" s="40">
        <v>0.74701781786032562</v>
      </c>
      <c r="H8" s="40">
        <v>0.1712713715316479</v>
      </c>
      <c r="I8" s="40">
        <v>0.65043951966501679</v>
      </c>
      <c r="J8" s="40">
        <v>5.1686237083751328E-2</v>
      </c>
      <c r="K8" s="2"/>
      <c r="L8" s="40">
        <v>0.83061086308228604</v>
      </c>
      <c r="M8" s="40">
        <v>0.47478674823575612</v>
      </c>
      <c r="N8" s="40">
        <v>0.70354239682456265</v>
      </c>
      <c r="O8" s="40">
        <v>0.15387022480151541</v>
      </c>
      <c r="P8" s="2"/>
      <c r="Q8" s="40">
        <v>0.8563775544410549</v>
      </c>
      <c r="R8" s="40">
        <v>0.62021678513894063</v>
      </c>
      <c r="S8" s="40">
        <v>0.73003809882680482</v>
      </c>
      <c r="T8" s="40">
        <v>0.22878525153556459</v>
      </c>
      <c r="V8" s="4">
        <f t="shared" si="0"/>
        <v>-0.61688485521946679</v>
      </c>
      <c r="W8" s="4">
        <f t="shared" si="1"/>
        <v>-0.57574644632867766</v>
      </c>
      <c r="X8" s="4">
        <f t="shared" si="2"/>
        <v>-0.59933213004547803</v>
      </c>
      <c r="Y8" s="4">
        <f t="shared" si="3"/>
        <v>-0.59875328258126548</v>
      </c>
      <c r="Z8" s="4">
        <f t="shared" si="4"/>
        <v>-0.35582411484652993</v>
      </c>
      <c r="AA8" s="4">
        <f t="shared" si="5"/>
        <v>-0.23616076930211427</v>
      </c>
      <c r="AB8" s="4">
        <f t="shared" si="6"/>
        <v>-0.5496721720230473</v>
      </c>
      <c r="AC8" s="4">
        <f t="shared" si="7"/>
        <v>-0.5012528472912402</v>
      </c>
      <c r="AE8" s="1">
        <f t="shared" si="8"/>
        <v>-0.85130321950269094</v>
      </c>
      <c r="AF8" s="1">
        <f t="shared" si="9"/>
        <v>-0.77072652427191291</v>
      </c>
      <c r="AG8" s="1">
        <f t="shared" si="10"/>
        <v>-0.95052624478284353</v>
      </c>
      <c r="AH8" s="1">
        <f t="shared" si="11"/>
        <v>-0.92053644417182667</v>
      </c>
      <c r="AI8" s="1">
        <f t="shared" si="12"/>
        <v>-0.42838846764670779</v>
      </c>
      <c r="AJ8" s="1">
        <f t="shared" si="13"/>
        <v>-0.27576711705884555</v>
      </c>
      <c r="AK8" s="1">
        <f t="shared" si="14"/>
        <v>-0.78129217870023426</v>
      </c>
      <c r="AL8" s="1">
        <f t="shared" si="15"/>
        <v>-0.68661190162098384</v>
      </c>
    </row>
    <row r="9" spans="1:38">
      <c r="A9" s="8">
        <v>1975</v>
      </c>
      <c r="B9" s="40">
        <v>0.69266238449311246</v>
      </c>
      <c r="C9" s="40">
        <v>8.5124422404307398E-2</v>
      </c>
      <c r="D9" s="40">
        <v>0.60956094588954124</v>
      </c>
      <c r="E9" s="40">
        <v>2.4012619536467071E-2</v>
      </c>
      <c r="F9" s="2"/>
      <c r="G9" s="40">
        <v>0.71562303189032472</v>
      </c>
      <c r="H9" s="40">
        <v>0.15003735339328669</v>
      </c>
      <c r="I9" s="40">
        <v>0.62764798719064929</v>
      </c>
      <c r="J9" s="40">
        <v>4.1719880927978709E-2</v>
      </c>
      <c r="K9" s="2"/>
      <c r="L9" s="40">
        <v>0.77509661772507354</v>
      </c>
      <c r="M9" s="40">
        <v>0.46675461190987871</v>
      </c>
      <c r="N9" s="40">
        <v>0.67541776715106461</v>
      </c>
      <c r="O9" s="40">
        <v>0.14231352097705979</v>
      </c>
      <c r="P9" s="2"/>
      <c r="Q9" s="40">
        <v>0.80550273069420131</v>
      </c>
      <c r="R9" s="40">
        <v>0.60954678750876989</v>
      </c>
      <c r="S9" s="40">
        <v>0.69651149393828216</v>
      </c>
      <c r="T9" s="40">
        <v>0.21825799555796629</v>
      </c>
      <c r="V9" s="4">
        <f t="shared" si="0"/>
        <v>-0.60753796208880506</v>
      </c>
      <c r="W9" s="4">
        <f t="shared" si="1"/>
        <v>-0.565585678497038</v>
      </c>
      <c r="X9" s="4">
        <f t="shared" si="2"/>
        <v>-0.58554832635307419</v>
      </c>
      <c r="Y9" s="4">
        <f t="shared" si="3"/>
        <v>-0.58592810626267056</v>
      </c>
      <c r="Z9" s="4">
        <f t="shared" si="4"/>
        <v>-0.30834200581519483</v>
      </c>
      <c r="AA9" s="4">
        <f t="shared" si="5"/>
        <v>-0.19595594318543141</v>
      </c>
      <c r="AB9" s="4">
        <f t="shared" si="6"/>
        <v>-0.53310424617400476</v>
      </c>
      <c r="AC9" s="4">
        <f t="shared" si="7"/>
        <v>-0.47825349838031583</v>
      </c>
      <c r="AE9" s="1">
        <f t="shared" si="8"/>
        <v>-0.8771054639171707</v>
      </c>
      <c r="AF9" s="1">
        <f t="shared" si="9"/>
        <v>-0.79034023961335942</v>
      </c>
      <c r="AG9" s="1">
        <f t="shared" si="10"/>
        <v>-0.96060669618289751</v>
      </c>
      <c r="AH9" s="1">
        <f t="shared" si="11"/>
        <v>-0.93352981005369462</v>
      </c>
      <c r="AI9" s="1">
        <f t="shared" si="12"/>
        <v>-0.39781105834287567</v>
      </c>
      <c r="AJ9" s="1">
        <f t="shared" si="13"/>
        <v>-0.24327160631293199</v>
      </c>
      <c r="AK9" s="1">
        <f t="shared" si="14"/>
        <v>-0.78929556209730289</v>
      </c>
      <c r="AL9" s="1">
        <f t="shared" si="15"/>
        <v>-0.68664121488667618</v>
      </c>
    </row>
    <row r="10" spans="1:38">
      <c r="A10" s="8">
        <v>1976</v>
      </c>
      <c r="B10" s="40">
        <v>0.66173349661657876</v>
      </c>
      <c r="C10" s="40">
        <v>7.5852267036814636E-2</v>
      </c>
      <c r="D10" s="40">
        <v>0.58658569298413143</v>
      </c>
      <c r="E10" s="40">
        <v>2.1778889759224471E-2</v>
      </c>
      <c r="F10" s="2"/>
      <c r="G10" s="40">
        <v>0.69409446048219792</v>
      </c>
      <c r="H10" s="40">
        <v>0.130700694614415</v>
      </c>
      <c r="I10" s="40">
        <v>0.60451785939787428</v>
      </c>
      <c r="J10" s="40">
        <v>3.7389832807640272E-2</v>
      </c>
      <c r="K10" s="2"/>
      <c r="L10" s="40">
        <v>0.75961526991154538</v>
      </c>
      <c r="M10" s="40">
        <v>0.40754814356329272</v>
      </c>
      <c r="N10" s="40">
        <v>0.6497850883907601</v>
      </c>
      <c r="O10" s="40">
        <v>0.1196895640283904</v>
      </c>
      <c r="P10" s="2"/>
      <c r="Q10" s="40">
        <v>0.80291836648028148</v>
      </c>
      <c r="R10" s="40">
        <v>0.55611593893763789</v>
      </c>
      <c r="S10" s="40">
        <v>0.67549232628789646</v>
      </c>
      <c r="T10" s="40">
        <v>0.19028836222115139</v>
      </c>
      <c r="V10" s="4">
        <f t="shared" si="0"/>
        <v>-0.58588122957976418</v>
      </c>
      <c r="W10" s="4">
        <f t="shared" si="1"/>
        <v>-0.56339376586778289</v>
      </c>
      <c r="X10" s="4">
        <f t="shared" si="2"/>
        <v>-0.56480680322490695</v>
      </c>
      <c r="Y10" s="4">
        <f t="shared" si="3"/>
        <v>-0.56712802659023398</v>
      </c>
      <c r="Z10" s="4">
        <f t="shared" si="4"/>
        <v>-0.35206712634825266</v>
      </c>
      <c r="AA10" s="4">
        <f t="shared" si="5"/>
        <v>-0.24680242754264359</v>
      </c>
      <c r="AB10" s="4">
        <f t="shared" si="6"/>
        <v>-0.53009552436236973</v>
      </c>
      <c r="AC10" s="4">
        <f t="shared" si="7"/>
        <v>-0.48520396406674504</v>
      </c>
      <c r="AE10" s="1">
        <f t="shared" si="8"/>
        <v>-0.88537339061020082</v>
      </c>
      <c r="AF10" s="1">
        <f t="shared" si="9"/>
        <v>-0.8116960989378661</v>
      </c>
      <c r="AG10" s="1">
        <f t="shared" si="10"/>
        <v>-0.96287176789391338</v>
      </c>
      <c r="AH10" s="1">
        <f t="shared" si="11"/>
        <v>-0.93814933301576531</v>
      </c>
      <c r="AI10" s="1">
        <f t="shared" si="12"/>
        <v>-0.46348084391359018</v>
      </c>
      <c r="AJ10" s="1">
        <f t="shared" si="13"/>
        <v>-0.30738171879731774</v>
      </c>
      <c r="AK10" s="1">
        <f t="shared" si="14"/>
        <v>-0.81580130697549513</v>
      </c>
      <c r="AL10" s="1">
        <f t="shared" si="15"/>
        <v>-0.7182967817460445</v>
      </c>
    </row>
    <row r="11" spans="1:38">
      <c r="A11" s="8">
        <v>1977</v>
      </c>
      <c r="B11" s="40">
        <v>0.66590738088625412</v>
      </c>
      <c r="C11" s="40">
        <v>9.5511128556212382E-2</v>
      </c>
      <c r="D11" s="40">
        <v>0.58588597492507388</v>
      </c>
      <c r="E11" s="40">
        <v>3.2528118870678767E-2</v>
      </c>
      <c r="F11" s="2"/>
      <c r="G11" s="40">
        <v>0.69092950817114496</v>
      </c>
      <c r="H11" s="40">
        <v>0.15767986257124969</v>
      </c>
      <c r="I11" s="40">
        <v>0.6039200517237906</v>
      </c>
      <c r="J11" s="40">
        <v>5.0968925646549791E-2</v>
      </c>
      <c r="K11" s="2"/>
      <c r="L11" s="40">
        <v>0.77333839038891827</v>
      </c>
      <c r="M11" s="40">
        <v>0.41162908153965472</v>
      </c>
      <c r="N11" s="40">
        <v>0.65168111741734802</v>
      </c>
      <c r="O11" s="40">
        <v>0.13425836745987729</v>
      </c>
      <c r="P11" s="2"/>
      <c r="Q11" s="40">
        <v>0.80719394153003921</v>
      </c>
      <c r="R11" s="40">
        <v>0.56339822929890582</v>
      </c>
      <c r="S11" s="40">
        <v>0.67913457970457936</v>
      </c>
      <c r="T11" s="40">
        <v>0.2069853366002383</v>
      </c>
      <c r="V11" s="4">
        <f t="shared" si="0"/>
        <v>-0.57039625233004176</v>
      </c>
      <c r="W11" s="4">
        <f t="shared" si="1"/>
        <v>-0.53324964559989529</v>
      </c>
      <c r="X11" s="4">
        <f t="shared" si="2"/>
        <v>-0.55335785605439514</v>
      </c>
      <c r="Y11" s="4">
        <f t="shared" si="3"/>
        <v>-0.55295112607724084</v>
      </c>
      <c r="Z11" s="4">
        <f t="shared" si="4"/>
        <v>-0.36170930884926356</v>
      </c>
      <c r="AA11" s="4">
        <f t="shared" si="5"/>
        <v>-0.24379571223113339</v>
      </c>
      <c r="AB11" s="4">
        <f t="shared" si="6"/>
        <v>-0.51742274995747073</v>
      </c>
      <c r="AC11" s="4">
        <f t="shared" si="7"/>
        <v>-0.47214924310434103</v>
      </c>
      <c r="AE11" s="1">
        <f t="shared" si="8"/>
        <v>-0.8565699505701575</v>
      </c>
      <c r="AF11" s="1">
        <f t="shared" si="9"/>
        <v>-0.77178589030215228</v>
      </c>
      <c r="AG11" s="1">
        <f t="shared" si="10"/>
        <v>-0.94448046162081523</v>
      </c>
      <c r="AH11" s="1">
        <f t="shared" si="11"/>
        <v>-0.91560319035430715</v>
      </c>
      <c r="AI11" s="1">
        <f t="shared" si="12"/>
        <v>-0.46772449595752896</v>
      </c>
      <c r="AJ11" s="1">
        <f t="shared" si="13"/>
        <v>-0.30202866955247171</v>
      </c>
      <c r="AK11" s="1">
        <f t="shared" si="14"/>
        <v>-0.79398149820275388</v>
      </c>
      <c r="AL11" s="1">
        <f t="shared" si="15"/>
        <v>-0.695221915087469</v>
      </c>
    </row>
    <row r="12" spans="1:38">
      <c r="A12" s="8">
        <v>1978</v>
      </c>
      <c r="B12" s="40">
        <v>0.63846797608996353</v>
      </c>
      <c r="C12" s="40">
        <v>8.0906649004786599E-2</v>
      </c>
      <c r="D12" s="40">
        <v>0.5572544970722032</v>
      </c>
      <c r="E12" s="40">
        <v>3.5934309458077247E-2</v>
      </c>
      <c r="F12" s="2"/>
      <c r="G12" s="40">
        <v>0.67147537823454151</v>
      </c>
      <c r="H12" s="40">
        <v>0.1470870154220528</v>
      </c>
      <c r="I12" s="40">
        <v>0.57743660859359314</v>
      </c>
      <c r="J12" s="40">
        <v>5.1623190911802418E-2</v>
      </c>
      <c r="K12" s="2"/>
      <c r="L12" s="40">
        <v>0.76069501805882911</v>
      </c>
      <c r="M12" s="40">
        <v>0.39666490707090868</v>
      </c>
      <c r="N12" s="40">
        <v>0.6312082324570103</v>
      </c>
      <c r="O12" s="40">
        <v>0.13196512314467429</v>
      </c>
      <c r="P12" s="2"/>
      <c r="Q12" s="40">
        <v>0.79960352711661287</v>
      </c>
      <c r="R12" s="40">
        <v>0.55630436719079113</v>
      </c>
      <c r="S12" s="40">
        <v>0.66206272821343026</v>
      </c>
      <c r="T12" s="40">
        <v>0.20380679445185301</v>
      </c>
      <c r="V12" s="4">
        <f t="shared" si="0"/>
        <v>-0.55756132708517692</v>
      </c>
      <c r="W12" s="4">
        <f t="shared" si="1"/>
        <v>-0.52438836281248868</v>
      </c>
      <c r="X12" s="4">
        <f t="shared" si="2"/>
        <v>-0.52132018761412591</v>
      </c>
      <c r="Y12" s="4">
        <f t="shared" si="3"/>
        <v>-0.52581341768179068</v>
      </c>
      <c r="Z12" s="4">
        <f t="shared" si="4"/>
        <v>-0.36403011098792043</v>
      </c>
      <c r="AA12" s="4">
        <f t="shared" si="5"/>
        <v>-0.24329915992582174</v>
      </c>
      <c r="AB12" s="4">
        <f t="shared" si="6"/>
        <v>-0.49924310931233601</v>
      </c>
      <c r="AC12" s="4">
        <f t="shared" si="7"/>
        <v>-0.45825593376157725</v>
      </c>
      <c r="AE12" s="1">
        <f t="shared" si="8"/>
        <v>-0.87328002024429419</v>
      </c>
      <c r="AF12" s="1">
        <f t="shared" si="9"/>
        <v>-0.78094950285626652</v>
      </c>
      <c r="AG12" s="1">
        <f t="shared" si="10"/>
        <v>-0.93551544285981547</v>
      </c>
      <c r="AH12" s="1">
        <f t="shared" si="11"/>
        <v>-0.91059937983922412</v>
      </c>
      <c r="AI12" s="1">
        <f t="shared" si="12"/>
        <v>-0.47854935597825593</v>
      </c>
      <c r="AJ12" s="1">
        <f t="shared" si="13"/>
        <v>-0.30427474576452113</v>
      </c>
      <c r="AK12" s="1">
        <f t="shared" si="14"/>
        <v>-0.79093250632838974</v>
      </c>
      <c r="AL12" s="1">
        <f t="shared" si="15"/>
        <v>-0.69216392077858901</v>
      </c>
    </row>
    <row r="13" spans="1:38">
      <c r="A13" s="8">
        <v>1979</v>
      </c>
      <c r="B13" s="40">
        <v>0.63906872540388115</v>
      </c>
      <c r="C13" s="40">
        <v>7.5792084829339773E-2</v>
      </c>
      <c r="D13" s="40">
        <v>0.56448561611855008</v>
      </c>
      <c r="E13" s="40">
        <v>3.5080850644011077E-2</v>
      </c>
      <c r="F13" s="2"/>
      <c r="G13" s="40">
        <v>0.66765958672554682</v>
      </c>
      <c r="H13" s="40">
        <v>0.117932770899968</v>
      </c>
      <c r="I13" s="40">
        <v>0.58281727418171259</v>
      </c>
      <c r="J13" s="40">
        <v>4.8007693229795027E-2</v>
      </c>
      <c r="K13" s="2"/>
      <c r="L13" s="40">
        <v>0.74571672190817329</v>
      </c>
      <c r="M13" s="40">
        <v>0.38458375731413069</v>
      </c>
      <c r="N13" s="40">
        <v>0.6305018348749466</v>
      </c>
      <c r="O13" s="40">
        <v>0.1219886028375506</v>
      </c>
      <c r="P13" s="2"/>
      <c r="Q13" s="40">
        <v>0.78491568569146397</v>
      </c>
      <c r="R13" s="40">
        <v>0.54231568897763716</v>
      </c>
      <c r="S13" s="40">
        <v>0.65744700917890075</v>
      </c>
      <c r="T13" s="40">
        <v>0.19222840655061571</v>
      </c>
      <c r="V13" s="4">
        <f t="shared" si="0"/>
        <v>-0.56327664057454141</v>
      </c>
      <c r="W13" s="4">
        <f t="shared" si="1"/>
        <v>-0.54972681582557881</v>
      </c>
      <c r="X13" s="4">
        <f t="shared" si="2"/>
        <v>-0.52940476547453896</v>
      </c>
      <c r="Y13" s="4">
        <f t="shared" si="3"/>
        <v>-0.53480958095191755</v>
      </c>
      <c r="Z13" s="4">
        <f t="shared" si="4"/>
        <v>-0.36113296459404259</v>
      </c>
      <c r="AA13" s="4">
        <f t="shared" si="5"/>
        <v>-0.24259999671382682</v>
      </c>
      <c r="AB13" s="4">
        <f t="shared" si="6"/>
        <v>-0.50851323203739596</v>
      </c>
      <c r="AC13" s="4">
        <f t="shared" si="7"/>
        <v>-0.46521860262828507</v>
      </c>
      <c r="AE13" s="1">
        <f t="shared" si="8"/>
        <v>-0.88140229396855496</v>
      </c>
      <c r="AF13" s="1">
        <f t="shared" si="9"/>
        <v>-0.82336392190763774</v>
      </c>
      <c r="AG13" s="1">
        <f t="shared" si="10"/>
        <v>-0.93785341974658276</v>
      </c>
      <c r="AH13" s="1">
        <f t="shared" si="11"/>
        <v>-0.91762822524915921</v>
      </c>
      <c r="AI13" s="1">
        <f t="shared" si="12"/>
        <v>-0.4842763397741161</v>
      </c>
      <c r="AJ13" s="1">
        <f t="shared" si="13"/>
        <v>-0.30907777884462923</v>
      </c>
      <c r="AK13" s="1">
        <f t="shared" si="14"/>
        <v>-0.80652141502213737</v>
      </c>
      <c r="AL13" s="1">
        <f t="shared" si="15"/>
        <v>-0.70761383979722758</v>
      </c>
    </row>
    <row r="14" spans="1:38">
      <c r="A14" s="8">
        <v>1980</v>
      </c>
      <c r="B14" s="40">
        <v>0.67101331349638482</v>
      </c>
      <c r="C14" s="40">
        <v>5.9233476155552592E-2</v>
      </c>
      <c r="D14" s="40">
        <v>0.59043200076418267</v>
      </c>
      <c r="E14" s="40">
        <v>2.7510280932386801E-2</v>
      </c>
      <c r="F14" s="2"/>
      <c r="G14" s="40">
        <v>0.70592685829938429</v>
      </c>
      <c r="H14" s="40">
        <v>0.1156357245245319</v>
      </c>
      <c r="I14" s="40">
        <v>0.6096313968568009</v>
      </c>
      <c r="J14" s="40">
        <v>3.9461494776037623E-2</v>
      </c>
      <c r="K14" s="2"/>
      <c r="L14" s="40">
        <v>0.78216714179440716</v>
      </c>
      <c r="M14" s="40">
        <v>0.4032242577135256</v>
      </c>
      <c r="N14" s="40">
        <v>0.66098781959325625</v>
      </c>
      <c r="O14" s="40">
        <v>0.11625884069275901</v>
      </c>
      <c r="P14" s="2"/>
      <c r="Q14" s="40">
        <v>0.81594843959343732</v>
      </c>
      <c r="R14" s="40">
        <v>0.56774041158694488</v>
      </c>
      <c r="S14" s="40">
        <v>0.68738490663445073</v>
      </c>
      <c r="T14" s="40">
        <v>0.1889637134749064</v>
      </c>
      <c r="V14" s="4">
        <f t="shared" si="0"/>
        <v>-0.61177983734083219</v>
      </c>
      <c r="W14" s="4">
        <f t="shared" si="1"/>
        <v>-0.59029113377485243</v>
      </c>
      <c r="X14" s="4">
        <f t="shared" si="2"/>
        <v>-0.56292171983179584</v>
      </c>
      <c r="Y14" s="4">
        <f t="shared" si="3"/>
        <v>-0.57016990208076324</v>
      </c>
      <c r="Z14" s="4">
        <f t="shared" si="4"/>
        <v>-0.37894288408088156</v>
      </c>
      <c r="AA14" s="4">
        <f t="shared" si="5"/>
        <v>-0.24820802800649244</v>
      </c>
      <c r="AB14" s="4">
        <f t="shared" si="6"/>
        <v>-0.54472897890049721</v>
      </c>
      <c r="AC14" s="4">
        <f t="shared" si="7"/>
        <v>-0.49842119315954436</v>
      </c>
      <c r="AE14" s="1">
        <f t="shared" si="8"/>
        <v>-0.91172533396258504</v>
      </c>
      <c r="AF14" s="1">
        <f t="shared" si="9"/>
        <v>-0.83619305149671663</v>
      </c>
      <c r="AG14" s="1">
        <f t="shared" si="10"/>
        <v>-0.95340652116284197</v>
      </c>
      <c r="AH14" s="1">
        <f t="shared" si="11"/>
        <v>-0.9352699106714365</v>
      </c>
      <c r="AI14" s="1">
        <f t="shared" si="12"/>
        <v>-0.48447814262758532</v>
      </c>
      <c r="AJ14" s="1">
        <f t="shared" si="13"/>
        <v>-0.30419572605613054</v>
      </c>
      <c r="AK14" s="1">
        <f t="shared" si="14"/>
        <v>-0.82411349007263135</v>
      </c>
      <c r="AL14" s="1">
        <f t="shared" si="15"/>
        <v>-0.72509766849536494</v>
      </c>
    </row>
    <row r="15" spans="1:38">
      <c r="A15" s="8">
        <v>1981</v>
      </c>
      <c r="B15" s="40">
        <v>0.71096614710483841</v>
      </c>
      <c r="C15" s="40">
        <v>6.0089886039493827E-2</v>
      </c>
      <c r="D15" s="40">
        <v>0.63956852838804967</v>
      </c>
      <c r="E15" s="40">
        <v>2.7896557276370169E-2</v>
      </c>
      <c r="F15" s="2"/>
      <c r="G15" s="40">
        <v>0.73289817554127501</v>
      </c>
      <c r="H15" s="40">
        <v>0.1221053709062508</v>
      </c>
      <c r="I15" s="40">
        <v>0.65629530797186819</v>
      </c>
      <c r="J15" s="40">
        <v>3.9938822774662673E-2</v>
      </c>
      <c r="K15" s="2"/>
      <c r="L15" s="40">
        <v>0.79442373898819252</v>
      </c>
      <c r="M15" s="40">
        <v>0.40190766678169482</v>
      </c>
      <c r="N15" s="40">
        <v>0.69615274006177497</v>
      </c>
      <c r="O15" s="40">
        <v>0.1172826633530074</v>
      </c>
      <c r="P15" s="2"/>
      <c r="Q15" s="40">
        <v>0.82878376390892705</v>
      </c>
      <c r="R15" s="40">
        <v>0.5691825191800326</v>
      </c>
      <c r="S15" s="40">
        <v>0.71960949744817071</v>
      </c>
      <c r="T15" s="40">
        <v>0.1920417240017297</v>
      </c>
      <c r="V15" s="4">
        <f t="shared" si="0"/>
        <v>-0.65087626106534457</v>
      </c>
      <c r="W15" s="4">
        <f t="shared" si="1"/>
        <v>-0.61079280463502417</v>
      </c>
      <c r="X15" s="4">
        <f t="shared" si="2"/>
        <v>-0.61167197111167948</v>
      </c>
      <c r="Y15" s="4">
        <f t="shared" si="3"/>
        <v>-0.61635648519720554</v>
      </c>
      <c r="Z15" s="4">
        <f t="shared" si="4"/>
        <v>-0.3925160722064977</v>
      </c>
      <c r="AA15" s="4">
        <f t="shared" si="5"/>
        <v>-0.25960124472889445</v>
      </c>
      <c r="AB15" s="4">
        <f t="shared" si="6"/>
        <v>-0.57887007670876756</v>
      </c>
      <c r="AC15" s="4">
        <f t="shared" si="7"/>
        <v>-0.52756777344644101</v>
      </c>
      <c r="AE15" s="1">
        <f t="shared" si="8"/>
        <v>-0.91548136815769787</v>
      </c>
      <c r="AF15" s="1">
        <f t="shared" si="9"/>
        <v>-0.83339381242684762</v>
      </c>
      <c r="AG15" s="1">
        <f t="shared" si="10"/>
        <v>-0.95638222326748956</v>
      </c>
      <c r="AH15" s="1">
        <f t="shared" si="11"/>
        <v>-0.93914504295621959</v>
      </c>
      <c r="AI15" s="1">
        <f t="shared" si="12"/>
        <v>-0.49408905215549159</v>
      </c>
      <c r="AJ15" s="1">
        <f t="shared" si="13"/>
        <v>-0.31323157623708153</v>
      </c>
      <c r="AK15" s="1">
        <f t="shared" si="14"/>
        <v>-0.83152739822212007</v>
      </c>
      <c r="AL15" s="1">
        <f t="shared" si="15"/>
        <v>-0.73313064282401119</v>
      </c>
    </row>
    <row r="16" spans="1:38">
      <c r="A16" s="8">
        <v>1982</v>
      </c>
      <c r="B16" s="40">
        <v>0.67156516634154417</v>
      </c>
      <c r="C16" s="40">
        <v>7.1563131590132903E-2</v>
      </c>
      <c r="D16" s="40">
        <v>0.61079470044122108</v>
      </c>
      <c r="E16" s="40">
        <v>3.416260214586387E-2</v>
      </c>
      <c r="F16" s="2"/>
      <c r="G16" s="40">
        <v>0.70135804201693397</v>
      </c>
      <c r="H16" s="40">
        <v>0.1126806551812314</v>
      </c>
      <c r="I16" s="40">
        <v>0.62484571080877238</v>
      </c>
      <c r="J16" s="40">
        <v>4.5770047943234991E-2</v>
      </c>
      <c r="K16" s="2"/>
      <c r="L16" s="40">
        <v>0.77665913331403957</v>
      </c>
      <c r="M16" s="40">
        <v>0.37532416761576692</v>
      </c>
      <c r="N16" s="40">
        <v>0.67047769450067662</v>
      </c>
      <c r="O16" s="40">
        <v>0.1170554997108337</v>
      </c>
      <c r="P16" s="2"/>
      <c r="Q16" s="40">
        <v>0.80900973702506773</v>
      </c>
      <c r="R16" s="40">
        <v>0.51658224739696645</v>
      </c>
      <c r="S16" s="40">
        <v>0.69388703408259034</v>
      </c>
      <c r="T16" s="40">
        <v>0.18075205027903821</v>
      </c>
      <c r="V16" s="4">
        <f t="shared" si="0"/>
        <v>-0.60000203475141123</v>
      </c>
      <c r="W16" s="4">
        <f t="shared" si="1"/>
        <v>-0.58867738683570259</v>
      </c>
      <c r="X16" s="4">
        <f t="shared" si="2"/>
        <v>-0.57663209829535722</v>
      </c>
      <c r="Y16" s="4">
        <f t="shared" si="3"/>
        <v>-0.57907566286553736</v>
      </c>
      <c r="Z16" s="4">
        <f t="shared" si="4"/>
        <v>-0.40133496569827265</v>
      </c>
      <c r="AA16" s="4">
        <f t="shared" si="5"/>
        <v>-0.29242748962810128</v>
      </c>
      <c r="AB16" s="4">
        <f t="shared" si="6"/>
        <v>-0.55342219478984289</v>
      </c>
      <c r="AC16" s="4">
        <f t="shared" si="7"/>
        <v>-0.51313498380355216</v>
      </c>
      <c r="AE16" s="1">
        <f t="shared" si="8"/>
        <v>-0.89343829135751007</v>
      </c>
      <c r="AF16" s="1">
        <f t="shared" si="9"/>
        <v>-0.83933932680490919</v>
      </c>
      <c r="AG16" s="1">
        <f t="shared" si="10"/>
        <v>-0.94406860092075828</v>
      </c>
      <c r="AH16" s="1">
        <f t="shared" si="11"/>
        <v>-0.92674984055825183</v>
      </c>
      <c r="AI16" s="1">
        <f t="shared" si="12"/>
        <v>-0.5167453114029037</v>
      </c>
      <c r="AJ16" s="1">
        <f t="shared" si="13"/>
        <v>-0.36146349820637597</v>
      </c>
      <c r="AK16" s="1">
        <f t="shared" si="14"/>
        <v>-0.82541477416633791</v>
      </c>
      <c r="AL16" s="1">
        <f t="shared" si="15"/>
        <v>-0.73950795821107096</v>
      </c>
    </row>
    <row r="17" spans="1:38">
      <c r="A17" s="8">
        <v>1983</v>
      </c>
      <c r="B17" s="40">
        <v>0.66862222494066781</v>
      </c>
      <c r="C17" s="40">
        <v>7.6763984707602373E-2</v>
      </c>
      <c r="D17" s="40">
        <v>0.59910532719830922</v>
      </c>
      <c r="E17" s="40">
        <v>3.4920300108247239E-2</v>
      </c>
      <c r="F17" s="2"/>
      <c r="G17" s="40">
        <v>0.69745284205049696</v>
      </c>
      <c r="H17" s="40">
        <v>0.1246466007955724</v>
      </c>
      <c r="I17" s="40">
        <v>0.61553511463626687</v>
      </c>
      <c r="J17" s="40">
        <v>4.8078592286461122E-2</v>
      </c>
      <c r="K17" s="2"/>
      <c r="L17" s="40">
        <v>0.7583195110744313</v>
      </c>
      <c r="M17" s="40">
        <v>0.38636413459596752</v>
      </c>
      <c r="N17" s="40">
        <v>0.65807084242668445</v>
      </c>
      <c r="O17" s="40">
        <v>0.1203966609766883</v>
      </c>
      <c r="P17" s="2"/>
      <c r="Q17" s="40">
        <v>0.80533472684551755</v>
      </c>
      <c r="R17" s="40">
        <v>0.5261532345319071</v>
      </c>
      <c r="S17" s="40">
        <v>0.68261269370994182</v>
      </c>
      <c r="T17" s="40">
        <v>0.18874916685744819</v>
      </c>
      <c r="V17" s="4">
        <f t="shared" si="0"/>
        <v>-0.59185824023306544</v>
      </c>
      <c r="W17" s="4">
        <f t="shared" si="1"/>
        <v>-0.57280624125492452</v>
      </c>
      <c r="X17" s="4">
        <f t="shared" si="2"/>
        <v>-0.56418502709006202</v>
      </c>
      <c r="Y17" s="4">
        <f t="shared" si="3"/>
        <v>-0.5674565223498057</v>
      </c>
      <c r="Z17" s="4">
        <f t="shared" si="4"/>
        <v>-0.37195537647846377</v>
      </c>
      <c r="AA17" s="4">
        <f t="shared" si="5"/>
        <v>-0.27918149231361045</v>
      </c>
      <c r="AB17" s="4">
        <f t="shared" si="6"/>
        <v>-0.53767418144999612</v>
      </c>
      <c r="AC17" s="4">
        <f t="shared" si="7"/>
        <v>-0.49386352685249363</v>
      </c>
      <c r="AE17" s="1">
        <f t="shared" si="8"/>
        <v>-0.8851907970686822</v>
      </c>
      <c r="AF17" s="1">
        <f t="shared" si="9"/>
        <v>-0.82128311294981038</v>
      </c>
      <c r="AG17" s="1">
        <f t="shared" si="10"/>
        <v>-0.94171258621326148</v>
      </c>
      <c r="AH17" s="1">
        <f t="shared" si="11"/>
        <v>-0.92189138987647867</v>
      </c>
      <c r="AI17" s="1">
        <f t="shared" si="12"/>
        <v>-0.49049954675629498</v>
      </c>
      <c r="AJ17" s="1">
        <f t="shared" si="13"/>
        <v>-0.34666516046955981</v>
      </c>
      <c r="AK17" s="1">
        <f t="shared" si="14"/>
        <v>-0.81704604851855034</v>
      </c>
      <c r="AL17" s="1">
        <f t="shared" si="15"/>
        <v>-0.72349010119982893</v>
      </c>
    </row>
    <row r="18" spans="1:38">
      <c r="A18" s="8">
        <v>1984</v>
      </c>
      <c r="B18" s="40">
        <v>0.63313552767180248</v>
      </c>
      <c r="C18" s="40">
        <v>7.3753605212854068E-2</v>
      </c>
      <c r="D18" s="40">
        <v>0.56273035720496323</v>
      </c>
      <c r="E18" s="40">
        <v>4.0646536022896217E-2</v>
      </c>
      <c r="F18" s="2"/>
      <c r="G18" s="40">
        <v>0.65070161749766697</v>
      </c>
      <c r="H18" s="40">
        <v>0.1195454438444835</v>
      </c>
      <c r="I18" s="40">
        <v>0.57782871810425063</v>
      </c>
      <c r="J18" s="40">
        <v>5.0799093668177933E-2</v>
      </c>
      <c r="K18" s="2"/>
      <c r="L18" s="40">
        <v>0.73344114597453414</v>
      </c>
      <c r="M18" s="40">
        <v>0.33624433760466832</v>
      </c>
      <c r="N18" s="40">
        <v>0.6234151975838812</v>
      </c>
      <c r="O18" s="40">
        <v>0.11456005425341111</v>
      </c>
      <c r="P18" s="2"/>
      <c r="Q18" s="40">
        <v>0.77707040441140507</v>
      </c>
      <c r="R18" s="40">
        <v>0.49225321382202658</v>
      </c>
      <c r="S18" s="40">
        <v>0.64771565351840121</v>
      </c>
      <c r="T18" s="40">
        <v>0.1726796802502967</v>
      </c>
      <c r="V18" s="4">
        <f t="shared" si="0"/>
        <v>-0.55938192245894847</v>
      </c>
      <c r="W18" s="4">
        <f t="shared" si="1"/>
        <v>-0.53115617365318346</v>
      </c>
      <c r="X18" s="4">
        <f t="shared" si="2"/>
        <v>-0.52208382118206698</v>
      </c>
      <c r="Y18" s="4">
        <f t="shared" si="3"/>
        <v>-0.52702962443607271</v>
      </c>
      <c r="Z18" s="4">
        <f t="shared" si="4"/>
        <v>-0.39719680836986582</v>
      </c>
      <c r="AA18" s="4">
        <f t="shared" si="5"/>
        <v>-0.28481719058937849</v>
      </c>
      <c r="AB18" s="4">
        <f t="shared" si="6"/>
        <v>-0.50885514333047011</v>
      </c>
      <c r="AC18" s="4">
        <f t="shared" si="7"/>
        <v>-0.47503597326810454</v>
      </c>
      <c r="AE18" s="1">
        <f t="shared" si="8"/>
        <v>-0.88351055660378996</v>
      </c>
      <c r="AF18" s="1">
        <f t="shared" si="9"/>
        <v>-0.81628223961666713</v>
      </c>
      <c r="AG18" s="1">
        <f t="shared" si="10"/>
        <v>-0.92776907180770496</v>
      </c>
      <c r="AH18" s="1">
        <f t="shared" si="11"/>
        <v>-0.91208624272805205</v>
      </c>
      <c r="AI18" s="1">
        <f t="shared" si="12"/>
        <v>-0.54155239387627285</v>
      </c>
      <c r="AJ18" s="1">
        <f t="shared" si="13"/>
        <v>-0.36652687963983693</v>
      </c>
      <c r="AK18" s="1">
        <f t="shared" si="14"/>
        <v>-0.81623795073106653</v>
      </c>
      <c r="AL18" s="1">
        <f t="shared" si="15"/>
        <v>-0.73340202708966806</v>
      </c>
    </row>
    <row r="19" spans="1:38">
      <c r="A19" s="8">
        <v>1985</v>
      </c>
      <c r="B19" s="40">
        <v>0.64834498907257254</v>
      </c>
      <c r="C19" s="40">
        <v>8.3232246281985431E-2</v>
      </c>
      <c r="D19" s="40">
        <v>0.58996782298732009</v>
      </c>
      <c r="E19" s="40">
        <v>3.6113040196416528E-2</v>
      </c>
      <c r="F19" s="2"/>
      <c r="G19" s="40">
        <v>0.68943034974102768</v>
      </c>
      <c r="H19" s="40">
        <v>0.127378464011179</v>
      </c>
      <c r="I19" s="40">
        <v>0.60439488970087463</v>
      </c>
      <c r="J19" s="40">
        <v>4.8546156007152473E-2</v>
      </c>
      <c r="K19" s="2"/>
      <c r="L19" s="40">
        <v>0.7784853831938916</v>
      </c>
      <c r="M19" s="40">
        <v>0.33760255182283289</v>
      </c>
      <c r="N19" s="40">
        <v>0.65465452375552446</v>
      </c>
      <c r="O19" s="40">
        <v>0.1151026756567427</v>
      </c>
      <c r="P19" s="2"/>
      <c r="Q19" s="40">
        <v>0.80523904139025004</v>
      </c>
      <c r="R19" s="40">
        <v>0.50693421534476957</v>
      </c>
      <c r="S19" s="40">
        <v>0.68062377976429089</v>
      </c>
      <c r="T19" s="40">
        <v>0.17473884350518931</v>
      </c>
      <c r="V19" s="4">
        <f t="shared" si="0"/>
        <v>-0.5651127427905871</v>
      </c>
      <c r="W19" s="4">
        <f t="shared" si="1"/>
        <v>-0.56205188572984865</v>
      </c>
      <c r="X19" s="4">
        <f t="shared" si="2"/>
        <v>-0.55385478279090361</v>
      </c>
      <c r="Y19" s="4">
        <f t="shared" si="3"/>
        <v>-0.55584873369372212</v>
      </c>
      <c r="Z19" s="4">
        <f t="shared" si="4"/>
        <v>-0.44088283137105871</v>
      </c>
      <c r="AA19" s="4">
        <f t="shared" si="5"/>
        <v>-0.29830482604548048</v>
      </c>
      <c r="AB19" s="4">
        <f t="shared" si="6"/>
        <v>-0.53955184809878176</v>
      </c>
      <c r="AC19" s="4">
        <f t="shared" si="7"/>
        <v>-0.50588493625910158</v>
      </c>
      <c r="AE19" s="1">
        <f t="shared" si="8"/>
        <v>-0.87162352191378034</v>
      </c>
      <c r="AF19" s="1">
        <f t="shared" si="9"/>
        <v>-0.8152409970651473</v>
      </c>
      <c r="AG19" s="1">
        <f t="shared" si="10"/>
        <v>-0.93878811896290038</v>
      </c>
      <c r="AH19" s="1">
        <f t="shared" si="11"/>
        <v>-0.91967808326245304</v>
      </c>
      <c r="AI19" s="1">
        <f t="shared" si="12"/>
        <v>-0.56633411607838924</v>
      </c>
      <c r="AJ19" s="1">
        <f t="shared" si="13"/>
        <v>-0.37045499623373379</v>
      </c>
      <c r="AK19" s="1">
        <f t="shared" si="14"/>
        <v>-0.82417798780883877</v>
      </c>
      <c r="AL19" s="1">
        <f t="shared" si="15"/>
        <v>-0.7432666199736605</v>
      </c>
    </row>
    <row r="20" spans="1:38">
      <c r="A20" s="8">
        <v>1986</v>
      </c>
      <c r="B20" s="40">
        <v>0.64724166916716264</v>
      </c>
      <c r="C20" s="40">
        <v>8.0531257590997996E-2</v>
      </c>
      <c r="D20" s="40">
        <v>0.58621632023513159</v>
      </c>
      <c r="E20" s="40">
        <v>3.3114995944377883E-2</v>
      </c>
      <c r="F20" s="2"/>
      <c r="G20" s="40">
        <v>0.66397415343437938</v>
      </c>
      <c r="H20" s="40">
        <v>0.1236069180882266</v>
      </c>
      <c r="I20" s="40">
        <v>0.59955341983898247</v>
      </c>
      <c r="J20" s="40">
        <v>4.6431470393454147E-2</v>
      </c>
      <c r="K20" s="2"/>
      <c r="L20" s="40">
        <v>0.74497409409214621</v>
      </c>
      <c r="M20" s="40">
        <v>0.33413313206650003</v>
      </c>
      <c r="N20" s="40">
        <v>0.64115437063034308</v>
      </c>
      <c r="O20" s="40">
        <v>0.1143615280779699</v>
      </c>
      <c r="P20" s="2"/>
      <c r="Q20" s="40">
        <v>0.78048278710474617</v>
      </c>
      <c r="R20" s="40">
        <v>0.48349005561315372</v>
      </c>
      <c r="S20" s="40">
        <v>0.664066502904061</v>
      </c>
      <c r="T20" s="40">
        <v>0.1712306210570636</v>
      </c>
      <c r="V20" s="4">
        <f t="shared" si="0"/>
        <v>-0.56671041157616464</v>
      </c>
      <c r="W20" s="4">
        <f t="shared" si="1"/>
        <v>-0.54036723534615283</v>
      </c>
      <c r="X20" s="4">
        <f t="shared" si="2"/>
        <v>-0.55310132429075376</v>
      </c>
      <c r="Y20" s="4">
        <f t="shared" si="3"/>
        <v>-0.55312194944552828</v>
      </c>
      <c r="Z20" s="4">
        <f t="shared" si="4"/>
        <v>-0.41084096202564618</v>
      </c>
      <c r="AA20" s="4">
        <f t="shared" si="5"/>
        <v>-0.29699273149159244</v>
      </c>
      <c r="AB20" s="4">
        <f t="shared" si="6"/>
        <v>-0.52679284255237313</v>
      </c>
      <c r="AC20" s="4">
        <f t="shared" si="7"/>
        <v>-0.49283588184699739</v>
      </c>
      <c r="AE20" s="1">
        <f t="shared" si="8"/>
        <v>-0.87557776109405705</v>
      </c>
      <c r="AF20" s="1">
        <f t="shared" si="9"/>
        <v>-0.81383775641133804</v>
      </c>
      <c r="AG20" s="1">
        <f t="shared" si="10"/>
        <v>-0.94351062090680893</v>
      </c>
      <c r="AH20" s="1">
        <f t="shared" si="11"/>
        <v>-0.92255657484878673</v>
      </c>
      <c r="AI20" s="1">
        <f t="shared" si="12"/>
        <v>-0.55148355531250071</v>
      </c>
      <c r="AJ20" s="1">
        <f t="shared" si="13"/>
        <v>-0.38052438362325341</v>
      </c>
      <c r="AK20" s="1">
        <f t="shared" si="14"/>
        <v>-0.82163183576907262</v>
      </c>
      <c r="AL20" s="1">
        <f t="shared" si="15"/>
        <v>-0.74214838377143433</v>
      </c>
    </row>
    <row r="21" spans="1:38">
      <c r="A21" s="8">
        <v>1987</v>
      </c>
      <c r="B21" s="40">
        <v>0.60671038049867965</v>
      </c>
      <c r="C21" s="40">
        <v>7.2692338326135919E-2</v>
      </c>
      <c r="D21" s="40">
        <v>0.53897180367046149</v>
      </c>
      <c r="E21" s="40">
        <v>2.9670209413007839E-2</v>
      </c>
      <c r="F21" s="2"/>
      <c r="G21" s="40">
        <v>0.62997042731637054</v>
      </c>
      <c r="H21" s="40">
        <v>0.1083325350689829</v>
      </c>
      <c r="I21" s="40">
        <v>0.55369294584459339</v>
      </c>
      <c r="J21" s="40">
        <v>4.0561291491677753E-2</v>
      </c>
      <c r="K21" s="2"/>
      <c r="L21" s="40">
        <v>0.71966472330090614</v>
      </c>
      <c r="M21" s="40">
        <v>0.33986566479753511</v>
      </c>
      <c r="N21" s="40">
        <v>0.60158271637587346</v>
      </c>
      <c r="O21" s="40">
        <v>0.1064945718882027</v>
      </c>
      <c r="P21" s="2"/>
      <c r="Q21" s="40">
        <v>0.76139626786121861</v>
      </c>
      <c r="R21" s="40">
        <v>0.48571645361597487</v>
      </c>
      <c r="S21" s="40">
        <v>0.62743286586654645</v>
      </c>
      <c r="T21" s="40">
        <v>0.16735401826765611</v>
      </c>
      <c r="V21" s="4">
        <f t="shared" si="0"/>
        <v>-0.53401804217254378</v>
      </c>
      <c r="W21" s="4">
        <f t="shared" si="1"/>
        <v>-0.52163789224738766</v>
      </c>
      <c r="X21" s="4">
        <f t="shared" si="2"/>
        <v>-0.50930159425745369</v>
      </c>
      <c r="Y21" s="4">
        <f t="shared" si="3"/>
        <v>-0.51313165435291563</v>
      </c>
      <c r="Z21" s="4">
        <f t="shared" si="4"/>
        <v>-0.37979905850337103</v>
      </c>
      <c r="AA21" s="4">
        <f t="shared" si="5"/>
        <v>-0.27567981424524374</v>
      </c>
      <c r="AB21" s="4">
        <f t="shared" si="6"/>
        <v>-0.49508814448767074</v>
      </c>
      <c r="AC21" s="4">
        <f t="shared" si="7"/>
        <v>-0.46007884759889034</v>
      </c>
      <c r="AE21" s="1">
        <f t="shared" si="8"/>
        <v>-0.88018609758022093</v>
      </c>
      <c r="AF21" s="1">
        <f t="shared" si="9"/>
        <v>-0.82803552298403627</v>
      </c>
      <c r="AG21" s="1">
        <f t="shared" si="10"/>
        <v>-0.94495034951559587</v>
      </c>
      <c r="AH21" s="1">
        <f t="shared" si="11"/>
        <v>-0.92674407034424777</v>
      </c>
      <c r="AI21" s="1">
        <f t="shared" si="12"/>
        <v>-0.52774444294189682</v>
      </c>
      <c r="AJ21" s="1">
        <f t="shared" si="13"/>
        <v>-0.36207140208295913</v>
      </c>
      <c r="AK21" s="1">
        <f t="shared" si="14"/>
        <v>-0.82297601146229726</v>
      </c>
      <c r="AL21" s="1">
        <f t="shared" si="15"/>
        <v>-0.7332718329370207</v>
      </c>
    </row>
    <row r="22" spans="1:38">
      <c r="A22" s="8">
        <v>1988</v>
      </c>
      <c r="B22" s="40">
        <v>0.61487706931329122</v>
      </c>
      <c r="C22" s="40">
        <v>9.6475694325537653E-2</v>
      </c>
      <c r="D22" s="40">
        <v>0.56453636382705263</v>
      </c>
      <c r="E22" s="40">
        <v>4.1046656528351849E-2</v>
      </c>
      <c r="F22" s="2"/>
      <c r="G22" s="40">
        <v>0.63653988199350231</v>
      </c>
      <c r="H22" s="40">
        <v>0.13024531593242569</v>
      </c>
      <c r="I22" s="40">
        <v>0.5757139975110741</v>
      </c>
      <c r="J22" s="40">
        <v>5.4503026453774112E-2</v>
      </c>
      <c r="K22" s="2"/>
      <c r="L22" s="40">
        <v>0.72921940131457064</v>
      </c>
      <c r="M22" s="40">
        <v>0.39373372258993578</v>
      </c>
      <c r="N22" s="40">
        <v>0.61807858807918248</v>
      </c>
      <c r="O22" s="40">
        <v>0.13100778876377581</v>
      </c>
      <c r="P22" s="2"/>
      <c r="Q22" s="40">
        <v>0.76477338589419119</v>
      </c>
      <c r="R22" s="40">
        <v>0.51869532499994786</v>
      </c>
      <c r="S22" s="40">
        <v>0.64075577389315563</v>
      </c>
      <c r="T22" s="40">
        <v>0.19188005587200069</v>
      </c>
      <c r="V22" s="4">
        <f t="shared" si="0"/>
        <v>-0.51840137498775363</v>
      </c>
      <c r="W22" s="4">
        <f t="shared" si="1"/>
        <v>-0.50629456606107659</v>
      </c>
      <c r="X22" s="4">
        <f t="shared" si="2"/>
        <v>-0.52348970729870081</v>
      </c>
      <c r="Y22" s="4">
        <f t="shared" si="3"/>
        <v>-0.52121097105729997</v>
      </c>
      <c r="Z22" s="4">
        <f t="shared" si="4"/>
        <v>-0.33548567872463486</v>
      </c>
      <c r="AA22" s="4">
        <f t="shared" si="5"/>
        <v>-0.24607806089424333</v>
      </c>
      <c r="AB22" s="4">
        <f t="shared" si="6"/>
        <v>-0.48707079931540664</v>
      </c>
      <c r="AC22" s="4">
        <f t="shared" si="7"/>
        <v>-0.44887571802115495</v>
      </c>
      <c r="AE22" s="1">
        <f t="shared" si="8"/>
        <v>-0.84309758951771629</v>
      </c>
      <c r="AF22" s="1">
        <f t="shared" si="9"/>
        <v>-0.79538545876414501</v>
      </c>
      <c r="AG22" s="1">
        <f t="shared" si="10"/>
        <v>-0.92729138606751182</v>
      </c>
      <c r="AH22" s="1">
        <f t="shared" si="11"/>
        <v>-0.90532968333338859</v>
      </c>
      <c r="AI22" s="1">
        <f t="shared" si="12"/>
        <v>-0.46006137264018443</v>
      </c>
      <c r="AJ22" s="1">
        <f t="shared" si="13"/>
        <v>-0.32176598379730881</v>
      </c>
      <c r="AK22" s="1">
        <f t="shared" si="14"/>
        <v>-0.78804024069024647</v>
      </c>
      <c r="AL22" s="1">
        <f t="shared" si="15"/>
        <v>-0.700541042796758</v>
      </c>
    </row>
    <row r="23" spans="1:38">
      <c r="A23" s="8">
        <v>1989</v>
      </c>
      <c r="B23" s="40">
        <v>0.59273077175329036</v>
      </c>
      <c r="C23" s="40">
        <v>7.8577370656922593E-2</v>
      </c>
      <c r="D23" s="40">
        <v>0.5195671973042707</v>
      </c>
      <c r="E23" s="40">
        <v>3.2048275764660621E-2</v>
      </c>
      <c r="F23" s="2"/>
      <c r="G23" s="40">
        <v>0.61996707962865261</v>
      </c>
      <c r="H23" s="40">
        <v>0.10724720169973299</v>
      </c>
      <c r="I23" s="40">
        <v>0.53599945751732225</v>
      </c>
      <c r="J23" s="40">
        <v>4.3149114531083922E-2</v>
      </c>
      <c r="K23" s="2"/>
      <c r="L23" s="40">
        <v>0.69054558289181234</v>
      </c>
      <c r="M23" s="40">
        <v>0.36054088343845853</v>
      </c>
      <c r="N23" s="40">
        <v>0.58125563799057678</v>
      </c>
      <c r="O23" s="40">
        <v>0.1112110071856429</v>
      </c>
      <c r="P23" s="2"/>
      <c r="Q23" s="40">
        <v>0.72834789277023126</v>
      </c>
      <c r="R23" s="40">
        <v>0.49923598974430222</v>
      </c>
      <c r="S23" s="40">
        <v>0.60513438494049754</v>
      </c>
      <c r="T23" s="40">
        <v>0.1710286994066044</v>
      </c>
      <c r="V23" s="4">
        <f t="shared" si="0"/>
        <v>-0.51415340109636776</v>
      </c>
      <c r="W23" s="4">
        <f t="shared" si="1"/>
        <v>-0.5127198779289196</v>
      </c>
      <c r="X23" s="4">
        <f t="shared" si="2"/>
        <v>-0.48751892153961007</v>
      </c>
      <c r="Y23" s="4">
        <f t="shared" si="3"/>
        <v>-0.49285034298623831</v>
      </c>
      <c r="Z23" s="4">
        <f t="shared" si="4"/>
        <v>-0.33000469945335381</v>
      </c>
      <c r="AA23" s="4">
        <f t="shared" si="5"/>
        <v>-0.22911190302592904</v>
      </c>
      <c r="AB23" s="4">
        <f t="shared" si="6"/>
        <v>-0.47004463080493386</v>
      </c>
      <c r="AC23" s="4">
        <f t="shared" si="7"/>
        <v>-0.43410568553389317</v>
      </c>
      <c r="AE23" s="1">
        <f t="shared" si="8"/>
        <v>-0.86743159896272681</v>
      </c>
      <c r="AF23" s="1">
        <f t="shared" si="9"/>
        <v>-0.8270114571825784</v>
      </c>
      <c r="AG23" s="1">
        <f t="shared" si="10"/>
        <v>-0.93831736119805031</v>
      </c>
      <c r="AH23" s="1">
        <f t="shared" si="11"/>
        <v>-0.9194978391751647</v>
      </c>
      <c r="AI23" s="1">
        <f t="shared" si="12"/>
        <v>-0.47788981296699656</v>
      </c>
      <c r="AJ23" s="1">
        <f t="shared" si="13"/>
        <v>-0.31456383041696528</v>
      </c>
      <c r="AK23" s="1">
        <f t="shared" si="14"/>
        <v>-0.80867109079560295</v>
      </c>
      <c r="AL23" s="1">
        <f t="shared" si="15"/>
        <v>-0.71737071357559445</v>
      </c>
    </row>
    <row r="24" spans="1:38">
      <c r="A24" s="8">
        <v>1990</v>
      </c>
      <c r="B24" s="40">
        <v>0.58441939885510241</v>
      </c>
      <c r="C24" s="40">
        <v>0.1050251886765497</v>
      </c>
      <c r="D24" s="40">
        <v>0.52653646950943256</v>
      </c>
      <c r="E24" s="40">
        <v>5.3527415310515407E-2</v>
      </c>
      <c r="F24" s="2"/>
      <c r="G24" s="40">
        <v>0.61300528847023716</v>
      </c>
      <c r="H24" s="40">
        <v>0.15337180242522769</v>
      </c>
      <c r="I24" s="40">
        <v>0.54032012771914595</v>
      </c>
      <c r="J24" s="40">
        <v>6.7641396432363401E-2</v>
      </c>
      <c r="K24" s="2"/>
      <c r="L24" s="40">
        <v>0.69025821446082058</v>
      </c>
      <c r="M24" s="40">
        <v>0.35993650157742518</v>
      </c>
      <c r="N24" s="40">
        <v>0.58378688434720716</v>
      </c>
      <c r="O24" s="40">
        <v>0.13314678995689699</v>
      </c>
      <c r="P24" s="2"/>
      <c r="Q24" s="40">
        <v>0.72606760331717557</v>
      </c>
      <c r="R24" s="40">
        <v>0.48030861356537252</v>
      </c>
      <c r="S24" s="40">
        <v>0.60788514406344052</v>
      </c>
      <c r="T24" s="40">
        <v>0.18891180288863671</v>
      </c>
      <c r="V24" s="4">
        <f t="shared" si="0"/>
        <v>-0.47939421017855272</v>
      </c>
      <c r="W24" s="4">
        <f t="shared" si="1"/>
        <v>-0.45963348604500948</v>
      </c>
      <c r="X24" s="4">
        <f t="shared" si="2"/>
        <v>-0.47300905419891714</v>
      </c>
      <c r="Y24" s="4">
        <f t="shared" si="3"/>
        <v>-0.47267873128678256</v>
      </c>
      <c r="Z24" s="4">
        <f t="shared" si="4"/>
        <v>-0.3303217128833954</v>
      </c>
      <c r="AA24" s="4">
        <f t="shared" si="5"/>
        <v>-0.24575898975180305</v>
      </c>
      <c r="AB24" s="4">
        <f t="shared" si="6"/>
        <v>-0.45064009439031016</v>
      </c>
      <c r="AC24" s="4">
        <f t="shared" si="7"/>
        <v>-0.41897334117480378</v>
      </c>
      <c r="AE24" s="1">
        <f t="shared" si="8"/>
        <v>-0.82029140565440228</v>
      </c>
      <c r="AF24" s="1">
        <f t="shared" si="9"/>
        <v>-0.74980345959499128</v>
      </c>
      <c r="AG24" s="1">
        <f t="shared" si="10"/>
        <v>-0.89834053591693996</v>
      </c>
      <c r="AH24" s="1">
        <f t="shared" si="11"/>
        <v>-0.87481236962632114</v>
      </c>
      <c r="AI24" s="1">
        <f t="shared" si="12"/>
        <v>-0.47854803602941348</v>
      </c>
      <c r="AJ24" s="1">
        <f t="shared" si="13"/>
        <v>-0.33847948679848427</v>
      </c>
      <c r="AK24" s="1">
        <f t="shared" si="14"/>
        <v>-0.77192569150336043</v>
      </c>
      <c r="AL24" s="1">
        <f t="shared" si="15"/>
        <v>-0.68923109121264958</v>
      </c>
    </row>
    <row r="25" spans="1:38">
      <c r="A25" s="8">
        <v>1991</v>
      </c>
      <c r="B25" s="40">
        <v>0.60581072717711781</v>
      </c>
      <c r="C25" s="40">
        <v>9.6052550522896948E-2</v>
      </c>
      <c r="D25" s="40">
        <v>0.54811138369754853</v>
      </c>
      <c r="E25" s="40">
        <v>5.1892498093307003E-2</v>
      </c>
      <c r="F25" s="2"/>
      <c r="G25" s="40">
        <v>0.63449988134554569</v>
      </c>
      <c r="H25" s="40">
        <v>0.1300252579177269</v>
      </c>
      <c r="I25" s="40">
        <v>0.56130561870207019</v>
      </c>
      <c r="J25" s="40">
        <v>6.352678452609431E-2</v>
      </c>
      <c r="K25" s="2"/>
      <c r="L25" s="40">
        <v>0.72135935124245898</v>
      </c>
      <c r="M25" s="40">
        <v>0.37589941914898811</v>
      </c>
      <c r="N25" s="40">
        <v>0.60747722782061064</v>
      </c>
      <c r="O25" s="40">
        <v>0.133258592532946</v>
      </c>
      <c r="P25" s="2"/>
      <c r="Q25" s="40">
        <v>0.75529538535009622</v>
      </c>
      <c r="R25" s="40">
        <v>0.49652420348032172</v>
      </c>
      <c r="S25" s="40">
        <v>0.63141111670979877</v>
      </c>
      <c r="T25" s="40">
        <v>0.1894675161005859</v>
      </c>
      <c r="V25" s="4">
        <f t="shared" si="0"/>
        <v>-0.50975817665422085</v>
      </c>
      <c r="W25" s="4">
        <f t="shared" si="1"/>
        <v>-0.50447462342781879</v>
      </c>
      <c r="X25" s="4">
        <f t="shared" si="2"/>
        <v>-0.49621888560424154</v>
      </c>
      <c r="Y25" s="4">
        <f t="shared" si="3"/>
        <v>-0.4977788341759759</v>
      </c>
      <c r="Z25" s="4">
        <f t="shared" si="4"/>
        <v>-0.34545993209347087</v>
      </c>
      <c r="AA25" s="4">
        <f t="shared" si="5"/>
        <v>-0.25877118186977449</v>
      </c>
      <c r="AB25" s="4">
        <f t="shared" si="6"/>
        <v>-0.47421863528766461</v>
      </c>
      <c r="AC25" s="4">
        <f t="shared" si="7"/>
        <v>-0.44194360060921289</v>
      </c>
      <c r="AE25" s="1">
        <f t="shared" si="8"/>
        <v>-0.84144792058986673</v>
      </c>
      <c r="AF25" s="1">
        <f t="shared" si="9"/>
        <v>-0.79507441728438122</v>
      </c>
      <c r="AG25" s="1">
        <f t="shared" si="10"/>
        <v>-0.9053249035930595</v>
      </c>
      <c r="AH25" s="1">
        <f t="shared" si="11"/>
        <v>-0.88682318079589184</v>
      </c>
      <c r="AI25" s="1">
        <f t="shared" si="12"/>
        <v>-0.47890130140886877</v>
      </c>
      <c r="AJ25" s="1">
        <f t="shared" si="13"/>
        <v>-0.3426092451893219</v>
      </c>
      <c r="AK25" s="1">
        <f t="shared" si="14"/>
        <v>-0.78063606925476792</v>
      </c>
      <c r="AL25" s="1">
        <f t="shared" si="15"/>
        <v>-0.69993002801744053</v>
      </c>
    </row>
    <row r="26" spans="1:38">
      <c r="A26" s="8">
        <v>1992</v>
      </c>
      <c r="B26" s="40">
        <v>0.61818456671030897</v>
      </c>
      <c r="C26" s="40">
        <v>0.11090302310108061</v>
      </c>
      <c r="D26" s="40">
        <v>0.55369406608783889</v>
      </c>
      <c r="E26" s="40">
        <v>6.5878249626764987E-2</v>
      </c>
      <c r="F26" s="2"/>
      <c r="G26" s="40">
        <v>0.63892674603044586</v>
      </c>
      <c r="H26" s="40">
        <v>0.15199768097301669</v>
      </c>
      <c r="I26" s="40">
        <v>0.56685591151593817</v>
      </c>
      <c r="J26" s="40">
        <v>7.7112016814103138E-2</v>
      </c>
      <c r="K26" s="2"/>
      <c r="L26" s="40">
        <v>0.71828385289169872</v>
      </c>
      <c r="M26" s="40">
        <v>0.37774578139490861</v>
      </c>
      <c r="N26" s="40">
        <v>0.61130537707811972</v>
      </c>
      <c r="O26" s="40">
        <v>0.14526014881420721</v>
      </c>
      <c r="P26" s="2"/>
      <c r="Q26" s="40">
        <v>0.75533703289120968</v>
      </c>
      <c r="R26" s="40">
        <v>0.50114196501376562</v>
      </c>
      <c r="S26" s="40">
        <v>0.63392401498847772</v>
      </c>
      <c r="T26" s="40">
        <v>0.19789074447309851</v>
      </c>
      <c r="V26" s="4">
        <f t="shared" si="0"/>
        <v>-0.50728154360922839</v>
      </c>
      <c r="W26" s="4">
        <f t="shared" si="1"/>
        <v>-0.48692906505742917</v>
      </c>
      <c r="X26" s="4">
        <f t="shared" si="2"/>
        <v>-0.48781581646107391</v>
      </c>
      <c r="Y26" s="4">
        <f t="shared" si="3"/>
        <v>-0.48974389470183505</v>
      </c>
      <c r="Z26" s="4">
        <f t="shared" si="4"/>
        <v>-0.34053807149679011</v>
      </c>
      <c r="AA26" s="4">
        <f t="shared" si="5"/>
        <v>-0.25419506787744406</v>
      </c>
      <c r="AB26" s="4">
        <f t="shared" si="6"/>
        <v>-0.46604522826391248</v>
      </c>
      <c r="AC26" s="4">
        <f t="shared" si="7"/>
        <v>-0.43603327051537921</v>
      </c>
      <c r="AE26" s="1">
        <f t="shared" si="8"/>
        <v>-0.82059884851015463</v>
      </c>
      <c r="AF26" s="1">
        <f t="shared" si="9"/>
        <v>-0.76210468270837772</v>
      </c>
      <c r="AG26" s="1">
        <f t="shared" si="10"/>
        <v>-0.88102048827752122</v>
      </c>
      <c r="AH26" s="1">
        <f t="shared" si="11"/>
        <v>-0.86396540064673033</v>
      </c>
      <c r="AI26" s="1">
        <f t="shared" si="12"/>
        <v>-0.47409957793960839</v>
      </c>
      <c r="AJ26" s="1">
        <f t="shared" si="13"/>
        <v>-0.33653198083570657</v>
      </c>
      <c r="AK26" s="1">
        <f t="shared" si="14"/>
        <v>-0.76237711255131946</v>
      </c>
      <c r="AL26" s="1">
        <f t="shared" si="15"/>
        <v>-0.68783207483203579</v>
      </c>
    </row>
    <row r="27" spans="1:38">
      <c r="A27" s="8">
        <v>1993</v>
      </c>
      <c r="B27" s="40">
        <v>0.60649334759314322</v>
      </c>
      <c r="C27" s="40">
        <v>8.6969912933048538E-2</v>
      </c>
      <c r="D27" s="40">
        <v>0.53682403845676596</v>
      </c>
      <c r="E27" s="40">
        <v>4.9983044534646567E-2</v>
      </c>
      <c r="F27" s="2"/>
      <c r="G27" s="40">
        <v>0.6432025612952802</v>
      </c>
      <c r="H27" s="40">
        <v>0.119489950406932</v>
      </c>
      <c r="I27" s="40">
        <v>0.55226500879760332</v>
      </c>
      <c r="J27" s="40">
        <v>5.9414389201795023E-2</v>
      </c>
      <c r="K27" s="2"/>
      <c r="L27" s="40">
        <v>0.71530911201787084</v>
      </c>
      <c r="M27" s="40">
        <v>0.32777227837287259</v>
      </c>
      <c r="N27" s="40">
        <v>0.6022748852012253</v>
      </c>
      <c r="O27" s="40">
        <v>0.1196297923065489</v>
      </c>
      <c r="P27" s="2"/>
      <c r="Q27" s="40">
        <v>0.74942089389690469</v>
      </c>
      <c r="R27" s="40">
        <v>0.45037279774164413</v>
      </c>
      <c r="S27" s="40">
        <v>0.62520238384479054</v>
      </c>
      <c r="T27" s="40">
        <v>0.16818757301015361</v>
      </c>
      <c r="V27" s="4">
        <f t="shared" si="0"/>
        <v>-0.51952343466009465</v>
      </c>
      <c r="W27" s="4">
        <f t="shared" si="1"/>
        <v>-0.5237126108883482</v>
      </c>
      <c r="X27" s="4">
        <f t="shared" si="2"/>
        <v>-0.48684099392211938</v>
      </c>
      <c r="Y27" s="4">
        <f t="shared" si="3"/>
        <v>-0.49285061959580828</v>
      </c>
      <c r="Z27" s="4">
        <f t="shared" si="4"/>
        <v>-0.38753683364499825</v>
      </c>
      <c r="AA27" s="4">
        <f t="shared" si="5"/>
        <v>-0.29904809615526057</v>
      </c>
      <c r="AB27" s="4">
        <f t="shared" si="6"/>
        <v>-0.48264509289467639</v>
      </c>
      <c r="AC27" s="4">
        <f t="shared" si="7"/>
        <v>-0.45701481083463691</v>
      </c>
      <c r="AE27" s="1">
        <f t="shared" si="8"/>
        <v>-0.85660203318274319</v>
      </c>
      <c r="AF27" s="1">
        <f t="shared" si="9"/>
        <v>-0.81422656314318254</v>
      </c>
      <c r="AG27" s="1">
        <f t="shared" si="10"/>
        <v>-0.90689119533779583</v>
      </c>
      <c r="AH27" s="1">
        <f t="shared" si="11"/>
        <v>-0.89241688635832173</v>
      </c>
      <c r="AI27" s="1">
        <f t="shared" si="12"/>
        <v>-0.54177533479444373</v>
      </c>
      <c r="AJ27" s="1">
        <f t="shared" si="13"/>
        <v>-0.39903890936406106</v>
      </c>
      <c r="AK27" s="1">
        <f t="shared" si="14"/>
        <v>-0.80137011313931916</v>
      </c>
      <c r="AL27" s="1">
        <f t="shared" si="15"/>
        <v>-0.73098699340227247</v>
      </c>
    </row>
    <row r="28" spans="1:38">
      <c r="A28" s="8">
        <v>1994</v>
      </c>
      <c r="B28" s="40">
        <v>0.60530783604256566</v>
      </c>
      <c r="C28" s="40">
        <v>9.0774340666960968E-2</v>
      </c>
      <c r="D28" s="40">
        <v>0.53658104797553519</v>
      </c>
      <c r="E28" s="40">
        <v>4.4011429891376921E-2</v>
      </c>
      <c r="F28" s="2"/>
      <c r="G28" s="40">
        <v>0.62813086390410144</v>
      </c>
      <c r="H28" s="40">
        <v>0.1189313696268183</v>
      </c>
      <c r="I28" s="40">
        <v>0.55090630406210139</v>
      </c>
      <c r="J28" s="40">
        <v>5.4241684891540083E-2</v>
      </c>
      <c r="K28" s="2"/>
      <c r="L28" s="40">
        <v>0.70874811759410428</v>
      </c>
      <c r="M28" s="40">
        <v>0.32855043799093631</v>
      </c>
      <c r="N28" s="40">
        <v>0.597503252014427</v>
      </c>
      <c r="O28" s="40">
        <v>0.1175490892520716</v>
      </c>
      <c r="P28" s="2"/>
      <c r="Q28" s="40">
        <v>0.74252494496989385</v>
      </c>
      <c r="R28" s="40">
        <v>0.42679726730356959</v>
      </c>
      <c r="S28" s="40">
        <v>0.62005573805652592</v>
      </c>
      <c r="T28" s="40">
        <v>0.1630265776342131</v>
      </c>
      <c r="V28" s="4">
        <f t="shared" si="0"/>
        <v>-0.51453349537560467</v>
      </c>
      <c r="W28" s="4">
        <f t="shared" si="1"/>
        <v>-0.50919949427728317</v>
      </c>
      <c r="X28" s="4">
        <f t="shared" si="2"/>
        <v>-0.49256961808415828</v>
      </c>
      <c r="Y28" s="4">
        <f t="shared" si="3"/>
        <v>-0.49666461917056132</v>
      </c>
      <c r="Z28" s="4">
        <f t="shared" si="4"/>
        <v>-0.38019767960316797</v>
      </c>
      <c r="AA28" s="4">
        <f t="shared" si="5"/>
        <v>-0.31572767766632426</v>
      </c>
      <c r="AB28" s="4">
        <f t="shared" si="6"/>
        <v>-0.47995416276235542</v>
      </c>
      <c r="AC28" s="4">
        <f t="shared" si="7"/>
        <v>-0.45702916042231279</v>
      </c>
      <c r="AE28" s="1">
        <f t="shared" si="8"/>
        <v>-0.85003607212417176</v>
      </c>
      <c r="AF28" s="1">
        <f t="shared" si="9"/>
        <v>-0.81065829357976604</v>
      </c>
      <c r="AG28" s="1">
        <f t="shared" si="10"/>
        <v>-0.91797803881179274</v>
      </c>
      <c r="AH28" s="1">
        <f t="shared" si="11"/>
        <v>-0.90154099800349052</v>
      </c>
      <c r="AI28" s="1">
        <f t="shared" si="12"/>
        <v>-0.5364355405891954</v>
      </c>
      <c r="AJ28" s="1">
        <f t="shared" si="13"/>
        <v>-0.42520817624399898</v>
      </c>
      <c r="AK28" s="1">
        <f t="shared" si="14"/>
        <v>-0.80326619335415217</v>
      </c>
      <c r="AL28" s="1">
        <f t="shared" si="15"/>
        <v>-0.73707754379437551</v>
      </c>
    </row>
    <row r="29" spans="1:38">
      <c r="A29" s="8">
        <v>1995</v>
      </c>
      <c r="B29" s="40">
        <v>0.54562373077309023</v>
      </c>
      <c r="C29" s="40">
        <v>7.7443508907225456E-2</v>
      </c>
      <c r="D29" s="40">
        <v>0.48437019533898101</v>
      </c>
      <c r="E29" s="40">
        <v>3.8695211832361173E-2</v>
      </c>
      <c r="F29" s="2"/>
      <c r="G29" s="40">
        <v>0.58789673318486424</v>
      </c>
      <c r="H29" s="40">
        <v>0.1169123827375772</v>
      </c>
      <c r="I29" s="40">
        <v>0.49862942154264028</v>
      </c>
      <c r="J29" s="40">
        <v>4.9001334657114037E-2</v>
      </c>
      <c r="K29" s="2"/>
      <c r="L29" s="40">
        <v>0.66221877073362934</v>
      </c>
      <c r="M29" s="40">
        <v>0.31475776043933829</v>
      </c>
      <c r="N29" s="40">
        <v>0.54926165401246629</v>
      </c>
      <c r="O29" s="40">
        <v>0.1108881777277726</v>
      </c>
      <c r="P29" s="2"/>
      <c r="Q29" s="40">
        <v>0.69638587337026692</v>
      </c>
      <c r="R29" s="40">
        <v>0.40753897313823639</v>
      </c>
      <c r="S29" s="40">
        <v>0.57161979599830359</v>
      </c>
      <c r="T29" s="40">
        <v>0.15416855951532379</v>
      </c>
      <c r="V29" s="4">
        <f t="shared" si="0"/>
        <v>-0.46818022186586478</v>
      </c>
      <c r="W29" s="4">
        <f t="shared" si="1"/>
        <v>-0.47098435044728704</v>
      </c>
      <c r="X29" s="4">
        <f t="shared" si="2"/>
        <v>-0.44567498350661983</v>
      </c>
      <c r="Y29" s="4">
        <f t="shared" si="3"/>
        <v>-0.44962808688552625</v>
      </c>
      <c r="Z29" s="4">
        <f t="shared" si="4"/>
        <v>-0.34746101029429105</v>
      </c>
      <c r="AA29" s="4">
        <f t="shared" si="5"/>
        <v>-0.28884690023203052</v>
      </c>
      <c r="AB29" s="4">
        <f t="shared" si="6"/>
        <v>-0.4383734762846937</v>
      </c>
      <c r="AC29" s="4">
        <f t="shared" si="7"/>
        <v>-0.41745123648297977</v>
      </c>
      <c r="AE29" s="1">
        <f t="shared" si="8"/>
        <v>-0.85806425831681421</v>
      </c>
      <c r="AF29" s="1">
        <f t="shared" si="9"/>
        <v>-0.80113449158967498</v>
      </c>
      <c r="AG29" s="1">
        <f t="shared" si="10"/>
        <v>-0.92011231862587917</v>
      </c>
      <c r="AH29" s="1">
        <f t="shared" si="11"/>
        <v>-0.90172795158072383</v>
      </c>
      <c r="AI29" s="1">
        <f t="shared" si="12"/>
        <v>-0.52469217976011384</v>
      </c>
      <c r="AJ29" s="1">
        <f t="shared" si="13"/>
        <v>-0.41477995358250358</v>
      </c>
      <c r="AK29" s="1">
        <f t="shared" si="14"/>
        <v>-0.79811411024652412</v>
      </c>
      <c r="AL29" s="1">
        <f t="shared" si="15"/>
        <v>-0.73029527564545482</v>
      </c>
    </row>
    <row r="30" spans="1:38">
      <c r="A30" s="8">
        <v>1996</v>
      </c>
      <c r="B30" s="40">
        <v>0.54778866573674911</v>
      </c>
      <c r="C30" s="40">
        <v>9.5010998839989591E-2</v>
      </c>
      <c r="D30" s="40">
        <v>0.49055793832360078</v>
      </c>
      <c r="E30" s="40">
        <v>4.9122218641155929E-2</v>
      </c>
      <c r="F30" s="2"/>
      <c r="G30" s="40">
        <v>0.56845300190721959</v>
      </c>
      <c r="H30" s="40">
        <v>0.1374259609407705</v>
      </c>
      <c r="I30" s="40">
        <v>0.50210483087003277</v>
      </c>
      <c r="J30" s="40">
        <v>6.0170398996443691E-2</v>
      </c>
      <c r="K30" s="2"/>
      <c r="L30" s="40">
        <v>0.64261344974148316</v>
      </c>
      <c r="M30" s="40">
        <v>0.32393219699541548</v>
      </c>
      <c r="N30" s="40">
        <v>0.54337681755628331</v>
      </c>
      <c r="O30" s="40">
        <v>0.1248453036952997</v>
      </c>
      <c r="P30" s="2"/>
      <c r="Q30" s="40">
        <v>0.68417091731747992</v>
      </c>
      <c r="R30" s="40">
        <v>0.43211662843569232</v>
      </c>
      <c r="S30" s="40">
        <v>0.56356326083869046</v>
      </c>
      <c r="T30" s="40">
        <v>0.16764728460868319</v>
      </c>
      <c r="V30" s="4">
        <f t="shared" si="0"/>
        <v>-0.45277766689675952</v>
      </c>
      <c r="W30" s="4">
        <f t="shared" si="1"/>
        <v>-0.43102704096644906</v>
      </c>
      <c r="X30" s="4">
        <f t="shared" si="2"/>
        <v>-0.44143571968244488</v>
      </c>
      <c r="Y30" s="4">
        <f t="shared" si="3"/>
        <v>-0.44193443187358905</v>
      </c>
      <c r="Z30" s="4">
        <f t="shared" si="4"/>
        <v>-0.31868125274606768</v>
      </c>
      <c r="AA30" s="4">
        <f t="shared" si="5"/>
        <v>-0.2520542888817876</v>
      </c>
      <c r="AB30" s="4">
        <f t="shared" si="6"/>
        <v>-0.41853151386098364</v>
      </c>
      <c r="AC30" s="4">
        <f t="shared" si="7"/>
        <v>-0.39591597623000729</v>
      </c>
      <c r="AE30" s="1">
        <f t="shared" si="8"/>
        <v>-0.82655537658450007</v>
      </c>
      <c r="AF30" s="1">
        <f t="shared" si="9"/>
        <v>-0.75824569405088549</v>
      </c>
      <c r="AG30" s="1">
        <f t="shared" si="10"/>
        <v>-0.89986459334646007</v>
      </c>
      <c r="AH30" s="1">
        <f t="shared" si="11"/>
        <v>-0.88016367241043636</v>
      </c>
      <c r="AI30" s="1">
        <f t="shared" si="12"/>
        <v>-0.49591438348243394</v>
      </c>
      <c r="AJ30" s="1">
        <f t="shared" si="13"/>
        <v>-0.36840836478412503</v>
      </c>
      <c r="AK30" s="1">
        <f t="shared" si="14"/>
        <v>-0.77024175551551177</v>
      </c>
      <c r="AL30" s="1">
        <f t="shared" si="15"/>
        <v>-0.70252268687779296</v>
      </c>
    </row>
    <row r="31" spans="1:38">
      <c r="A31" s="8">
        <v>1997</v>
      </c>
      <c r="B31" s="40">
        <v>0.5696809656628079</v>
      </c>
      <c r="C31" s="40">
        <v>8.4564747169906265E-2</v>
      </c>
      <c r="D31" s="40">
        <v>0.51975517454061737</v>
      </c>
      <c r="E31" s="40">
        <v>4.6347124725228533E-2</v>
      </c>
      <c r="F31" s="2"/>
      <c r="G31" s="40">
        <v>0.58937602647494347</v>
      </c>
      <c r="H31" s="40">
        <v>0.123796679118759</v>
      </c>
      <c r="I31" s="40">
        <v>0.52956216222690866</v>
      </c>
      <c r="J31" s="40">
        <v>5.6136030787637459E-2</v>
      </c>
      <c r="K31" s="2"/>
      <c r="L31" s="40">
        <v>0.65495713527573529</v>
      </c>
      <c r="M31" s="40">
        <v>0.30396959164249671</v>
      </c>
      <c r="N31" s="40">
        <v>0.56710261024853503</v>
      </c>
      <c r="O31" s="40">
        <v>0.1156028644165657</v>
      </c>
      <c r="P31" s="2"/>
      <c r="Q31" s="40">
        <v>0.6839732519531303</v>
      </c>
      <c r="R31" s="40">
        <v>0.40143469701074802</v>
      </c>
      <c r="S31" s="40">
        <v>0.58377944169399931</v>
      </c>
      <c r="T31" s="40">
        <v>0.1546955409635746</v>
      </c>
      <c r="V31" s="4">
        <f t="shared" si="0"/>
        <v>-0.48511621849290165</v>
      </c>
      <c r="W31" s="4">
        <f t="shared" si="1"/>
        <v>-0.46557934735618445</v>
      </c>
      <c r="X31" s="4">
        <f t="shared" si="2"/>
        <v>-0.47340804981538886</v>
      </c>
      <c r="Y31" s="4">
        <f t="shared" si="3"/>
        <v>-0.4734261314392712</v>
      </c>
      <c r="Z31" s="4">
        <f t="shared" si="4"/>
        <v>-0.35098754363323859</v>
      </c>
      <c r="AA31" s="4">
        <f t="shared" si="5"/>
        <v>-0.28253855494238228</v>
      </c>
      <c r="AB31" s="4">
        <f t="shared" si="6"/>
        <v>-0.45149974583196933</v>
      </c>
      <c r="AC31" s="4">
        <f t="shared" si="7"/>
        <v>-0.42908390073042468</v>
      </c>
      <c r="AE31" s="1">
        <f t="shared" si="8"/>
        <v>-0.85155770989905288</v>
      </c>
      <c r="AF31" s="1">
        <f t="shared" si="9"/>
        <v>-0.78995297813657839</v>
      </c>
      <c r="AG31" s="1">
        <f t="shared" si="10"/>
        <v>-0.91082893062836334</v>
      </c>
      <c r="AH31" s="1">
        <f t="shared" si="11"/>
        <v>-0.89399538941457812</v>
      </c>
      <c r="AI31" s="1">
        <f t="shared" si="12"/>
        <v>-0.53589391538649889</v>
      </c>
      <c r="AJ31" s="1">
        <f t="shared" si="13"/>
        <v>-0.41308421657656197</v>
      </c>
      <c r="AK31" s="1">
        <f t="shared" si="14"/>
        <v>-0.79615176807967381</v>
      </c>
      <c r="AL31" s="1">
        <f t="shared" si="15"/>
        <v>-0.73501029684313268</v>
      </c>
    </row>
    <row r="32" spans="1:38">
      <c r="A32" s="8">
        <v>1998</v>
      </c>
      <c r="B32" s="40">
        <v>0.58587436182690533</v>
      </c>
      <c r="C32" s="40">
        <v>0.1027006466874212</v>
      </c>
      <c r="D32" s="40">
        <v>0.53307311836142346</v>
      </c>
      <c r="E32" s="40">
        <v>5.2053697662237053E-2</v>
      </c>
      <c r="F32" s="2"/>
      <c r="G32" s="40">
        <v>0.60675405182558928</v>
      </c>
      <c r="H32" s="40">
        <v>0.1265502827229141</v>
      </c>
      <c r="I32" s="40">
        <v>0.54252026979370949</v>
      </c>
      <c r="J32" s="40">
        <v>6.1497500966881627E-2</v>
      </c>
      <c r="K32" s="2"/>
      <c r="L32" s="40">
        <v>0.68895964169852908</v>
      </c>
      <c r="M32" s="40">
        <v>0.29593106547959708</v>
      </c>
      <c r="N32" s="40">
        <v>0.58562464269099967</v>
      </c>
      <c r="O32" s="40">
        <v>0.1165847383221999</v>
      </c>
      <c r="P32" s="2"/>
      <c r="Q32" s="40">
        <v>0.72583010576347773</v>
      </c>
      <c r="R32" s="40">
        <v>0.3942377711355286</v>
      </c>
      <c r="S32" s="40">
        <v>0.60418101912156985</v>
      </c>
      <c r="T32" s="40">
        <v>0.15266423533935</v>
      </c>
      <c r="V32" s="4">
        <f t="shared" si="0"/>
        <v>-0.48317371513948415</v>
      </c>
      <c r="W32" s="4">
        <f t="shared" si="1"/>
        <v>-0.48020376910267515</v>
      </c>
      <c r="X32" s="4">
        <f t="shared" si="2"/>
        <v>-0.48101942069918641</v>
      </c>
      <c r="Y32" s="4">
        <f t="shared" si="3"/>
        <v>-0.48102276882682787</v>
      </c>
      <c r="Z32" s="4">
        <f t="shared" si="4"/>
        <v>-0.393028576218932</v>
      </c>
      <c r="AA32" s="4">
        <f t="shared" si="5"/>
        <v>-0.33159233462794913</v>
      </c>
      <c r="AB32" s="4">
        <f t="shared" si="6"/>
        <v>-0.46903990436879978</v>
      </c>
      <c r="AC32" s="4">
        <f t="shared" si="7"/>
        <v>-0.45151678378221982</v>
      </c>
      <c r="AE32" s="1">
        <f t="shared" si="8"/>
        <v>-0.82470534063451006</v>
      </c>
      <c r="AF32" s="1">
        <f t="shared" si="9"/>
        <v>-0.79143067550657109</v>
      </c>
      <c r="AG32" s="1">
        <f t="shared" si="10"/>
        <v>-0.90235167396502514</v>
      </c>
      <c r="AH32" s="1">
        <f t="shared" si="11"/>
        <v>-0.88664478658047985</v>
      </c>
      <c r="AI32" s="1">
        <f t="shared" si="12"/>
        <v>-0.57046676239260929</v>
      </c>
      <c r="AJ32" s="1">
        <f t="shared" si="13"/>
        <v>-0.4568456612572685</v>
      </c>
      <c r="AK32" s="1">
        <f t="shared" si="14"/>
        <v>-0.80092241715361878</v>
      </c>
      <c r="AL32" s="1">
        <f t="shared" si="15"/>
        <v>-0.74732037169702648</v>
      </c>
    </row>
    <row r="33" spans="1:38">
      <c r="A33" s="8">
        <v>1999</v>
      </c>
      <c r="B33" s="40">
        <v>0.53465248694667156</v>
      </c>
      <c r="C33" s="40">
        <v>9.1567827990629333E-2</v>
      </c>
      <c r="D33" s="40">
        <v>0.46816439592008358</v>
      </c>
      <c r="E33" s="40">
        <v>5.0328133683370697E-2</v>
      </c>
      <c r="F33" s="2"/>
      <c r="G33" s="40">
        <v>0.5486114446270467</v>
      </c>
      <c r="H33" s="40">
        <v>0.1166754511362022</v>
      </c>
      <c r="I33" s="40">
        <v>0.4787993553428686</v>
      </c>
      <c r="J33" s="40">
        <v>5.8599574828606553E-2</v>
      </c>
      <c r="K33" s="2"/>
      <c r="L33" s="40">
        <v>0.63019052418769772</v>
      </c>
      <c r="M33" s="40">
        <v>0.28038853132670472</v>
      </c>
      <c r="N33" s="40">
        <v>0.52337099511998053</v>
      </c>
      <c r="O33" s="40">
        <v>0.1157730798322343</v>
      </c>
      <c r="P33" s="2"/>
      <c r="Q33" s="40">
        <v>0.66570945212722532</v>
      </c>
      <c r="R33" s="40">
        <v>0.37478096232380942</v>
      </c>
      <c r="S33" s="40">
        <v>0.54138778579961366</v>
      </c>
      <c r="T33" s="40">
        <v>0.14732983293077451</v>
      </c>
      <c r="V33" s="4">
        <f t="shared" si="0"/>
        <v>-0.44308465895604221</v>
      </c>
      <c r="W33" s="4">
        <f t="shared" si="1"/>
        <v>-0.43193599349084449</v>
      </c>
      <c r="X33" s="4">
        <f t="shared" si="2"/>
        <v>-0.41783626223671289</v>
      </c>
      <c r="Y33" s="4">
        <f t="shared" si="3"/>
        <v>-0.42019978051426204</v>
      </c>
      <c r="Z33" s="4">
        <f t="shared" si="4"/>
        <v>-0.34980199286099301</v>
      </c>
      <c r="AA33" s="4">
        <f t="shared" si="5"/>
        <v>-0.2909284898034159</v>
      </c>
      <c r="AB33" s="4">
        <f t="shared" si="6"/>
        <v>-0.40759791528774625</v>
      </c>
      <c r="AC33" s="4">
        <f t="shared" si="7"/>
        <v>-0.39405795286883916</v>
      </c>
      <c r="AE33" s="1">
        <f t="shared" si="8"/>
        <v>-0.82873393423537423</v>
      </c>
      <c r="AF33" s="1">
        <f t="shared" si="9"/>
        <v>-0.78732588924476465</v>
      </c>
      <c r="AG33" s="1">
        <f t="shared" si="10"/>
        <v>-0.89249901504265228</v>
      </c>
      <c r="AH33" s="1">
        <f t="shared" si="11"/>
        <v>-0.87761141660969166</v>
      </c>
      <c r="AI33" s="1">
        <f t="shared" si="12"/>
        <v>-0.55507339357709384</v>
      </c>
      <c r="AJ33" s="1">
        <f t="shared" si="13"/>
        <v>-0.43702021786497913</v>
      </c>
      <c r="AK33" s="1">
        <f t="shared" si="14"/>
        <v>-0.77879347363203844</v>
      </c>
      <c r="AL33" s="1">
        <f t="shared" si="15"/>
        <v>-0.72786635237222297</v>
      </c>
    </row>
    <row r="34" spans="1:38">
      <c r="A34" s="8">
        <v>2000</v>
      </c>
      <c r="B34" s="40">
        <v>0.52493911902485269</v>
      </c>
      <c r="C34" s="40">
        <v>8.1248337736308338E-2</v>
      </c>
      <c r="D34" s="40">
        <v>0.46342637351209892</v>
      </c>
      <c r="E34" s="40">
        <v>4.3817383291586617E-2</v>
      </c>
      <c r="F34" s="2"/>
      <c r="G34" s="40">
        <v>0.53998581435220072</v>
      </c>
      <c r="H34" s="40">
        <v>0.1062203584912212</v>
      </c>
      <c r="I34" s="40">
        <v>0.47292440844231792</v>
      </c>
      <c r="J34" s="40">
        <v>5.072036801675292E-2</v>
      </c>
      <c r="K34" s="2"/>
      <c r="L34" s="40">
        <v>0.63248899648000578</v>
      </c>
      <c r="M34" s="40">
        <v>0.27530455196539472</v>
      </c>
      <c r="N34" s="40">
        <v>0.51934154186057468</v>
      </c>
      <c r="O34" s="40">
        <v>0.1061436693893949</v>
      </c>
      <c r="P34" s="2"/>
      <c r="Q34" s="40">
        <v>0.65816560224548315</v>
      </c>
      <c r="R34" s="40">
        <v>0.35723199133778422</v>
      </c>
      <c r="S34" s="40">
        <v>0.53647774933124148</v>
      </c>
      <c r="T34" s="40">
        <v>0.1359065785962135</v>
      </c>
      <c r="V34" s="4">
        <f t="shared" si="0"/>
        <v>-0.44369078128854433</v>
      </c>
      <c r="W34" s="4">
        <f t="shared" si="1"/>
        <v>-0.43376545586097953</v>
      </c>
      <c r="X34" s="4">
        <f t="shared" si="2"/>
        <v>-0.41960899022051229</v>
      </c>
      <c r="Y34" s="4">
        <f t="shared" si="3"/>
        <v>-0.42220404042556503</v>
      </c>
      <c r="Z34" s="4">
        <f t="shared" si="4"/>
        <v>-0.35718444451461107</v>
      </c>
      <c r="AA34" s="4">
        <f t="shared" si="5"/>
        <v>-0.30093361090769893</v>
      </c>
      <c r="AB34" s="4">
        <f t="shared" si="6"/>
        <v>-0.41319787247117978</v>
      </c>
      <c r="AC34" s="4">
        <f t="shared" si="7"/>
        <v>-0.40057117073502801</v>
      </c>
      <c r="AE34" s="1">
        <f t="shared" si="8"/>
        <v>-0.84522331296772391</v>
      </c>
      <c r="AF34" s="1">
        <f t="shared" si="9"/>
        <v>-0.80329046491962108</v>
      </c>
      <c r="AG34" s="1">
        <f t="shared" si="10"/>
        <v>-0.90544909440627108</v>
      </c>
      <c r="AH34" s="1">
        <f t="shared" si="11"/>
        <v>-0.89275163829286852</v>
      </c>
      <c r="AI34" s="1">
        <f t="shared" si="12"/>
        <v>-0.56472831385597455</v>
      </c>
      <c r="AJ34" s="1">
        <f t="shared" si="13"/>
        <v>-0.45723083959568045</v>
      </c>
      <c r="AK34" s="1">
        <f t="shared" si="14"/>
        <v>-0.79561875791963732</v>
      </c>
      <c r="AL34" s="1">
        <f t="shared" si="15"/>
        <v>-0.74666875044560399</v>
      </c>
    </row>
    <row r="35" spans="1:38">
      <c r="A35" s="8">
        <v>2001</v>
      </c>
      <c r="B35" s="40">
        <v>0.54878703476108548</v>
      </c>
      <c r="C35" s="40">
        <v>9.4157110845618702E-2</v>
      </c>
      <c r="D35" s="40">
        <v>0.48626129867115508</v>
      </c>
      <c r="E35" s="40">
        <v>5.0309019693010881E-2</v>
      </c>
      <c r="F35" s="2"/>
      <c r="G35" s="40">
        <v>0.56903050812578249</v>
      </c>
      <c r="H35" s="40">
        <v>0.11079556140210479</v>
      </c>
      <c r="I35" s="40">
        <v>0.49531030902684609</v>
      </c>
      <c r="J35" s="40">
        <v>5.6961426635134142E-2</v>
      </c>
      <c r="K35" s="2"/>
      <c r="L35" s="40">
        <v>0.65105880259750648</v>
      </c>
      <c r="M35" s="40">
        <v>0.28500951413937592</v>
      </c>
      <c r="N35" s="40">
        <v>0.54348915609522996</v>
      </c>
      <c r="O35" s="40">
        <v>0.1121327886139586</v>
      </c>
      <c r="P35" s="2"/>
      <c r="Q35" s="40">
        <v>0.67724407572440359</v>
      </c>
      <c r="R35" s="40">
        <v>0.3533182588589035</v>
      </c>
      <c r="S35" s="40">
        <v>0.55853741792875755</v>
      </c>
      <c r="T35" s="40">
        <v>0.1384645011282756</v>
      </c>
      <c r="V35" s="4">
        <f t="shared" si="0"/>
        <v>-0.45462992391546675</v>
      </c>
      <c r="W35" s="4">
        <f t="shared" si="1"/>
        <v>-0.45823494672367771</v>
      </c>
      <c r="X35" s="4">
        <f t="shared" si="2"/>
        <v>-0.4359522789781442</v>
      </c>
      <c r="Y35" s="4">
        <f t="shared" si="3"/>
        <v>-0.43834888239171194</v>
      </c>
      <c r="Z35" s="4">
        <f t="shared" si="4"/>
        <v>-0.36604928845813056</v>
      </c>
      <c r="AA35" s="4">
        <f t="shared" si="5"/>
        <v>-0.32392581686550009</v>
      </c>
      <c r="AB35" s="4">
        <f t="shared" si="6"/>
        <v>-0.43135636748127137</v>
      </c>
      <c r="AC35" s="4">
        <f t="shared" si="7"/>
        <v>-0.42007291680048198</v>
      </c>
      <c r="AE35" s="1">
        <f t="shared" si="8"/>
        <v>-0.82842686710590741</v>
      </c>
      <c r="AF35" s="1">
        <f t="shared" si="9"/>
        <v>-0.80529064818153162</v>
      </c>
      <c r="AG35" s="1">
        <f t="shared" si="10"/>
        <v>-0.89653912447794148</v>
      </c>
      <c r="AH35" s="1">
        <f t="shared" si="11"/>
        <v>-0.88499850377221445</v>
      </c>
      <c r="AI35" s="1">
        <f t="shared" si="12"/>
        <v>-0.56223690855221764</v>
      </c>
      <c r="AJ35" s="1">
        <f t="shared" si="13"/>
        <v>-0.47829996374500267</v>
      </c>
      <c r="AK35" s="1">
        <f t="shared" si="14"/>
        <v>-0.79367980509566827</v>
      </c>
      <c r="AL35" s="1">
        <f t="shared" si="15"/>
        <v>-0.75209449414911544</v>
      </c>
    </row>
    <row r="36" spans="1:38">
      <c r="A36" s="8">
        <v>2002</v>
      </c>
      <c r="B36" s="40">
        <v>0.56231617134488665</v>
      </c>
      <c r="C36" s="40">
        <v>9.63408001010954E-2</v>
      </c>
      <c r="D36" s="40">
        <v>0.50314773545465108</v>
      </c>
      <c r="E36" s="40">
        <v>5.0688056082316787E-2</v>
      </c>
      <c r="F36" s="2"/>
      <c r="G36" s="40">
        <v>0.57648116796507787</v>
      </c>
      <c r="H36" s="40">
        <v>0.1140417456100698</v>
      </c>
      <c r="I36" s="40">
        <v>0.51077718566394992</v>
      </c>
      <c r="J36" s="40">
        <v>5.7099159874074268E-2</v>
      </c>
      <c r="K36" s="2"/>
      <c r="L36" s="40">
        <v>0.66247372714677621</v>
      </c>
      <c r="M36" s="40">
        <v>0.31654774271458669</v>
      </c>
      <c r="N36" s="40">
        <v>0.55906421211486323</v>
      </c>
      <c r="O36" s="40">
        <v>0.12399265296424609</v>
      </c>
      <c r="P36" s="2"/>
      <c r="Q36" s="40">
        <v>0.68432523960475722</v>
      </c>
      <c r="R36" s="40">
        <v>0.38708576831810237</v>
      </c>
      <c r="S36" s="40">
        <v>0.57195672028051991</v>
      </c>
      <c r="T36" s="40">
        <v>0.15027553396618479</v>
      </c>
      <c r="V36" s="4">
        <f t="shared" si="0"/>
        <v>-0.46597537124379124</v>
      </c>
      <c r="W36" s="4">
        <f t="shared" si="1"/>
        <v>-0.46243942235500807</v>
      </c>
      <c r="X36" s="4">
        <f t="shared" si="2"/>
        <v>-0.45245967937233428</v>
      </c>
      <c r="Y36" s="4">
        <f t="shared" si="3"/>
        <v>-0.45367802578987565</v>
      </c>
      <c r="Z36" s="4">
        <f t="shared" si="4"/>
        <v>-0.34592598443218953</v>
      </c>
      <c r="AA36" s="4">
        <f t="shared" si="5"/>
        <v>-0.29723947128665484</v>
      </c>
      <c r="AB36" s="4">
        <f t="shared" si="6"/>
        <v>-0.43507155915061713</v>
      </c>
      <c r="AC36" s="4">
        <f t="shared" si="7"/>
        <v>-0.42168118631433515</v>
      </c>
      <c r="AE36" s="1">
        <f t="shared" ref="AE36:AE59" si="16">V36/B36</f>
        <v>-0.82867147521175144</v>
      </c>
      <c r="AF36" s="1">
        <f t="shared" ref="AF36:AF59" si="17">W36/G36</f>
        <v>-0.80217611268616806</v>
      </c>
      <c r="AG36" s="1">
        <f t="shared" ref="AG36:AG59" si="18">X36/D36</f>
        <v>-0.89925810550152951</v>
      </c>
      <c r="AH36" s="1">
        <f t="shared" ref="AH36:AH58" si="19">Y36/I36</f>
        <v>-0.88821121718689899</v>
      </c>
      <c r="AI36" s="1">
        <f t="shared" ref="AI36:AI59" si="20">Z36/L36</f>
        <v>-0.5221731372232169</v>
      </c>
      <c r="AJ36" s="1">
        <f t="shared" ref="AJ36:AJ58" si="21">AA36/Q36</f>
        <v>-0.43435409668410035</v>
      </c>
      <c r="AK36" s="1">
        <f t="shared" ref="AK36:AK59" si="22">AB36/N36</f>
        <v>-0.77821393271588801</v>
      </c>
      <c r="AL36" s="1">
        <f t="shared" ref="AL36:AL58" si="23">AC36/S36</f>
        <v>-0.73726065515502437</v>
      </c>
    </row>
    <row r="37" spans="1:38">
      <c r="A37" s="8">
        <v>2003</v>
      </c>
      <c r="B37" s="40">
        <v>0.55305248589254041</v>
      </c>
      <c r="C37" s="40">
        <v>0.1095606639386469</v>
      </c>
      <c r="D37" s="40">
        <v>0.50197481092356355</v>
      </c>
      <c r="E37" s="40">
        <v>6.0488643635577037E-2</v>
      </c>
      <c r="F37" s="2"/>
      <c r="G37" s="40">
        <v>0.56231914514350878</v>
      </c>
      <c r="H37" s="40">
        <v>0.1245792254708757</v>
      </c>
      <c r="I37" s="40">
        <v>0.50847278117378658</v>
      </c>
      <c r="J37" s="40">
        <v>6.6948838681560513E-2</v>
      </c>
      <c r="K37" s="2"/>
      <c r="L37" s="40">
        <v>0.64972291126923121</v>
      </c>
      <c r="M37" s="40">
        <v>0.31542054716784351</v>
      </c>
      <c r="N37" s="40">
        <v>0.54940401153625285</v>
      </c>
      <c r="O37" s="40">
        <v>0.13037951522503191</v>
      </c>
      <c r="P37" s="2"/>
      <c r="Q37" s="40">
        <v>0.6744019105437502</v>
      </c>
      <c r="R37" s="40">
        <v>0.37364761458028878</v>
      </c>
      <c r="S37" s="40">
        <v>0.56249377566441239</v>
      </c>
      <c r="T37" s="40">
        <v>0.1552724646726337</v>
      </c>
      <c r="V37" s="4">
        <f t="shared" si="0"/>
        <v>-0.44349182195389353</v>
      </c>
      <c r="W37" s="4">
        <f t="shared" si="1"/>
        <v>-0.43773991967263309</v>
      </c>
      <c r="X37" s="4">
        <f t="shared" si="2"/>
        <v>-0.44148616728798651</v>
      </c>
      <c r="Y37" s="4">
        <f t="shared" si="3"/>
        <v>-0.44152394249222604</v>
      </c>
      <c r="Z37" s="4">
        <f t="shared" si="4"/>
        <v>-0.33430236410138769</v>
      </c>
      <c r="AA37" s="4">
        <f t="shared" si="5"/>
        <v>-0.30075429596346143</v>
      </c>
      <c r="AB37" s="4">
        <f t="shared" si="6"/>
        <v>-0.41902449631122096</v>
      </c>
      <c r="AC37" s="4">
        <f t="shared" si="7"/>
        <v>-0.40722131099177872</v>
      </c>
      <c r="AE37" s="1">
        <f t="shared" si="16"/>
        <v>-0.80189825245639557</v>
      </c>
      <c r="AF37" s="1">
        <f t="shared" si="17"/>
        <v>-0.77845459016146079</v>
      </c>
      <c r="AG37" s="1">
        <f t="shared" si="18"/>
        <v>-0.87949864750327533</v>
      </c>
      <c r="AH37" s="1">
        <f t="shared" si="19"/>
        <v>-0.86833348576297009</v>
      </c>
      <c r="AI37" s="1">
        <f t="shared" si="20"/>
        <v>-0.51453066884824683</v>
      </c>
      <c r="AJ37" s="1">
        <f t="shared" si="21"/>
        <v>-0.44595706397239027</v>
      </c>
      <c r="AK37" s="1">
        <f t="shared" si="22"/>
        <v>-0.76268918230053973</v>
      </c>
      <c r="AL37" s="1">
        <f t="shared" si="23"/>
        <v>-0.72395700825448728</v>
      </c>
    </row>
    <row r="38" spans="1:38">
      <c r="A38" s="8">
        <v>2004</v>
      </c>
      <c r="B38" s="40">
        <v>0.55785177376210615</v>
      </c>
      <c r="C38" s="40">
        <v>0.10859250894967069</v>
      </c>
      <c r="D38" s="40">
        <v>0.5127671234484299</v>
      </c>
      <c r="E38" s="40">
        <v>6.6227591033503133E-2</v>
      </c>
      <c r="F38" s="2"/>
      <c r="G38" s="40">
        <v>0.5728032420204302</v>
      </c>
      <c r="H38" s="40">
        <v>0.12485694206416061</v>
      </c>
      <c r="I38" s="40">
        <v>0.51852770371014123</v>
      </c>
      <c r="J38" s="40">
        <v>7.19895602276866E-2</v>
      </c>
      <c r="K38" s="2"/>
      <c r="L38" s="40">
        <v>0.65997940637945096</v>
      </c>
      <c r="M38" s="40">
        <v>0.3385151224593359</v>
      </c>
      <c r="N38" s="40">
        <v>0.56213574548958656</v>
      </c>
      <c r="O38" s="40">
        <v>0.13953943527845691</v>
      </c>
      <c r="P38" s="2"/>
      <c r="Q38" s="40">
        <v>0.68325334638899382</v>
      </c>
      <c r="R38" s="40">
        <v>0.39511968386461122</v>
      </c>
      <c r="S38" s="40">
        <v>0.5741147222235502</v>
      </c>
      <c r="T38" s="40">
        <v>0.16491277669459711</v>
      </c>
      <c r="V38" s="4">
        <f t="shared" si="0"/>
        <v>-0.44925926481243544</v>
      </c>
      <c r="W38" s="4">
        <f t="shared" si="1"/>
        <v>-0.44794629995626961</v>
      </c>
      <c r="X38" s="4">
        <f t="shared" si="2"/>
        <v>-0.44653953241492678</v>
      </c>
      <c r="Y38" s="4">
        <f t="shared" si="3"/>
        <v>-0.44653814348245463</v>
      </c>
      <c r="Z38" s="4">
        <f t="shared" si="4"/>
        <v>-0.32146428392011506</v>
      </c>
      <c r="AA38" s="4">
        <f t="shared" si="5"/>
        <v>-0.28813366252438261</v>
      </c>
      <c r="AB38" s="4">
        <f t="shared" si="6"/>
        <v>-0.42259631021112964</v>
      </c>
      <c r="AC38" s="4">
        <f t="shared" si="7"/>
        <v>-0.40920194552895306</v>
      </c>
      <c r="AE38" s="1">
        <f t="shared" si="16"/>
        <v>-0.80533805921717916</v>
      </c>
      <c r="AF38" s="1">
        <f t="shared" si="17"/>
        <v>-0.78202472872926354</v>
      </c>
      <c r="AG38" s="1">
        <f t="shared" si="18"/>
        <v>-0.87084275101704378</v>
      </c>
      <c r="AH38" s="1">
        <f t="shared" si="19"/>
        <v>-0.86116545034606484</v>
      </c>
      <c r="AI38" s="1">
        <f t="shared" si="20"/>
        <v>-0.48708229501223438</v>
      </c>
      <c r="AJ38" s="1">
        <f t="shared" si="21"/>
        <v>-0.42170838100855879</v>
      </c>
      <c r="AK38" s="1">
        <f t="shared" si="22"/>
        <v>-0.75176914758031188</v>
      </c>
      <c r="AL38" s="1">
        <f t="shared" si="23"/>
        <v>-0.71275292147902281</v>
      </c>
    </row>
    <row r="39" spans="1:38">
      <c r="A39" s="8">
        <v>2005</v>
      </c>
      <c r="B39" s="40">
        <v>0.57910142026994382</v>
      </c>
      <c r="C39" s="40">
        <v>0.11502559633555751</v>
      </c>
      <c r="D39" s="40">
        <v>0.51671648609965393</v>
      </c>
      <c r="E39" s="40">
        <v>6.1078021811241862E-2</v>
      </c>
      <c r="F39" s="2"/>
      <c r="G39" s="40">
        <v>0.58756198624273814</v>
      </c>
      <c r="H39" s="40">
        <v>0.13886413849554721</v>
      </c>
      <c r="I39" s="40">
        <v>0.52388583410555523</v>
      </c>
      <c r="J39" s="40">
        <v>6.8380449156999229E-2</v>
      </c>
      <c r="K39" s="2"/>
      <c r="L39" s="40">
        <v>0.65774852137714401</v>
      </c>
      <c r="M39" s="40">
        <v>0.31946864295200023</v>
      </c>
      <c r="N39" s="40">
        <v>0.56871330980845847</v>
      </c>
      <c r="O39" s="40">
        <v>0.13638147289204461</v>
      </c>
      <c r="P39" s="2"/>
      <c r="Q39" s="40">
        <v>0.67933241860207572</v>
      </c>
      <c r="R39" s="40">
        <v>0.39339396021283662</v>
      </c>
      <c r="S39" s="40">
        <v>0.57955819546739296</v>
      </c>
      <c r="T39" s="40">
        <v>0.1612100200173946</v>
      </c>
      <c r="V39" s="4">
        <f t="shared" si="0"/>
        <v>-0.46407582393438629</v>
      </c>
      <c r="W39" s="4">
        <f t="shared" si="1"/>
        <v>-0.4486978477471909</v>
      </c>
      <c r="X39" s="4">
        <f t="shared" si="2"/>
        <v>-0.45563846428841204</v>
      </c>
      <c r="Y39" s="4">
        <f t="shared" si="3"/>
        <v>-0.45550538494855597</v>
      </c>
      <c r="Z39" s="4">
        <f t="shared" si="4"/>
        <v>-0.33827987842514379</v>
      </c>
      <c r="AA39" s="4">
        <f t="shared" si="5"/>
        <v>-0.28593845838923909</v>
      </c>
      <c r="AB39" s="4">
        <f t="shared" si="6"/>
        <v>-0.43233183691641386</v>
      </c>
      <c r="AC39" s="4">
        <f t="shared" si="7"/>
        <v>-0.41834817544999836</v>
      </c>
      <c r="AE39" s="1">
        <f t="shared" si="16"/>
        <v>-0.80137227727409266</v>
      </c>
      <c r="AF39" s="1">
        <f t="shared" si="17"/>
        <v>-0.7636604447753047</v>
      </c>
      <c r="AG39" s="1">
        <f t="shared" si="18"/>
        <v>-0.88179587171239904</v>
      </c>
      <c r="AH39" s="1">
        <f t="shared" si="19"/>
        <v>-0.86947452153626736</v>
      </c>
      <c r="AI39" s="1">
        <f t="shared" si="20"/>
        <v>-0.51429971703604749</v>
      </c>
      <c r="AJ39" s="1">
        <f t="shared" si="21"/>
        <v>-0.42091095693274988</v>
      </c>
      <c r="AK39" s="1">
        <f t="shared" si="22"/>
        <v>-0.76019292930215121</v>
      </c>
      <c r="AL39" s="1">
        <f t="shared" si="23"/>
        <v>-0.72183980611751253</v>
      </c>
    </row>
    <row r="40" spans="1:38">
      <c r="A40" s="8">
        <v>2006</v>
      </c>
      <c r="B40" s="40">
        <v>0.54379350517594749</v>
      </c>
      <c r="C40" s="40">
        <v>0.1075582833706666</v>
      </c>
      <c r="D40" s="40">
        <v>0.49575932481681678</v>
      </c>
      <c r="E40" s="40">
        <v>6.705539021006604E-2</v>
      </c>
      <c r="F40" s="2"/>
      <c r="G40" s="40">
        <v>0.55060371649848827</v>
      </c>
      <c r="H40" s="40">
        <v>0.12689189881849949</v>
      </c>
      <c r="I40" s="40">
        <v>0.50125574575818155</v>
      </c>
      <c r="J40" s="40">
        <v>7.2532086373499505E-2</v>
      </c>
      <c r="K40" s="2"/>
      <c r="L40" s="40">
        <v>0.64378388590496893</v>
      </c>
      <c r="M40" s="40">
        <v>0.29679817928235008</v>
      </c>
      <c r="N40" s="40">
        <v>0.5452482079619827</v>
      </c>
      <c r="O40" s="40">
        <v>0.12957044495801839</v>
      </c>
      <c r="P40" s="2"/>
      <c r="Q40" s="40">
        <v>0.66407184448806045</v>
      </c>
      <c r="R40" s="40">
        <v>0.35979429446933808</v>
      </c>
      <c r="S40" s="40">
        <v>0.55659828516021392</v>
      </c>
      <c r="T40" s="40">
        <v>0.1510899575349581</v>
      </c>
      <c r="V40" s="4">
        <f t="shared" si="0"/>
        <v>-0.4362352218052809</v>
      </c>
      <c r="W40" s="4">
        <f t="shared" si="1"/>
        <v>-0.42371181767998878</v>
      </c>
      <c r="X40" s="4">
        <f t="shared" si="2"/>
        <v>-0.42870393460675071</v>
      </c>
      <c r="Y40" s="4">
        <f t="shared" si="3"/>
        <v>-0.42872365938468204</v>
      </c>
      <c r="Z40" s="4">
        <f t="shared" si="4"/>
        <v>-0.34698570662261885</v>
      </c>
      <c r="AA40" s="4">
        <f t="shared" si="5"/>
        <v>-0.30427755001872236</v>
      </c>
      <c r="AB40" s="4">
        <f t="shared" si="6"/>
        <v>-0.41567776300396431</v>
      </c>
      <c r="AC40" s="4">
        <f t="shared" si="7"/>
        <v>-0.40550832762525579</v>
      </c>
      <c r="AE40" s="1">
        <f t="shared" si="16"/>
        <v>-0.80220748805032993</v>
      </c>
      <c r="AF40" s="1">
        <f t="shared" si="17"/>
        <v>-0.76954042441729886</v>
      </c>
      <c r="AG40" s="1">
        <f t="shared" si="18"/>
        <v>-0.864742049511942</v>
      </c>
      <c r="AH40" s="1">
        <f t="shared" si="19"/>
        <v>-0.85529924197918161</v>
      </c>
      <c r="AI40" s="1">
        <f t="shared" si="20"/>
        <v>-0.5389785519947583</v>
      </c>
      <c r="AJ40" s="1">
        <f t="shared" si="21"/>
        <v>-0.45819974532016627</v>
      </c>
      <c r="AK40" s="1">
        <f t="shared" si="22"/>
        <v>-0.7623642901233475</v>
      </c>
      <c r="AL40" s="1">
        <f t="shared" si="23"/>
        <v>-0.72854756911177387</v>
      </c>
    </row>
    <row r="41" spans="1:38">
      <c r="A41" s="8">
        <v>2007</v>
      </c>
      <c r="B41" s="40">
        <v>0.54762558199016298</v>
      </c>
      <c r="C41" s="40">
        <v>0.1186712964151781</v>
      </c>
      <c r="D41" s="40">
        <v>0.49712604557561202</v>
      </c>
      <c r="E41" s="40">
        <v>7.2863822364474237E-2</v>
      </c>
      <c r="F41" s="2"/>
      <c r="G41" s="40">
        <v>0.56204518756097177</v>
      </c>
      <c r="H41" s="40">
        <v>0.1342670516200582</v>
      </c>
      <c r="I41" s="40">
        <v>0.50193592300792467</v>
      </c>
      <c r="J41" s="40">
        <v>7.7661782189351977E-2</v>
      </c>
      <c r="K41" s="2"/>
      <c r="L41" s="40">
        <v>0.65240586698794156</v>
      </c>
      <c r="M41" s="40">
        <v>0.32448750497601769</v>
      </c>
      <c r="N41" s="40">
        <v>0.55215708959137533</v>
      </c>
      <c r="O41" s="40">
        <v>0.14038805380589989</v>
      </c>
      <c r="P41" s="2"/>
      <c r="Q41" s="40">
        <v>0.666491941810753</v>
      </c>
      <c r="R41" s="40">
        <v>0.36507604315034992</v>
      </c>
      <c r="S41" s="40">
        <v>0.56123764810808474</v>
      </c>
      <c r="T41" s="40">
        <v>0.15864203416777081</v>
      </c>
      <c r="V41" s="4">
        <f t="shared" si="0"/>
        <v>-0.42895428557498488</v>
      </c>
      <c r="W41" s="4">
        <f t="shared" si="1"/>
        <v>-0.42777813594091357</v>
      </c>
      <c r="X41" s="4">
        <f t="shared" si="2"/>
        <v>-0.42426222321113777</v>
      </c>
      <c r="Y41" s="4">
        <f t="shared" si="3"/>
        <v>-0.42427414081857268</v>
      </c>
      <c r="Z41" s="4">
        <f t="shared" si="4"/>
        <v>-0.32791836201192387</v>
      </c>
      <c r="AA41" s="4">
        <f t="shared" si="5"/>
        <v>-0.30141589866040308</v>
      </c>
      <c r="AB41" s="4">
        <f t="shared" si="6"/>
        <v>-0.41176903578547541</v>
      </c>
      <c r="AC41" s="4">
        <f t="shared" si="7"/>
        <v>-0.40259561394031396</v>
      </c>
      <c r="AE41" s="1">
        <f t="shared" si="16"/>
        <v>-0.78329847925674556</v>
      </c>
      <c r="AF41" s="1">
        <f t="shared" si="17"/>
        <v>-0.76110986342091469</v>
      </c>
      <c r="AG41" s="1">
        <f t="shared" si="18"/>
        <v>-0.85342988360204153</v>
      </c>
      <c r="AH41" s="1">
        <f t="shared" si="19"/>
        <v>-0.84527550504065863</v>
      </c>
      <c r="AI41" s="1">
        <f t="shared" si="20"/>
        <v>-0.5026293885520573</v>
      </c>
      <c r="AJ41" s="1">
        <f t="shared" si="21"/>
        <v>-0.4522423749663107</v>
      </c>
      <c r="AK41" s="1">
        <f t="shared" si="22"/>
        <v>-0.74574617178275426</v>
      </c>
      <c r="AL41" s="1">
        <f t="shared" si="23"/>
        <v>-0.71733536639505868</v>
      </c>
    </row>
    <row r="42" spans="1:38">
      <c r="A42" s="8">
        <v>2008</v>
      </c>
      <c r="B42" s="40">
        <v>0.53071551259391381</v>
      </c>
      <c r="C42" s="40">
        <v>9.8499155871215244E-2</v>
      </c>
      <c r="D42" s="40">
        <v>0.47245883273163702</v>
      </c>
      <c r="E42" s="40">
        <v>5.4801043871135269E-2</v>
      </c>
      <c r="F42" s="2"/>
      <c r="G42" s="40">
        <v>0.53706348928979075</v>
      </c>
      <c r="H42" s="40">
        <v>0.1070337737898466</v>
      </c>
      <c r="I42" s="40">
        <v>0.47628242840891349</v>
      </c>
      <c r="J42" s="40">
        <v>5.8153785981138552E-2</v>
      </c>
      <c r="K42" s="2"/>
      <c r="L42" s="40">
        <v>0.63739794283770823</v>
      </c>
      <c r="M42" s="40">
        <v>0.29829561046872882</v>
      </c>
      <c r="N42" s="40">
        <v>0.52967891212155349</v>
      </c>
      <c r="O42" s="40">
        <v>0.1202921902447017</v>
      </c>
      <c r="P42" s="2"/>
      <c r="Q42" s="40">
        <v>0.65228012369069155</v>
      </c>
      <c r="R42" s="40">
        <v>0.33331311060718888</v>
      </c>
      <c r="S42" s="40">
        <v>0.537250249410825</v>
      </c>
      <c r="T42" s="40">
        <v>0.1342427550334149</v>
      </c>
      <c r="V42" s="4">
        <f t="shared" si="0"/>
        <v>-0.43221635672269854</v>
      </c>
      <c r="W42" s="4">
        <f t="shared" si="1"/>
        <v>-0.43002971549994418</v>
      </c>
      <c r="X42" s="4">
        <f t="shared" si="2"/>
        <v>-0.41765778886050176</v>
      </c>
      <c r="Y42" s="4">
        <f t="shared" si="3"/>
        <v>-0.41812864242777492</v>
      </c>
      <c r="Z42" s="4">
        <f t="shared" si="4"/>
        <v>-0.33910233236897941</v>
      </c>
      <c r="AA42" s="4">
        <f t="shared" si="5"/>
        <v>-0.31896701308350267</v>
      </c>
      <c r="AB42" s="4">
        <f t="shared" si="6"/>
        <v>-0.40938672187685177</v>
      </c>
      <c r="AC42" s="4">
        <f t="shared" si="7"/>
        <v>-0.40300749437741012</v>
      </c>
      <c r="AE42" s="1">
        <f t="shared" si="16"/>
        <v>-0.81440309632218422</v>
      </c>
      <c r="AF42" s="1">
        <f t="shared" si="17"/>
        <v>-0.8007055479951033</v>
      </c>
      <c r="AG42" s="1">
        <f t="shared" si="18"/>
        <v>-0.88400884886776365</v>
      </c>
      <c r="AH42" s="1">
        <f t="shared" si="19"/>
        <v>-0.87790062678690617</v>
      </c>
      <c r="AI42" s="1">
        <f t="shared" si="20"/>
        <v>-0.53201039661234095</v>
      </c>
      <c r="AJ42" s="1">
        <f t="shared" si="21"/>
        <v>-0.48900311614393982</v>
      </c>
      <c r="AK42" s="1">
        <f t="shared" si="22"/>
        <v>-0.77289601777256245</v>
      </c>
      <c r="AL42" s="1">
        <f t="shared" si="23"/>
        <v>-0.75012993445674137</v>
      </c>
    </row>
    <row r="43" spans="1:38">
      <c r="A43" s="8">
        <v>2009</v>
      </c>
      <c r="B43" s="40">
        <v>0.52485609611796213</v>
      </c>
      <c r="C43" s="40">
        <v>7.3054674025155156E-2</v>
      </c>
      <c r="D43" s="40">
        <v>0.466024913881321</v>
      </c>
      <c r="E43" s="40">
        <v>4.378157353940617E-2</v>
      </c>
      <c r="F43" s="2"/>
      <c r="G43" s="40">
        <v>0.5331793789908067</v>
      </c>
      <c r="H43" s="40">
        <v>7.9596804407226759E-2</v>
      </c>
      <c r="I43" s="40">
        <v>0.47007135299979952</v>
      </c>
      <c r="J43" s="40">
        <v>4.587882111798635E-2</v>
      </c>
      <c r="K43" s="2"/>
      <c r="L43" s="40">
        <v>0.62244044391111553</v>
      </c>
      <c r="M43" s="40">
        <v>0.25188309782792861</v>
      </c>
      <c r="N43" s="40">
        <v>0.5214604814346393</v>
      </c>
      <c r="O43" s="40">
        <v>9.3327632738898283E-2</v>
      </c>
      <c r="P43" s="2"/>
      <c r="Q43" s="40">
        <v>0.63723056333368888</v>
      </c>
      <c r="R43" s="40">
        <v>0.29174807595310981</v>
      </c>
      <c r="S43" s="40">
        <v>0.52825071193828532</v>
      </c>
      <c r="T43" s="40">
        <v>0.1051312288420876</v>
      </c>
      <c r="V43" s="4">
        <f t="shared" si="0"/>
        <v>-0.45180142209280699</v>
      </c>
      <c r="W43" s="4">
        <f t="shared" si="1"/>
        <v>-0.45358257458357992</v>
      </c>
      <c r="X43" s="4">
        <f t="shared" si="2"/>
        <v>-0.42224334034191485</v>
      </c>
      <c r="Y43" s="4">
        <f t="shared" si="3"/>
        <v>-0.42419253188181316</v>
      </c>
      <c r="Z43" s="4">
        <f t="shared" si="4"/>
        <v>-0.37055734608318691</v>
      </c>
      <c r="AA43" s="4">
        <f t="shared" si="5"/>
        <v>-0.34548248738057907</v>
      </c>
      <c r="AB43" s="4">
        <f t="shared" si="6"/>
        <v>-0.42813284869574103</v>
      </c>
      <c r="AC43" s="4">
        <f t="shared" si="7"/>
        <v>-0.42311948309619773</v>
      </c>
      <c r="AE43" s="1">
        <f t="shared" si="16"/>
        <v>-0.86081008763069411</v>
      </c>
      <c r="AF43" s="1">
        <f t="shared" si="17"/>
        <v>-0.85071289786584336</v>
      </c>
      <c r="AG43" s="1">
        <f t="shared" si="18"/>
        <v>-0.90605314815732008</v>
      </c>
      <c r="AH43" s="1">
        <f t="shared" si="19"/>
        <v>-0.90240030407042071</v>
      </c>
      <c r="AI43" s="1">
        <f t="shared" si="20"/>
        <v>-0.59532980176349604</v>
      </c>
      <c r="AJ43" s="1">
        <f t="shared" si="21"/>
        <v>-0.54216245619666781</v>
      </c>
      <c r="AK43" s="1">
        <f t="shared" si="22"/>
        <v>-0.82102645154981679</v>
      </c>
      <c r="AL43" s="1">
        <f t="shared" si="23"/>
        <v>-0.80098232436576455</v>
      </c>
    </row>
    <row r="44" spans="1:38">
      <c r="A44" s="8">
        <v>2010</v>
      </c>
      <c r="B44" s="40">
        <v>0.51051743960774865</v>
      </c>
      <c r="C44" s="40">
        <v>6.2779271510833679E-2</v>
      </c>
      <c r="D44" s="40">
        <v>0.45348211650914078</v>
      </c>
      <c r="E44" s="40">
        <v>4.1479456543726E-2</v>
      </c>
      <c r="F44" s="2"/>
      <c r="G44" s="40">
        <v>0.51843909807985711</v>
      </c>
      <c r="H44" s="40">
        <v>7.0737560408547909E-2</v>
      </c>
      <c r="I44" s="40">
        <v>0.45744138498317488</v>
      </c>
      <c r="J44" s="40">
        <v>4.3131755200372088E-2</v>
      </c>
      <c r="K44" s="2"/>
      <c r="L44" s="40">
        <v>0.62082795666284807</v>
      </c>
      <c r="M44" s="40">
        <v>0.24987577001734179</v>
      </c>
      <c r="N44" s="40">
        <v>0.51077281808852804</v>
      </c>
      <c r="O44" s="40">
        <v>9.3080568745947959E-2</v>
      </c>
      <c r="P44" s="2"/>
      <c r="Q44" s="40">
        <v>0.63078404866625704</v>
      </c>
      <c r="R44" s="40">
        <v>0.28567907917105961</v>
      </c>
      <c r="S44" s="40">
        <v>0.51769751331731007</v>
      </c>
      <c r="T44" s="40">
        <v>0.104467634394467</v>
      </c>
      <c r="V44" s="4">
        <f t="shared" si="0"/>
        <v>-0.44773816809691497</v>
      </c>
      <c r="W44" s="4">
        <f t="shared" si="1"/>
        <v>-0.44770153767130921</v>
      </c>
      <c r="X44" s="4">
        <f t="shared" si="2"/>
        <v>-0.4120026599654148</v>
      </c>
      <c r="Y44" s="4">
        <f t="shared" si="3"/>
        <v>-0.41430962978280278</v>
      </c>
      <c r="Z44" s="4">
        <f t="shared" si="4"/>
        <v>-0.37095218664550628</v>
      </c>
      <c r="AA44" s="4">
        <f t="shared" si="5"/>
        <v>-0.34510496949519742</v>
      </c>
      <c r="AB44" s="4">
        <f t="shared" si="6"/>
        <v>-0.41769224934258009</v>
      </c>
      <c r="AC44" s="4">
        <f t="shared" si="7"/>
        <v>-0.41322987892284307</v>
      </c>
      <c r="AE44" s="1">
        <f t="shared" si="16"/>
        <v>-0.87702815488718755</v>
      </c>
      <c r="AF44" s="1">
        <f t="shared" si="17"/>
        <v>-0.86355666331775782</v>
      </c>
      <c r="AG44" s="1">
        <f t="shared" si="18"/>
        <v>-0.90853121868833409</v>
      </c>
      <c r="AH44" s="1">
        <f t="shared" si="19"/>
        <v>-0.90571085910392968</v>
      </c>
      <c r="AI44" s="1">
        <f t="shared" si="20"/>
        <v>-0.59751205251692396</v>
      </c>
      <c r="AJ44" s="1">
        <f t="shared" si="21"/>
        <v>-0.54710478209601932</v>
      </c>
      <c r="AK44" s="1">
        <f t="shared" si="22"/>
        <v>-0.8177652266338592</v>
      </c>
      <c r="AL44" s="1">
        <f t="shared" si="23"/>
        <v>-0.79820719298986453</v>
      </c>
    </row>
    <row r="45" spans="1:38">
      <c r="A45" s="8">
        <v>2011</v>
      </c>
      <c r="B45" s="40">
        <v>0.51481639550472391</v>
      </c>
      <c r="C45" s="40">
        <v>5.6008781289172707E-2</v>
      </c>
      <c r="D45" s="40">
        <v>0.45856647566242192</v>
      </c>
      <c r="E45" s="40">
        <v>3.3296786394261972E-2</v>
      </c>
      <c r="F45" s="2"/>
      <c r="G45" s="40">
        <v>0.5211212566116401</v>
      </c>
      <c r="H45" s="40">
        <v>6.3046329631006884E-2</v>
      </c>
      <c r="I45" s="40">
        <v>0.46229829630489527</v>
      </c>
      <c r="J45" s="40">
        <v>3.4967139825160559E-2</v>
      </c>
      <c r="K45" s="2"/>
      <c r="L45" s="40">
        <v>0.61660260704882919</v>
      </c>
      <c r="M45" s="40">
        <v>0.23670954243819151</v>
      </c>
      <c r="N45" s="40">
        <v>0.51202421568079592</v>
      </c>
      <c r="O45" s="40">
        <v>8.075131022560593E-2</v>
      </c>
      <c r="P45" s="2"/>
      <c r="Q45" s="40">
        <v>0.6315021514214666</v>
      </c>
      <c r="R45" s="40">
        <v>0.2862399244090984</v>
      </c>
      <c r="S45" s="40">
        <v>0.51897975396284346</v>
      </c>
      <c r="T45" s="40">
        <v>9.2604283797843578E-2</v>
      </c>
      <c r="V45" s="4">
        <f t="shared" si="0"/>
        <v>-0.45880761421555122</v>
      </c>
      <c r="W45" s="4">
        <f t="shared" si="1"/>
        <v>-0.45807492698063323</v>
      </c>
      <c r="X45" s="4">
        <f t="shared" si="2"/>
        <v>-0.42526968926815994</v>
      </c>
      <c r="Y45" s="4">
        <f t="shared" si="3"/>
        <v>-0.42733115647973474</v>
      </c>
      <c r="Z45" s="4">
        <f t="shared" si="4"/>
        <v>-0.37989306461063765</v>
      </c>
      <c r="AA45" s="4">
        <f t="shared" si="5"/>
        <v>-0.34526222701236819</v>
      </c>
      <c r="AB45" s="4">
        <f t="shared" si="6"/>
        <v>-0.43127290545518998</v>
      </c>
      <c r="AC45" s="4">
        <f t="shared" si="7"/>
        <v>-0.42637547016499988</v>
      </c>
      <c r="AE45" s="1">
        <f t="shared" si="16"/>
        <v>-0.89120629844303634</v>
      </c>
      <c r="AF45" s="1">
        <f t="shared" si="17"/>
        <v>-0.87901792753391472</v>
      </c>
      <c r="AG45" s="1">
        <f t="shared" si="18"/>
        <v>-0.92738940118515401</v>
      </c>
      <c r="AH45" s="1">
        <f t="shared" si="19"/>
        <v>-0.92436238657020919</v>
      </c>
      <c r="AI45" s="1">
        <f t="shared" si="20"/>
        <v>-0.6161068089362679</v>
      </c>
      <c r="AJ45" s="1">
        <f t="shared" si="21"/>
        <v>-0.54673167183232452</v>
      </c>
      <c r="AK45" s="1">
        <f t="shared" si="22"/>
        <v>-0.84229005630478304</v>
      </c>
      <c r="AL45" s="1">
        <f t="shared" si="23"/>
        <v>-0.82156474681192748</v>
      </c>
    </row>
    <row r="46" spans="1:38">
      <c r="A46" s="8">
        <v>2012</v>
      </c>
      <c r="B46" s="40">
        <v>0.5085208124624464</v>
      </c>
      <c r="C46" s="40">
        <v>6.0227225203414433E-2</v>
      </c>
      <c r="D46" s="40">
        <v>0.45152829888857249</v>
      </c>
      <c r="E46" s="40">
        <v>3.5516983371842961E-2</v>
      </c>
      <c r="F46" s="2"/>
      <c r="G46" s="40">
        <v>0.52233169283370406</v>
      </c>
      <c r="H46" s="40">
        <v>6.6501547823489465E-2</v>
      </c>
      <c r="I46" s="40">
        <v>0.45646624810704811</v>
      </c>
      <c r="J46" s="40">
        <v>3.7814565438256467E-2</v>
      </c>
      <c r="K46" s="2"/>
      <c r="L46" s="40">
        <v>0.61840021234388365</v>
      </c>
      <c r="M46" s="40">
        <v>0.22214793511895639</v>
      </c>
      <c r="N46" s="40">
        <v>0.50988817409306308</v>
      </c>
      <c r="O46" s="40">
        <v>8.3180014649155587E-2</v>
      </c>
      <c r="P46" s="2"/>
      <c r="Q46" s="40">
        <v>0.63171962735415865</v>
      </c>
      <c r="R46" s="40">
        <v>0.26921363470259518</v>
      </c>
      <c r="S46" s="40">
        <v>0.51884556827667783</v>
      </c>
      <c r="T46" s="40">
        <v>9.6887389106934049E-2</v>
      </c>
      <c r="V46" s="4">
        <f t="shared" si="0"/>
        <v>-0.44829358725903196</v>
      </c>
      <c r="W46" s="4">
        <f t="shared" si="1"/>
        <v>-0.45583014501021457</v>
      </c>
      <c r="X46" s="4">
        <f t="shared" si="2"/>
        <v>-0.41601131551672954</v>
      </c>
      <c r="Y46" s="4">
        <f t="shared" si="3"/>
        <v>-0.41865168266879166</v>
      </c>
      <c r="Z46" s="4">
        <f t="shared" si="4"/>
        <v>-0.39625227722492729</v>
      </c>
      <c r="AA46" s="4">
        <f t="shared" si="5"/>
        <v>-0.36250599265156347</v>
      </c>
      <c r="AB46" s="4">
        <f t="shared" si="6"/>
        <v>-0.4267081594439075</v>
      </c>
      <c r="AC46" s="4">
        <f t="shared" si="7"/>
        <v>-0.42195817916974376</v>
      </c>
      <c r="AE46" s="1">
        <f t="shared" si="16"/>
        <v>-0.88156389330109841</v>
      </c>
      <c r="AF46" s="1">
        <f t="shared" si="17"/>
        <v>-0.87268329926007049</v>
      </c>
      <c r="AG46" s="1">
        <f t="shared" si="18"/>
        <v>-0.92134051518084858</v>
      </c>
      <c r="AH46" s="1">
        <f t="shared" si="19"/>
        <v>-0.91715802516599565</v>
      </c>
      <c r="AI46" s="1">
        <f t="shared" si="20"/>
        <v>-0.64076995659984826</v>
      </c>
      <c r="AJ46" s="1">
        <f t="shared" si="21"/>
        <v>-0.57384000267627122</v>
      </c>
      <c r="AK46" s="1">
        <f t="shared" si="22"/>
        <v>-0.83686616227742938</v>
      </c>
      <c r="AL46" s="1">
        <f t="shared" si="23"/>
        <v>-0.81326353151913555</v>
      </c>
    </row>
    <row r="47" spans="1:38">
      <c r="A47" s="8">
        <v>2013</v>
      </c>
      <c r="B47" s="40">
        <v>0.51015266924611469</v>
      </c>
      <c r="C47" s="40">
        <v>6.9953307311922494E-2</v>
      </c>
      <c r="D47" s="40">
        <v>0.45502250848899373</v>
      </c>
      <c r="E47" s="40">
        <v>4.3227365241634952E-2</v>
      </c>
      <c r="F47" s="2"/>
      <c r="G47" s="40">
        <v>0.52418958823651052</v>
      </c>
      <c r="H47" s="40">
        <v>7.5911349811027262E-2</v>
      </c>
      <c r="I47" s="40">
        <v>0.4608290374631368</v>
      </c>
      <c r="J47" s="40">
        <v>4.6130923015731698E-2</v>
      </c>
      <c r="K47" s="2"/>
      <c r="L47" s="40">
        <v>0.62607077708863179</v>
      </c>
      <c r="M47" s="40">
        <v>0.2354986898899831</v>
      </c>
      <c r="N47" s="40">
        <v>0.51443488127061809</v>
      </c>
      <c r="O47" s="40">
        <v>8.8939664531691234E-2</v>
      </c>
      <c r="P47" s="2"/>
      <c r="Q47" s="40">
        <v>0.64644497327502937</v>
      </c>
      <c r="R47" s="40">
        <v>0.29607436221848132</v>
      </c>
      <c r="S47" s="40">
        <v>0.52587067531600973</v>
      </c>
      <c r="T47" s="40">
        <v>0.10592819591526099</v>
      </c>
      <c r="V47" s="4">
        <f t="shared" si="0"/>
        <v>-0.44019936193419218</v>
      </c>
      <c r="W47" s="4">
        <f t="shared" si="1"/>
        <v>-0.44827823842548326</v>
      </c>
      <c r="X47" s="4">
        <f t="shared" si="2"/>
        <v>-0.41179514324735877</v>
      </c>
      <c r="Y47" s="4">
        <f t="shared" si="3"/>
        <v>-0.41469811444740512</v>
      </c>
      <c r="Z47" s="4">
        <f t="shared" si="4"/>
        <v>-0.39057208719864867</v>
      </c>
      <c r="AA47" s="4">
        <f t="shared" si="5"/>
        <v>-0.35037061105654804</v>
      </c>
      <c r="AB47" s="4">
        <f t="shared" si="6"/>
        <v>-0.42549521673892687</v>
      </c>
      <c r="AC47" s="4">
        <f t="shared" si="7"/>
        <v>-0.41994247940074875</v>
      </c>
      <c r="AE47" s="1">
        <f t="shared" si="16"/>
        <v>-0.86287770009064735</v>
      </c>
      <c r="AF47" s="1">
        <f t="shared" si="17"/>
        <v>-0.85518340784598601</v>
      </c>
      <c r="AG47" s="1">
        <f t="shared" si="18"/>
        <v>-0.90499950126603346</v>
      </c>
      <c r="AH47" s="1">
        <f t="shared" si="19"/>
        <v>-0.89989579808233799</v>
      </c>
      <c r="AI47" s="1">
        <f t="shared" si="20"/>
        <v>-0.62384653858928796</v>
      </c>
      <c r="AJ47" s="1">
        <f t="shared" si="21"/>
        <v>-0.54199603298250598</v>
      </c>
      <c r="AK47" s="1">
        <f t="shared" si="22"/>
        <v>-0.82711190906803111</v>
      </c>
      <c r="AL47" s="1">
        <f t="shared" si="23"/>
        <v>-0.79856607168367788</v>
      </c>
    </row>
    <row r="48" spans="1:38">
      <c r="A48" s="8">
        <v>2014</v>
      </c>
      <c r="B48" s="40">
        <v>0.50512971432686304</v>
      </c>
      <c r="C48" s="40">
        <v>7.7324810633057822E-2</v>
      </c>
      <c r="D48" s="40">
        <v>0.45117479473728622</v>
      </c>
      <c r="E48" s="40">
        <v>5.0037351945985298E-2</v>
      </c>
      <c r="F48" s="2"/>
      <c r="G48" s="40">
        <v>0.51851530589602834</v>
      </c>
      <c r="H48" s="40">
        <v>8.7307756234542566E-2</v>
      </c>
      <c r="I48" s="40">
        <v>0.45741986046675842</v>
      </c>
      <c r="J48" s="40">
        <v>5.3483757292671193E-2</v>
      </c>
      <c r="K48" s="2"/>
      <c r="L48" s="40">
        <v>0.61345402776591018</v>
      </c>
      <c r="M48" s="40">
        <v>0.2313621325605876</v>
      </c>
      <c r="N48" s="40">
        <v>0.50542115745768612</v>
      </c>
      <c r="O48" s="40">
        <v>9.6721333592243511E-2</v>
      </c>
      <c r="P48" s="2"/>
      <c r="Q48" s="40">
        <v>0.63658266020386889</v>
      </c>
      <c r="R48" s="40">
        <v>0.28652108462258408</v>
      </c>
      <c r="S48" s="40">
        <v>0.51768567828283873</v>
      </c>
      <c r="T48" s="40">
        <v>0.1137482846187485</v>
      </c>
      <c r="V48" s="4">
        <f t="shared" si="0"/>
        <v>-0.42780490369380519</v>
      </c>
      <c r="W48" s="4">
        <f t="shared" si="1"/>
        <v>-0.43120754966148578</v>
      </c>
      <c r="X48" s="4">
        <f t="shared" si="2"/>
        <v>-0.40113744279130092</v>
      </c>
      <c r="Y48" s="4">
        <f t="shared" si="3"/>
        <v>-0.40393610317408724</v>
      </c>
      <c r="Z48" s="4">
        <f t="shared" si="4"/>
        <v>-0.38209189520532261</v>
      </c>
      <c r="AA48" s="4">
        <f t="shared" si="5"/>
        <v>-0.35006157558128481</v>
      </c>
      <c r="AB48" s="4">
        <f t="shared" si="6"/>
        <v>-0.40869982386544262</v>
      </c>
      <c r="AC48" s="4">
        <f t="shared" si="7"/>
        <v>-0.40393739366409021</v>
      </c>
      <c r="AE48" s="1">
        <f t="shared" si="16"/>
        <v>-0.84692088301298796</v>
      </c>
      <c r="AF48" s="1">
        <f t="shared" si="17"/>
        <v>-0.83161971258752132</v>
      </c>
      <c r="AG48" s="1">
        <f t="shared" si="18"/>
        <v>-0.88909541816244086</v>
      </c>
      <c r="AH48" s="1">
        <f t="shared" si="19"/>
        <v>-0.88307513093529533</v>
      </c>
      <c r="AI48" s="1">
        <f t="shared" si="20"/>
        <v>-0.62285334827262107</v>
      </c>
      <c r="AJ48" s="1">
        <f t="shared" si="21"/>
        <v>-0.54990749429017716</v>
      </c>
      <c r="AK48" s="1">
        <f t="shared" si="22"/>
        <v>-0.80863220273808778</v>
      </c>
      <c r="AL48" s="1">
        <f t="shared" si="23"/>
        <v>-0.78027538834751786</v>
      </c>
    </row>
    <row r="49" spans="1:38">
      <c r="A49" s="8">
        <v>2015</v>
      </c>
      <c r="B49" s="40">
        <v>0.51039428108659657</v>
      </c>
      <c r="C49" s="40">
        <v>7.7266513806500889E-2</v>
      </c>
      <c r="D49" s="40">
        <v>0.4548266658699443</v>
      </c>
      <c r="E49" s="40">
        <v>5.2600066589353407E-2</v>
      </c>
      <c r="F49" s="2"/>
      <c r="G49" s="40">
        <v>0.52299521208189292</v>
      </c>
      <c r="H49" s="40">
        <v>8.7741209411816179E-2</v>
      </c>
      <c r="I49" s="40">
        <v>0.46085979614430261</v>
      </c>
      <c r="J49" s="40">
        <v>5.5763459910910688E-2</v>
      </c>
      <c r="K49" s="2"/>
      <c r="L49" s="40">
        <v>0.60373386649084393</v>
      </c>
      <c r="M49" s="40">
        <v>0.2417703294563692</v>
      </c>
      <c r="N49" s="40">
        <v>0.50700179714209559</v>
      </c>
      <c r="O49" s="40">
        <v>9.8236862094833066E-2</v>
      </c>
      <c r="P49" s="2"/>
      <c r="Q49" s="40">
        <v>0.6204696313737661</v>
      </c>
      <c r="R49" s="40">
        <v>0.29228210974254049</v>
      </c>
      <c r="S49" s="40">
        <v>0.51689294355060256</v>
      </c>
      <c r="T49" s="40">
        <v>0.1147824488712222</v>
      </c>
      <c r="V49" s="4">
        <f t="shared" si="0"/>
        <v>-0.43312776728009567</v>
      </c>
      <c r="W49" s="4">
        <f t="shared" si="1"/>
        <v>-0.43525400267007675</v>
      </c>
      <c r="X49" s="4">
        <f t="shared" si="2"/>
        <v>-0.4022265992805909</v>
      </c>
      <c r="Y49" s="4">
        <f t="shared" si="3"/>
        <v>-0.40509633623339192</v>
      </c>
      <c r="Z49" s="4">
        <f t="shared" si="4"/>
        <v>-0.3619635370344747</v>
      </c>
      <c r="AA49" s="4">
        <f t="shared" si="5"/>
        <v>-0.32818752163122561</v>
      </c>
      <c r="AB49" s="4">
        <f t="shared" si="6"/>
        <v>-0.40876493504726252</v>
      </c>
      <c r="AC49" s="4">
        <f t="shared" si="7"/>
        <v>-0.40211049467938037</v>
      </c>
      <c r="AE49" s="1">
        <f t="shared" si="16"/>
        <v>-0.84861406824150643</v>
      </c>
      <c r="AF49" s="1">
        <f t="shared" si="17"/>
        <v>-0.83223324538183863</v>
      </c>
      <c r="AG49" s="1">
        <f t="shared" si="18"/>
        <v>-0.88435140123381828</v>
      </c>
      <c r="AH49" s="1">
        <f t="shared" si="19"/>
        <v>-0.87900124858482931</v>
      </c>
      <c r="AI49" s="1">
        <f t="shared" si="20"/>
        <v>-0.59954154822945338</v>
      </c>
      <c r="AJ49" s="1">
        <f t="shared" si="21"/>
        <v>-0.52893406064789006</v>
      </c>
      <c r="AK49" s="1">
        <f t="shared" si="22"/>
        <v>-0.80623961759389862</v>
      </c>
      <c r="AL49" s="1">
        <f t="shared" si="23"/>
        <v>-0.77793767490272336</v>
      </c>
    </row>
    <row r="50" spans="1:38">
      <c r="A50" s="8">
        <v>2016</v>
      </c>
      <c r="B50" s="40">
        <v>0.52798865152707353</v>
      </c>
      <c r="C50" s="40">
        <v>7.2190211707691937E-2</v>
      </c>
      <c r="D50" s="40">
        <v>0.47617316287668399</v>
      </c>
      <c r="E50" s="40">
        <v>4.5173974744641569E-2</v>
      </c>
      <c r="F50" s="2"/>
      <c r="G50" s="40">
        <v>0.53472545215003753</v>
      </c>
      <c r="H50" s="40">
        <v>8.4100437596762972E-2</v>
      </c>
      <c r="I50" s="40">
        <v>0.48117697848430568</v>
      </c>
      <c r="J50" s="40">
        <v>4.8287117135443258E-2</v>
      </c>
      <c r="K50" s="2"/>
      <c r="L50" s="40">
        <v>0.60907866388363352</v>
      </c>
      <c r="M50" s="40">
        <v>0.23004859720076989</v>
      </c>
      <c r="N50" s="40">
        <v>0.52217821906238915</v>
      </c>
      <c r="O50" s="40">
        <v>9.3318917952445277E-2</v>
      </c>
      <c r="P50" s="2"/>
      <c r="Q50" s="40">
        <v>0.62227663995957472</v>
      </c>
      <c r="R50" s="40">
        <v>0.28315425476580769</v>
      </c>
      <c r="S50" s="40">
        <v>0.53054988049017593</v>
      </c>
      <c r="T50" s="40">
        <v>0.1085194699248902</v>
      </c>
      <c r="V50" s="4">
        <f t="shared" si="0"/>
        <v>-0.45579843981938162</v>
      </c>
      <c r="W50" s="4">
        <f t="shared" si="1"/>
        <v>-0.45062501455327453</v>
      </c>
      <c r="X50" s="4">
        <f t="shared" si="2"/>
        <v>-0.43099918813204241</v>
      </c>
      <c r="Y50" s="4">
        <f t="shared" si="3"/>
        <v>-0.43288986134886243</v>
      </c>
      <c r="Z50" s="4">
        <f t="shared" si="4"/>
        <v>-0.37903006668286365</v>
      </c>
      <c r="AA50" s="4">
        <f t="shared" si="5"/>
        <v>-0.33912238519376703</v>
      </c>
      <c r="AB50" s="4">
        <f t="shared" si="6"/>
        <v>-0.42885930110994386</v>
      </c>
      <c r="AC50" s="4">
        <f t="shared" si="7"/>
        <v>-0.42203041056528573</v>
      </c>
      <c r="AE50" s="1">
        <f t="shared" si="16"/>
        <v>-0.8632731754765941</v>
      </c>
      <c r="AF50" s="1">
        <f t="shared" si="17"/>
        <v>-0.84272220957762556</v>
      </c>
      <c r="AG50" s="1">
        <f t="shared" si="18"/>
        <v>-0.90513120380045353</v>
      </c>
      <c r="AH50" s="1">
        <f t="shared" si="19"/>
        <v>-0.89964790649888038</v>
      </c>
      <c r="AI50" s="1">
        <f t="shared" si="20"/>
        <v>-0.62230067995827643</v>
      </c>
      <c r="AJ50" s="1">
        <f t="shared" si="21"/>
        <v>-0.54497045753765982</v>
      </c>
      <c r="AK50" s="1">
        <f t="shared" si="22"/>
        <v>-0.82128914124375674</v>
      </c>
      <c r="AL50" s="1">
        <f t="shared" si="23"/>
        <v>-0.79545849708866412</v>
      </c>
    </row>
    <row r="51" spans="1:38">
      <c r="A51" s="8">
        <v>2017</v>
      </c>
      <c r="B51" s="40">
        <v>0.52916479540899164</v>
      </c>
      <c r="C51" s="40">
        <v>7.8580262720010424E-2</v>
      </c>
      <c r="D51" s="40">
        <v>0.48188911729134148</v>
      </c>
      <c r="E51" s="40">
        <v>5.1355377650662427E-2</v>
      </c>
      <c r="F51" s="2"/>
      <c r="G51" s="40">
        <v>0.53701105042811248</v>
      </c>
      <c r="H51" s="40">
        <v>8.7556320959450304E-2</v>
      </c>
      <c r="I51" s="40">
        <v>0.48596837532084169</v>
      </c>
      <c r="J51" s="40">
        <v>5.3970021323937738E-2</v>
      </c>
      <c r="K51" s="2"/>
      <c r="L51" s="40">
        <v>0.61211551064662795</v>
      </c>
      <c r="M51" s="40">
        <v>0.23404313752594519</v>
      </c>
      <c r="N51" s="40">
        <v>0.5251634975087498</v>
      </c>
      <c r="O51" s="40">
        <v>9.6843612619141123E-2</v>
      </c>
      <c r="P51" s="2"/>
      <c r="Q51" s="40">
        <v>0.62618629327259356</v>
      </c>
      <c r="R51" s="40">
        <v>0.28270108203313821</v>
      </c>
      <c r="S51" s="40">
        <v>0.53227745045150165</v>
      </c>
      <c r="T51" s="40">
        <v>0.10945520349163181</v>
      </c>
      <c r="V51" s="4">
        <f t="shared" si="0"/>
        <v>-0.45058453268898124</v>
      </c>
      <c r="W51" s="4">
        <f t="shared" si="1"/>
        <v>-0.44945472946866216</v>
      </c>
      <c r="X51" s="4">
        <f t="shared" si="2"/>
        <v>-0.43053373964067904</v>
      </c>
      <c r="Y51" s="4">
        <f t="shared" si="3"/>
        <v>-0.43199835399690395</v>
      </c>
      <c r="Z51" s="4">
        <f t="shared" si="4"/>
        <v>-0.37807237312068276</v>
      </c>
      <c r="AA51" s="4">
        <f t="shared" si="5"/>
        <v>-0.34348521123945536</v>
      </c>
      <c r="AB51" s="4">
        <f t="shared" si="6"/>
        <v>-0.4283198848896087</v>
      </c>
      <c r="AC51" s="4">
        <f t="shared" si="7"/>
        <v>-0.42282224695986986</v>
      </c>
      <c r="AE51" s="1">
        <f t="shared" si="16"/>
        <v>-0.85150134059981131</v>
      </c>
      <c r="AF51" s="1">
        <f t="shared" si="17"/>
        <v>-0.83695620250337632</v>
      </c>
      <c r="AG51" s="1">
        <f t="shared" si="18"/>
        <v>-0.89342905700106545</v>
      </c>
      <c r="AH51" s="1">
        <f t="shared" si="19"/>
        <v>-0.88894334680048648</v>
      </c>
      <c r="AI51" s="1">
        <f t="shared" si="20"/>
        <v>-0.61764873875078552</v>
      </c>
      <c r="AJ51" s="1">
        <f t="shared" si="21"/>
        <v>-0.5485351802325833</v>
      </c>
      <c r="AK51" s="1">
        <f t="shared" si="22"/>
        <v>-0.81559340457106388</v>
      </c>
      <c r="AL51" s="1">
        <f t="shared" si="23"/>
        <v>-0.79436438008262988</v>
      </c>
    </row>
    <row r="52" spans="1:38">
      <c r="A52" s="8" t="s">
        <v>148</v>
      </c>
      <c r="B52" s="40">
        <v>0.5204854616150365</v>
      </c>
      <c r="C52" s="40">
        <v>7.8718857370239217E-2</v>
      </c>
      <c r="D52" s="40">
        <v>0.46677402238297871</v>
      </c>
      <c r="E52" s="40">
        <v>5.7248167386338297E-2</v>
      </c>
      <c r="F52" s="2"/>
      <c r="G52" s="40">
        <v>0.52721364609124199</v>
      </c>
      <c r="H52" s="40">
        <v>8.8551334671268259E-2</v>
      </c>
      <c r="I52" s="40">
        <v>0.47107923129614088</v>
      </c>
      <c r="J52" s="40">
        <v>5.9439108285099053E-2</v>
      </c>
      <c r="K52" s="2"/>
      <c r="L52" s="40">
        <v>0.61304977440775354</v>
      </c>
      <c r="M52" s="40">
        <v>0.21906017277980261</v>
      </c>
      <c r="N52" s="40">
        <v>0.51546943252878941</v>
      </c>
      <c r="O52" s="40">
        <v>9.6447995909881318E-2</v>
      </c>
      <c r="P52" s="2"/>
      <c r="Q52" s="40">
        <v>0.62628895304959842</v>
      </c>
      <c r="R52" s="40">
        <v>0.26625829776405452</v>
      </c>
      <c r="S52" s="40">
        <v>0.5231807832414348</v>
      </c>
      <c r="T52" s="40">
        <v>0.1079800303132414</v>
      </c>
      <c r="V52" s="4">
        <f t="shared" si="0"/>
        <v>-0.4417666042447973</v>
      </c>
      <c r="W52" s="4">
        <f t="shared" si="1"/>
        <v>-0.43866231141997375</v>
      </c>
      <c r="X52" s="4">
        <f t="shared" si="2"/>
        <v>-0.4095258549966404</v>
      </c>
      <c r="Y52" s="4">
        <f t="shared" si="3"/>
        <v>-0.4116401230110418</v>
      </c>
      <c r="Z52" s="4">
        <f t="shared" si="4"/>
        <v>-0.39398960162795094</v>
      </c>
      <c r="AA52" s="4">
        <f t="shared" si="5"/>
        <v>-0.3600306552855439</v>
      </c>
      <c r="AB52" s="4">
        <f t="shared" si="6"/>
        <v>-0.41902143661890812</v>
      </c>
      <c r="AC52" s="4">
        <f t="shared" si="7"/>
        <v>-0.41520075292819342</v>
      </c>
      <c r="AE52" s="1">
        <f t="shared" si="16"/>
        <v>-0.8487587777649368</v>
      </c>
      <c r="AF52" s="1">
        <f t="shared" si="17"/>
        <v>-0.83203899343693555</v>
      </c>
      <c r="AG52" s="1">
        <f t="shared" si="18"/>
        <v>-0.87735357016212157</v>
      </c>
      <c r="AH52" s="1">
        <f t="shared" si="19"/>
        <v>-0.87382354318283872</v>
      </c>
      <c r="AI52" s="1">
        <f t="shared" si="20"/>
        <v>-0.64267147314191708</v>
      </c>
      <c r="AJ52" s="1">
        <f t="shared" si="21"/>
        <v>-0.57486349317266594</v>
      </c>
      <c r="AK52" s="1">
        <f t="shared" si="22"/>
        <v>-0.81289288981360774</v>
      </c>
      <c r="AL52" s="1">
        <f t="shared" si="23"/>
        <v>-0.79360856940456215</v>
      </c>
    </row>
    <row r="53" spans="1:38">
      <c r="A53" s="8" t="s">
        <v>149</v>
      </c>
      <c r="B53" s="40">
        <v>0.50530153135755529</v>
      </c>
      <c r="C53" s="40">
        <v>7.8399952308429541E-2</v>
      </c>
      <c r="D53" s="40">
        <v>0.45145114945932702</v>
      </c>
      <c r="E53" s="40">
        <v>5.1402326336279197E-2</v>
      </c>
      <c r="F53" s="2"/>
      <c r="G53" s="40">
        <v>0.51130667661540274</v>
      </c>
      <c r="H53" s="40">
        <v>8.3762055891457396E-2</v>
      </c>
      <c r="I53" s="40">
        <v>0.45487355761778608</v>
      </c>
      <c r="J53" s="40">
        <v>5.3093370889647502E-2</v>
      </c>
      <c r="K53" s="2"/>
      <c r="L53" s="40">
        <v>0.59731520377392366</v>
      </c>
      <c r="M53" s="40">
        <v>0.22052535249747601</v>
      </c>
      <c r="N53" s="40">
        <v>0.49964774716242938</v>
      </c>
      <c r="O53" s="40">
        <v>9.2950216450127673E-2</v>
      </c>
      <c r="P53" s="2"/>
      <c r="Q53" s="40">
        <v>0.60768531368844392</v>
      </c>
      <c r="R53" s="40">
        <v>0.26018763431550579</v>
      </c>
      <c r="S53" s="40">
        <v>0.50587868611866349</v>
      </c>
      <c r="T53" s="40">
        <v>0.1022110712456028</v>
      </c>
      <c r="V53" s="4">
        <f t="shared" si="0"/>
        <v>-0.42690157904912573</v>
      </c>
      <c r="W53" s="4">
        <f t="shared" si="1"/>
        <v>-0.42754462072394533</v>
      </c>
      <c r="X53" s="4">
        <f t="shared" si="2"/>
        <v>-0.40004882312304779</v>
      </c>
      <c r="Y53" s="4">
        <f t="shared" si="3"/>
        <v>-0.40178018672813859</v>
      </c>
      <c r="Z53" s="4">
        <f t="shared" si="4"/>
        <v>-0.37678985127644765</v>
      </c>
      <c r="AA53" s="4">
        <f t="shared" si="5"/>
        <v>-0.34749767937293813</v>
      </c>
      <c r="AB53" s="4">
        <f t="shared" si="6"/>
        <v>-0.40669753071230169</v>
      </c>
      <c r="AC53" s="4">
        <f t="shared" si="7"/>
        <v>-0.40366761487306069</v>
      </c>
      <c r="AE53" s="1">
        <f t="shared" si="16"/>
        <v>-0.84484521133787516</v>
      </c>
      <c r="AF53" s="1">
        <f t="shared" si="17"/>
        <v>-0.83618039872680561</v>
      </c>
      <c r="AG53" s="1">
        <f t="shared" si="18"/>
        <v>-0.88613978190588205</v>
      </c>
      <c r="AH53" s="1">
        <f t="shared" si="19"/>
        <v>-0.88327883650194516</v>
      </c>
      <c r="AI53" s="1">
        <f t="shared" si="20"/>
        <v>-0.63080572685214609</v>
      </c>
      <c r="AJ53" s="1">
        <f t="shared" si="21"/>
        <v>-0.57183820563927235</v>
      </c>
      <c r="AK53" s="1">
        <f t="shared" si="22"/>
        <v>-0.81396850685707045</v>
      </c>
      <c r="AL53" s="1">
        <f t="shared" si="23"/>
        <v>-0.79795339465709914</v>
      </c>
    </row>
    <row r="54" spans="1:38">
      <c r="A54" s="8" t="s">
        <v>150</v>
      </c>
      <c r="B54" s="40">
        <v>0.47800716025746082</v>
      </c>
      <c r="C54" s="40">
        <v>7.8715352981417352E-2</v>
      </c>
      <c r="D54" s="40">
        <v>0.43006480539634723</v>
      </c>
      <c r="E54" s="40">
        <v>4.9514293605993333E-2</v>
      </c>
      <c r="F54" s="2"/>
      <c r="G54" s="40">
        <v>0.4858717734939822</v>
      </c>
      <c r="H54" s="40">
        <v>8.4959701352500652E-2</v>
      </c>
      <c r="I54" s="40">
        <v>0.43297113340543952</v>
      </c>
      <c r="J54" s="40">
        <v>5.1489007263560788E-2</v>
      </c>
      <c r="K54" s="2"/>
      <c r="L54" s="40">
        <v>0.57621422614725459</v>
      </c>
      <c r="M54" s="40">
        <v>0.2111753718163778</v>
      </c>
      <c r="N54" s="40">
        <v>0.48082860706339581</v>
      </c>
      <c r="O54" s="40">
        <v>9.0551903949400686E-2</v>
      </c>
      <c r="P54" s="2"/>
      <c r="Q54" s="40">
        <v>0.58870386837138966</v>
      </c>
      <c r="R54" s="40">
        <v>0.24697924992411199</v>
      </c>
      <c r="S54" s="40">
        <v>0.48670589774621809</v>
      </c>
      <c r="T54" s="40">
        <v>9.8924012891177013E-2</v>
      </c>
      <c r="V54" s="4">
        <f t="shared" si="0"/>
        <v>-0.39929180727604346</v>
      </c>
      <c r="W54" s="4">
        <f t="shared" si="1"/>
        <v>-0.40091207214148156</v>
      </c>
      <c r="X54" s="4">
        <f t="shared" si="2"/>
        <v>-0.38055051179035387</v>
      </c>
      <c r="Y54" s="4">
        <f t="shared" si="3"/>
        <v>-0.38148212614187871</v>
      </c>
      <c r="Z54" s="4">
        <f t="shared" si="4"/>
        <v>-0.36503885433087679</v>
      </c>
      <c r="AA54" s="4">
        <f t="shared" si="5"/>
        <v>-0.34172461844727764</v>
      </c>
      <c r="AB54" s="4">
        <f t="shared" si="6"/>
        <v>-0.39027670311399509</v>
      </c>
      <c r="AC54" s="4">
        <f t="shared" si="7"/>
        <v>-0.38778188485504106</v>
      </c>
      <c r="AE54" s="1">
        <f t="shared" si="16"/>
        <v>-0.83532599608127156</v>
      </c>
      <c r="AF54" s="1">
        <f t="shared" si="17"/>
        <v>-0.82513966443956654</v>
      </c>
      <c r="AG54" s="1">
        <f t="shared" si="18"/>
        <v>-0.88486783158096127</v>
      </c>
      <c r="AH54" s="1">
        <f t="shared" si="19"/>
        <v>-0.88107981504774857</v>
      </c>
      <c r="AI54" s="1">
        <f t="shared" si="20"/>
        <v>-0.63351239481128185</v>
      </c>
      <c r="AJ54" s="1">
        <f t="shared" si="21"/>
        <v>-0.58046946318296877</v>
      </c>
      <c r="AK54" s="1">
        <f t="shared" si="22"/>
        <v>-0.81167529839283936</v>
      </c>
      <c r="AL54" s="1">
        <f t="shared" si="23"/>
        <v>-0.79674786488254401</v>
      </c>
    </row>
    <row r="55" spans="1:38">
      <c r="A55" s="8" t="s">
        <v>151</v>
      </c>
      <c r="B55" s="40">
        <v>0.49777417035748428</v>
      </c>
      <c r="C55" s="40">
        <v>5.8218629067675831E-2</v>
      </c>
      <c r="D55" s="40">
        <v>0.44568177335209602</v>
      </c>
      <c r="E55" s="40">
        <v>3.4316611371668443E-2</v>
      </c>
      <c r="F55" s="2"/>
      <c r="G55" s="40">
        <v>0.50208654071075409</v>
      </c>
      <c r="H55" s="40">
        <v>6.0044079414953169E-2</v>
      </c>
      <c r="I55" s="40">
        <v>0.44781046580163258</v>
      </c>
      <c r="J55" s="40">
        <v>3.5287518099624507E-2</v>
      </c>
      <c r="K55" s="2"/>
      <c r="L55" s="40">
        <v>0.58134831376471741</v>
      </c>
      <c r="M55" s="40">
        <v>0.15243360063208961</v>
      </c>
      <c r="N55" s="40">
        <v>0.49357911139627109</v>
      </c>
      <c r="O55" s="40">
        <v>6.6666514892985362E-2</v>
      </c>
      <c r="P55" s="2"/>
      <c r="Q55" s="40">
        <v>0.58702981067474969</v>
      </c>
      <c r="R55" s="40">
        <v>0.1673172361693743</v>
      </c>
      <c r="S55" s="40">
        <v>0.49712508306159642</v>
      </c>
      <c r="T55" s="40">
        <v>7.0567336025928226E-2</v>
      </c>
      <c r="V55" s="4">
        <f t="shared" si="0"/>
        <v>-0.43955554128980845</v>
      </c>
      <c r="W55" s="4">
        <f t="shared" si="1"/>
        <v>-0.44204246129580094</v>
      </c>
      <c r="X55" s="4">
        <f t="shared" si="2"/>
        <v>-0.41136516198042761</v>
      </c>
      <c r="Y55" s="4">
        <f t="shared" si="3"/>
        <v>-0.41252294770200809</v>
      </c>
      <c r="Z55" s="4">
        <f t="shared" si="4"/>
        <v>-0.4289147131326278</v>
      </c>
      <c r="AA55" s="4">
        <f t="shared" si="5"/>
        <v>-0.41971257450537536</v>
      </c>
      <c r="AB55" s="4">
        <f t="shared" si="6"/>
        <v>-0.42691259650328572</v>
      </c>
      <c r="AC55" s="4">
        <f t="shared" si="7"/>
        <v>-0.42655774703566818</v>
      </c>
      <c r="AE55" s="1">
        <f t="shared" si="16"/>
        <v>-0.88304208507672222</v>
      </c>
      <c r="AF55" s="1">
        <f t="shared" si="17"/>
        <v>-0.88041089623722091</v>
      </c>
      <c r="AG55" s="1">
        <f t="shared" si="18"/>
        <v>-0.92300198611766493</v>
      </c>
      <c r="AH55" s="1">
        <f t="shared" si="19"/>
        <v>-0.92119988076550252</v>
      </c>
      <c r="AI55" s="1">
        <f t="shared" si="20"/>
        <v>-0.73779299428090828</v>
      </c>
      <c r="AJ55" s="1">
        <f t="shared" si="21"/>
        <v>-0.71497659381717793</v>
      </c>
      <c r="AK55" s="1">
        <f t="shared" si="22"/>
        <v>-0.86493246299586202</v>
      </c>
      <c r="AL55" s="1">
        <f t="shared" si="23"/>
        <v>-0.85804913405026362</v>
      </c>
    </row>
    <row r="56" spans="1:38">
      <c r="A56" s="8" t="s">
        <v>152</v>
      </c>
      <c r="B56" s="40">
        <v>0.50408476910770672</v>
      </c>
      <c r="C56" s="40">
        <v>5.5551469601307177E-2</v>
      </c>
      <c r="D56" s="40">
        <v>0.45374071345956868</v>
      </c>
      <c r="E56" s="40">
        <v>3.4140259549439958E-2</v>
      </c>
      <c r="F56" s="2"/>
      <c r="G56" s="40">
        <v>0.50854366615603541</v>
      </c>
      <c r="H56" s="40">
        <v>5.9468578284487442E-2</v>
      </c>
      <c r="I56" s="40">
        <v>0.45632034384357462</v>
      </c>
      <c r="J56" s="40">
        <v>3.5266665710186502E-2</v>
      </c>
      <c r="K56" s="2"/>
      <c r="L56" s="40">
        <v>0.59583556120217929</v>
      </c>
      <c r="M56" s="40">
        <v>0.16306099387814649</v>
      </c>
      <c r="N56" s="40">
        <v>0.50178167064903567</v>
      </c>
      <c r="O56" s="40">
        <v>6.5654833076235236E-2</v>
      </c>
      <c r="P56" s="2"/>
      <c r="Q56" s="40">
        <v>0.60356576551480523</v>
      </c>
      <c r="R56" s="40">
        <v>0.19009780875988491</v>
      </c>
      <c r="S56" s="40">
        <v>0.50658032542791587</v>
      </c>
      <c r="T56" s="40">
        <v>7.1413532638634897E-2</v>
      </c>
      <c r="V56" s="4">
        <f t="shared" si="0"/>
        <v>-0.44853329950639953</v>
      </c>
      <c r="W56" s="4">
        <f t="shared" si="1"/>
        <v>-0.44907508787154798</v>
      </c>
      <c r="X56" s="4">
        <f t="shared" si="2"/>
        <v>-0.41960045391012873</v>
      </c>
      <c r="Y56" s="4">
        <f t="shared" si="3"/>
        <v>-0.42105367813338812</v>
      </c>
      <c r="Z56" s="4">
        <f t="shared" si="4"/>
        <v>-0.4327745673240328</v>
      </c>
      <c r="AA56" s="4">
        <f t="shared" si="5"/>
        <v>-0.41346795675492032</v>
      </c>
      <c r="AB56" s="4">
        <f t="shared" si="6"/>
        <v>-0.43612683757280046</v>
      </c>
      <c r="AC56" s="4">
        <f t="shared" si="7"/>
        <v>-0.43516679278928094</v>
      </c>
      <c r="AE56" s="1">
        <f t="shared" si="16"/>
        <v>-0.88979736543192867</v>
      </c>
      <c r="AF56" s="1">
        <f t="shared" si="17"/>
        <v>-0.88306101866532583</v>
      </c>
      <c r="AG56" s="1">
        <f t="shared" si="18"/>
        <v>-0.92475821865502028</v>
      </c>
      <c r="AH56" s="1">
        <f t="shared" si="19"/>
        <v>-0.92271511409476892</v>
      </c>
      <c r="AI56" s="1">
        <f t="shared" si="20"/>
        <v>-0.72633222235150119</v>
      </c>
      <c r="AJ56" s="1">
        <f t="shared" si="21"/>
        <v>-0.68504209545791095</v>
      </c>
      <c r="AK56" s="1">
        <f t="shared" si="22"/>
        <v>-0.86915657363228682</v>
      </c>
      <c r="AL56" s="1">
        <f t="shared" si="23"/>
        <v>-0.85902821516348693</v>
      </c>
    </row>
    <row r="57" spans="1:38">
      <c r="A57" s="8" t="s">
        <v>153</v>
      </c>
      <c r="B57" s="40">
        <v>0.47902206657569768</v>
      </c>
      <c r="C57" s="40">
        <v>6.9713753129834258E-2</v>
      </c>
      <c r="D57" s="40">
        <v>0.43278882567815158</v>
      </c>
      <c r="E57" s="40">
        <v>4.9955034421874857E-2</v>
      </c>
      <c r="F57" s="2"/>
      <c r="G57" s="40">
        <v>0.48152684198182932</v>
      </c>
      <c r="H57" s="40">
        <v>7.2392225687545442E-2</v>
      </c>
      <c r="I57" s="40">
        <v>0.43464728752003429</v>
      </c>
      <c r="J57" s="40">
        <v>5.0812865294809953E-2</v>
      </c>
      <c r="K57" s="2"/>
      <c r="L57" s="40">
        <v>0.571867580994596</v>
      </c>
      <c r="M57" s="40">
        <v>0.1938755497671491</v>
      </c>
      <c r="N57" s="40">
        <v>0.47839774887205111</v>
      </c>
      <c r="O57" s="40">
        <v>8.4873667206273373E-2</v>
      </c>
      <c r="P57" s="2"/>
      <c r="Q57" s="40">
        <v>0.577515107541405</v>
      </c>
      <c r="R57" s="40">
        <v>0.2155093932653093</v>
      </c>
      <c r="S57" s="40">
        <v>0.48208558528280382</v>
      </c>
      <c r="T57" s="40">
        <v>8.9801043846595041E-2</v>
      </c>
      <c r="V57" s="4">
        <f t="shared" si="0"/>
        <v>-0.40930831344586344</v>
      </c>
      <c r="W57" s="4">
        <f t="shared" si="1"/>
        <v>-0.40913461629428388</v>
      </c>
      <c r="X57" s="4">
        <f t="shared" si="2"/>
        <v>-0.3828337912562767</v>
      </c>
      <c r="Y57" s="4">
        <f t="shared" si="3"/>
        <v>-0.38383442222522435</v>
      </c>
      <c r="Z57" s="4">
        <f t="shared" si="4"/>
        <v>-0.3779920312274469</v>
      </c>
      <c r="AA57" s="4">
        <f t="shared" si="5"/>
        <v>-0.36200571427609574</v>
      </c>
      <c r="AB57" s="4">
        <f t="shared" si="6"/>
        <v>-0.39352408166577774</v>
      </c>
      <c r="AC57" s="4">
        <f t="shared" si="7"/>
        <v>-0.39228454143620878</v>
      </c>
      <c r="AE57" s="1">
        <f t="shared" si="16"/>
        <v>-0.85446651001239904</v>
      </c>
      <c r="AF57" s="1">
        <f t="shared" si="17"/>
        <v>-0.84966107935001223</v>
      </c>
      <c r="AG57" s="1">
        <f t="shared" si="18"/>
        <v>-0.88457411222760052</v>
      </c>
      <c r="AH57" s="1">
        <f t="shared" si="19"/>
        <v>-0.88309402415753524</v>
      </c>
      <c r="AI57" s="1">
        <f t="shared" si="20"/>
        <v>-0.66097824704460528</v>
      </c>
      <c r="AJ57" s="1">
        <f t="shared" si="21"/>
        <v>-0.62683332357697963</v>
      </c>
      <c r="AK57" s="1">
        <f t="shared" si="22"/>
        <v>-0.82258765346119322</v>
      </c>
      <c r="AL57" s="1">
        <f t="shared" si="23"/>
        <v>-0.81372385612003839</v>
      </c>
    </row>
    <row r="58" spans="1:38">
      <c r="A58" s="9" t="s">
        <v>154</v>
      </c>
      <c r="B58" s="40">
        <v>0.49276507855313761</v>
      </c>
      <c r="C58" s="40">
        <v>9.2312016347339307E-2</v>
      </c>
      <c r="D58" s="40">
        <v>0.4405297738952807</v>
      </c>
      <c r="E58" s="40">
        <v>6.8944606072026696E-2</v>
      </c>
      <c r="F58" s="2"/>
      <c r="G58" s="40">
        <v>0.49276507855313761</v>
      </c>
      <c r="H58" s="40">
        <v>9.2312016347339307E-2</v>
      </c>
      <c r="I58" s="40">
        <v>0.4405297738952807</v>
      </c>
      <c r="J58" s="40">
        <v>6.8944606072026696E-2</v>
      </c>
      <c r="K58" s="2"/>
      <c r="L58" s="40">
        <v>0.58951407411662493</v>
      </c>
      <c r="M58" s="40">
        <v>0.23631687997433859</v>
      </c>
      <c r="N58" s="40">
        <v>0.49100380249966941</v>
      </c>
      <c r="O58" s="40">
        <v>0.1091623216435761</v>
      </c>
      <c r="P58" s="2"/>
      <c r="Q58" s="40">
        <v>0.58951407411662493</v>
      </c>
      <c r="R58" s="40">
        <v>0.23631687997433859</v>
      </c>
      <c r="S58" s="40">
        <v>0.49100380249966941</v>
      </c>
      <c r="T58" s="40">
        <v>0.1091623216435761</v>
      </c>
      <c r="V58" s="4">
        <f t="shared" si="0"/>
        <v>-0.40045306220579829</v>
      </c>
      <c r="W58" s="4">
        <f t="shared" si="1"/>
        <v>-0.40045306220579829</v>
      </c>
      <c r="X58" s="4">
        <f t="shared" si="2"/>
        <v>-0.37158516782325401</v>
      </c>
      <c r="Y58" s="4">
        <f t="shared" si="3"/>
        <v>-0.37158516782325401</v>
      </c>
      <c r="Z58" s="4">
        <f t="shared" si="4"/>
        <v>-0.35319719414228634</v>
      </c>
      <c r="AA58" s="4">
        <f t="shared" si="5"/>
        <v>-0.35319719414228634</v>
      </c>
      <c r="AB58" s="4">
        <f t="shared" si="6"/>
        <v>-0.38184148085609332</v>
      </c>
      <c r="AC58" s="4">
        <f t="shared" si="7"/>
        <v>-0.38184148085609332</v>
      </c>
      <c r="AE58" s="1">
        <f t="shared" si="16"/>
        <v>-0.81266526309375064</v>
      </c>
      <c r="AF58" s="1">
        <f t="shared" si="17"/>
        <v>-0.81266526309375064</v>
      </c>
      <c r="AG58" s="1">
        <f t="shared" si="18"/>
        <v>-0.84349614905162884</v>
      </c>
      <c r="AH58" s="1">
        <f t="shared" si="19"/>
        <v>-0.84349614905162884</v>
      </c>
      <c r="AI58" s="1">
        <f t="shared" si="20"/>
        <v>-0.5991327597590359</v>
      </c>
      <c r="AJ58" s="1">
        <f t="shared" si="21"/>
        <v>-0.5991327597590359</v>
      </c>
      <c r="AK58" s="1">
        <f t="shared" si="22"/>
        <v>-0.77767520111282729</v>
      </c>
      <c r="AL58" s="1">
        <f t="shared" si="23"/>
        <v>-0.77767520111282729</v>
      </c>
    </row>
    <row r="59" spans="1:38" ht="43.15">
      <c r="A59" s="10" t="s">
        <v>155</v>
      </c>
      <c r="B59" s="17">
        <f>B58+B61</f>
        <v>0.50144441234709269</v>
      </c>
      <c r="C59" s="17">
        <f>C58+C61</f>
        <v>9.2173421697110514E-2</v>
      </c>
      <c r="D59" s="17">
        <f>D58+D61</f>
        <v>0.45564486880364347</v>
      </c>
      <c r="E59" s="17">
        <f>E58+E61</f>
        <v>6.3051816336350819E-2</v>
      </c>
      <c r="F59" s="12"/>
      <c r="G59" s="17">
        <f>G58+G61</f>
        <v>0.50256248289000816</v>
      </c>
      <c r="H59" s="17">
        <f>H58+H61</f>
        <v>9.1317002635521352E-2</v>
      </c>
      <c r="I59" s="17">
        <f>I58+I61</f>
        <v>0.45541891791998151</v>
      </c>
      <c r="J59" s="17">
        <f>J58+J61</f>
        <v>6.347551911086538E-2</v>
      </c>
      <c r="L59" s="17">
        <f>L58+L61</f>
        <v>0.58857981035549933</v>
      </c>
      <c r="M59" s="17">
        <f>M58+M61</f>
        <v>0.25129984472048117</v>
      </c>
      <c r="N59" s="17">
        <f>N58+N61</f>
        <v>0.50069786747962985</v>
      </c>
      <c r="O59" s="17">
        <f>O58+O61</f>
        <v>0.10955793835283591</v>
      </c>
      <c r="P59" s="12"/>
      <c r="Q59" s="17">
        <f>Q58+Q61</f>
        <v>0.58941141433962008</v>
      </c>
      <c r="R59" s="17">
        <f>R58+R61</f>
        <v>0.25275966424342228</v>
      </c>
      <c r="S59" s="17">
        <f>S58+S61</f>
        <v>0.50010046970973621</v>
      </c>
      <c r="T59" s="17">
        <f>T58+T61</f>
        <v>0.11063749482196651</v>
      </c>
      <c r="V59" s="13">
        <f>C59-B59</f>
        <v>-0.40927099064998218</v>
      </c>
      <c r="W59" s="13">
        <f t="shared" si="1"/>
        <v>-0.41124548025448682</v>
      </c>
      <c r="X59" s="13">
        <f t="shared" si="2"/>
        <v>-0.39259305246729265</v>
      </c>
      <c r="Y59" s="13">
        <f t="shared" si="3"/>
        <v>-0.39194339880911611</v>
      </c>
      <c r="Z59" s="13">
        <f t="shared" si="4"/>
        <v>-0.33727996563501816</v>
      </c>
      <c r="AA59" s="13">
        <f>R59-Q59</f>
        <v>-0.3366517500961978</v>
      </c>
      <c r="AB59" s="13">
        <f t="shared" si="6"/>
        <v>-0.39113992912679396</v>
      </c>
      <c r="AC59" s="13">
        <f>T59-S59</f>
        <v>-0.38946297488776971</v>
      </c>
      <c r="AD59" s="12"/>
      <c r="AE59" s="16">
        <f t="shared" si="16"/>
        <v>-0.81618416831951979</v>
      </c>
      <c r="AF59" s="16">
        <f t="shared" si="17"/>
        <v>-0.81829721528276678</v>
      </c>
      <c r="AG59" s="16">
        <f t="shared" si="18"/>
        <v>-0.86162070363723886</v>
      </c>
      <c r="AH59" s="16">
        <f>Y59/I59</f>
        <v>-0.86062169002382494</v>
      </c>
      <c r="AI59" s="16">
        <f t="shared" si="20"/>
        <v>-0.57304032469496824</v>
      </c>
      <c r="AJ59" s="16">
        <f>AA59/Q59</f>
        <v>-0.57116598339613822</v>
      </c>
      <c r="AK59" s="16">
        <f t="shared" si="22"/>
        <v>-0.78118952472412295</v>
      </c>
      <c r="AL59" s="16">
        <f>AC59/S59</f>
        <v>-0.77876946429148186</v>
      </c>
    </row>
    <row r="61" spans="1:38" ht="43.15" customHeight="1">
      <c r="A61" s="10" t="s">
        <v>156</v>
      </c>
      <c r="B61" s="14">
        <f>B51-B52</f>
        <v>8.6793337939551352E-3</v>
      </c>
      <c r="C61" s="14">
        <f t="shared" ref="C61" si="24">C51-C52</f>
        <v>-1.3859465022879325E-4</v>
      </c>
      <c r="D61" s="14">
        <f>D51-D52</f>
        <v>1.5115094908362769E-2</v>
      </c>
      <c r="E61" s="14">
        <f>E51-E52</f>
        <v>-5.8927897356758699E-3</v>
      </c>
      <c r="G61" s="14">
        <f t="shared" ref="G61:H61" si="25">G51-G52</f>
        <v>9.7974043368704855E-3</v>
      </c>
      <c r="H61" s="14">
        <f t="shared" si="25"/>
        <v>-9.9501371181795473E-4</v>
      </c>
      <c r="I61" s="14">
        <f>I51-I52</f>
        <v>1.4889144024700818E-2</v>
      </c>
      <c r="J61" s="14">
        <f>J51-J52</f>
        <v>-5.4690869611613152E-3</v>
      </c>
      <c r="L61" s="14">
        <f t="shared" ref="L61:M61" si="26">L51-L52</f>
        <v>-9.3426376112559772E-4</v>
      </c>
      <c r="M61" s="14">
        <f t="shared" si="26"/>
        <v>1.498296474614258E-2</v>
      </c>
      <c r="N61" s="14">
        <f>N51-N52</f>
        <v>9.6940649799603928E-3</v>
      </c>
      <c r="O61" s="14">
        <f>O51-O52</f>
        <v>3.9561670925980508E-4</v>
      </c>
      <c r="Q61" s="14">
        <f t="shared" ref="Q61:R61" si="27">Q51-Q52</f>
        <v>-1.0265977700485429E-4</v>
      </c>
      <c r="R61" s="14">
        <f t="shared" si="27"/>
        <v>1.6442784269083688E-2</v>
      </c>
      <c r="S61" s="14">
        <f>S51-S52</f>
        <v>9.0966672100668555E-3</v>
      </c>
      <c r="T61" s="14">
        <f>T51-T52</f>
        <v>1.4751731783904098E-3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-0.25501367644967732</v>
      </c>
      <c r="C65" s="34">
        <f>C58/C4-1</f>
        <v>-0.57268359962663329</v>
      </c>
      <c r="D65" s="34">
        <f>D58/D4-1</f>
        <v>-0.23986026701717267</v>
      </c>
      <c r="E65" s="34">
        <f>E58/E4-1</f>
        <v>-0.17657221186257899</v>
      </c>
      <c r="G65" s="34">
        <f>G58/G4-1</f>
        <v>-0.27785301387981653</v>
      </c>
      <c r="H65" s="34">
        <f>H58/H4-1</f>
        <v>-0.72628948576999686</v>
      </c>
      <c r="I65" s="34">
        <f>I58/I4-1</f>
        <v>-0.26461379750712244</v>
      </c>
      <c r="J65" s="34">
        <f>J58/J4-1</f>
        <v>-0.44708902440104437</v>
      </c>
      <c r="L65" s="34">
        <f>L58/L4-1</f>
        <v>-0.24660049112580651</v>
      </c>
      <c r="M65" s="34">
        <f>M58/M4-1</f>
        <v>-0.61422403067810794</v>
      </c>
      <c r="N65" s="34">
        <f>N58/N4-1</f>
        <v>-0.24278837708025391</v>
      </c>
      <c r="O65" s="34">
        <f>O58/O4-1</f>
        <v>-0.57566514833320515</v>
      </c>
      <c r="Q65" s="34">
        <f>Q58/Q4-1</f>
        <v>-0.28648275710613458</v>
      </c>
      <c r="R65" s="34">
        <f>R58/R4-1</f>
        <v>-0.67045593038133422</v>
      </c>
      <c r="S65" s="34">
        <f>S58/S4-1</f>
        <v>-0.27665580576834292</v>
      </c>
      <c r="T65" s="34">
        <f>T58/T4-1</f>
        <v>-0.68045896713616505</v>
      </c>
      <c r="V65" s="4"/>
      <c r="W65" s="4"/>
      <c r="X65" s="4"/>
      <c r="Y65" s="4"/>
      <c r="Z65" s="4"/>
      <c r="AA65" s="4"/>
      <c r="AB65" s="4"/>
      <c r="AC65" s="4"/>
      <c r="AD65" s="4"/>
      <c r="AE65" s="4"/>
      <c r="AF65" s="4"/>
      <c r="AG65" s="4"/>
      <c r="AH65" s="4"/>
      <c r="AI65" s="4"/>
      <c r="AJ65" s="4"/>
      <c r="AK65" s="4"/>
      <c r="AL65" s="4"/>
    </row>
    <row r="66" spans="1:38" ht="15">
      <c r="A66" s="33" t="s">
        <v>160</v>
      </c>
      <c r="B66" s="34">
        <f>B58-B4</f>
        <v>-0.16867669960569603</v>
      </c>
      <c r="C66" s="34">
        <f>C58-C4</f>
        <v>-0.12371530267594628</v>
      </c>
      <c r="D66" s="34">
        <f>D58-D4</f>
        <v>-0.13900811207552533</v>
      </c>
      <c r="E66" s="34">
        <f>E58-E4</f>
        <v>-1.4784176299986962E-2</v>
      </c>
      <c r="F66" s="34"/>
      <c r="G66" s="34">
        <f>G58-G4</f>
        <v>-0.18959611386916114</v>
      </c>
      <c r="H66" s="34">
        <f>H58-H4</f>
        <v>-0.2449494754409085</v>
      </c>
      <c r="I66" s="34">
        <f>I58-I4</f>
        <v>-0.1585156969089494</v>
      </c>
      <c r="J66" s="34">
        <f>J58-J4</f>
        <v>-5.5749258066482399E-2</v>
      </c>
      <c r="K66" s="34"/>
      <c r="L66" s="34">
        <f>L58-L4</f>
        <v>-0.19295799703927097</v>
      </c>
      <c r="M66" s="34">
        <f>M58-M4</f>
        <v>-0.37625854920475432</v>
      </c>
      <c r="N66" s="34">
        <f>N58-N4</f>
        <v>-0.15743289292029644</v>
      </c>
      <c r="O66" s="34">
        <f>O58-O4</f>
        <v>-0.14809281828844822</v>
      </c>
      <c r="P66" s="34"/>
      <c r="Q66" s="34">
        <f>Q58-Q4</f>
        <v>-0.23669451437618916</v>
      </c>
      <c r="R66" s="34">
        <f>R58-R4</f>
        <v>-0.48078563152827858</v>
      </c>
      <c r="S66" s="34">
        <f>S58-S4</f>
        <v>-0.18779310554936551</v>
      </c>
      <c r="T66" s="34">
        <f>T58-T4</f>
        <v>-0.23245991280070299</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-0.24189183552497107</v>
      </c>
      <c r="C69" s="13">
        <f>C59/C4-1</f>
        <v>-0.57332516038318682</v>
      </c>
      <c r="D69" s="13">
        <f>D59/D4-1</f>
        <v>-0.21377897833137283</v>
      </c>
      <c r="E69" s="13">
        <f>E59/E4-1</f>
        <v>-0.24695171062912902</v>
      </c>
      <c r="F69" s="13"/>
      <c r="G69" s="13">
        <f>G59/G4-1</f>
        <v>-0.26349492252633411</v>
      </c>
      <c r="H69" s="13">
        <f>H59/H4-1</f>
        <v>-0.72923975947762387</v>
      </c>
      <c r="I69" s="13">
        <f>I59/I4-1</f>
        <v>-0.23975901644231978</v>
      </c>
      <c r="J69" s="13">
        <f>J59/J4-1</f>
        <v>-0.49094913731795808</v>
      </c>
      <c r="K69" s="13"/>
      <c r="L69" s="13">
        <f>L59/L4-1</f>
        <v>-0.24779448104003499</v>
      </c>
      <c r="M69" s="13">
        <f>M59/M4-1</f>
        <v>-0.58976505953357294</v>
      </c>
      <c r="N69" s="13">
        <f>N59/N4-1</f>
        <v>-0.22783847518785405</v>
      </c>
      <c r="O69" s="13">
        <f>O59/O4-1</f>
        <v>-0.57412731041337062</v>
      </c>
      <c r="P69" s="13"/>
      <c r="Q69" s="13">
        <f>Q59/Q4-1</f>
        <v>-0.28660701117276455</v>
      </c>
      <c r="R69" s="13">
        <f>R59/R4-1</f>
        <v>-0.64752645515940332</v>
      </c>
      <c r="S69" s="13">
        <f>S59/S4-1</f>
        <v>-0.26325464394482778</v>
      </c>
      <c r="T69" s="13">
        <f>T59/T4-1</f>
        <v>-0.67614082554684463</v>
      </c>
      <c r="U69" s="13"/>
    </row>
    <row r="70" spans="1:38" ht="15">
      <c r="A70" s="32" t="s">
        <v>160</v>
      </c>
      <c r="B70" s="13">
        <f>B59-B4</f>
        <v>-0.15999736581174095</v>
      </c>
      <c r="C70" s="13">
        <f>C59-C4</f>
        <v>-0.12385389732617508</v>
      </c>
      <c r="D70" s="13">
        <f>D59-D4</f>
        <v>-0.12389301716716256</v>
      </c>
      <c r="E70" s="13">
        <f>E59-E4</f>
        <v>-2.0676966035662839E-2</v>
      </c>
      <c r="F70" s="12"/>
      <c r="G70" s="13">
        <f>G59-G4</f>
        <v>-0.1797987095322906</v>
      </c>
      <c r="H70" s="13">
        <f>H59-H4</f>
        <v>-0.24594448915272649</v>
      </c>
      <c r="I70" s="13">
        <f>I59-I4</f>
        <v>-0.14362655288424858</v>
      </c>
      <c r="J70" s="13">
        <f>J59-J4</f>
        <v>-6.1218345027643714E-2</v>
      </c>
      <c r="K70" s="12"/>
      <c r="L70" s="13">
        <f>L59-L4</f>
        <v>-0.19389226080039657</v>
      </c>
      <c r="M70" s="13">
        <f>M59-M4</f>
        <v>-0.36127558445861174</v>
      </c>
      <c r="N70" s="13">
        <f>N59-N4</f>
        <v>-0.14773882794033599</v>
      </c>
      <c r="O70" s="13">
        <f>O59-O4</f>
        <v>-0.14769720157918842</v>
      </c>
      <c r="P70" s="12"/>
      <c r="Q70" s="13">
        <f>Q59-Q4</f>
        <v>-0.23679717415319401</v>
      </c>
      <c r="R70" s="13">
        <f>R59-R4</f>
        <v>-0.46434284725919489</v>
      </c>
      <c r="S70" s="13">
        <f>S59-S4</f>
        <v>-0.17869643833929871</v>
      </c>
      <c r="T70" s="13">
        <f>T59-T4</f>
        <v>-0.23098473962231258</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2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F62C9-C883-4D5C-86BC-D7D3437F38A2}">
  <sheetPr>
    <tabColor theme="2" tint="-9.9978637043366805E-2"/>
  </sheetPr>
  <dimension ref="B17:D37"/>
  <sheetViews>
    <sheetView workbookViewId="0">
      <selection activeCell="A19" sqref="A19"/>
    </sheetView>
  </sheetViews>
  <sheetFormatPr defaultRowHeight="14.45"/>
  <cols>
    <col min="2" max="2" width="3.5703125" customWidth="1"/>
    <col min="3" max="3" width="28.42578125" customWidth="1"/>
    <col min="4" max="4" width="114.42578125" customWidth="1"/>
  </cols>
  <sheetData>
    <row r="17" spans="2:4">
      <c r="B17" s="21" t="s">
        <v>106</v>
      </c>
    </row>
    <row r="18" spans="2:4">
      <c r="B18" s="21"/>
    </row>
    <row r="19" spans="2:4">
      <c r="C19" s="3" t="s">
        <v>107</v>
      </c>
      <c r="D19" t="s">
        <v>108</v>
      </c>
    </row>
    <row r="20" spans="2:4">
      <c r="C20" s="3" t="s">
        <v>109</v>
      </c>
      <c r="D20" t="s">
        <v>110</v>
      </c>
    </row>
    <row r="21" spans="2:4">
      <c r="C21" s="3" t="s">
        <v>111</v>
      </c>
      <c r="D21" t="s">
        <v>112</v>
      </c>
    </row>
    <row r="22" spans="2:4">
      <c r="C22" s="3" t="s">
        <v>113</v>
      </c>
      <c r="D22" t="s">
        <v>114</v>
      </c>
    </row>
    <row r="23" spans="2:4">
      <c r="C23" s="3"/>
    </row>
    <row r="24" spans="2:4">
      <c r="C24" s="3" t="s">
        <v>115</v>
      </c>
      <c r="D24" t="s">
        <v>116</v>
      </c>
    </row>
    <row r="25" spans="2:4">
      <c r="C25" s="3" t="s">
        <v>117</v>
      </c>
      <c r="D25" t="s">
        <v>118</v>
      </c>
    </row>
    <row r="26" spans="2:4">
      <c r="C26" s="3" t="s">
        <v>119</v>
      </c>
      <c r="D26" t="s">
        <v>120</v>
      </c>
    </row>
    <row r="27" spans="2:4">
      <c r="C27" s="3" t="s">
        <v>121</v>
      </c>
      <c r="D27" t="s">
        <v>122</v>
      </c>
    </row>
    <row r="28" spans="2:4">
      <c r="C28" s="21"/>
    </row>
    <row r="29" spans="2:4">
      <c r="C29" s="3" t="s">
        <v>123</v>
      </c>
      <c r="D29" t="s">
        <v>124</v>
      </c>
    </row>
    <row r="30" spans="2:4">
      <c r="C30" s="3" t="s">
        <v>125</v>
      </c>
      <c r="D30" t="s">
        <v>126</v>
      </c>
    </row>
    <row r="31" spans="2:4">
      <c r="C31" s="3" t="s">
        <v>127</v>
      </c>
      <c r="D31" t="s">
        <v>128</v>
      </c>
    </row>
    <row r="32" spans="2:4">
      <c r="C32" s="3" t="s">
        <v>129</v>
      </c>
      <c r="D32" t="s">
        <v>130</v>
      </c>
    </row>
    <row r="33" spans="3:4">
      <c r="C33" s="3"/>
    </row>
    <row r="34" spans="3:4">
      <c r="C34" s="3" t="s">
        <v>131</v>
      </c>
      <c r="D34" t="s">
        <v>132</v>
      </c>
    </row>
    <row r="35" spans="3:4">
      <c r="C35" s="3" t="s">
        <v>133</v>
      </c>
      <c r="D35" t="s">
        <v>134</v>
      </c>
    </row>
    <row r="36" spans="3:4">
      <c r="C36" s="3" t="s">
        <v>135</v>
      </c>
      <c r="D36" t="s">
        <v>136</v>
      </c>
    </row>
    <row r="37" spans="3:4">
      <c r="C37" s="3" t="s">
        <v>137</v>
      </c>
      <c r="D37" t="s">
        <v>138</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AA49-8F0B-4C00-B36C-3CB80CFE8C5C}">
  <sheetPr>
    <tabColor theme="7" tint="0.39997558519241921"/>
  </sheetPr>
  <dimension ref="A1:AL72"/>
  <sheetViews>
    <sheetView zoomScaleNormal="100" workbookViewId="0">
      <pane xSplit="1" ySplit="3" topLeftCell="B4" activePane="bottomRight" state="frozen"/>
      <selection pane="bottomRight" activeCell="A64" sqref="A64:A70"/>
      <selection pane="bottomLeft" activeCell="A4" sqref="A4"/>
      <selection pane="topRight" activeCell="B1" sqref="B1"/>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183</v>
      </c>
      <c r="B1" s="24" t="s">
        <v>140</v>
      </c>
      <c r="L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0.20099946904151789</v>
      </c>
      <c r="C4" s="40">
        <v>8.6679863289938264E-2</v>
      </c>
      <c r="D4" s="40">
        <v>0.1456242144074763</v>
      </c>
      <c r="E4" s="40">
        <v>3.953293550554253E-2</v>
      </c>
      <c r="F4" s="2"/>
      <c r="G4" s="40">
        <v>0.22987319628004119</v>
      </c>
      <c r="H4" s="40">
        <v>0.1248672616408138</v>
      </c>
      <c r="I4" s="40">
        <v>0.1592617089559985</v>
      </c>
      <c r="J4" s="40">
        <v>5.2825086186067578E-2</v>
      </c>
      <c r="K4" s="2"/>
      <c r="L4" s="40">
        <v>0.36565992747687093</v>
      </c>
      <c r="M4" s="40">
        <v>0.34613980975798658</v>
      </c>
      <c r="N4" s="40">
        <v>0.21357216323993411</v>
      </c>
      <c r="O4" s="40">
        <v>0.11973310590082389</v>
      </c>
      <c r="P4" s="2"/>
      <c r="Q4" s="40">
        <v>0.45813453176645091</v>
      </c>
      <c r="R4" s="40">
        <v>0.48987552629889858</v>
      </c>
      <c r="S4" s="40">
        <v>0.25240650437102202</v>
      </c>
      <c r="T4" s="40">
        <v>0.1771076287688356</v>
      </c>
      <c r="V4" s="4">
        <f t="shared" ref="V4:V58" si="0">C4-B4</f>
        <v>-0.11431960575157962</v>
      </c>
      <c r="W4" s="4">
        <f t="shared" ref="W4:W59" si="1">H4-G4</f>
        <v>-0.10500593463922739</v>
      </c>
      <c r="X4" s="4">
        <f t="shared" ref="X4:X59" si="2">E4-D4</f>
        <v>-0.10609127890193377</v>
      </c>
      <c r="Y4" s="4">
        <f t="shared" ref="Y4:Y59" si="3">J4-I4</f>
        <v>-0.10643662276993093</v>
      </c>
      <c r="Z4" s="4">
        <f t="shared" ref="Z4:Z59" si="4">M4-L4</f>
        <v>-1.9520117718884344E-2</v>
      </c>
      <c r="AA4" s="4">
        <f t="shared" ref="AA4:AA58" si="5">R4-Q4</f>
        <v>3.1740994532447664E-2</v>
      </c>
      <c r="AB4" s="4">
        <f t="shared" ref="AB4:AB59" si="6">O4-N4</f>
        <v>-9.3839057339110216E-2</v>
      </c>
      <c r="AC4" s="4">
        <f t="shared" ref="AC4:AC58" si="7">T4-S4</f>
        <v>-7.5298875602186427E-2</v>
      </c>
      <c r="AE4" s="1">
        <f t="shared" ref="AE4:AE35" si="8">V4/B4</f>
        <v>-0.56875575988693827</v>
      </c>
      <c r="AF4" s="1">
        <f t="shared" ref="AF4:AF35" si="9">W4/G4</f>
        <v>-0.45679938478475213</v>
      </c>
      <c r="AG4" s="1">
        <f t="shared" ref="AG4:AG35" si="10">X4/D4</f>
        <v>-0.7285277337536461</v>
      </c>
      <c r="AH4" s="1">
        <f t="shared" ref="AH4:AH35" si="11">Y4/I4</f>
        <v>-0.66831270031980938</v>
      </c>
      <c r="AI4" s="1">
        <f t="shared" ref="AI4:AI35" si="12">Z4/L4</f>
        <v>-5.3383256550908358E-2</v>
      </c>
      <c r="AJ4" s="1">
        <f t="shared" ref="AJ4:AJ35" si="13">AA4/Q4</f>
        <v>6.9283130459654313E-2</v>
      </c>
      <c r="AK4" s="1">
        <f t="shared" ref="AK4:AK35" si="14">AB4/N4</f>
        <v>-0.43937869016051628</v>
      </c>
      <c r="AL4" s="1">
        <f>AC4/S4</f>
        <v>-0.29832383198612711</v>
      </c>
    </row>
    <row r="5" spans="1:38">
      <c r="A5" s="8">
        <v>1971</v>
      </c>
      <c r="B5" s="40">
        <v>0.21746169266055679</v>
      </c>
      <c r="C5" s="40">
        <v>9.2544235395453742E-2</v>
      </c>
      <c r="D5" s="40">
        <v>0.16429354930465109</v>
      </c>
      <c r="E5" s="40">
        <v>3.8015925917454077E-2</v>
      </c>
      <c r="F5" s="2"/>
      <c r="G5" s="40">
        <v>0.2491419841182993</v>
      </c>
      <c r="H5" s="40">
        <v>0.14065628712959469</v>
      </c>
      <c r="I5" s="40">
        <v>0.1777855393206676</v>
      </c>
      <c r="J5" s="40">
        <v>5.2845859321372021E-2</v>
      </c>
      <c r="K5" s="2"/>
      <c r="L5" s="40">
        <v>0.37978415702921209</v>
      </c>
      <c r="M5" s="40">
        <v>0.3466104359885393</v>
      </c>
      <c r="N5" s="40">
        <v>0.2288463099375227</v>
      </c>
      <c r="O5" s="40">
        <v>0.1230331413599192</v>
      </c>
      <c r="P5" s="2"/>
      <c r="Q5" s="40">
        <v>0.47041083440461101</v>
      </c>
      <c r="R5" s="40">
        <v>0.48404056412804108</v>
      </c>
      <c r="S5" s="40">
        <v>0.26633472573627692</v>
      </c>
      <c r="T5" s="40">
        <v>0.17834878418364011</v>
      </c>
      <c r="V5" s="4">
        <f t="shared" si="0"/>
        <v>-0.12491745726510305</v>
      </c>
      <c r="W5" s="4">
        <f t="shared" si="1"/>
        <v>-0.10848569698870461</v>
      </c>
      <c r="X5" s="4">
        <f t="shared" si="2"/>
        <v>-0.126277623387197</v>
      </c>
      <c r="Y5" s="4">
        <f t="shared" si="3"/>
        <v>-0.12493967999929557</v>
      </c>
      <c r="Z5" s="4">
        <f t="shared" si="4"/>
        <v>-3.3173721040672788E-2</v>
      </c>
      <c r="AA5" s="4">
        <f t="shared" si="5"/>
        <v>1.3629729723430073E-2</v>
      </c>
      <c r="AB5" s="4">
        <f t="shared" si="6"/>
        <v>-0.10581316857760349</v>
      </c>
      <c r="AC5" s="4">
        <f t="shared" si="7"/>
        <v>-8.7985941552636809E-2</v>
      </c>
      <c r="AE5" s="1">
        <f t="shared" si="8"/>
        <v>-0.5744343094951021</v>
      </c>
      <c r="AF5" s="1">
        <f t="shared" si="9"/>
        <v>-0.43543723621143149</v>
      </c>
      <c r="AG5" s="1">
        <f t="shared" si="10"/>
        <v>-0.76860974713644536</v>
      </c>
      <c r="AH5" s="1">
        <f t="shared" si="11"/>
        <v>-0.70275501864043521</v>
      </c>
      <c r="AI5" s="1">
        <f t="shared" si="12"/>
        <v>-8.7348880743651311E-2</v>
      </c>
      <c r="AJ5" s="1">
        <f t="shared" si="13"/>
        <v>2.8974098227735192E-2</v>
      </c>
      <c r="AK5" s="1">
        <f t="shared" si="14"/>
        <v>-0.46237655571764097</v>
      </c>
      <c r="AL5" s="1">
        <f t="shared" ref="AL5:AL35" si="15">AC5/S5</f>
        <v>-0.33035850398179006</v>
      </c>
    </row>
    <row r="6" spans="1:38">
      <c r="A6" s="8">
        <v>1972</v>
      </c>
      <c r="B6" s="40">
        <v>0.19722552139799299</v>
      </c>
      <c r="C6" s="40">
        <v>7.4667258008077594E-2</v>
      </c>
      <c r="D6" s="40">
        <v>0.15487714797518309</v>
      </c>
      <c r="E6" s="40">
        <v>3.1501557180342338E-2</v>
      </c>
      <c r="F6" s="2"/>
      <c r="G6" s="40">
        <v>0.22968774070377529</v>
      </c>
      <c r="H6" s="40">
        <v>0.1154276258481369</v>
      </c>
      <c r="I6" s="40">
        <v>0.16602464432513561</v>
      </c>
      <c r="J6" s="40">
        <v>4.3928121424222477E-2</v>
      </c>
      <c r="K6" s="2"/>
      <c r="L6" s="40">
        <v>0.37039619020620113</v>
      </c>
      <c r="M6" s="40">
        <v>0.33289238683870959</v>
      </c>
      <c r="N6" s="40">
        <v>0.21911339820747841</v>
      </c>
      <c r="O6" s="40">
        <v>0.11185325336493041</v>
      </c>
      <c r="P6" s="2"/>
      <c r="Q6" s="40">
        <v>0.45672139209060642</v>
      </c>
      <c r="R6" s="40">
        <v>0.4573336245545126</v>
      </c>
      <c r="S6" s="40">
        <v>0.25402067191443839</v>
      </c>
      <c r="T6" s="40">
        <v>0.1626984047503629</v>
      </c>
      <c r="V6" s="4">
        <f t="shared" si="0"/>
        <v>-0.12255826338991539</v>
      </c>
      <c r="W6" s="4">
        <f t="shared" si="1"/>
        <v>-0.11426011485563839</v>
      </c>
      <c r="X6" s="4">
        <f t="shared" si="2"/>
        <v>-0.12337559079484076</v>
      </c>
      <c r="Y6" s="4">
        <f t="shared" si="3"/>
        <v>-0.12209652290091313</v>
      </c>
      <c r="Z6" s="4">
        <f t="shared" si="4"/>
        <v>-3.7503803367491539E-2</v>
      </c>
      <c r="AA6" s="4">
        <f t="shared" si="5"/>
        <v>6.1223246390618158E-4</v>
      </c>
      <c r="AB6" s="4">
        <f t="shared" si="6"/>
        <v>-0.10726014484254801</v>
      </c>
      <c r="AC6" s="4">
        <f t="shared" si="7"/>
        <v>-9.1322267164075488E-2</v>
      </c>
      <c r="AE6" s="1">
        <f t="shared" si="8"/>
        <v>-0.62141178545852527</v>
      </c>
      <c r="AF6" s="1">
        <f t="shared" si="9"/>
        <v>-0.49745848213552629</v>
      </c>
      <c r="AG6" s="1">
        <f t="shared" si="10"/>
        <v>-0.79660293599033716</v>
      </c>
      <c r="AH6" s="1">
        <f t="shared" si="11"/>
        <v>-0.73541204317718334</v>
      </c>
      <c r="AI6" s="1">
        <f t="shared" si="12"/>
        <v>-0.10125321037080055</v>
      </c>
      <c r="AJ6" s="1">
        <f t="shared" si="13"/>
        <v>1.3404943900344483E-3</v>
      </c>
      <c r="AK6" s="1">
        <f t="shared" si="14"/>
        <v>-0.48951887798747662</v>
      </c>
      <c r="AL6" s="1">
        <f t="shared" si="15"/>
        <v>-0.35950722622620063</v>
      </c>
    </row>
    <row r="7" spans="1:38">
      <c r="A7" s="8">
        <v>1973</v>
      </c>
      <c r="B7" s="40">
        <v>0.20334684562848279</v>
      </c>
      <c r="C7" s="40">
        <v>6.2258391311435388E-2</v>
      </c>
      <c r="D7" s="40">
        <v>0.15516476167842089</v>
      </c>
      <c r="E7" s="40">
        <v>2.8271220796588059E-2</v>
      </c>
      <c r="F7" s="2"/>
      <c r="G7" s="40">
        <v>0.22093035795773419</v>
      </c>
      <c r="H7" s="40">
        <v>9.4544146639966853E-2</v>
      </c>
      <c r="I7" s="40">
        <v>0.16494520940745469</v>
      </c>
      <c r="J7" s="40">
        <v>3.7098830421851102E-2</v>
      </c>
      <c r="K7" s="2"/>
      <c r="L7" s="40">
        <v>0.34962377353352392</v>
      </c>
      <c r="M7" s="40">
        <v>0.30301687509417252</v>
      </c>
      <c r="N7" s="40">
        <v>0.21057918112398311</v>
      </c>
      <c r="O7" s="40">
        <v>9.8096192768347926E-2</v>
      </c>
      <c r="P7" s="2"/>
      <c r="Q7" s="40">
        <v>0.4286055477783009</v>
      </c>
      <c r="R7" s="40">
        <v>0.41908011661484112</v>
      </c>
      <c r="S7" s="40">
        <v>0.24084024719817501</v>
      </c>
      <c r="T7" s="40">
        <v>0.1439106941155886</v>
      </c>
      <c r="V7" s="4">
        <f t="shared" si="0"/>
        <v>-0.14108845431704742</v>
      </c>
      <c r="W7" s="4">
        <f t="shared" si="1"/>
        <v>-0.12638621131776734</v>
      </c>
      <c r="X7" s="4">
        <f t="shared" si="2"/>
        <v>-0.12689354088183283</v>
      </c>
      <c r="Y7" s="4">
        <f t="shared" si="3"/>
        <v>-0.12784637898560358</v>
      </c>
      <c r="Z7" s="4">
        <f t="shared" si="4"/>
        <v>-4.6606898439351396E-2</v>
      </c>
      <c r="AA7" s="4">
        <f t="shared" si="5"/>
        <v>-9.5254311634597744E-3</v>
      </c>
      <c r="AB7" s="4">
        <f t="shared" si="6"/>
        <v>-0.11248298835563518</v>
      </c>
      <c r="AC7" s="4">
        <f t="shared" si="7"/>
        <v>-9.6929553082586412E-2</v>
      </c>
      <c r="AE7" s="1">
        <f t="shared" si="8"/>
        <v>-0.6938315363633315</v>
      </c>
      <c r="AF7" s="1">
        <f t="shared" si="9"/>
        <v>-0.57206357915713002</v>
      </c>
      <c r="AG7" s="1">
        <f t="shared" si="10"/>
        <v>-0.81779870319280235</v>
      </c>
      <c r="AH7" s="1">
        <f t="shared" si="11"/>
        <v>-0.77508391692535916</v>
      </c>
      <c r="AI7" s="1">
        <f t="shared" si="12"/>
        <v>-0.13330586180771389</v>
      </c>
      <c r="AJ7" s="1">
        <f t="shared" si="13"/>
        <v>-2.2224236743633725E-2</v>
      </c>
      <c r="AK7" s="1">
        <f t="shared" si="14"/>
        <v>-0.5341600615751676</v>
      </c>
      <c r="AL7" s="1">
        <f t="shared" si="15"/>
        <v>-0.40246409896277879</v>
      </c>
    </row>
    <row r="8" spans="1:38">
      <c r="A8" s="8">
        <v>1974</v>
      </c>
      <c r="B8" s="40">
        <v>0.21686086099337681</v>
      </c>
      <c r="C8" s="40">
        <v>8.1083250795227615E-2</v>
      </c>
      <c r="D8" s="40">
        <v>0.17061301425469291</v>
      </c>
      <c r="E8" s="40">
        <v>3.8085785500665277E-2</v>
      </c>
      <c r="F8" s="2"/>
      <c r="G8" s="40">
        <v>0.2485912798618943</v>
      </c>
      <c r="H8" s="40">
        <v>0.1246959229044723</v>
      </c>
      <c r="I8" s="40">
        <v>0.18254860719136201</v>
      </c>
      <c r="J8" s="40">
        <v>4.9955756909717999E-2</v>
      </c>
      <c r="K8" s="2"/>
      <c r="L8" s="40">
        <v>0.36468856659993037</v>
      </c>
      <c r="M8" s="40">
        <v>0.33158817163766752</v>
      </c>
      <c r="N8" s="40">
        <v>0.22990354754018541</v>
      </c>
      <c r="O8" s="40">
        <v>0.11521819461570409</v>
      </c>
      <c r="P8" s="2"/>
      <c r="Q8" s="40">
        <v>0.43255180217014028</v>
      </c>
      <c r="R8" s="40">
        <v>0.43626547247094349</v>
      </c>
      <c r="S8" s="40">
        <v>0.25978229234264638</v>
      </c>
      <c r="T8" s="40">
        <v>0.1632654487161648</v>
      </c>
      <c r="V8" s="4">
        <f t="shared" si="0"/>
        <v>-0.13577761019814921</v>
      </c>
      <c r="W8" s="4">
        <f t="shared" si="1"/>
        <v>-0.123895356957422</v>
      </c>
      <c r="X8" s="4">
        <f t="shared" si="2"/>
        <v>-0.13252722875402764</v>
      </c>
      <c r="Y8" s="4">
        <f t="shared" si="3"/>
        <v>-0.13259285028164403</v>
      </c>
      <c r="Z8" s="4">
        <f t="shared" si="4"/>
        <v>-3.3100394962262858E-2</v>
      </c>
      <c r="AA8" s="4">
        <f t="shared" si="5"/>
        <v>3.7136703008032179E-3</v>
      </c>
      <c r="AB8" s="4">
        <f t="shared" si="6"/>
        <v>-0.11468535292448132</v>
      </c>
      <c r="AC8" s="4">
        <f t="shared" si="7"/>
        <v>-9.651684362648158E-2</v>
      </c>
      <c r="AE8" s="1">
        <f t="shared" si="8"/>
        <v>-0.62610472713329313</v>
      </c>
      <c r="AF8" s="1">
        <f t="shared" si="9"/>
        <v>-0.49838979479188678</v>
      </c>
      <c r="AG8" s="1">
        <f t="shared" si="10"/>
        <v>-0.77677092414644056</v>
      </c>
      <c r="AH8" s="1">
        <f t="shared" si="11"/>
        <v>-0.72634271124648808</v>
      </c>
      <c r="AI8" s="1">
        <f t="shared" si="12"/>
        <v>-9.0763456806076837E-2</v>
      </c>
      <c r="AJ8" s="1">
        <f t="shared" si="13"/>
        <v>8.5854926096053576E-3</v>
      </c>
      <c r="AK8" s="1">
        <f t="shared" si="14"/>
        <v>-0.49884116252897392</v>
      </c>
      <c r="AL8" s="1">
        <f t="shared" si="15"/>
        <v>-0.37152972497131659</v>
      </c>
    </row>
    <row r="9" spans="1:38">
      <c r="A9" s="8">
        <v>1975</v>
      </c>
      <c r="B9" s="40">
        <v>0.23144611111576829</v>
      </c>
      <c r="C9" s="40">
        <v>7.7985711802929722E-2</v>
      </c>
      <c r="D9" s="40">
        <v>0.18007230288485701</v>
      </c>
      <c r="E9" s="40">
        <v>3.2253039310807932E-2</v>
      </c>
      <c r="F9" s="2"/>
      <c r="G9" s="40">
        <v>0.26327758026294618</v>
      </c>
      <c r="H9" s="40">
        <v>0.1144428488515656</v>
      </c>
      <c r="I9" s="40">
        <v>0.19307084134709029</v>
      </c>
      <c r="J9" s="40">
        <v>4.4379803887331412E-2</v>
      </c>
      <c r="K9" s="2"/>
      <c r="L9" s="40">
        <v>0.40275058805804231</v>
      </c>
      <c r="M9" s="40">
        <v>0.31687164978865551</v>
      </c>
      <c r="N9" s="40">
        <v>0.24549919666952141</v>
      </c>
      <c r="O9" s="40">
        <v>0.1075601951025149</v>
      </c>
      <c r="P9" s="2"/>
      <c r="Q9" s="40">
        <v>0.47710503050262648</v>
      </c>
      <c r="R9" s="40">
        <v>0.45366776099344408</v>
      </c>
      <c r="S9" s="40">
        <v>0.28293509950512008</v>
      </c>
      <c r="T9" s="40">
        <v>0.1614857829699641</v>
      </c>
      <c r="V9" s="4">
        <f t="shared" si="0"/>
        <v>-0.15346039931283856</v>
      </c>
      <c r="W9" s="4">
        <f t="shared" si="1"/>
        <v>-0.14883473141138059</v>
      </c>
      <c r="X9" s="4">
        <f t="shared" si="2"/>
        <v>-0.14781926357404906</v>
      </c>
      <c r="Y9" s="4">
        <f t="shared" si="3"/>
        <v>-0.14869103745975887</v>
      </c>
      <c r="Z9" s="4">
        <f t="shared" si="4"/>
        <v>-8.5878938269386806E-2</v>
      </c>
      <c r="AA9" s="4">
        <f t="shared" si="5"/>
        <v>-2.3437269509182401E-2</v>
      </c>
      <c r="AB9" s="4">
        <f t="shared" si="6"/>
        <v>-0.1379390015670065</v>
      </c>
      <c r="AC9" s="4">
        <f t="shared" si="7"/>
        <v>-0.12144931653515598</v>
      </c>
      <c r="AE9" s="1">
        <f t="shared" si="8"/>
        <v>-0.66305023909465632</v>
      </c>
      <c r="AF9" s="1">
        <f t="shared" si="9"/>
        <v>-0.56531487133364422</v>
      </c>
      <c r="AG9" s="1">
        <f t="shared" si="10"/>
        <v>-0.82088839430552851</v>
      </c>
      <c r="AH9" s="1">
        <f t="shared" si="11"/>
        <v>-0.77013720156971666</v>
      </c>
      <c r="AI9" s="1">
        <f t="shared" si="12"/>
        <v>-0.21323106859625585</v>
      </c>
      <c r="AJ9" s="1">
        <f t="shared" si="13"/>
        <v>-4.9123920333624269E-2</v>
      </c>
      <c r="AK9" s="1">
        <f t="shared" si="14"/>
        <v>-0.56187149871896735</v>
      </c>
      <c r="AL9" s="1">
        <f t="shared" si="15"/>
        <v>-0.42924796798835557</v>
      </c>
    </row>
    <row r="10" spans="1:38">
      <c r="A10" s="8">
        <v>1976</v>
      </c>
      <c r="B10" s="40">
        <v>0.22510905176157489</v>
      </c>
      <c r="C10" s="40">
        <v>6.6206825959485807E-2</v>
      </c>
      <c r="D10" s="40">
        <v>0.1761819433412648</v>
      </c>
      <c r="E10" s="40">
        <v>2.9556984318252079E-2</v>
      </c>
      <c r="F10" s="2"/>
      <c r="G10" s="40">
        <v>0.25392578042408098</v>
      </c>
      <c r="H10" s="40">
        <v>0.1085496998887315</v>
      </c>
      <c r="I10" s="40">
        <v>0.18911245074368849</v>
      </c>
      <c r="J10" s="40">
        <v>4.0945019534415858E-2</v>
      </c>
      <c r="K10" s="2"/>
      <c r="L10" s="40">
        <v>0.3679300755305458</v>
      </c>
      <c r="M10" s="40">
        <v>0.28808515332219509</v>
      </c>
      <c r="N10" s="40">
        <v>0.23481210074185069</v>
      </c>
      <c r="O10" s="40">
        <v>9.6728536360937784E-2</v>
      </c>
      <c r="P10" s="2"/>
      <c r="Q10" s="40">
        <v>0.44783454048763011</v>
      </c>
      <c r="R10" s="40">
        <v>0.4147128450897038</v>
      </c>
      <c r="S10" s="40">
        <v>0.26882938141149898</v>
      </c>
      <c r="T10" s="40">
        <v>0.14741001505639739</v>
      </c>
      <c r="V10" s="4">
        <f t="shared" si="0"/>
        <v>-0.15890222580208907</v>
      </c>
      <c r="W10" s="4">
        <f t="shared" si="1"/>
        <v>-0.14537608053534948</v>
      </c>
      <c r="X10" s="4">
        <f t="shared" si="2"/>
        <v>-0.14662495902301273</v>
      </c>
      <c r="Y10" s="4">
        <f t="shared" si="3"/>
        <v>-0.14816743120927262</v>
      </c>
      <c r="Z10" s="4">
        <f t="shared" si="4"/>
        <v>-7.984492220835071E-2</v>
      </c>
      <c r="AA10" s="4">
        <f t="shared" si="5"/>
        <v>-3.312169539792631E-2</v>
      </c>
      <c r="AB10" s="4">
        <f t="shared" si="6"/>
        <v>-0.1380835643809129</v>
      </c>
      <c r="AC10" s="4">
        <f t="shared" si="7"/>
        <v>-0.12141936635510159</v>
      </c>
      <c r="AE10" s="1">
        <f t="shared" si="8"/>
        <v>-0.70588998780196088</v>
      </c>
      <c r="AF10" s="1">
        <f t="shared" si="9"/>
        <v>-0.57251406411966976</v>
      </c>
      <c r="AG10" s="1">
        <f t="shared" si="10"/>
        <v>-0.83223601830182947</v>
      </c>
      <c r="AH10" s="1">
        <f t="shared" si="11"/>
        <v>-0.78348850446705776</v>
      </c>
      <c r="AI10" s="1">
        <f t="shared" si="12"/>
        <v>-0.21701113205604725</v>
      </c>
      <c r="AJ10" s="1">
        <f t="shared" si="13"/>
        <v>-7.3959671270244914E-2</v>
      </c>
      <c r="AK10" s="1">
        <f t="shared" si="14"/>
        <v>-0.58805983143398621</v>
      </c>
      <c r="AL10" s="1">
        <f t="shared" si="15"/>
        <v>-0.45165958318091776</v>
      </c>
    </row>
    <row r="11" spans="1:38">
      <c r="A11" s="8">
        <v>1977</v>
      </c>
      <c r="B11" s="40">
        <v>0.19434462091105961</v>
      </c>
      <c r="C11" s="40">
        <v>5.9737966919788638E-2</v>
      </c>
      <c r="D11" s="40">
        <v>0.15357346131226471</v>
      </c>
      <c r="E11" s="40">
        <v>2.6917758258436949E-2</v>
      </c>
      <c r="F11" s="2"/>
      <c r="G11" s="40">
        <v>0.23086367163928059</v>
      </c>
      <c r="H11" s="40">
        <v>9.2391495611750557E-2</v>
      </c>
      <c r="I11" s="40">
        <v>0.1654428639683353</v>
      </c>
      <c r="J11" s="40">
        <v>3.681708302909318E-2</v>
      </c>
      <c r="K11" s="2"/>
      <c r="L11" s="40">
        <v>0.34030284999627602</v>
      </c>
      <c r="M11" s="40">
        <v>0.26810951562261531</v>
      </c>
      <c r="N11" s="40">
        <v>0.2102598617207086</v>
      </c>
      <c r="O11" s="40">
        <v>8.8879044382536146E-2</v>
      </c>
      <c r="P11" s="2"/>
      <c r="Q11" s="40">
        <v>0.4178736471278745</v>
      </c>
      <c r="R11" s="40">
        <v>0.41016172139953683</v>
      </c>
      <c r="S11" s="40">
        <v>0.24395001391671189</v>
      </c>
      <c r="T11" s="40">
        <v>0.14008282483383899</v>
      </c>
      <c r="V11" s="4">
        <f t="shared" si="0"/>
        <v>-0.13460665399127097</v>
      </c>
      <c r="W11" s="4">
        <f t="shared" si="1"/>
        <v>-0.13847217602753004</v>
      </c>
      <c r="X11" s="4">
        <f t="shared" si="2"/>
        <v>-0.12665570305382776</v>
      </c>
      <c r="Y11" s="4">
        <f t="shared" si="3"/>
        <v>-0.12862578093924212</v>
      </c>
      <c r="Z11" s="4">
        <f t="shared" si="4"/>
        <v>-7.2193334373660711E-2</v>
      </c>
      <c r="AA11" s="4">
        <f t="shared" si="5"/>
        <v>-7.7119257283376763E-3</v>
      </c>
      <c r="AB11" s="4">
        <f t="shared" si="6"/>
        <v>-0.12138081733817245</v>
      </c>
      <c r="AC11" s="4">
        <f t="shared" si="7"/>
        <v>-0.1038671890828729</v>
      </c>
      <c r="AE11" s="1">
        <f t="shared" si="8"/>
        <v>-0.69261836710609404</v>
      </c>
      <c r="AF11" s="1">
        <f t="shared" si="9"/>
        <v>-0.59980063144750539</v>
      </c>
      <c r="AG11" s="1">
        <f t="shared" si="10"/>
        <v>-0.82472389416486214</v>
      </c>
      <c r="AH11" s="1">
        <f t="shared" si="11"/>
        <v>-0.77746345689385721</v>
      </c>
      <c r="AI11" s="1">
        <f t="shared" si="12"/>
        <v>-0.21214437191592939</v>
      </c>
      <c r="AJ11" s="1">
        <f t="shared" si="13"/>
        <v>-1.8455161701014688E-2</v>
      </c>
      <c r="AK11" s="1">
        <f t="shared" si="14"/>
        <v>-0.57728953279444484</v>
      </c>
      <c r="AL11" s="1">
        <f t="shared" si="15"/>
        <v>-0.425772425322897</v>
      </c>
    </row>
    <row r="12" spans="1:38">
      <c r="A12" s="8">
        <v>1978</v>
      </c>
      <c r="B12" s="40">
        <v>0.18820999402586841</v>
      </c>
      <c r="C12" s="40">
        <v>5.8868734920599283E-2</v>
      </c>
      <c r="D12" s="40">
        <v>0.15009799989019479</v>
      </c>
      <c r="E12" s="40">
        <v>2.8259605077765312E-2</v>
      </c>
      <c r="F12" s="2"/>
      <c r="G12" s="40">
        <v>0.21377238321076081</v>
      </c>
      <c r="H12" s="40">
        <v>9.1402208683946398E-2</v>
      </c>
      <c r="I12" s="40">
        <v>0.16085389754078799</v>
      </c>
      <c r="J12" s="40">
        <v>3.7909291254095603E-2</v>
      </c>
      <c r="K12" s="2"/>
      <c r="L12" s="40">
        <v>0.32161049987838852</v>
      </c>
      <c r="M12" s="40">
        <v>0.26639346274429249</v>
      </c>
      <c r="N12" s="40">
        <v>0.19995137501749699</v>
      </c>
      <c r="O12" s="40">
        <v>8.7986507778425094E-2</v>
      </c>
      <c r="P12" s="2"/>
      <c r="Q12" s="40">
        <v>0.40577330583448801</v>
      </c>
      <c r="R12" s="40">
        <v>0.40141708479428628</v>
      </c>
      <c r="S12" s="40">
        <v>0.23334759499119939</v>
      </c>
      <c r="T12" s="40">
        <v>0.13857788817441791</v>
      </c>
      <c r="V12" s="4">
        <f t="shared" si="0"/>
        <v>-0.12934125910526911</v>
      </c>
      <c r="W12" s="4">
        <f t="shared" si="1"/>
        <v>-0.12237017452681441</v>
      </c>
      <c r="X12" s="4">
        <f t="shared" si="2"/>
        <v>-0.12183839481242947</v>
      </c>
      <c r="Y12" s="4">
        <f t="shared" si="3"/>
        <v>-0.12294460628669239</v>
      </c>
      <c r="Z12" s="4">
        <f t="shared" si="4"/>
        <v>-5.5217037134096036E-2</v>
      </c>
      <c r="AA12" s="4">
        <f t="shared" si="5"/>
        <v>-4.3562210402017243E-3</v>
      </c>
      <c r="AB12" s="4">
        <f t="shared" si="6"/>
        <v>-0.1119648672390719</v>
      </c>
      <c r="AC12" s="4">
        <f t="shared" si="7"/>
        <v>-9.4769706816781485E-2</v>
      </c>
      <c r="AE12" s="1">
        <f t="shared" si="8"/>
        <v>-0.68721780570000912</v>
      </c>
      <c r="AF12" s="1">
        <f t="shared" si="9"/>
        <v>-0.5724321013260546</v>
      </c>
      <c r="AG12" s="1">
        <f t="shared" si="10"/>
        <v>-0.81172563859319369</v>
      </c>
      <c r="AH12" s="1">
        <f t="shared" si="11"/>
        <v>-0.76432469567930195</v>
      </c>
      <c r="AI12" s="1">
        <f t="shared" si="12"/>
        <v>-0.1716891617499286</v>
      </c>
      <c r="AJ12" s="1">
        <f t="shared" si="13"/>
        <v>-1.0735602804731062E-2</v>
      </c>
      <c r="AK12" s="1">
        <f t="shared" si="14"/>
        <v>-0.55996047653722947</v>
      </c>
      <c r="AL12" s="1">
        <f t="shared" si="15"/>
        <v>-0.40613106306219132</v>
      </c>
    </row>
    <row r="13" spans="1:38">
      <c r="A13" s="8">
        <v>1979</v>
      </c>
      <c r="B13" s="40">
        <v>0.18280555881135069</v>
      </c>
      <c r="C13" s="40">
        <v>6.4918060556529184E-2</v>
      </c>
      <c r="D13" s="40">
        <v>0.14068003136636481</v>
      </c>
      <c r="E13" s="40">
        <v>3.0375739258610829E-2</v>
      </c>
      <c r="F13" s="2"/>
      <c r="G13" s="40">
        <v>0.2066239122276961</v>
      </c>
      <c r="H13" s="40">
        <v>9.5797173362234089E-2</v>
      </c>
      <c r="I13" s="40">
        <v>0.15161625928021599</v>
      </c>
      <c r="J13" s="40">
        <v>4.0582743885619922E-2</v>
      </c>
      <c r="K13" s="2"/>
      <c r="L13" s="40">
        <v>0.32253351141124648</v>
      </c>
      <c r="M13" s="40">
        <v>0.26605715717384182</v>
      </c>
      <c r="N13" s="40">
        <v>0.19359952495522689</v>
      </c>
      <c r="O13" s="40">
        <v>9.186846021742838E-2</v>
      </c>
      <c r="P13" s="2"/>
      <c r="Q13" s="40">
        <v>0.40045470367979907</v>
      </c>
      <c r="R13" s="40">
        <v>0.38649593784885472</v>
      </c>
      <c r="S13" s="40">
        <v>0.226968453552959</v>
      </c>
      <c r="T13" s="40">
        <v>0.13883026794900891</v>
      </c>
      <c r="V13" s="4">
        <f t="shared" si="0"/>
        <v>-0.1178874982548215</v>
      </c>
      <c r="W13" s="4">
        <f t="shared" si="1"/>
        <v>-0.11082673886546202</v>
      </c>
      <c r="X13" s="4">
        <f t="shared" si="2"/>
        <v>-0.11030429210775398</v>
      </c>
      <c r="Y13" s="4">
        <f t="shared" si="3"/>
        <v>-0.11103351539459608</v>
      </c>
      <c r="Z13" s="4">
        <f t="shared" si="4"/>
        <v>-5.6476354237404658E-2</v>
      </c>
      <c r="AA13" s="4">
        <f t="shared" si="5"/>
        <v>-1.3958765830944353E-2</v>
      </c>
      <c r="AB13" s="4">
        <f t="shared" si="6"/>
        <v>-0.10173106473779851</v>
      </c>
      <c r="AC13" s="4">
        <f t="shared" si="7"/>
        <v>-8.8138185603950092E-2</v>
      </c>
      <c r="AE13" s="1">
        <f t="shared" si="8"/>
        <v>-0.64487917665828487</v>
      </c>
      <c r="AF13" s="1">
        <f t="shared" si="9"/>
        <v>-0.53636937598651602</v>
      </c>
      <c r="AG13" s="1">
        <f t="shared" si="10"/>
        <v>-0.78407924021921027</v>
      </c>
      <c r="AH13" s="1">
        <f t="shared" si="11"/>
        <v>-0.73233250788350346</v>
      </c>
      <c r="AI13" s="1">
        <f t="shared" si="12"/>
        <v>-0.17510228314041595</v>
      </c>
      <c r="AJ13" s="1">
        <f t="shared" si="13"/>
        <v>-3.4857290232020076E-2</v>
      </c>
      <c r="AK13" s="1">
        <f t="shared" si="14"/>
        <v>-0.52547166508453735</v>
      </c>
      <c r="AL13" s="1">
        <f t="shared" si="15"/>
        <v>-0.38832791176146703</v>
      </c>
    </row>
    <row r="14" spans="1:38">
      <c r="A14" s="8">
        <v>1980</v>
      </c>
      <c r="B14" s="40">
        <v>0.21592152499636219</v>
      </c>
      <c r="C14" s="40">
        <v>6.6122986232164144E-2</v>
      </c>
      <c r="D14" s="40">
        <v>0.1669186053543264</v>
      </c>
      <c r="E14" s="40">
        <v>3.1153676580200788E-2</v>
      </c>
      <c r="F14" s="2"/>
      <c r="G14" s="40">
        <v>0.2461513392563292</v>
      </c>
      <c r="H14" s="40">
        <v>0.1085715536069219</v>
      </c>
      <c r="I14" s="40">
        <v>0.17980736002522399</v>
      </c>
      <c r="J14" s="40">
        <v>4.2090462140955361E-2</v>
      </c>
      <c r="K14" s="2"/>
      <c r="L14" s="40">
        <v>0.36590138089323149</v>
      </c>
      <c r="M14" s="40">
        <v>0.30151095630592439</v>
      </c>
      <c r="N14" s="40">
        <v>0.2266002835929401</v>
      </c>
      <c r="O14" s="40">
        <v>0.1003610534744228</v>
      </c>
      <c r="P14" s="2"/>
      <c r="Q14" s="40">
        <v>0.44906572361511471</v>
      </c>
      <c r="R14" s="40">
        <v>0.44091046115798921</v>
      </c>
      <c r="S14" s="40">
        <v>0.26122145721182483</v>
      </c>
      <c r="T14" s="40">
        <v>0.1532064930647106</v>
      </c>
      <c r="V14" s="4">
        <f t="shared" si="0"/>
        <v>-0.14979853876419805</v>
      </c>
      <c r="W14" s="4">
        <f t="shared" si="1"/>
        <v>-0.13757978564940732</v>
      </c>
      <c r="X14" s="4">
        <f t="shared" si="2"/>
        <v>-0.1357649287741256</v>
      </c>
      <c r="Y14" s="4">
        <f t="shared" si="3"/>
        <v>-0.13771689788426864</v>
      </c>
      <c r="Z14" s="4">
        <f t="shared" si="4"/>
        <v>-6.4390424587307094E-2</v>
      </c>
      <c r="AA14" s="4">
        <f t="shared" si="5"/>
        <v>-8.1552624571255006E-3</v>
      </c>
      <c r="AB14" s="4">
        <f t="shared" si="6"/>
        <v>-0.12623923011851729</v>
      </c>
      <c r="AC14" s="4">
        <f t="shared" si="7"/>
        <v>-0.10801496414711423</v>
      </c>
      <c r="AE14" s="1">
        <f t="shared" si="8"/>
        <v>-0.69376380500610968</v>
      </c>
      <c r="AF14" s="1">
        <f t="shared" si="9"/>
        <v>-0.55892357142992788</v>
      </c>
      <c r="AG14" s="1">
        <f t="shared" si="10"/>
        <v>-0.81336007143080702</v>
      </c>
      <c r="AH14" s="1">
        <f t="shared" si="11"/>
        <v>-0.76591357475550081</v>
      </c>
      <c r="AI14" s="1">
        <f t="shared" si="12"/>
        <v>-0.17597753916675146</v>
      </c>
      <c r="AJ14" s="1">
        <f t="shared" si="13"/>
        <v>-1.8160509761184121E-2</v>
      </c>
      <c r="AK14" s="1">
        <f t="shared" si="14"/>
        <v>-0.55710093613691469</v>
      </c>
      <c r="AL14" s="1">
        <f t="shared" si="15"/>
        <v>-0.41349958498824524</v>
      </c>
    </row>
    <row r="15" spans="1:38">
      <c r="A15" s="8">
        <v>1981</v>
      </c>
      <c r="B15" s="40">
        <v>0.20826425372554899</v>
      </c>
      <c r="C15" s="40">
        <v>6.7711492074528423E-2</v>
      </c>
      <c r="D15" s="40">
        <v>0.16232738139655489</v>
      </c>
      <c r="E15" s="40">
        <v>3.2523766809652063E-2</v>
      </c>
      <c r="F15" s="2"/>
      <c r="G15" s="40">
        <v>0.2445553618700938</v>
      </c>
      <c r="H15" s="40">
        <v>0.10239257090967099</v>
      </c>
      <c r="I15" s="40">
        <v>0.1754717271283065</v>
      </c>
      <c r="J15" s="40">
        <v>4.2965425458197218E-2</v>
      </c>
      <c r="K15" s="2"/>
      <c r="L15" s="40">
        <v>0.36951691203769138</v>
      </c>
      <c r="M15" s="40">
        <v>0.3167691844816809</v>
      </c>
      <c r="N15" s="40">
        <v>0.22612142900695181</v>
      </c>
      <c r="O15" s="40">
        <v>0.10289658986836341</v>
      </c>
      <c r="P15" s="2"/>
      <c r="Q15" s="40">
        <v>0.44315026394195861</v>
      </c>
      <c r="R15" s="40">
        <v>0.4466354720774523</v>
      </c>
      <c r="S15" s="40">
        <v>0.26034407993650838</v>
      </c>
      <c r="T15" s="40">
        <v>0.15699871785232061</v>
      </c>
      <c r="V15" s="4">
        <f t="shared" si="0"/>
        <v>-0.14055276165102057</v>
      </c>
      <c r="W15" s="4">
        <f t="shared" si="1"/>
        <v>-0.14216279096042281</v>
      </c>
      <c r="X15" s="4">
        <f t="shared" si="2"/>
        <v>-0.12980361458690282</v>
      </c>
      <c r="Y15" s="4">
        <f t="shared" si="3"/>
        <v>-0.13250630167010929</v>
      </c>
      <c r="Z15" s="4">
        <f t="shared" si="4"/>
        <v>-5.2747727556010482E-2</v>
      </c>
      <c r="AA15" s="4">
        <f t="shared" si="5"/>
        <v>3.4852081354936892E-3</v>
      </c>
      <c r="AB15" s="4">
        <f t="shared" si="6"/>
        <v>-0.12322483913858841</v>
      </c>
      <c r="AC15" s="4">
        <f t="shared" si="7"/>
        <v>-0.10334536208418776</v>
      </c>
      <c r="AE15" s="1">
        <f t="shared" si="8"/>
        <v>-0.67487703308048841</v>
      </c>
      <c r="AF15" s="1">
        <f t="shared" si="9"/>
        <v>-0.58131128212980565</v>
      </c>
      <c r="AG15" s="1">
        <f t="shared" si="10"/>
        <v>-0.79964090759156214</v>
      </c>
      <c r="AH15" s="1">
        <f t="shared" si="11"/>
        <v>-0.7551433147587332</v>
      </c>
      <c r="AI15" s="1">
        <f t="shared" si="12"/>
        <v>-0.1427478035176645</v>
      </c>
      <c r="AJ15" s="1">
        <f t="shared" si="13"/>
        <v>7.8646193381262715E-3</v>
      </c>
      <c r="AK15" s="1">
        <f t="shared" si="14"/>
        <v>-0.54494985141280006</v>
      </c>
      <c r="AL15" s="1">
        <f t="shared" si="15"/>
        <v>-0.39695683539026966</v>
      </c>
    </row>
    <row r="16" spans="1:38">
      <c r="A16" s="8">
        <v>1982</v>
      </c>
      <c r="B16" s="40">
        <v>0.24216469080581221</v>
      </c>
      <c r="C16" s="40">
        <v>8.2615469943380856E-2</v>
      </c>
      <c r="D16" s="40">
        <v>0.1787368024870028</v>
      </c>
      <c r="E16" s="40">
        <v>3.658009546637582E-2</v>
      </c>
      <c r="F16" s="2"/>
      <c r="G16" s="40">
        <v>0.28199952804847561</v>
      </c>
      <c r="H16" s="40">
        <v>0.1322746146971448</v>
      </c>
      <c r="I16" s="40">
        <v>0.1955200269385407</v>
      </c>
      <c r="J16" s="40">
        <v>5.1199519107891167E-2</v>
      </c>
      <c r="K16" s="2"/>
      <c r="L16" s="40">
        <v>0.40753699183224978</v>
      </c>
      <c r="M16" s="40">
        <v>0.34713643573198799</v>
      </c>
      <c r="N16" s="40">
        <v>0.25178364209675869</v>
      </c>
      <c r="O16" s="40">
        <v>0.12143373543986399</v>
      </c>
      <c r="P16" s="2"/>
      <c r="Q16" s="40">
        <v>0.48011752514425893</v>
      </c>
      <c r="R16" s="40">
        <v>0.4848256291147155</v>
      </c>
      <c r="S16" s="40">
        <v>0.29054053581524558</v>
      </c>
      <c r="T16" s="40">
        <v>0.180947630005168</v>
      </c>
      <c r="V16" s="4">
        <f t="shared" si="0"/>
        <v>-0.15954922086243134</v>
      </c>
      <c r="W16" s="4">
        <f t="shared" si="1"/>
        <v>-0.14972491335133081</v>
      </c>
      <c r="X16" s="4">
        <f t="shared" si="2"/>
        <v>-0.14215670702062699</v>
      </c>
      <c r="Y16" s="4">
        <f t="shared" si="3"/>
        <v>-0.14432050783064954</v>
      </c>
      <c r="Z16" s="4">
        <f t="shared" si="4"/>
        <v>-6.0400556100261793E-2</v>
      </c>
      <c r="AA16" s="4">
        <f t="shared" si="5"/>
        <v>4.7081039704565675E-3</v>
      </c>
      <c r="AB16" s="4">
        <f t="shared" si="6"/>
        <v>-0.13034990665689469</v>
      </c>
      <c r="AC16" s="4">
        <f t="shared" si="7"/>
        <v>-0.10959290581007758</v>
      </c>
      <c r="AE16" s="1">
        <f t="shared" si="8"/>
        <v>-0.65884592973288236</v>
      </c>
      <c r="AF16" s="1">
        <f t="shared" si="9"/>
        <v>-0.53094029762203421</v>
      </c>
      <c r="AG16" s="1">
        <f t="shared" si="10"/>
        <v>-0.79534099884641385</v>
      </c>
      <c r="AH16" s="1">
        <f t="shared" si="11"/>
        <v>-0.73813670185312985</v>
      </c>
      <c r="AI16" s="1">
        <f t="shared" si="12"/>
        <v>-0.14820876953698439</v>
      </c>
      <c r="AJ16" s="1">
        <f t="shared" si="13"/>
        <v>9.8061489612193235E-3</v>
      </c>
      <c r="AK16" s="1">
        <f t="shared" si="14"/>
        <v>-0.5177060176403443</v>
      </c>
      <c r="AL16" s="1">
        <f t="shared" si="15"/>
        <v>-0.37720349589968261</v>
      </c>
    </row>
    <row r="17" spans="1:38">
      <c r="A17" s="8">
        <v>1983</v>
      </c>
      <c r="B17" s="40">
        <v>0.23466962604598249</v>
      </c>
      <c r="C17" s="40">
        <v>8.2854944937362576E-2</v>
      </c>
      <c r="D17" s="40">
        <v>0.17990383580298519</v>
      </c>
      <c r="E17" s="40">
        <v>3.8237345285573772E-2</v>
      </c>
      <c r="F17" s="2"/>
      <c r="G17" s="40">
        <v>0.27890777855084797</v>
      </c>
      <c r="H17" s="40">
        <v>0.13458346886175571</v>
      </c>
      <c r="I17" s="40">
        <v>0.19673137943059521</v>
      </c>
      <c r="J17" s="40">
        <v>5.3990923905100643E-2</v>
      </c>
      <c r="K17" s="2"/>
      <c r="L17" s="40">
        <v>0.39597349108240321</v>
      </c>
      <c r="M17" s="40">
        <v>0.34660768552322968</v>
      </c>
      <c r="N17" s="40">
        <v>0.24685247467051069</v>
      </c>
      <c r="O17" s="40">
        <v>0.1208378527881362</v>
      </c>
      <c r="P17" s="2"/>
      <c r="Q17" s="40">
        <v>0.47666925013919181</v>
      </c>
      <c r="R17" s="40">
        <v>0.47726495771948341</v>
      </c>
      <c r="S17" s="40">
        <v>0.28785087692114342</v>
      </c>
      <c r="T17" s="40">
        <v>0.1837211955621702</v>
      </c>
      <c r="V17" s="4">
        <f t="shared" si="0"/>
        <v>-0.1518146811086199</v>
      </c>
      <c r="W17" s="4">
        <f t="shared" si="1"/>
        <v>-0.14432430968909227</v>
      </c>
      <c r="X17" s="4">
        <f t="shared" si="2"/>
        <v>-0.14166649051741143</v>
      </c>
      <c r="Y17" s="4">
        <f t="shared" si="3"/>
        <v>-0.14274045552549458</v>
      </c>
      <c r="Z17" s="4">
        <f t="shared" si="4"/>
        <v>-4.9365805559173526E-2</v>
      </c>
      <c r="AA17" s="4">
        <f t="shared" si="5"/>
        <v>5.9570758029159343E-4</v>
      </c>
      <c r="AB17" s="4">
        <f t="shared" si="6"/>
        <v>-0.1260146218823745</v>
      </c>
      <c r="AC17" s="4">
        <f t="shared" si="7"/>
        <v>-0.10412968135897321</v>
      </c>
      <c r="AE17" s="1">
        <f t="shared" si="8"/>
        <v>-0.64692940312127345</v>
      </c>
      <c r="AF17" s="1">
        <f t="shared" si="9"/>
        <v>-0.51746247608788132</v>
      </c>
      <c r="AG17" s="1">
        <f t="shared" si="10"/>
        <v>-0.78745675368785395</v>
      </c>
      <c r="AH17" s="1">
        <f t="shared" si="11"/>
        <v>-0.7255601823086486</v>
      </c>
      <c r="AI17" s="1">
        <f t="shared" si="12"/>
        <v>-0.12466947073712155</v>
      </c>
      <c r="AJ17" s="1">
        <f t="shared" si="13"/>
        <v>1.2497294090559467E-3</v>
      </c>
      <c r="AK17" s="1">
        <f t="shared" si="14"/>
        <v>-0.51048555235500082</v>
      </c>
      <c r="AL17" s="1">
        <f t="shared" si="15"/>
        <v>-0.36174870291432004</v>
      </c>
    </row>
    <row r="18" spans="1:38">
      <c r="A18" s="8">
        <v>1984</v>
      </c>
      <c r="B18" s="40">
        <v>0.23492576089637471</v>
      </c>
      <c r="C18" s="40">
        <v>8.3840902143387089E-2</v>
      </c>
      <c r="D18" s="40">
        <v>0.18527993085851491</v>
      </c>
      <c r="E18" s="40">
        <v>4.052279415559034E-2</v>
      </c>
      <c r="F18" s="2"/>
      <c r="G18" s="40">
        <v>0.26787659249401408</v>
      </c>
      <c r="H18" s="40">
        <v>0.13967705219178789</v>
      </c>
      <c r="I18" s="40">
        <v>0.19919226721143371</v>
      </c>
      <c r="J18" s="40">
        <v>5.5445607982061058E-2</v>
      </c>
      <c r="K18" s="2"/>
      <c r="L18" s="40">
        <v>0.38531801927142839</v>
      </c>
      <c r="M18" s="40">
        <v>0.34062458100566673</v>
      </c>
      <c r="N18" s="40">
        <v>0.24557443936284409</v>
      </c>
      <c r="O18" s="40">
        <v>0.12264235550294619</v>
      </c>
      <c r="P18" s="2"/>
      <c r="Q18" s="40">
        <v>0.45541271093868979</v>
      </c>
      <c r="R18" s="40">
        <v>0.4572321902357408</v>
      </c>
      <c r="S18" s="40">
        <v>0.28232668576314179</v>
      </c>
      <c r="T18" s="40">
        <v>0.18074144095369599</v>
      </c>
      <c r="V18" s="4">
        <f t="shared" si="0"/>
        <v>-0.15108485875298761</v>
      </c>
      <c r="W18" s="4">
        <f t="shared" si="1"/>
        <v>-0.12819954030222619</v>
      </c>
      <c r="X18" s="4">
        <f t="shared" si="2"/>
        <v>-0.14475713670292456</v>
      </c>
      <c r="Y18" s="4">
        <f t="shared" si="3"/>
        <v>-0.14374665922937266</v>
      </c>
      <c r="Z18" s="4">
        <f t="shared" si="4"/>
        <v>-4.4693438265761665E-2</v>
      </c>
      <c r="AA18" s="4">
        <f t="shared" si="5"/>
        <v>1.8194792970510076E-3</v>
      </c>
      <c r="AB18" s="4">
        <f t="shared" si="6"/>
        <v>-0.1229320838598979</v>
      </c>
      <c r="AC18" s="4">
        <f t="shared" si="7"/>
        <v>-0.10158524480944581</v>
      </c>
      <c r="AE18" s="1">
        <f t="shared" si="8"/>
        <v>-0.64311746049693908</v>
      </c>
      <c r="AF18" s="1">
        <f t="shared" si="9"/>
        <v>-0.4785768667155601</v>
      </c>
      <c r="AG18" s="1">
        <f t="shared" si="10"/>
        <v>-0.78128881003018769</v>
      </c>
      <c r="AH18" s="1">
        <f t="shared" si="11"/>
        <v>-0.72164778905193139</v>
      </c>
      <c r="AI18" s="1">
        <f t="shared" si="12"/>
        <v>-0.11599104124502001</v>
      </c>
      <c r="AJ18" s="1">
        <f t="shared" si="13"/>
        <v>3.9952316950063261E-3</v>
      </c>
      <c r="AK18" s="1">
        <f t="shared" si="14"/>
        <v>-0.50058989925356934</v>
      </c>
      <c r="AL18" s="1">
        <f t="shared" si="15"/>
        <v>-0.35981453377266231</v>
      </c>
    </row>
    <row r="19" spans="1:38">
      <c r="A19" s="8">
        <v>1985</v>
      </c>
      <c r="B19" s="40">
        <v>0.23580058309977511</v>
      </c>
      <c r="C19" s="40">
        <v>8.3942418211470235E-2</v>
      </c>
      <c r="D19" s="40">
        <v>0.18006803857861631</v>
      </c>
      <c r="E19" s="40">
        <v>3.8603874598116983E-2</v>
      </c>
      <c r="F19" s="2"/>
      <c r="G19" s="40">
        <v>0.27437731456008257</v>
      </c>
      <c r="H19" s="40">
        <v>0.1363262662566827</v>
      </c>
      <c r="I19" s="40">
        <v>0.19582079183064921</v>
      </c>
      <c r="J19" s="40">
        <v>5.3401773289429917E-2</v>
      </c>
      <c r="K19" s="2"/>
      <c r="L19" s="40">
        <v>0.39039093815068948</v>
      </c>
      <c r="M19" s="40">
        <v>0.34081333890790971</v>
      </c>
      <c r="N19" s="40">
        <v>0.24679922673355939</v>
      </c>
      <c r="O19" s="40">
        <v>0.1206434307366927</v>
      </c>
      <c r="P19" s="2"/>
      <c r="Q19" s="40">
        <v>0.47780577764992349</v>
      </c>
      <c r="R19" s="40">
        <v>0.47666775153170249</v>
      </c>
      <c r="S19" s="40">
        <v>0.28479820064615202</v>
      </c>
      <c r="T19" s="40">
        <v>0.18133064136842111</v>
      </c>
      <c r="V19" s="4">
        <f t="shared" si="0"/>
        <v>-0.15185816488830489</v>
      </c>
      <c r="W19" s="4">
        <f t="shared" si="1"/>
        <v>-0.13805104830339987</v>
      </c>
      <c r="X19" s="4">
        <f t="shared" si="2"/>
        <v>-0.14146416398049932</v>
      </c>
      <c r="Y19" s="4">
        <f t="shared" si="3"/>
        <v>-0.1424190185412193</v>
      </c>
      <c r="Z19" s="4">
        <f t="shared" si="4"/>
        <v>-4.9577599242779768E-2</v>
      </c>
      <c r="AA19" s="4">
        <f t="shared" si="5"/>
        <v>-1.1380261182210027E-3</v>
      </c>
      <c r="AB19" s="4">
        <f t="shared" si="6"/>
        <v>-0.12615579599686669</v>
      </c>
      <c r="AC19" s="4">
        <f t="shared" si="7"/>
        <v>-0.10346755927773091</v>
      </c>
      <c r="AE19" s="1">
        <f t="shared" si="8"/>
        <v>-0.64401098119443001</v>
      </c>
      <c r="AF19" s="1">
        <f t="shared" si="9"/>
        <v>-0.5031430842769975</v>
      </c>
      <c r="AG19" s="1">
        <f t="shared" si="10"/>
        <v>-0.78561506582267326</v>
      </c>
      <c r="AH19" s="1">
        <f t="shared" si="11"/>
        <v>-0.72729262919326199</v>
      </c>
      <c r="AI19" s="1">
        <f t="shared" si="12"/>
        <v>-0.1269947491036357</v>
      </c>
      <c r="AJ19" s="1">
        <f t="shared" si="13"/>
        <v>-2.3817755486724283E-3</v>
      </c>
      <c r="AK19" s="1">
        <f t="shared" si="14"/>
        <v>-0.51116771177351594</v>
      </c>
      <c r="AL19" s="1">
        <f t="shared" si="15"/>
        <v>-0.36330130963953788</v>
      </c>
    </row>
    <row r="20" spans="1:38">
      <c r="A20" s="8">
        <v>1986</v>
      </c>
      <c r="B20" s="40">
        <v>0.2266004839197561</v>
      </c>
      <c r="C20" s="40">
        <v>8.8391625098381346E-2</v>
      </c>
      <c r="D20" s="40">
        <v>0.17164243985642541</v>
      </c>
      <c r="E20" s="40">
        <v>3.8731725605445112E-2</v>
      </c>
      <c r="F20" s="2"/>
      <c r="G20" s="40">
        <v>0.25855728296645492</v>
      </c>
      <c r="H20" s="40">
        <v>0.1320055031270696</v>
      </c>
      <c r="I20" s="40">
        <v>0.18620580546475579</v>
      </c>
      <c r="J20" s="40">
        <v>5.3327264855222427E-2</v>
      </c>
      <c r="K20" s="2"/>
      <c r="L20" s="40">
        <v>0.37473805548094158</v>
      </c>
      <c r="M20" s="40">
        <v>0.33307443630380101</v>
      </c>
      <c r="N20" s="40">
        <v>0.23389158895393991</v>
      </c>
      <c r="O20" s="40">
        <v>0.1175132390079822</v>
      </c>
      <c r="P20" s="2"/>
      <c r="Q20" s="40">
        <v>0.4531733612403</v>
      </c>
      <c r="R20" s="40">
        <v>0.46241297815865579</v>
      </c>
      <c r="S20" s="40">
        <v>0.27195355778573349</v>
      </c>
      <c r="T20" s="40">
        <v>0.17565846291231371</v>
      </c>
      <c r="V20" s="4">
        <f t="shared" si="0"/>
        <v>-0.13820885882137474</v>
      </c>
      <c r="W20" s="4">
        <f t="shared" si="1"/>
        <v>-0.12655177983938531</v>
      </c>
      <c r="X20" s="4">
        <f t="shared" si="2"/>
        <v>-0.13291071425098031</v>
      </c>
      <c r="Y20" s="4">
        <f t="shared" si="3"/>
        <v>-0.13287854060953336</v>
      </c>
      <c r="Z20" s="4">
        <f t="shared" si="4"/>
        <v>-4.1663619177140565E-2</v>
      </c>
      <c r="AA20" s="4">
        <f t="shared" si="5"/>
        <v>9.2396169183557864E-3</v>
      </c>
      <c r="AB20" s="4">
        <f t="shared" si="6"/>
        <v>-0.11637834994595771</v>
      </c>
      <c r="AC20" s="4">
        <f t="shared" si="7"/>
        <v>-9.6295094873419779E-2</v>
      </c>
      <c r="AE20" s="1">
        <f t="shared" si="8"/>
        <v>-0.60992305237228595</v>
      </c>
      <c r="AF20" s="1">
        <f t="shared" si="9"/>
        <v>-0.48945354927714058</v>
      </c>
      <c r="AG20" s="1">
        <f t="shared" si="10"/>
        <v>-0.77434645162441629</v>
      </c>
      <c r="AH20" s="1">
        <f t="shared" si="11"/>
        <v>-0.713611158781427</v>
      </c>
      <c r="AI20" s="1">
        <f t="shared" si="12"/>
        <v>-0.11118064623479237</v>
      </c>
      <c r="AJ20" s="1">
        <f t="shared" si="13"/>
        <v>2.0388702665725272E-2</v>
      </c>
      <c r="AK20" s="1">
        <f t="shared" si="14"/>
        <v>-0.49757389937128521</v>
      </c>
      <c r="AL20" s="1">
        <f t="shared" si="15"/>
        <v>-0.3540865420458616</v>
      </c>
    </row>
    <row r="21" spans="1:38">
      <c r="A21" s="8">
        <v>1987</v>
      </c>
      <c r="B21" s="40">
        <v>0.21749235813331169</v>
      </c>
      <c r="C21" s="40">
        <v>7.594198243735821E-2</v>
      </c>
      <c r="D21" s="40">
        <v>0.16962809321805519</v>
      </c>
      <c r="E21" s="40">
        <v>3.3947627801236217E-2</v>
      </c>
      <c r="F21" s="2"/>
      <c r="G21" s="40">
        <v>0.25847953683995528</v>
      </c>
      <c r="H21" s="40">
        <v>0.1233865345347703</v>
      </c>
      <c r="I21" s="40">
        <v>0.1832020157846577</v>
      </c>
      <c r="J21" s="40">
        <v>4.707161167032968E-2</v>
      </c>
      <c r="K21" s="2"/>
      <c r="L21" s="40">
        <v>0.37795157937038071</v>
      </c>
      <c r="M21" s="40">
        <v>0.3306826640470189</v>
      </c>
      <c r="N21" s="40">
        <v>0.23535988017224019</v>
      </c>
      <c r="O21" s="40">
        <v>0.11374400534338901</v>
      </c>
      <c r="P21" s="2"/>
      <c r="Q21" s="40">
        <v>0.45556834386264611</v>
      </c>
      <c r="R21" s="40">
        <v>0.45329478813412249</v>
      </c>
      <c r="S21" s="40">
        <v>0.27205637117110182</v>
      </c>
      <c r="T21" s="40">
        <v>0.16984820395186259</v>
      </c>
      <c r="V21" s="4">
        <f t="shared" si="0"/>
        <v>-0.14155037569595347</v>
      </c>
      <c r="W21" s="4">
        <f t="shared" si="1"/>
        <v>-0.13509300230518498</v>
      </c>
      <c r="X21" s="4">
        <f t="shared" si="2"/>
        <v>-0.13568046541681897</v>
      </c>
      <c r="Y21" s="4">
        <f t="shared" si="3"/>
        <v>-0.13613040411432803</v>
      </c>
      <c r="Z21" s="4">
        <f t="shared" si="4"/>
        <v>-4.7268915323361804E-2</v>
      </c>
      <c r="AA21" s="4">
        <f t="shared" si="5"/>
        <v>-2.273555728523613E-3</v>
      </c>
      <c r="AB21" s="4">
        <f t="shared" si="6"/>
        <v>-0.12161587482885118</v>
      </c>
      <c r="AC21" s="4">
        <f t="shared" si="7"/>
        <v>-0.10220816721923923</v>
      </c>
      <c r="AE21" s="1">
        <f t="shared" si="8"/>
        <v>-0.65082919193505795</v>
      </c>
      <c r="AF21" s="1">
        <f t="shared" si="9"/>
        <v>-0.52264486371635499</v>
      </c>
      <c r="AG21" s="1">
        <f t="shared" si="10"/>
        <v>-0.79987025051565663</v>
      </c>
      <c r="AH21" s="1">
        <f t="shared" si="11"/>
        <v>-0.74306171540350652</v>
      </c>
      <c r="AI21" s="1">
        <f t="shared" si="12"/>
        <v>-0.1250660611131876</v>
      </c>
      <c r="AJ21" s="1">
        <f t="shared" si="13"/>
        <v>-4.9905919916355956E-3</v>
      </c>
      <c r="AK21" s="1">
        <f t="shared" si="14"/>
        <v>-0.51672304871947894</v>
      </c>
      <c r="AL21" s="1">
        <f t="shared" si="15"/>
        <v>-0.37568746057764041</v>
      </c>
    </row>
    <row r="22" spans="1:38">
      <c r="A22" s="8">
        <v>1988</v>
      </c>
      <c r="B22" s="40">
        <v>0.21846222876342661</v>
      </c>
      <c r="C22" s="40">
        <v>9.3563297198405462E-2</v>
      </c>
      <c r="D22" s="40">
        <v>0.1606053240850901</v>
      </c>
      <c r="E22" s="40">
        <v>4.5294875547948608E-2</v>
      </c>
      <c r="F22" s="2"/>
      <c r="G22" s="40">
        <v>0.25810875055502691</v>
      </c>
      <c r="H22" s="40">
        <v>0.13531964393769619</v>
      </c>
      <c r="I22" s="40">
        <v>0.17538373809946001</v>
      </c>
      <c r="J22" s="40">
        <v>5.9000842006728699E-2</v>
      </c>
      <c r="K22" s="2"/>
      <c r="L22" s="40">
        <v>0.36846942239957797</v>
      </c>
      <c r="M22" s="40">
        <v>0.32617055476992679</v>
      </c>
      <c r="N22" s="40">
        <v>0.22863075093186941</v>
      </c>
      <c r="O22" s="40">
        <v>0.1229835378287706</v>
      </c>
      <c r="P22" s="2"/>
      <c r="Q22" s="40">
        <v>0.44239459824945498</v>
      </c>
      <c r="R22" s="40">
        <v>0.44097579525432362</v>
      </c>
      <c r="S22" s="40">
        <v>0.26283765172673368</v>
      </c>
      <c r="T22" s="40">
        <v>0.17344857298998309</v>
      </c>
      <c r="V22" s="4">
        <f t="shared" si="0"/>
        <v>-0.12489893156502115</v>
      </c>
      <c r="W22" s="4">
        <f t="shared" si="1"/>
        <v>-0.12278910661733072</v>
      </c>
      <c r="X22" s="4">
        <f t="shared" si="2"/>
        <v>-0.11531044853714148</v>
      </c>
      <c r="Y22" s="4">
        <f t="shared" si="3"/>
        <v>-0.11638289609273131</v>
      </c>
      <c r="Z22" s="4">
        <f t="shared" si="4"/>
        <v>-4.2298867629651182E-2</v>
      </c>
      <c r="AA22" s="4">
        <f t="shared" si="5"/>
        <v>-1.418802995131363E-3</v>
      </c>
      <c r="AB22" s="4">
        <f t="shared" si="6"/>
        <v>-0.10564721310309881</v>
      </c>
      <c r="AC22" s="4">
        <f t="shared" si="7"/>
        <v>-8.9389078736750588E-2</v>
      </c>
      <c r="AE22" s="1">
        <f t="shared" si="8"/>
        <v>-0.57171865485394535</v>
      </c>
      <c r="AF22" s="1">
        <f t="shared" si="9"/>
        <v>-0.47572624466737318</v>
      </c>
      <c r="AG22" s="1">
        <f t="shared" si="10"/>
        <v>-0.71797400985317894</v>
      </c>
      <c r="AH22" s="1">
        <f t="shared" si="11"/>
        <v>-0.6635900075680371</v>
      </c>
      <c r="AI22" s="1">
        <f t="shared" si="12"/>
        <v>-0.1147961406246111</v>
      </c>
      <c r="AJ22" s="1">
        <f t="shared" si="13"/>
        <v>-3.2070983704266124E-3</v>
      </c>
      <c r="AK22" s="1">
        <f t="shared" si="14"/>
        <v>-0.46208662952159507</v>
      </c>
      <c r="AL22" s="1">
        <f t="shared" si="15"/>
        <v>-0.34009236557054001</v>
      </c>
    </row>
    <row r="23" spans="1:38">
      <c r="A23" s="8">
        <v>1989</v>
      </c>
      <c r="B23" s="40">
        <v>0.20368072487149991</v>
      </c>
      <c r="C23" s="40">
        <v>8.3131490961142002E-2</v>
      </c>
      <c r="D23" s="40">
        <v>0.15168473598103649</v>
      </c>
      <c r="E23" s="40">
        <v>4.1411919442917083E-2</v>
      </c>
      <c r="F23" s="2"/>
      <c r="G23" s="40">
        <v>0.23656855526330101</v>
      </c>
      <c r="H23" s="40">
        <v>0.1224659847398956</v>
      </c>
      <c r="I23" s="40">
        <v>0.1652329085843299</v>
      </c>
      <c r="J23" s="40">
        <v>5.3177376741519053E-2</v>
      </c>
      <c r="K23" s="2"/>
      <c r="L23" s="40">
        <v>0.37054565243607612</v>
      </c>
      <c r="M23" s="40">
        <v>0.32251112602893017</v>
      </c>
      <c r="N23" s="40">
        <v>0.218450603555189</v>
      </c>
      <c r="O23" s="40">
        <v>0.1168052935761355</v>
      </c>
      <c r="P23" s="2"/>
      <c r="Q23" s="40">
        <v>0.4425145543903467</v>
      </c>
      <c r="R23" s="40">
        <v>0.43800283765821552</v>
      </c>
      <c r="S23" s="40">
        <v>0.25382118249170688</v>
      </c>
      <c r="T23" s="40">
        <v>0.16726828644752131</v>
      </c>
      <c r="V23" s="4">
        <f t="shared" si="0"/>
        <v>-0.12054923391035791</v>
      </c>
      <c r="W23" s="4">
        <f t="shared" si="1"/>
        <v>-0.1141025705234054</v>
      </c>
      <c r="X23" s="4">
        <f t="shared" si="2"/>
        <v>-0.11027281653811941</v>
      </c>
      <c r="Y23" s="4">
        <f t="shared" si="3"/>
        <v>-0.11205553184281085</v>
      </c>
      <c r="Z23" s="4">
        <f t="shared" si="4"/>
        <v>-4.803452640714595E-2</v>
      </c>
      <c r="AA23" s="4">
        <f t="shared" si="5"/>
        <v>-4.511716732131188E-3</v>
      </c>
      <c r="AB23" s="4">
        <f t="shared" si="6"/>
        <v>-0.10164530997905349</v>
      </c>
      <c r="AC23" s="4">
        <f t="shared" si="7"/>
        <v>-8.6552896044185562E-2</v>
      </c>
      <c r="AE23" s="1">
        <f t="shared" si="8"/>
        <v>-0.59185391247213592</v>
      </c>
      <c r="AF23" s="1">
        <f t="shared" si="9"/>
        <v>-0.48232348714481155</v>
      </c>
      <c r="AG23" s="1">
        <f t="shared" si="10"/>
        <v>-0.72698690362559371</v>
      </c>
      <c r="AH23" s="1">
        <f t="shared" si="11"/>
        <v>-0.67816715691124618</v>
      </c>
      <c r="AI23" s="1">
        <f t="shared" si="12"/>
        <v>-0.1296318715152987</v>
      </c>
      <c r="AJ23" s="1">
        <f t="shared" si="13"/>
        <v>-1.0195634668665283E-2</v>
      </c>
      <c r="AK23" s="1">
        <f t="shared" si="14"/>
        <v>-0.46530111762027698</v>
      </c>
      <c r="AL23" s="1">
        <f t="shared" si="15"/>
        <v>-0.34099949891697284</v>
      </c>
    </row>
    <row r="24" spans="1:38">
      <c r="A24" s="8">
        <v>1990</v>
      </c>
      <c r="B24" s="40">
        <v>0.22542171503521749</v>
      </c>
      <c r="C24" s="40">
        <v>9.6535956244499205E-2</v>
      </c>
      <c r="D24" s="40">
        <v>0.166434941935552</v>
      </c>
      <c r="E24" s="40">
        <v>4.5071741054748718E-2</v>
      </c>
      <c r="F24" s="2"/>
      <c r="G24" s="40">
        <v>0.26395529684266028</v>
      </c>
      <c r="H24" s="40">
        <v>0.13463574004288181</v>
      </c>
      <c r="I24" s="40">
        <v>0.18136947964189279</v>
      </c>
      <c r="J24" s="40">
        <v>5.8313349172012613E-2</v>
      </c>
      <c r="K24" s="2"/>
      <c r="L24" s="40">
        <v>0.39158364585296501</v>
      </c>
      <c r="M24" s="40">
        <v>0.34363726068003653</v>
      </c>
      <c r="N24" s="40">
        <v>0.23882835007607581</v>
      </c>
      <c r="O24" s="40">
        <v>0.1261319054253674</v>
      </c>
      <c r="P24" s="2"/>
      <c r="Q24" s="40">
        <v>0.46360472264239788</v>
      </c>
      <c r="R24" s="40">
        <v>0.46221086234437753</v>
      </c>
      <c r="S24" s="40">
        <v>0.27408731890147853</v>
      </c>
      <c r="T24" s="40">
        <v>0.17769312951943639</v>
      </c>
      <c r="V24" s="4">
        <f t="shared" si="0"/>
        <v>-0.12888575879071829</v>
      </c>
      <c r="W24" s="4">
        <f t="shared" si="1"/>
        <v>-0.12931955679977847</v>
      </c>
      <c r="X24" s="4">
        <f t="shared" si="2"/>
        <v>-0.12136320088080328</v>
      </c>
      <c r="Y24" s="4">
        <f t="shared" si="3"/>
        <v>-0.12305613046988018</v>
      </c>
      <c r="Z24" s="4">
        <f t="shared" si="4"/>
        <v>-4.7946385172928485E-2</v>
      </c>
      <c r="AA24" s="4">
        <f t="shared" si="5"/>
        <v>-1.3938602980203552E-3</v>
      </c>
      <c r="AB24" s="4">
        <f t="shared" si="6"/>
        <v>-0.11269644465070841</v>
      </c>
      <c r="AC24" s="4">
        <f t="shared" si="7"/>
        <v>-9.6394189382042139E-2</v>
      </c>
      <c r="AE24" s="1">
        <f t="shared" si="8"/>
        <v>-0.57175396243694865</v>
      </c>
      <c r="AF24" s="1">
        <f t="shared" si="9"/>
        <v>-0.48992976593632775</v>
      </c>
      <c r="AG24" s="1">
        <f t="shared" si="10"/>
        <v>-0.72919303764829813</v>
      </c>
      <c r="AH24" s="1">
        <f t="shared" si="11"/>
        <v>-0.67848312027387336</v>
      </c>
      <c r="AI24" s="1">
        <f t="shared" si="12"/>
        <v>-0.12244225641367</v>
      </c>
      <c r="AJ24" s="1">
        <f t="shared" si="13"/>
        <v>-3.0065705329225282E-3</v>
      </c>
      <c r="AK24" s="1">
        <f t="shared" si="14"/>
        <v>-0.47187214003199518</v>
      </c>
      <c r="AL24" s="1">
        <f t="shared" si="15"/>
        <v>-0.3516915330792495</v>
      </c>
    </row>
    <row r="25" spans="1:38">
      <c r="A25" s="8">
        <v>1991</v>
      </c>
      <c r="B25" s="40">
        <v>0.23820133361939561</v>
      </c>
      <c r="C25" s="40">
        <v>9.3007670329859182E-2</v>
      </c>
      <c r="D25" s="40">
        <v>0.16939529884595511</v>
      </c>
      <c r="E25" s="40">
        <v>4.2338431948482858E-2</v>
      </c>
      <c r="F25" s="2"/>
      <c r="G25" s="40">
        <v>0.27649846398739292</v>
      </c>
      <c r="H25" s="40">
        <v>0.13724699911260571</v>
      </c>
      <c r="I25" s="40">
        <v>0.18547072129306161</v>
      </c>
      <c r="J25" s="40">
        <v>5.5321005735029329E-2</v>
      </c>
      <c r="K25" s="2"/>
      <c r="L25" s="40">
        <v>0.41531870145456429</v>
      </c>
      <c r="M25" s="40">
        <v>0.34909932958246859</v>
      </c>
      <c r="N25" s="40">
        <v>0.24809320991557149</v>
      </c>
      <c r="O25" s="40">
        <v>0.1262124721475176</v>
      </c>
      <c r="P25" s="2"/>
      <c r="Q25" s="40">
        <v>0.48953526574980261</v>
      </c>
      <c r="R25" s="40">
        <v>0.47123216372175719</v>
      </c>
      <c r="S25" s="40">
        <v>0.28558327717762749</v>
      </c>
      <c r="T25" s="40">
        <v>0.17912063079725829</v>
      </c>
      <c r="V25" s="4">
        <f t="shared" si="0"/>
        <v>-0.14519366328953642</v>
      </c>
      <c r="W25" s="4">
        <f t="shared" si="1"/>
        <v>-0.13925146487478721</v>
      </c>
      <c r="X25" s="4">
        <f t="shared" si="2"/>
        <v>-0.12705686689747225</v>
      </c>
      <c r="Y25" s="4">
        <f t="shared" si="3"/>
        <v>-0.13014971555803229</v>
      </c>
      <c r="Z25" s="4">
        <f t="shared" si="4"/>
        <v>-6.62193718720957E-2</v>
      </c>
      <c r="AA25" s="4">
        <f t="shared" si="5"/>
        <v>-1.8303102028045415E-2</v>
      </c>
      <c r="AB25" s="4">
        <f t="shared" si="6"/>
        <v>-0.12188073776805389</v>
      </c>
      <c r="AC25" s="4">
        <f t="shared" si="7"/>
        <v>-0.1064626463803692</v>
      </c>
      <c r="AE25" s="1">
        <f t="shared" si="8"/>
        <v>-0.60954177326954306</v>
      </c>
      <c r="AF25" s="1">
        <f t="shared" si="9"/>
        <v>-0.50362473218345416</v>
      </c>
      <c r="AG25" s="1">
        <f t="shared" si="10"/>
        <v>-0.75006135213359948</v>
      </c>
      <c r="AH25" s="1">
        <f t="shared" si="11"/>
        <v>-0.70172647548171874</v>
      </c>
      <c r="AI25" s="1">
        <f t="shared" si="12"/>
        <v>-0.15944230693242711</v>
      </c>
      <c r="AJ25" s="1">
        <f t="shared" si="13"/>
        <v>-3.7388730309370559E-2</v>
      </c>
      <c r="AK25" s="1">
        <f t="shared" si="14"/>
        <v>-0.49126994571730148</v>
      </c>
      <c r="AL25" s="1">
        <f t="shared" si="15"/>
        <v>-0.37279019777531097</v>
      </c>
    </row>
    <row r="26" spans="1:38">
      <c r="A26" s="8">
        <v>1992</v>
      </c>
      <c r="B26" s="40">
        <v>0.2449122448360867</v>
      </c>
      <c r="C26" s="40">
        <v>9.6688017276326935E-2</v>
      </c>
      <c r="D26" s="40">
        <v>0.17607384860730241</v>
      </c>
      <c r="E26" s="40">
        <v>4.1420073826814147E-2</v>
      </c>
      <c r="F26" s="2"/>
      <c r="G26" s="40">
        <v>0.28524547539490558</v>
      </c>
      <c r="H26" s="40">
        <v>0.14078964400753369</v>
      </c>
      <c r="I26" s="40">
        <v>0.19175989033886409</v>
      </c>
      <c r="J26" s="40">
        <v>5.486737196881987E-2</v>
      </c>
      <c r="K26" s="2"/>
      <c r="L26" s="40">
        <v>0.4265306970254984</v>
      </c>
      <c r="M26" s="40">
        <v>0.3596354693432805</v>
      </c>
      <c r="N26" s="40">
        <v>0.25751325236633849</v>
      </c>
      <c r="O26" s="40">
        <v>0.12832420336727229</v>
      </c>
      <c r="P26" s="2"/>
      <c r="Q26" s="40">
        <v>0.496237571848472</v>
      </c>
      <c r="R26" s="40">
        <v>0.47697924859788032</v>
      </c>
      <c r="S26" s="40">
        <v>0.29379498413688498</v>
      </c>
      <c r="T26" s="40">
        <v>0.18022962024415129</v>
      </c>
      <c r="V26" s="4">
        <f t="shared" si="0"/>
        <v>-0.14822422755975978</v>
      </c>
      <c r="W26" s="4">
        <f t="shared" si="1"/>
        <v>-0.14445583138737189</v>
      </c>
      <c r="X26" s="4">
        <f t="shared" si="2"/>
        <v>-0.13465377478048826</v>
      </c>
      <c r="Y26" s="4">
        <f t="shared" si="3"/>
        <v>-0.13689251837004424</v>
      </c>
      <c r="Z26" s="4">
        <f t="shared" si="4"/>
        <v>-6.6895227682217895E-2</v>
      </c>
      <c r="AA26" s="4">
        <f t="shared" si="5"/>
        <v>-1.925832325059168E-2</v>
      </c>
      <c r="AB26" s="4">
        <f t="shared" si="6"/>
        <v>-0.12918904899906619</v>
      </c>
      <c r="AC26" s="4">
        <f t="shared" si="7"/>
        <v>-0.1135653638927337</v>
      </c>
      <c r="AE26" s="1">
        <f t="shared" si="8"/>
        <v>-0.60521362522711897</v>
      </c>
      <c r="AF26" s="1">
        <f t="shared" si="9"/>
        <v>-0.50642637253888534</v>
      </c>
      <c r="AG26" s="1">
        <f t="shared" si="10"/>
        <v>-0.76475737791593712</v>
      </c>
      <c r="AH26" s="1">
        <f t="shared" si="11"/>
        <v>-0.71387461751327541</v>
      </c>
      <c r="AI26" s="1">
        <f t="shared" si="12"/>
        <v>-0.15683567009063087</v>
      </c>
      <c r="AJ26" s="1">
        <f t="shared" si="13"/>
        <v>-3.8808676212997995E-2</v>
      </c>
      <c r="AK26" s="1">
        <f t="shared" si="14"/>
        <v>-0.50167922548421617</v>
      </c>
      <c r="AL26" s="1">
        <f t="shared" si="15"/>
        <v>-0.38654629937392432</v>
      </c>
    </row>
    <row r="27" spans="1:38">
      <c r="A27" s="8">
        <v>1993</v>
      </c>
      <c r="B27" s="40">
        <v>0.25696809724599518</v>
      </c>
      <c r="C27" s="40">
        <v>0.10360983189347719</v>
      </c>
      <c r="D27" s="40">
        <v>0.18251845669853689</v>
      </c>
      <c r="E27" s="40">
        <v>4.8213815497284061E-2</v>
      </c>
      <c r="F27" s="2"/>
      <c r="G27" s="40">
        <v>0.29260538217475401</v>
      </c>
      <c r="H27" s="40">
        <v>0.15047566042676111</v>
      </c>
      <c r="I27" s="40">
        <v>0.19884950365158019</v>
      </c>
      <c r="J27" s="40">
        <v>6.1852437377452531E-2</v>
      </c>
      <c r="K27" s="2"/>
      <c r="L27" s="40">
        <v>0.43449700350670573</v>
      </c>
      <c r="M27" s="40">
        <v>0.36363145390141383</v>
      </c>
      <c r="N27" s="40">
        <v>0.26477616761061379</v>
      </c>
      <c r="O27" s="40">
        <v>0.1374422419456118</v>
      </c>
      <c r="P27" s="2"/>
      <c r="Q27" s="40">
        <v>0.50905541124872566</v>
      </c>
      <c r="R27" s="40">
        <v>0.48627682505898723</v>
      </c>
      <c r="S27" s="40">
        <v>0.30081170468935248</v>
      </c>
      <c r="T27" s="40">
        <v>0.18814816099227261</v>
      </c>
      <c r="V27" s="4">
        <f t="shared" si="0"/>
        <v>-0.15335826535251798</v>
      </c>
      <c r="W27" s="4">
        <f t="shared" si="1"/>
        <v>-0.1421297217479929</v>
      </c>
      <c r="X27" s="4">
        <f t="shared" si="2"/>
        <v>-0.13430464120125282</v>
      </c>
      <c r="Y27" s="4">
        <f t="shared" si="3"/>
        <v>-0.13699706627412767</v>
      </c>
      <c r="Z27" s="4">
        <f t="shared" si="4"/>
        <v>-7.08655496052919E-2</v>
      </c>
      <c r="AA27" s="4">
        <f t="shared" si="5"/>
        <v>-2.2778586189738437E-2</v>
      </c>
      <c r="AB27" s="4">
        <f t="shared" si="6"/>
        <v>-0.12733392566500198</v>
      </c>
      <c r="AC27" s="4">
        <f t="shared" si="7"/>
        <v>-0.11266354369707987</v>
      </c>
      <c r="AE27" s="1">
        <f t="shared" si="8"/>
        <v>-0.59679885167110192</v>
      </c>
      <c r="AF27" s="1">
        <f t="shared" si="9"/>
        <v>-0.4857385762750876</v>
      </c>
      <c r="AG27" s="1">
        <f t="shared" si="10"/>
        <v>-0.73584142464606672</v>
      </c>
      <c r="AH27" s="1">
        <f t="shared" si="11"/>
        <v>-0.68894849500942668</v>
      </c>
      <c r="AI27" s="1">
        <f t="shared" si="12"/>
        <v>-0.16309790178840258</v>
      </c>
      <c r="AJ27" s="1">
        <f t="shared" si="13"/>
        <v>-4.474677154273244E-2</v>
      </c>
      <c r="AK27" s="1">
        <f t="shared" si="14"/>
        <v>-0.48091158208869583</v>
      </c>
      <c r="AL27" s="1">
        <f t="shared" si="15"/>
        <v>-0.374531781645356</v>
      </c>
    </row>
    <row r="28" spans="1:38">
      <c r="A28" s="8">
        <v>1994</v>
      </c>
      <c r="B28" s="40">
        <v>0.25690715092429323</v>
      </c>
      <c r="C28" s="40">
        <v>0.1041221925431596</v>
      </c>
      <c r="D28" s="40">
        <v>0.18751853486648859</v>
      </c>
      <c r="E28" s="40">
        <v>5.0284086692909347E-2</v>
      </c>
      <c r="F28" s="2"/>
      <c r="G28" s="40">
        <v>0.29086415510617009</v>
      </c>
      <c r="H28" s="40">
        <v>0.1390779176347782</v>
      </c>
      <c r="I28" s="40">
        <v>0.2024467363842242</v>
      </c>
      <c r="J28" s="40">
        <v>6.254667564141847E-2</v>
      </c>
      <c r="K28" s="2"/>
      <c r="L28" s="40">
        <v>0.43132224446368411</v>
      </c>
      <c r="M28" s="40">
        <v>0.34827743860588989</v>
      </c>
      <c r="N28" s="40">
        <v>0.26512192551115338</v>
      </c>
      <c r="O28" s="40">
        <v>0.13187188706566161</v>
      </c>
      <c r="P28" s="2"/>
      <c r="Q28" s="40">
        <v>0.49678062625227132</v>
      </c>
      <c r="R28" s="40">
        <v>0.4684139104122122</v>
      </c>
      <c r="S28" s="40">
        <v>0.29920661195133508</v>
      </c>
      <c r="T28" s="40">
        <v>0.17855933398138879</v>
      </c>
      <c r="V28" s="4">
        <f t="shared" si="0"/>
        <v>-0.15278495838113362</v>
      </c>
      <c r="W28" s="4">
        <f t="shared" si="1"/>
        <v>-0.15178623747139189</v>
      </c>
      <c r="X28" s="4">
        <f t="shared" si="2"/>
        <v>-0.13723444817357924</v>
      </c>
      <c r="Y28" s="4">
        <f t="shared" si="3"/>
        <v>-0.13990006074280573</v>
      </c>
      <c r="Z28" s="4">
        <f t="shared" si="4"/>
        <v>-8.3044805857794224E-2</v>
      </c>
      <c r="AA28" s="4">
        <f t="shared" si="5"/>
        <v>-2.836671584005912E-2</v>
      </c>
      <c r="AB28" s="4">
        <f t="shared" si="6"/>
        <v>-0.13325003844549177</v>
      </c>
      <c r="AC28" s="4">
        <f t="shared" si="7"/>
        <v>-0.12064727796994629</v>
      </c>
      <c r="AE28" s="1">
        <f t="shared" si="8"/>
        <v>-0.59470885816703911</v>
      </c>
      <c r="AF28" s="1">
        <f t="shared" si="9"/>
        <v>-0.52184579917036344</v>
      </c>
      <c r="AG28" s="1">
        <f t="shared" si="10"/>
        <v>-0.73184471215759483</v>
      </c>
      <c r="AH28" s="1">
        <f t="shared" si="11"/>
        <v>-0.69104626353318455</v>
      </c>
      <c r="AI28" s="1">
        <f t="shared" si="12"/>
        <v>-0.19253541157158269</v>
      </c>
      <c r="AJ28" s="1">
        <f t="shared" si="13"/>
        <v>-5.7101091187992808E-2</v>
      </c>
      <c r="AK28" s="1">
        <f t="shared" si="14"/>
        <v>-0.50259908979080681</v>
      </c>
      <c r="AL28" s="1">
        <f t="shared" si="15"/>
        <v>-0.40322397016269529</v>
      </c>
    </row>
    <row r="29" spans="1:38">
      <c r="A29" s="8">
        <v>1995</v>
      </c>
      <c r="B29" s="40">
        <v>0.25096247688310008</v>
      </c>
      <c r="C29" s="40">
        <v>9.5033377148574627E-2</v>
      </c>
      <c r="D29" s="40">
        <v>0.181290475317962</v>
      </c>
      <c r="E29" s="40">
        <v>4.4835165987225881E-2</v>
      </c>
      <c r="F29" s="2"/>
      <c r="G29" s="40">
        <v>0.28471815969793951</v>
      </c>
      <c r="H29" s="40">
        <v>0.13248861488220001</v>
      </c>
      <c r="I29" s="40">
        <v>0.1957079618652928</v>
      </c>
      <c r="J29" s="40">
        <v>5.6588045242434368E-2</v>
      </c>
      <c r="K29" s="2"/>
      <c r="L29" s="40">
        <v>0.42637470473926659</v>
      </c>
      <c r="M29" s="40">
        <v>0.33589329398438239</v>
      </c>
      <c r="N29" s="40">
        <v>0.25979657514537519</v>
      </c>
      <c r="O29" s="40">
        <v>0.1230078662468093</v>
      </c>
      <c r="P29" s="2"/>
      <c r="Q29" s="40">
        <v>0.49625020108161771</v>
      </c>
      <c r="R29" s="40">
        <v>0.45763871940042361</v>
      </c>
      <c r="S29" s="40">
        <v>0.29457701540168202</v>
      </c>
      <c r="T29" s="40">
        <v>0.16983084483316579</v>
      </c>
      <c r="V29" s="4">
        <f t="shared" si="0"/>
        <v>-0.15592909973452546</v>
      </c>
      <c r="W29" s="4">
        <f t="shared" si="1"/>
        <v>-0.1522295448157395</v>
      </c>
      <c r="X29" s="4">
        <f t="shared" si="2"/>
        <v>-0.13645530933073613</v>
      </c>
      <c r="Y29" s="4">
        <f t="shared" si="3"/>
        <v>-0.13911991662285844</v>
      </c>
      <c r="Z29" s="4">
        <f t="shared" si="4"/>
        <v>-9.0481410754884195E-2</v>
      </c>
      <c r="AA29" s="4">
        <f t="shared" si="5"/>
        <v>-3.8611481681194104E-2</v>
      </c>
      <c r="AB29" s="4">
        <f t="shared" si="6"/>
        <v>-0.13678870889856587</v>
      </c>
      <c r="AC29" s="4">
        <f t="shared" si="7"/>
        <v>-0.12474617056851622</v>
      </c>
      <c r="AE29" s="1">
        <f t="shared" si="8"/>
        <v>-0.62132435761366123</v>
      </c>
      <c r="AF29" s="1">
        <f t="shared" si="9"/>
        <v>-0.53466749355658039</v>
      </c>
      <c r="AG29" s="1">
        <f t="shared" si="10"/>
        <v>-0.75268879455144955</v>
      </c>
      <c r="AH29" s="1">
        <f t="shared" si="11"/>
        <v>-0.71085465965158678</v>
      </c>
      <c r="AI29" s="1">
        <f t="shared" si="12"/>
        <v>-0.21221101943703413</v>
      </c>
      <c r="AJ29" s="1">
        <f t="shared" si="13"/>
        <v>-7.7806480676556378E-2</v>
      </c>
      <c r="AK29" s="1">
        <f t="shared" si="14"/>
        <v>-0.52652237167492522</v>
      </c>
      <c r="AL29" s="1">
        <f t="shared" si="15"/>
        <v>-0.42347557360649368</v>
      </c>
    </row>
    <row r="30" spans="1:38">
      <c r="A30" s="8">
        <v>1996</v>
      </c>
      <c r="B30" s="40">
        <v>0.2326481148328946</v>
      </c>
      <c r="C30" s="40">
        <v>7.0223178129786235E-2</v>
      </c>
      <c r="D30" s="40">
        <v>0.16171542147596621</v>
      </c>
      <c r="E30" s="40">
        <v>3.5583886757460367E-2</v>
      </c>
      <c r="F30" s="2"/>
      <c r="G30" s="40">
        <v>0.26935828242920418</v>
      </c>
      <c r="H30" s="40">
        <v>0.10472079922865871</v>
      </c>
      <c r="I30" s="40">
        <v>0.17708647626415441</v>
      </c>
      <c r="J30" s="40">
        <v>4.4508008575981639E-2</v>
      </c>
      <c r="K30" s="2"/>
      <c r="L30" s="40">
        <v>0.40790662138527811</v>
      </c>
      <c r="M30" s="40">
        <v>0.3241019780093925</v>
      </c>
      <c r="N30" s="40">
        <v>0.24191103096432259</v>
      </c>
      <c r="O30" s="40">
        <v>0.10916134127328631</v>
      </c>
      <c r="P30" s="2"/>
      <c r="Q30" s="40">
        <v>0.47184057305158789</v>
      </c>
      <c r="R30" s="40">
        <v>0.44202194393586308</v>
      </c>
      <c r="S30" s="40">
        <v>0.27573493363315432</v>
      </c>
      <c r="T30" s="40">
        <v>0.15597363456575861</v>
      </c>
      <c r="V30" s="4">
        <f t="shared" si="0"/>
        <v>-0.16242493670310837</v>
      </c>
      <c r="W30" s="4">
        <f t="shared" si="1"/>
        <v>-0.16463748320054547</v>
      </c>
      <c r="X30" s="4">
        <f t="shared" si="2"/>
        <v>-0.12613153471850586</v>
      </c>
      <c r="Y30" s="4">
        <f t="shared" si="3"/>
        <v>-0.13257846768817277</v>
      </c>
      <c r="Z30" s="4">
        <f t="shared" si="4"/>
        <v>-8.3804643375885612E-2</v>
      </c>
      <c r="AA30" s="4">
        <f t="shared" si="5"/>
        <v>-2.9818629115724804E-2</v>
      </c>
      <c r="AB30" s="4">
        <f t="shared" si="6"/>
        <v>-0.13274968969103629</v>
      </c>
      <c r="AC30" s="4">
        <f t="shared" si="7"/>
        <v>-0.11976129906739572</v>
      </c>
      <c r="AE30" s="1">
        <f t="shared" si="8"/>
        <v>-0.69815711517703116</v>
      </c>
      <c r="AF30" s="1">
        <f t="shared" si="9"/>
        <v>-0.61122116504368995</v>
      </c>
      <c r="AG30" s="1">
        <f t="shared" si="10"/>
        <v>-0.77995984283571407</v>
      </c>
      <c r="AH30" s="1">
        <f t="shared" si="11"/>
        <v>-0.74866511822398896</v>
      </c>
      <c r="AI30" s="1">
        <f t="shared" si="12"/>
        <v>-0.20545055898156164</v>
      </c>
      <c r="AJ30" s="1">
        <f t="shared" si="13"/>
        <v>-6.3196407470589938E-2</v>
      </c>
      <c r="AK30" s="1">
        <f t="shared" si="14"/>
        <v>-0.54875418107996243</v>
      </c>
      <c r="AL30" s="1">
        <f t="shared" si="15"/>
        <v>-0.43433487911520702</v>
      </c>
    </row>
    <row r="31" spans="1:38">
      <c r="A31" s="8">
        <v>1997</v>
      </c>
      <c r="B31" s="40">
        <v>0.22227653696817021</v>
      </c>
      <c r="C31" s="40">
        <v>8.3468096096828009E-2</v>
      </c>
      <c r="D31" s="40">
        <v>0.16198538202827939</v>
      </c>
      <c r="E31" s="40">
        <v>4.0645212903876342E-2</v>
      </c>
      <c r="F31" s="2"/>
      <c r="G31" s="40">
        <v>0.25242053806644699</v>
      </c>
      <c r="H31" s="40">
        <v>0.12089674416503669</v>
      </c>
      <c r="I31" s="40">
        <v>0.17502179215844471</v>
      </c>
      <c r="J31" s="40">
        <v>5.0998690669819123E-2</v>
      </c>
      <c r="K31" s="2"/>
      <c r="L31" s="40">
        <v>0.38681808770102472</v>
      </c>
      <c r="M31" s="40">
        <v>0.30579899878570732</v>
      </c>
      <c r="N31" s="40">
        <v>0.2320389241661403</v>
      </c>
      <c r="O31" s="40">
        <v>0.1124880656227555</v>
      </c>
      <c r="P31" s="2"/>
      <c r="Q31" s="40">
        <v>0.45652746149934509</v>
      </c>
      <c r="R31" s="40">
        <v>0.42416346475785621</v>
      </c>
      <c r="S31" s="40">
        <v>0.2640668470371253</v>
      </c>
      <c r="T31" s="40">
        <v>0.1557580436224075</v>
      </c>
      <c r="V31" s="4">
        <f t="shared" si="0"/>
        <v>-0.1388084408713422</v>
      </c>
      <c r="W31" s="4">
        <f t="shared" si="1"/>
        <v>-0.13152379390141028</v>
      </c>
      <c r="X31" s="4">
        <f t="shared" si="2"/>
        <v>-0.12134016912440304</v>
      </c>
      <c r="Y31" s="4">
        <f t="shared" si="3"/>
        <v>-0.12402310148862558</v>
      </c>
      <c r="Z31" s="4">
        <f t="shared" si="4"/>
        <v>-8.1019088915317394E-2</v>
      </c>
      <c r="AA31" s="4">
        <f t="shared" si="5"/>
        <v>-3.2363996741488876E-2</v>
      </c>
      <c r="AB31" s="4">
        <f t="shared" si="6"/>
        <v>-0.11955085854338481</v>
      </c>
      <c r="AC31" s="4">
        <f t="shared" si="7"/>
        <v>-0.1083088034147178</v>
      </c>
      <c r="AE31" s="1">
        <f t="shared" si="8"/>
        <v>-0.62448534948706458</v>
      </c>
      <c r="AF31" s="1">
        <f t="shared" si="9"/>
        <v>-0.52105028738504655</v>
      </c>
      <c r="AG31" s="1">
        <f t="shared" si="10"/>
        <v>-0.74908098252482735</v>
      </c>
      <c r="AH31" s="1">
        <f t="shared" si="11"/>
        <v>-0.70861519562289277</v>
      </c>
      <c r="AI31" s="1">
        <f t="shared" si="12"/>
        <v>-0.2094501045616507</v>
      </c>
      <c r="AJ31" s="1">
        <f t="shared" si="13"/>
        <v>-7.0891675684082153E-2</v>
      </c>
      <c r="AK31" s="1">
        <f t="shared" si="14"/>
        <v>-0.51521898307796909</v>
      </c>
      <c r="AL31" s="1">
        <f t="shared" si="15"/>
        <v>-0.41015676382689042</v>
      </c>
    </row>
    <row r="32" spans="1:38">
      <c r="A32" s="8">
        <v>1998</v>
      </c>
      <c r="B32" s="40">
        <v>0.19851402166398649</v>
      </c>
      <c r="C32" s="40">
        <v>7.8136799911322843E-2</v>
      </c>
      <c r="D32" s="40">
        <v>0.1403611453303957</v>
      </c>
      <c r="E32" s="40">
        <v>4.2322224525826208E-2</v>
      </c>
      <c r="F32" s="2"/>
      <c r="G32" s="40">
        <v>0.23034841249517171</v>
      </c>
      <c r="H32" s="40">
        <v>9.7974505988535049E-2</v>
      </c>
      <c r="I32" s="40">
        <v>0.15287881553010879</v>
      </c>
      <c r="J32" s="40">
        <v>5.0011246024961008E-2</v>
      </c>
      <c r="K32" s="2"/>
      <c r="L32" s="40">
        <v>0.36792273360984151</v>
      </c>
      <c r="M32" s="40">
        <v>0.28804422706756849</v>
      </c>
      <c r="N32" s="40">
        <v>0.2114611926909401</v>
      </c>
      <c r="O32" s="40">
        <v>0.1046030144647318</v>
      </c>
      <c r="P32" s="2"/>
      <c r="Q32" s="40">
        <v>0.43341125165684008</v>
      </c>
      <c r="R32" s="40">
        <v>0.39574488000957841</v>
      </c>
      <c r="S32" s="40">
        <v>0.24255217998006809</v>
      </c>
      <c r="T32" s="40">
        <v>0.14464665298274679</v>
      </c>
      <c r="V32" s="4">
        <f t="shared" si="0"/>
        <v>-0.12037722175266365</v>
      </c>
      <c r="W32" s="4">
        <f t="shared" si="1"/>
        <v>-0.13237390650663666</v>
      </c>
      <c r="X32" s="4">
        <f t="shared" si="2"/>
        <v>-9.8038920804569496E-2</v>
      </c>
      <c r="Y32" s="4">
        <f t="shared" si="3"/>
        <v>-0.10286756950514778</v>
      </c>
      <c r="Z32" s="4">
        <f t="shared" si="4"/>
        <v>-7.987850654227302E-2</v>
      </c>
      <c r="AA32" s="4">
        <f t="shared" si="5"/>
        <v>-3.7666371647261665E-2</v>
      </c>
      <c r="AB32" s="4">
        <f t="shared" si="6"/>
        <v>-0.1068581782262083</v>
      </c>
      <c r="AC32" s="4">
        <f t="shared" si="7"/>
        <v>-9.7905526997321302E-2</v>
      </c>
      <c r="AE32" s="1">
        <f t="shared" si="8"/>
        <v>-0.60639153216299957</v>
      </c>
      <c r="AF32" s="1">
        <f t="shared" si="9"/>
        <v>-0.57466819533393276</v>
      </c>
      <c r="AG32" s="1">
        <f t="shared" si="10"/>
        <v>-0.6984762098784244</v>
      </c>
      <c r="AH32" s="1">
        <f t="shared" si="11"/>
        <v>-0.67287000588311385</v>
      </c>
      <c r="AI32" s="1">
        <f t="shared" si="12"/>
        <v>-0.21710674346907594</v>
      </c>
      <c r="AJ32" s="1">
        <f t="shared" si="13"/>
        <v>-8.6906769271150777E-2</v>
      </c>
      <c r="AK32" s="1">
        <f t="shared" si="14"/>
        <v>-0.50533233481940232</v>
      </c>
      <c r="AL32" s="1">
        <f t="shared" si="15"/>
        <v>-0.40364727707401665</v>
      </c>
    </row>
    <row r="33" spans="1:38">
      <c r="A33" s="8">
        <v>1999</v>
      </c>
      <c r="B33" s="40">
        <v>0.17052642472872409</v>
      </c>
      <c r="C33" s="40">
        <v>6.9087236553041248E-2</v>
      </c>
      <c r="D33" s="40">
        <v>0.12099742543038861</v>
      </c>
      <c r="E33" s="40">
        <v>3.6855304689362343E-2</v>
      </c>
      <c r="F33" s="2"/>
      <c r="G33" s="40">
        <v>0.20418228779713141</v>
      </c>
      <c r="H33" s="40">
        <v>9.0076374820168656E-2</v>
      </c>
      <c r="I33" s="40">
        <v>0.13171244957301051</v>
      </c>
      <c r="J33" s="40">
        <v>4.3907868262483621E-2</v>
      </c>
      <c r="K33" s="2"/>
      <c r="L33" s="40">
        <v>0.33506978029564788</v>
      </c>
      <c r="M33" s="40">
        <v>0.25828510405776578</v>
      </c>
      <c r="N33" s="40">
        <v>0.18718881556826131</v>
      </c>
      <c r="O33" s="40">
        <v>9.1924738604520773E-2</v>
      </c>
      <c r="P33" s="2"/>
      <c r="Q33" s="40">
        <v>0.406191488268417</v>
      </c>
      <c r="R33" s="40">
        <v>0.36651465223864621</v>
      </c>
      <c r="S33" s="40">
        <v>0.21701604629628751</v>
      </c>
      <c r="T33" s="40">
        <v>0.1278043341908226</v>
      </c>
      <c r="V33" s="4">
        <f t="shared" si="0"/>
        <v>-0.10143918817568284</v>
      </c>
      <c r="W33" s="4">
        <f t="shared" si="1"/>
        <v>-0.11410591297696275</v>
      </c>
      <c r="X33" s="4">
        <f t="shared" si="2"/>
        <v>-8.4142120741026255E-2</v>
      </c>
      <c r="Y33" s="4">
        <f t="shared" si="3"/>
        <v>-8.7804581310526889E-2</v>
      </c>
      <c r="Z33" s="4">
        <f t="shared" si="4"/>
        <v>-7.6784676237882099E-2</v>
      </c>
      <c r="AA33" s="4">
        <f t="shared" si="5"/>
        <v>-3.967683602977079E-2</v>
      </c>
      <c r="AB33" s="4">
        <f t="shared" si="6"/>
        <v>-9.5264076963740535E-2</v>
      </c>
      <c r="AC33" s="4">
        <f t="shared" si="7"/>
        <v>-8.9211712105464913E-2</v>
      </c>
      <c r="AE33" s="1">
        <f t="shared" si="8"/>
        <v>-0.59485905681218487</v>
      </c>
      <c r="AF33" s="1">
        <f t="shared" si="9"/>
        <v>-0.55884334634517618</v>
      </c>
      <c r="AG33" s="1">
        <f t="shared" si="10"/>
        <v>-0.69540422402982704</v>
      </c>
      <c r="AH33" s="1">
        <f t="shared" si="11"/>
        <v>-0.66663843543396617</v>
      </c>
      <c r="AI33" s="1">
        <f t="shared" si="12"/>
        <v>-0.22916025482850574</v>
      </c>
      <c r="AJ33" s="1">
        <f t="shared" si="13"/>
        <v>-9.7680126678459059E-2</v>
      </c>
      <c r="AK33" s="1">
        <f t="shared" si="14"/>
        <v>-0.50891970588382196</v>
      </c>
      <c r="AL33" s="1">
        <f t="shared" si="15"/>
        <v>-0.41108348266406997</v>
      </c>
    </row>
    <row r="34" spans="1:38">
      <c r="A34" s="8">
        <v>2000</v>
      </c>
      <c r="B34" s="40">
        <v>0.1611433256172447</v>
      </c>
      <c r="C34" s="40">
        <v>6.4415396591707197E-2</v>
      </c>
      <c r="D34" s="40">
        <v>0.11061548936319859</v>
      </c>
      <c r="E34" s="40">
        <v>3.6067592833182428E-2</v>
      </c>
      <c r="F34" s="2"/>
      <c r="G34" s="40">
        <v>0.18383387139230409</v>
      </c>
      <c r="H34" s="40">
        <v>8.5174856140007041E-2</v>
      </c>
      <c r="I34" s="40">
        <v>0.1197916021498928</v>
      </c>
      <c r="J34" s="40">
        <v>4.1946929280306161E-2</v>
      </c>
      <c r="K34" s="2"/>
      <c r="L34" s="40">
        <v>0.31216635165065859</v>
      </c>
      <c r="M34" s="40">
        <v>0.25177246034071071</v>
      </c>
      <c r="N34" s="40">
        <v>0.17275293059185121</v>
      </c>
      <c r="O34" s="40">
        <v>9.0830008812248356E-2</v>
      </c>
      <c r="P34" s="2"/>
      <c r="Q34" s="40">
        <v>0.37340059177924417</v>
      </c>
      <c r="R34" s="40">
        <v>0.34434331631702741</v>
      </c>
      <c r="S34" s="40">
        <v>0.197835715986759</v>
      </c>
      <c r="T34" s="40">
        <v>0.1217773544090774</v>
      </c>
      <c r="V34" s="4">
        <f t="shared" si="0"/>
        <v>-9.6727929025537507E-2</v>
      </c>
      <c r="W34" s="4">
        <f t="shared" si="1"/>
        <v>-9.8659015252297047E-2</v>
      </c>
      <c r="X34" s="4">
        <f t="shared" si="2"/>
        <v>-7.4547896530016172E-2</v>
      </c>
      <c r="Y34" s="4">
        <f t="shared" si="3"/>
        <v>-7.7844672869586642E-2</v>
      </c>
      <c r="Z34" s="4">
        <f t="shared" si="4"/>
        <v>-6.0393891309947878E-2</v>
      </c>
      <c r="AA34" s="4">
        <f t="shared" si="5"/>
        <v>-2.9057275462216758E-2</v>
      </c>
      <c r="AB34" s="4">
        <f t="shared" si="6"/>
        <v>-8.192292177960285E-2</v>
      </c>
      <c r="AC34" s="4">
        <f t="shared" si="7"/>
        <v>-7.6058361577681602E-2</v>
      </c>
      <c r="AE34" s="1">
        <f t="shared" si="8"/>
        <v>-0.60026022582710181</v>
      </c>
      <c r="AF34" s="1">
        <f t="shared" si="9"/>
        <v>-0.53667484944467769</v>
      </c>
      <c r="AG34" s="1">
        <f t="shared" si="10"/>
        <v>-0.67393723030273922</v>
      </c>
      <c r="AH34" s="1">
        <f t="shared" si="11"/>
        <v>-0.64983414089562952</v>
      </c>
      <c r="AI34" s="1">
        <f t="shared" si="12"/>
        <v>-0.19346701202932312</v>
      </c>
      <c r="AJ34" s="1">
        <f t="shared" si="13"/>
        <v>-7.7817968428383011E-2</v>
      </c>
      <c r="AK34" s="1">
        <f t="shared" si="14"/>
        <v>-0.47422015649132598</v>
      </c>
      <c r="AL34" s="1">
        <f t="shared" si="15"/>
        <v>-0.38445212583744043</v>
      </c>
    </row>
    <row r="35" spans="1:38">
      <c r="A35" s="8">
        <v>2001</v>
      </c>
      <c r="B35" s="40">
        <v>0.16671421969312439</v>
      </c>
      <c r="C35" s="40">
        <v>7.3113303653412925E-2</v>
      </c>
      <c r="D35" s="40">
        <v>0.1176573652672111</v>
      </c>
      <c r="E35" s="40">
        <v>4.1041687913759888E-2</v>
      </c>
      <c r="F35" s="2"/>
      <c r="G35" s="40">
        <v>0.19088889299220199</v>
      </c>
      <c r="H35" s="40">
        <v>8.9238368657379066E-2</v>
      </c>
      <c r="I35" s="40">
        <v>0.12587493355270929</v>
      </c>
      <c r="J35" s="40">
        <v>4.6427537500724293E-2</v>
      </c>
      <c r="K35" s="2"/>
      <c r="L35" s="40">
        <v>0.31856287983872328</v>
      </c>
      <c r="M35" s="40">
        <v>0.26056124498995842</v>
      </c>
      <c r="N35" s="40">
        <v>0.18009274847769341</v>
      </c>
      <c r="O35" s="40">
        <v>9.7073367456112725E-2</v>
      </c>
      <c r="P35" s="2"/>
      <c r="Q35" s="40">
        <v>0.37298523776622672</v>
      </c>
      <c r="R35" s="40">
        <v>0.34536919216444351</v>
      </c>
      <c r="S35" s="40">
        <v>0.20214724014290461</v>
      </c>
      <c r="T35" s="40">
        <v>0.1245938826880148</v>
      </c>
      <c r="V35" s="4">
        <f t="shared" si="0"/>
        <v>-9.3600916039711463E-2</v>
      </c>
      <c r="W35" s="4">
        <f t="shared" si="1"/>
        <v>-0.10165052433482293</v>
      </c>
      <c r="X35" s="4">
        <f t="shared" si="2"/>
        <v>-7.6615677353451206E-2</v>
      </c>
      <c r="Y35" s="4">
        <f t="shared" si="3"/>
        <v>-7.9447396051985003E-2</v>
      </c>
      <c r="Z35" s="4">
        <f t="shared" si="4"/>
        <v>-5.800163484876486E-2</v>
      </c>
      <c r="AA35" s="4">
        <f t="shared" si="5"/>
        <v>-2.7616045601783212E-2</v>
      </c>
      <c r="AB35" s="4">
        <f t="shared" si="6"/>
        <v>-8.3019381021580685E-2</v>
      </c>
      <c r="AC35" s="4">
        <f t="shared" si="7"/>
        <v>-7.755335745488981E-2</v>
      </c>
      <c r="AE35" s="1">
        <f t="shared" si="8"/>
        <v>-0.56144530569741047</v>
      </c>
      <c r="AF35" s="1">
        <f t="shared" si="9"/>
        <v>-0.5325114664422903</v>
      </c>
      <c r="AG35" s="1">
        <f t="shared" si="10"/>
        <v>-0.65117621136126658</v>
      </c>
      <c r="AH35" s="1">
        <f t="shared" si="11"/>
        <v>-0.63116137430743458</v>
      </c>
      <c r="AI35" s="1">
        <f t="shared" si="12"/>
        <v>-0.18207279792965508</v>
      </c>
      <c r="AJ35" s="1">
        <f t="shared" si="13"/>
        <v>-7.4040586075666409E-2</v>
      </c>
      <c r="AK35" s="1">
        <f t="shared" si="14"/>
        <v>-0.46098125395572831</v>
      </c>
      <c r="AL35" s="1">
        <f t="shared" si="15"/>
        <v>-0.38364786677307472</v>
      </c>
    </row>
    <row r="36" spans="1:38">
      <c r="A36" s="8">
        <v>2002</v>
      </c>
      <c r="B36" s="40">
        <v>0.17040546437455009</v>
      </c>
      <c r="C36" s="40">
        <v>7.0131085834808732E-2</v>
      </c>
      <c r="D36" s="40">
        <v>0.11962741825147891</v>
      </c>
      <c r="E36" s="40">
        <v>3.9826163300393798E-2</v>
      </c>
      <c r="F36" s="2"/>
      <c r="G36" s="40">
        <v>0.19375225123038869</v>
      </c>
      <c r="H36" s="40">
        <v>8.7460348243413311E-2</v>
      </c>
      <c r="I36" s="40">
        <v>0.12760283319983901</v>
      </c>
      <c r="J36" s="40">
        <v>4.4726122746143099E-2</v>
      </c>
      <c r="K36" s="2"/>
      <c r="L36" s="40">
        <v>0.33374587880311279</v>
      </c>
      <c r="M36" s="40">
        <v>0.26282085137185102</v>
      </c>
      <c r="N36" s="40">
        <v>0.1851209964321692</v>
      </c>
      <c r="O36" s="40">
        <v>9.7150549688985108E-2</v>
      </c>
      <c r="P36" s="2"/>
      <c r="Q36" s="40">
        <v>0.38171571874579879</v>
      </c>
      <c r="R36" s="40">
        <v>0.33523923853670462</v>
      </c>
      <c r="S36" s="40">
        <v>0.20634475161589921</v>
      </c>
      <c r="T36" s="40">
        <v>0.1220976842157501</v>
      </c>
      <c r="V36" s="4">
        <f t="shared" si="0"/>
        <v>-0.10027437853974136</v>
      </c>
      <c r="W36" s="4">
        <f t="shared" si="1"/>
        <v>-0.10629190298697538</v>
      </c>
      <c r="X36" s="4">
        <f t="shared" si="2"/>
        <v>-7.9801254951085115E-2</v>
      </c>
      <c r="Y36" s="4">
        <f t="shared" si="3"/>
        <v>-8.2876710453695906E-2</v>
      </c>
      <c r="Z36" s="4">
        <f t="shared" si="4"/>
        <v>-7.0925027431261778E-2</v>
      </c>
      <c r="AA36" s="4">
        <f t="shared" si="5"/>
        <v>-4.6476480209094173E-2</v>
      </c>
      <c r="AB36" s="4">
        <f t="shared" si="6"/>
        <v>-8.7970446743184091E-2</v>
      </c>
      <c r="AC36" s="4">
        <f t="shared" si="7"/>
        <v>-8.4247067400149117E-2</v>
      </c>
      <c r="AE36" s="1">
        <f t="shared" ref="AE36:AE59" si="16">V36/B36</f>
        <v>-0.58844579255591789</v>
      </c>
      <c r="AF36" s="1">
        <f t="shared" ref="AF36:AF59" si="17">W36/G36</f>
        <v>-0.54859699596772604</v>
      </c>
      <c r="AG36" s="1">
        <f t="shared" ref="AG36:AG59" si="18">X36/D36</f>
        <v>-0.66708164497312938</v>
      </c>
      <c r="AH36" s="1">
        <f t="shared" ref="AH36:AH58" si="19">Y36/I36</f>
        <v>-0.64948957930975215</v>
      </c>
      <c r="AI36" s="1">
        <f t="shared" ref="AI36:AI59" si="20">Z36/L36</f>
        <v>-0.21251206961900101</v>
      </c>
      <c r="AJ36" s="1">
        <f t="shared" ref="AJ36:AJ58" si="21">AA36/Q36</f>
        <v>-0.12175678895750398</v>
      </c>
      <c r="AK36" s="1">
        <f t="shared" ref="AK36:AK59" si="22">AB36/N36</f>
        <v>-0.47520512766588113</v>
      </c>
      <c r="AL36" s="1">
        <f t="shared" ref="AL36:AL58" si="23">AC36/S36</f>
        <v>-0.40828306385505247</v>
      </c>
    </row>
    <row r="37" spans="1:38">
      <c r="A37" s="8">
        <v>2003</v>
      </c>
      <c r="B37" s="40">
        <v>0.17454627012832441</v>
      </c>
      <c r="C37" s="40">
        <v>7.6442220649338019E-2</v>
      </c>
      <c r="D37" s="40">
        <v>0.12250332440641599</v>
      </c>
      <c r="E37" s="40">
        <v>4.0852384161517777E-2</v>
      </c>
      <c r="F37" s="2"/>
      <c r="G37" s="40">
        <v>0.195544295806755</v>
      </c>
      <c r="H37" s="40">
        <v>9.519725008753889E-2</v>
      </c>
      <c r="I37" s="40">
        <v>0.13015916727444199</v>
      </c>
      <c r="J37" s="40">
        <v>4.6398795766842978E-2</v>
      </c>
      <c r="K37" s="2"/>
      <c r="L37" s="40">
        <v>0.33701267839805621</v>
      </c>
      <c r="M37" s="40">
        <v>0.26693350306539121</v>
      </c>
      <c r="N37" s="40">
        <v>0.18839130706399079</v>
      </c>
      <c r="O37" s="40">
        <v>9.992094188561168E-2</v>
      </c>
      <c r="P37" s="2"/>
      <c r="Q37" s="40">
        <v>0.38962016326965859</v>
      </c>
      <c r="R37" s="40">
        <v>0.33974783244322843</v>
      </c>
      <c r="S37" s="40">
        <v>0.20976591500762151</v>
      </c>
      <c r="T37" s="40">
        <v>0.12504474350476119</v>
      </c>
      <c r="V37" s="4">
        <f t="shared" si="0"/>
        <v>-9.8104049478986391E-2</v>
      </c>
      <c r="W37" s="4">
        <f t="shared" si="1"/>
        <v>-0.10034704571921611</v>
      </c>
      <c r="X37" s="4">
        <f t="shared" si="2"/>
        <v>-8.1650940244898218E-2</v>
      </c>
      <c r="Y37" s="4">
        <f t="shared" si="3"/>
        <v>-8.3760371507599019E-2</v>
      </c>
      <c r="Z37" s="4">
        <f t="shared" si="4"/>
        <v>-7.0079175332665E-2</v>
      </c>
      <c r="AA37" s="4">
        <f t="shared" si="5"/>
        <v>-4.9872330826430167E-2</v>
      </c>
      <c r="AB37" s="4">
        <f t="shared" si="6"/>
        <v>-8.8470365178379112E-2</v>
      </c>
      <c r="AC37" s="4">
        <f t="shared" si="7"/>
        <v>-8.4721171502860321E-2</v>
      </c>
      <c r="AE37" s="1">
        <f t="shared" si="16"/>
        <v>-0.56205182389094555</v>
      </c>
      <c r="AF37" s="1">
        <f t="shared" si="17"/>
        <v>-0.51316784928558201</v>
      </c>
      <c r="AG37" s="1">
        <f t="shared" si="18"/>
        <v>-0.66652019968057152</v>
      </c>
      <c r="AH37" s="1">
        <f t="shared" si="19"/>
        <v>-0.64352264432507766</v>
      </c>
      <c r="AI37" s="1">
        <f t="shared" si="20"/>
        <v>-0.20794225210095002</v>
      </c>
      <c r="AJ37" s="1">
        <f t="shared" si="21"/>
        <v>-0.12800243808715106</v>
      </c>
      <c r="AK37" s="1">
        <f t="shared" si="22"/>
        <v>-0.46960959376075895</v>
      </c>
      <c r="AL37" s="1">
        <f t="shared" si="23"/>
        <v>-0.40388435604412715</v>
      </c>
    </row>
    <row r="38" spans="1:38">
      <c r="A38" s="8">
        <v>2004</v>
      </c>
      <c r="B38" s="40">
        <v>0.17049727036174961</v>
      </c>
      <c r="C38" s="40">
        <v>7.1644381924891448E-2</v>
      </c>
      <c r="D38" s="40">
        <v>0.12118582736059</v>
      </c>
      <c r="E38" s="40">
        <v>3.9677927737727353E-2</v>
      </c>
      <c r="F38" s="2"/>
      <c r="G38" s="40">
        <v>0.1913969088663601</v>
      </c>
      <c r="H38" s="40">
        <v>8.6157307264288302E-2</v>
      </c>
      <c r="I38" s="40">
        <v>0.12826701265830909</v>
      </c>
      <c r="J38" s="40">
        <v>4.4584291946782963E-2</v>
      </c>
      <c r="K38" s="2"/>
      <c r="L38" s="40">
        <v>0.33347341412603398</v>
      </c>
      <c r="M38" s="40">
        <v>0.2546230229690491</v>
      </c>
      <c r="N38" s="40">
        <v>0.18611219395728501</v>
      </c>
      <c r="O38" s="40">
        <v>9.5259256863553785E-2</v>
      </c>
      <c r="P38" s="2"/>
      <c r="Q38" s="40">
        <v>0.38224154074230038</v>
      </c>
      <c r="R38" s="40">
        <v>0.32324137680956178</v>
      </c>
      <c r="S38" s="40">
        <v>0.2068639043812531</v>
      </c>
      <c r="T38" s="40">
        <v>0.1187493921199827</v>
      </c>
      <c r="V38" s="4">
        <f t="shared" si="0"/>
        <v>-9.8852888436858161E-2</v>
      </c>
      <c r="W38" s="4">
        <f t="shared" si="1"/>
        <v>-0.1052396016020718</v>
      </c>
      <c r="X38" s="4">
        <f t="shared" si="2"/>
        <v>-8.1507899622862645E-2</v>
      </c>
      <c r="Y38" s="4">
        <f t="shared" si="3"/>
        <v>-8.3682720711526132E-2</v>
      </c>
      <c r="Z38" s="4">
        <f t="shared" si="4"/>
        <v>-7.8850391156984889E-2</v>
      </c>
      <c r="AA38" s="4">
        <f t="shared" si="5"/>
        <v>-5.9000163932738603E-2</v>
      </c>
      <c r="AB38" s="4">
        <f t="shared" si="6"/>
        <v>-9.0852937093731226E-2</v>
      </c>
      <c r="AC38" s="4">
        <f t="shared" si="7"/>
        <v>-8.81145122612704E-2</v>
      </c>
      <c r="AE38" s="1">
        <f t="shared" si="16"/>
        <v>-0.57979161910990584</v>
      </c>
      <c r="AF38" s="1">
        <f t="shared" si="17"/>
        <v>-0.54985005884057248</v>
      </c>
      <c r="AG38" s="1">
        <f t="shared" si="18"/>
        <v>-0.67258607213477883</v>
      </c>
      <c r="AH38" s="1">
        <f t="shared" si="19"/>
        <v>-0.65241030392162325</v>
      </c>
      <c r="AI38" s="1">
        <f t="shared" si="20"/>
        <v>-0.23645180640152599</v>
      </c>
      <c r="AJ38" s="1">
        <f t="shared" si="21"/>
        <v>-0.15435309259732014</v>
      </c>
      <c r="AK38" s="1">
        <f t="shared" si="22"/>
        <v>-0.48816219486716206</v>
      </c>
      <c r="AL38" s="1">
        <f t="shared" si="23"/>
        <v>-0.42595402288682566</v>
      </c>
    </row>
    <row r="39" spans="1:38">
      <c r="A39" s="8">
        <v>2005</v>
      </c>
      <c r="B39" s="40">
        <v>0.1691728896619748</v>
      </c>
      <c r="C39" s="40">
        <v>7.9726120280959864E-2</v>
      </c>
      <c r="D39" s="40">
        <v>0.1196509715131967</v>
      </c>
      <c r="E39" s="40">
        <v>4.4265305702015513E-2</v>
      </c>
      <c r="F39" s="2"/>
      <c r="G39" s="40">
        <v>0.18676310587787309</v>
      </c>
      <c r="H39" s="40">
        <v>9.4905203536962954E-2</v>
      </c>
      <c r="I39" s="40">
        <v>0.12676779021777859</v>
      </c>
      <c r="J39" s="40">
        <v>4.9524256431505022E-2</v>
      </c>
      <c r="K39" s="2"/>
      <c r="L39" s="40">
        <v>0.33115711390639629</v>
      </c>
      <c r="M39" s="40">
        <v>0.25601066844694947</v>
      </c>
      <c r="N39" s="40">
        <v>0.18309206080895771</v>
      </c>
      <c r="O39" s="40">
        <v>9.9545976556485699E-2</v>
      </c>
      <c r="P39" s="2"/>
      <c r="Q39" s="40">
        <v>0.37728889276285388</v>
      </c>
      <c r="R39" s="40">
        <v>0.32485739502308841</v>
      </c>
      <c r="S39" s="40">
        <v>0.20351124632707621</v>
      </c>
      <c r="T39" s="40">
        <v>0.12222125953396031</v>
      </c>
      <c r="V39" s="4">
        <f t="shared" si="0"/>
        <v>-8.9446769381014937E-2</v>
      </c>
      <c r="W39" s="4">
        <f t="shared" si="1"/>
        <v>-9.1857902340910139E-2</v>
      </c>
      <c r="X39" s="4">
        <f t="shared" si="2"/>
        <v>-7.5385665811181196E-2</v>
      </c>
      <c r="Y39" s="4">
        <f t="shared" si="3"/>
        <v>-7.7243533786273577E-2</v>
      </c>
      <c r="Z39" s="4">
        <f t="shared" si="4"/>
        <v>-7.514644545944682E-2</v>
      </c>
      <c r="AA39" s="4">
        <f t="shared" si="5"/>
        <v>-5.2431497739765465E-2</v>
      </c>
      <c r="AB39" s="4">
        <f t="shared" si="6"/>
        <v>-8.3546084252472008E-2</v>
      </c>
      <c r="AC39" s="4">
        <f t="shared" si="7"/>
        <v>-8.1289986793115901E-2</v>
      </c>
      <c r="AE39" s="1">
        <f t="shared" si="16"/>
        <v>-0.52872992569754518</v>
      </c>
      <c r="AF39" s="1">
        <f t="shared" si="17"/>
        <v>-0.49184180092280783</v>
      </c>
      <c r="AG39" s="1">
        <f t="shared" si="18"/>
        <v>-0.63004641632071212</v>
      </c>
      <c r="AH39" s="1">
        <f t="shared" si="19"/>
        <v>-0.60933091642265236</v>
      </c>
      <c r="AI39" s="1">
        <f t="shared" si="20"/>
        <v>-0.22692082490091833</v>
      </c>
      <c r="AJ39" s="1">
        <f t="shared" si="21"/>
        <v>-0.13896909966210283</v>
      </c>
      <c r="AK39" s="1">
        <f t="shared" si="22"/>
        <v>-0.4563064279430763</v>
      </c>
      <c r="AL39" s="1">
        <f t="shared" si="23"/>
        <v>-0.3994373198543999</v>
      </c>
    </row>
    <row r="40" spans="1:38">
      <c r="A40" s="8">
        <v>2006</v>
      </c>
      <c r="B40" s="40">
        <v>0.1607915423771662</v>
      </c>
      <c r="C40" s="40">
        <v>7.6790290085836557E-2</v>
      </c>
      <c r="D40" s="40">
        <v>0.1095823062040346</v>
      </c>
      <c r="E40" s="40">
        <v>3.9190253366749708E-2</v>
      </c>
      <c r="F40" s="2"/>
      <c r="G40" s="40">
        <v>0.18123086815429609</v>
      </c>
      <c r="H40" s="40">
        <v>9.1693396827275578E-2</v>
      </c>
      <c r="I40" s="40">
        <v>0.11683237286045781</v>
      </c>
      <c r="J40" s="40">
        <v>4.439732288923387E-2</v>
      </c>
      <c r="K40" s="2"/>
      <c r="L40" s="40">
        <v>0.32377250460045182</v>
      </c>
      <c r="M40" s="40">
        <v>0.25946313144405281</v>
      </c>
      <c r="N40" s="40">
        <v>0.17509476970085089</v>
      </c>
      <c r="O40" s="40">
        <v>9.6570760661473229E-2</v>
      </c>
      <c r="P40" s="2"/>
      <c r="Q40" s="40">
        <v>0.3739229986990375</v>
      </c>
      <c r="R40" s="40">
        <v>0.32764109474401332</v>
      </c>
      <c r="S40" s="40">
        <v>0.1951620480988111</v>
      </c>
      <c r="T40" s="40">
        <v>0.1197127621351371</v>
      </c>
      <c r="V40" s="4">
        <f t="shared" si="0"/>
        <v>-8.4001252291329639E-2</v>
      </c>
      <c r="W40" s="4">
        <f t="shared" si="1"/>
        <v>-8.9537471327020515E-2</v>
      </c>
      <c r="X40" s="4">
        <f t="shared" si="2"/>
        <v>-7.0392052837284891E-2</v>
      </c>
      <c r="Y40" s="4">
        <f t="shared" si="3"/>
        <v>-7.2435049971223936E-2</v>
      </c>
      <c r="Z40" s="4">
        <f t="shared" si="4"/>
        <v>-6.4309373156399008E-2</v>
      </c>
      <c r="AA40" s="4">
        <f t="shared" si="5"/>
        <v>-4.6281903955024184E-2</v>
      </c>
      <c r="AB40" s="4">
        <f t="shared" si="6"/>
        <v>-7.852400903937766E-2</v>
      </c>
      <c r="AC40" s="4">
        <f t="shared" si="7"/>
        <v>-7.5449285963674007E-2</v>
      </c>
      <c r="AE40" s="1">
        <f t="shared" si="16"/>
        <v>-0.52242332556453264</v>
      </c>
      <c r="AF40" s="1">
        <f t="shared" si="17"/>
        <v>-0.49405199146753642</v>
      </c>
      <c r="AG40" s="1">
        <f t="shared" si="18"/>
        <v>-0.64236695937225308</v>
      </c>
      <c r="AH40" s="1">
        <f t="shared" si="19"/>
        <v>-0.61999125925259502</v>
      </c>
      <c r="AI40" s="1">
        <f t="shared" si="20"/>
        <v>-0.19862518355522293</v>
      </c>
      <c r="AJ40" s="1">
        <f t="shared" si="21"/>
        <v>-0.12377388958702559</v>
      </c>
      <c r="AK40" s="1">
        <f t="shared" si="22"/>
        <v>-0.44846576041954761</v>
      </c>
      <c r="AL40" s="1">
        <f t="shared" si="23"/>
        <v>-0.38659814599544384</v>
      </c>
    </row>
    <row r="41" spans="1:38">
      <c r="A41" s="8">
        <v>2007</v>
      </c>
      <c r="B41" s="40">
        <v>0.1731867170942287</v>
      </c>
      <c r="C41" s="40">
        <v>7.8025706643402942E-2</v>
      </c>
      <c r="D41" s="40">
        <v>0.1164325957653071</v>
      </c>
      <c r="E41" s="40">
        <v>4.0863331068912323E-2</v>
      </c>
      <c r="F41" s="2"/>
      <c r="G41" s="40">
        <v>0.19226540937754441</v>
      </c>
      <c r="H41" s="40">
        <v>9.2674393621736795E-2</v>
      </c>
      <c r="I41" s="40">
        <v>0.1232220169571716</v>
      </c>
      <c r="J41" s="40">
        <v>4.5361818266020051E-2</v>
      </c>
      <c r="K41" s="2"/>
      <c r="L41" s="40">
        <v>0.34536634625942841</v>
      </c>
      <c r="M41" s="40">
        <v>0.28239246373614851</v>
      </c>
      <c r="N41" s="40">
        <v>0.18685744357532641</v>
      </c>
      <c r="O41" s="40">
        <v>0.10431958411385429</v>
      </c>
      <c r="P41" s="2"/>
      <c r="Q41" s="40">
        <v>0.3848828330891258</v>
      </c>
      <c r="R41" s="40">
        <v>0.33912743200867168</v>
      </c>
      <c r="S41" s="40">
        <v>0.20480234960603139</v>
      </c>
      <c r="T41" s="40">
        <v>0.12499203616810289</v>
      </c>
      <c r="V41" s="4">
        <f t="shared" si="0"/>
        <v>-9.5161010450825756E-2</v>
      </c>
      <c r="W41" s="4">
        <f t="shared" si="1"/>
        <v>-9.9591015755807616E-2</v>
      </c>
      <c r="X41" s="4">
        <f t="shared" si="2"/>
        <v>-7.5569264696394772E-2</v>
      </c>
      <c r="Y41" s="4">
        <f t="shared" si="3"/>
        <v>-7.7860198691151544E-2</v>
      </c>
      <c r="Z41" s="4">
        <f t="shared" si="4"/>
        <v>-6.29738825232799E-2</v>
      </c>
      <c r="AA41" s="4">
        <f t="shared" si="5"/>
        <v>-4.5755401080454117E-2</v>
      </c>
      <c r="AB41" s="4">
        <f t="shared" si="6"/>
        <v>-8.2537859461472116E-2</v>
      </c>
      <c r="AC41" s="4">
        <f t="shared" si="7"/>
        <v>-7.9810313437928493E-2</v>
      </c>
      <c r="AE41" s="1">
        <f t="shared" si="16"/>
        <v>-0.54947060633437528</v>
      </c>
      <c r="AF41" s="1">
        <f t="shared" si="17"/>
        <v>-0.51798717241042802</v>
      </c>
      <c r="AG41" s="1">
        <f t="shared" si="18"/>
        <v>-0.64903873524145728</v>
      </c>
      <c r="AH41" s="1">
        <f t="shared" si="19"/>
        <v>-0.631869211475523</v>
      </c>
      <c r="AI41" s="1">
        <f t="shared" si="20"/>
        <v>-0.1823393715263035</v>
      </c>
      <c r="AJ41" s="1">
        <f t="shared" si="21"/>
        <v>-0.11888137673799215</v>
      </c>
      <c r="AK41" s="1">
        <f t="shared" si="22"/>
        <v>-0.44171566239050714</v>
      </c>
      <c r="AL41" s="1">
        <f t="shared" si="23"/>
        <v>-0.38969432524312259</v>
      </c>
    </row>
    <row r="42" spans="1:38">
      <c r="A42" s="8">
        <v>2008</v>
      </c>
      <c r="B42" s="40">
        <v>0.19983482709004891</v>
      </c>
      <c r="C42" s="40">
        <v>7.9414541450157874E-2</v>
      </c>
      <c r="D42" s="40">
        <v>0.13167226901100279</v>
      </c>
      <c r="E42" s="40">
        <v>4.2037762623176163E-2</v>
      </c>
      <c r="F42" s="2"/>
      <c r="G42" s="40">
        <v>0.21503278813279991</v>
      </c>
      <c r="H42" s="40">
        <v>9.2113259430904065E-2</v>
      </c>
      <c r="I42" s="40">
        <v>0.13850653396682841</v>
      </c>
      <c r="J42" s="40">
        <v>4.6029553299863801E-2</v>
      </c>
      <c r="K42" s="2"/>
      <c r="L42" s="40">
        <v>0.37411876442267211</v>
      </c>
      <c r="M42" s="40">
        <v>0.28615788775734352</v>
      </c>
      <c r="N42" s="40">
        <v>0.20869267772679101</v>
      </c>
      <c r="O42" s="40">
        <v>0.10742778909662661</v>
      </c>
      <c r="P42" s="2"/>
      <c r="Q42" s="40">
        <v>0.40695000205575999</v>
      </c>
      <c r="R42" s="40">
        <v>0.33389631242778578</v>
      </c>
      <c r="S42" s="40">
        <v>0.2245911514210587</v>
      </c>
      <c r="T42" s="40">
        <v>0.12528034317583919</v>
      </c>
      <c r="V42" s="4">
        <f t="shared" si="0"/>
        <v>-0.12042028563989103</v>
      </c>
      <c r="W42" s="4">
        <f t="shared" si="1"/>
        <v>-0.12291952870189585</v>
      </c>
      <c r="X42" s="4">
        <f t="shared" si="2"/>
        <v>-8.9634506387826635E-2</v>
      </c>
      <c r="Y42" s="4">
        <f t="shared" si="3"/>
        <v>-9.2476980666964609E-2</v>
      </c>
      <c r="Z42" s="4">
        <f t="shared" si="4"/>
        <v>-8.7960876665328591E-2</v>
      </c>
      <c r="AA42" s="4">
        <f t="shared" si="5"/>
        <v>-7.3053689627974205E-2</v>
      </c>
      <c r="AB42" s="4">
        <f t="shared" si="6"/>
        <v>-0.1012648886301644</v>
      </c>
      <c r="AC42" s="4">
        <f t="shared" si="7"/>
        <v>-9.9310808245219512E-2</v>
      </c>
      <c r="AE42" s="1">
        <f t="shared" si="16"/>
        <v>-0.60259909342843243</v>
      </c>
      <c r="AF42" s="1">
        <f t="shared" si="17"/>
        <v>-0.57163156265259052</v>
      </c>
      <c r="AG42" s="1">
        <f t="shared" si="18"/>
        <v>-0.68073943785639934</v>
      </c>
      <c r="AH42" s="1">
        <f t="shared" si="19"/>
        <v>-0.66767233298258954</v>
      </c>
      <c r="AI42" s="1">
        <f t="shared" si="20"/>
        <v>-0.23511484862585535</v>
      </c>
      <c r="AJ42" s="1">
        <f t="shared" si="21"/>
        <v>-0.17951514746021416</v>
      </c>
      <c r="AK42" s="1">
        <f t="shared" si="22"/>
        <v>-0.48523450718637495</v>
      </c>
      <c r="AL42" s="1">
        <f t="shared" si="23"/>
        <v>-0.44218486621956771</v>
      </c>
    </row>
    <row r="43" spans="1:38">
      <c r="A43" s="8">
        <v>2009</v>
      </c>
      <c r="B43" s="40">
        <v>0.21003129589925629</v>
      </c>
      <c r="C43" s="40">
        <v>7.6781933515080864E-2</v>
      </c>
      <c r="D43" s="40">
        <v>0.13634406955979611</v>
      </c>
      <c r="E43" s="40">
        <v>3.9785567693230543E-2</v>
      </c>
      <c r="F43" s="2"/>
      <c r="G43" s="40">
        <v>0.22323020727563159</v>
      </c>
      <c r="H43" s="40">
        <v>8.7367120942767426E-2</v>
      </c>
      <c r="I43" s="40">
        <v>0.14243440531284629</v>
      </c>
      <c r="J43" s="40">
        <v>4.3094733201297662E-2</v>
      </c>
      <c r="K43" s="2"/>
      <c r="L43" s="40">
        <v>0.40453637540042608</v>
      </c>
      <c r="M43" s="40">
        <v>0.27180552455139328</v>
      </c>
      <c r="N43" s="40">
        <v>0.22127745451285499</v>
      </c>
      <c r="O43" s="40">
        <v>0.100005413049295</v>
      </c>
      <c r="P43" s="2"/>
      <c r="Q43" s="40">
        <v>0.43149222999826842</v>
      </c>
      <c r="R43" s="40">
        <v>0.31782150464308229</v>
      </c>
      <c r="S43" s="40">
        <v>0.2359278716989785</v>
      </c>
      <c r="T43" s="40">
        <v>0.1148188457918064</v>
      </c>
      <c r="V43" s="4">
        <f t="shared" si="0"/>
        <v>-0.13324936238417542</v>
      </c>
      <c r="W43" s="4">
        <f t="shared" si="1"/>
        <v>-0.13586308633286415</v>
      </c>
      <c r="X43" s="4">
        <f t="shared" si="2"/>
        <v>-9.655850186656556E-2</v>
      </c>
      <c r="Y43" s="4">
        <f t="shared" si="3"/>
        <v>-9.9339672111548621E-2</v>
      </c>
      <c r="Z43" s="4">
        <f t="shared" si="4"/>
        <v>-0.1327308508490328</v>
      </c>
      <c r="AA43" s="4">
        <f t="shared" si="5"/>
        <v>-0.11367072535518613</v>
      </c>
      <c r="AB43" s="4">
        <f t="shared" si="6"/>
        <v>-0.12127204146355999</v>
      </c>
      <c r="AC43" s="4">
        <f t="shared" si="7"/>
        <v>-0.1211090259071721</v>
      </c>
      <c r="AE43" s="1">
        <f t="shared" si="16"/>
        <v>-0.63442622592820586</v>
      </c>
      <c r="AF43" s="1">
        <f t="shared" si="17"/>
        <v>-0.60862321453255819</v>
      </c>
      <c r="AG43" s="1">
        <f t="shared" si="18"/>
        <v>-0.70819729951083876</v>
      </c>
      <c r="AH43" s="1">
        <f t="shared" si="19"/>
        <v>-0.69744154787150348</v>
      </c>
      <c r="AI43" s="1">
        <f t="shared" si="20"/>
        <v>-0.32810609606528107</v>
      </c>
      <c r="AJ43" s="1">
        <f t="shared" si="21"/>
        <v>-0.26343632040753617</v>
      </c>
      <c r="AK43" s="1">
        <f t="shared" si="22"/>
        <v>-0.54805421424673317</v>
      </c>
      <c r="AL43" s="1">
        <f t="shared" si="23"/>
        <v>-0.51333072703548854</v>
      </c>
    </row>
    <row r="44" spans="1:38">
      <c r="A44" s="8">
        <v>2010</v>
      </c>
      <c r="B44" s="40">
        <v>0.21457938232659021</v>
      </c>
      <c r="C44" s="40">
        <v>8.2525210178390165E-2</v>
      </c>
      <c r="D44" s="40">
        <v>0.14139678921671711</v>
      </c>
      <c r="E44" s="40">
        <v>4.0927854452517627E-2</v>
      </c>
      <c r="F44" s="2"/>
      <c r="G44" s="40">
        <v>0.2284922759078406</v>
      </c>
      <c r="H44" s="40">
        <v>9.0560579489754642E-2</v>
      </c>
      <c r="I44" s="40">
        <v>0.1472513714487565</v>
      </c>
      <c r="J44" s="40">
        <v>4.4283303880142753E-2</v>
      </c>
      <c r="K44" s="2"/>
      <c r="L44" s="40">
        <v>0.41274901432302158</v>
      </c>
      <c r="M44" s="40">
        <v>0.27698454358063118</v>
      </c>
      <c r="N44" s="40">
        <v>0.2288025352891869</v>
      </c>
      <c r="O44" s="40">
        <v>0.10365110912087309</v>
      </c>
      <c r="P44" s="2"/>
      <c r="Q44" s="40">
        <v>0.43698097852846368</v>
      </c>
      <c r="R44" s="40">
        <v>0.31947346908759822</v>
      </c>
      <c r="S44" s="40">
        <v>0.24251710052665049</v>
      </c>
      <c r="T44" s="40">
        <v>0.1175981126105826</v>
      </c>
      <c r="V44" s="4">
        <f t="shared" si="0"/>
        <v>-0.13205417214820003</v>
      </c>
      <c r="W44" s="4">
        <f t="shared" si="1"/>
        <v>-0.13793169641808595</v>
      </c>
      <c r="X44" s="4">
        <f t="shared" si="2"/>
        <v>-0.10046893476419949</v>
      </c>
      <c r="Y44" s="4">
        <f t="shared" si="3"/>
        <v>-0.10296806756861374</v>
      </c>
      <c r="Z44" s="4">
        <f t="shared" si="4"/>
        <v>-0.1357644707423904</v>
      </c>
      <c r="AA44" s="4">
        <f t="shared" si="5"/>
        <v>-0.11750750944086547</v>
      </c>
      <c r="AB44" s="4">
        <f t="shared" si="6"/>
        <v>-0.12515142616831382</v>
      </c>
      <c r="AC44" s="4">
        <f t="shared" si="7"/>
        <v>-0.12491898791606788</v>
      </c>
      <c r="AE44" s="1">
        <f t="shared" si="16"/>
        <v>-0.61540941499781809</v>
      </c>
      <c r="AF44" s="1">
        <f t="shared" si="17"/>
        <v>-0.60366021507754997</v>
      </c>
      <c r="AG44" s="1">
        <f t="shared" si="18"/>
        <v>-0.7105460832651016</v>
      </c>
      <c r="AH44" s="1">
        <f t="shared" si="19"/>
        <v>-0.69926729072568705</v>
      </c>
      <c r="AI44" s="1">
        <f t="shared" si="20"/>
        <v>-0.32892742570219619</v>
      </c>
      <c r="AJ44" s="1">
        <f t="shared" si="21"/>
        <v>-0.26890760745827602</v>
      </c>
      <c r="AK44" s="1">
        <f t="shared" si="22"/>
        <v>-0.54698443795709295</v>
      </c>
      <c r="AL44" s="1">
        <f t="shared" si="23"/>
        <v>-0.51509352389911323</v>
      </c>
    </row>
    <row r="45" spans="1:38">
      <c r="A45" s="8">
        <v>2011</v>
      </c>
      <c r="B45" s="40">
        <v>0.20935213826418911</v>
      </c>
      <c r="C45" s="40">
        <v>7.5515675646421962E-2</v>
      </c>
      <c r="D45" s="40">
        <v>0.14112870600268829</v>
      </c>
      <c r="E45" s="40">
        <v>3.9085057416104393E-2</v>
      </c>
      <c r="F45" s="2"/>
      <c r="G45" s="40">
        <v>0.22213666906587701</v>
      </c>
      <c r="H45" s="40">
        <v>8.5928330567495631E-2</v>
      </c>
      <c r="I45" s="40">
        <v>0.14642470644356481</v>
      </c>
      <c r="J45" s="40">
        <v>4.2081003314795133E-2</v>
      </c>
      <c r="K45" s="2"/>
      <c r="L45" s="40">
        <v>0.40499704131176167</v>
      </c>
      <c r="M45" s="40">
        <v>0.27853011240708131</v>
      </c>
      <c r="N45" s="40">
        <v>0.22358963400500309</v>
      </c>
      <c r="O45" s="40">
        <v>0.1003329128216164</v>
      </c>
      <c r="P45" s="2"/>
      <c r="Q45" s="40">
        <v>0.43549777794323591</v>
      </c>
      <c r="R45" s="40">
        <v>0.32225360459490832</v>
      </c>
      <c r="S45" s="40">
        <v>0.2373925787137906</v>
      </c>
      <c r="T45" s="40">
        <v>0.1145454111046217</v>
      </c>
      <c r="V45" s="4">
        <f t="shared" si="0"/>
        <v>-0.13383646261776716</v>
      </c>
      <c r="W45" s="4">
        <f t="shared" si="1"/>
        <v>-0.13620833849838138</v>
      </c>
      <c r="X45" s="4">
        <f t="shared" si="2"/>
        <v>-0.10204364858658389</v>
      </c>
      <c r="Y45" s="4">
        <f t="shared" si="3"/>
        <v>-0.10434370312876967</v>
      </c>
      <c r="Z45" s="4">
        <f t="shared" si="4"/>
        <v>-0.12646692890468036</v>
      </c>
      <c r="AA45" s="4">
        <f t="shared" si="5"/>
        <v>-0.11324417334832759</v>
      </c>
      <c r="AB45" s="4">
        <f t="shared" si="6"/>
        <v>-0.12325672118338669</v>
      </c>
      <c r="AC45" s="4">
        <f t="shared" si="7"/>
        <v>-0.1228471676091689</v>
      </c>
      <c r="AE45" s="1">
        <f t="shared" si="16"/>
        <v>-0.63928873011497045</v>
      </c>
      <c r="AF45" s="1">
        <f t="shared" si="17"/>
        <v>-0.61317358845417513</v>
      </c>
      <c r="AG45" s="1">
        <f t="shared" si="18"/>
        <v>-0.72305381007773228</v>
      </c>
      <c r="AH45" s="1">
        <f t="shared" si="19"/>
        <v>-0.71260995267206462</v>
      </c>
      <c r="AI45" s="1">
        <f t="shared" si="20"/>
        <v>-0.31226630321807142</v>
      </c>
      <c r="AJ45" s="1">
        <f t="shared" si="21"/>
        <v>-0.26003387177577786</v>
      </c>
      <c r="AK45" s="1">
        <f t="shared" si="22"/>
        <v>-0.5512631286861388</v>
      </c>
      <c r="AL45" s="1">
        <f t="shared" si="23"/>
        <v>-0.51748529071449223</v>
      </c>
    </row>
    <row r="46" spans="1:38">
      <c r="A46" s="8">
        <v>2012</v>
      </c>
      <c r="B46" s="40">
        <v>0.2080813691728082</v>
      </c>
      <c r="C46" s="40">
        <v>7.2323250533181185E-2</v>
      </c>
      <c r="D46" s="40">
        <v>0.13672020620975761</v>
      </c>
      <c r="E46" s="40">
        <v>3.9389447976330878E-2</v>
      </c>
      <c r="F46" s="2"/>
      <c r="G46" s="40">
        <v>0.22717678966753871</v>
      </c>
      <c r="H46" s="40">
        <v>8.3569222663371523E-2</v>
      </c>
      <c r="I46" s="40">
        <v>0.14430415005762379</v>
      </c>
      <c r="J46" s="40">
        <v>4.2888011226599493E-2</v>
      </c>
      <c r="K46" s="2"/>
      <c r="L46" s="40">
        <v>0.40685508634591511</v>
      </c>
      <c r="M46" s="40">
        <v>0.27860405045047931</v>
      </c>
      <c r="N46" s="40">
        <v>0.22087871984466509</v>
      </c>
      <c r="O46" s="40">
        <v>9.9944321236751565E-2</v>
      </c>
      <c r="P46" s="2"/>
      <c r="Q46" s="40">
        <v>0.4431193202271092</v>
      </c>
      <c r="R46" s="40">
        <v>0.33728597992679332</v>
      </c>
      <c r="S46" s="40">
        <v>0.2394019461742708</v>
      </c>
      <c r="T46" s="40">
        <v>0.1187950158576033</v>
      </c>
      <c r="V46" s="4">
        <f t="shared" si="0"/>
        <v>-0.135758118639627</v>
      </c>
      <c r="W46" s="4">
        <f t="shared" si="1"/>
        <v>-0.14360756700416719</v>
      </c>
      <c r="X46" s="4">
        <f t="shared" si="2"/>
        <v>-9.733075823342674E-2</v>
      </c>
      <c r="Y46" s="4">
        <f t="shared" si="3"/>
        <v>-0.10141613883102429</v>
      </c>
      <c r="Z46" s="4">
        <f t="shared" si="4"/>
        <v>-0.12825103589543579</v>
      </c>
      <c r="AA46" s="4">
        <f t="shared" si="5"/>
        <v>-0.10583334030031588</v>
      </c>
      <c r="AB46" s="4">
        <f t="shared" si="6"/>
        <v>-0.12093439860791352</v>
      </c>
      <c r="AC46" s="4">
        <f t="shared" si="7"/>
        <v>-0.1206069303166675</v>
      </c>
      <c r="AE46" s="1">
        <f t="shared" si="16"/>
        <v>-0.65242803418350293</v>
      </c>
      <c r="AF46" s="1">
        <f t="shared" si="17"/>
        <v>-0.63214013726635243</v>
      </c>
      <c r="AG46" s="1">
        <f t="shared" si="18"/>
        <v>-0.71189739199267188</v>
      </c>
      <c r="AH46" s="1">
        <f t="shared" si="19"/>
        <v>-0.70279433259907376</v>
      </c>
      <c r="AI46" s="1">
        <f t="shared" si="20"/>
        <v>-0.3152253473031294</v>
      </c>
      <c r="AJ46" s="1">
        <f t="shared" si="21"/>
        <v>-0.23883711557887788</v>
      </c>
      <c r="AK46" s="1">
        <f t="shared" si="22"/>
        <v>-0.54751493803007234</v>
      </c>
      <c r="AL46" s="1">
        <f t="shared" si="23"/>
        <v>-0.50378425173232555</v>
      </c>
    </row>
    <row r="47" spans="1:38">
      <c r="A47" s="8">
        <v>2013</v>
      </c>
      <c r="B47" s="40">
        <v>0.1941029709402205</v>
      </c>
      <c r="C47" s="40">
        <v>7.3480238688446053E-2</v>
      </c>
      <c r="D47" s="40">
        <v>0.12869603047881359</v>
      </c>
      <c r="E47" s="40">
        <v>3.8832524054648578E-2</v>
      </c>
      <c r="F47" s="2"/>
      <c r="G47" s="40">
        <v>0.21683808590938081</v>
      </c>
      <c r="H47" s="40">
        <v>8.6213891822364011E-2</v>
      </c>
      <c r="I47" s="40">
        <v>0.13677269959965621</v>
      </c>
      <c r="J47" s="40">
        <v>4.3192688618333627E-2</v>
      </c>
      <c r="K47" s="2"/>
      <c r="L47" s="40">
        <v>0.3865820192432402</v>
      </c>
      <c r="M47" s="40">
        <v>0.26664364240218102</v>
      </c>
      <c r="N47" s="40">
        <v>0.20900571453708219</v>
      </c>
      <c r="O47" s="40">
        <v>9.7538831335530457E-2</v>
      </c>
      <c r="P47" s="2"/>
      <c r="Q47" s="40">
        <v>0.42941692474060178</v>
      </c>
      <c r="R47" s="40">
        <v>0.33599109422016421</v>
      </c>
      <c r="S47" s="40">
        <v>0.22968077661706099</v>
      </c>
      <c r="T47" s="40">
        <v>0.1189171200876476</v>
      </c>
      <c r="V47" s="4">
        <f t="shared" si="0"/>
        <v>-0.12062273225177444</v>
      </c>
      <c r="W47" s="4">
        <f t="shared" si="1"/>
        <v>-0.13062419408701681</v>
      </c>
      <c r="X47" s="4">
        <f t="shared" si="2"/>
        <v>-8.9863506424165018E-2</v>
      </c>
      <c r="Y47" s="4">
        <f t="shared" si="3"/>
        <v>-9.3580010981322584E-2</v>
      </c>
      <c r="Z47" s="4">
        <f t="shared" si="4"/>
        <v>-0.11993837684105918</v>
      </c>
      <c r="AA47" s="4">
        <f t="shared" si="5"/>
        <v>-9.3425830520437569E-2</v>
      </c>
      <c r="AB47" s="4">
        <f t="shared" si="6"/>
        <v>-0.11146688320155174</v>
      </c>
      <c r="AC47" s="4">
        <f t="shared" si="7"/>
        <v>-0.11076365652941339</v>
      </c>
      <c r="AE47" s="1">
        <f t="shared" si="16"/>
        <v>-0.62143681607492562</v>
      </c>
      <c r="AF47" s="1">
        <f t="shared" si="17"/>
        <v>-0.60240429414971963</v>
      </c>
      <c r="AG47" s="1">
        <f t="shared" si="18"/>
        <v>-0.69826167978785236</v>
      </c>
      <c r="AH47" s="1">
        <f t="shared" si="19"/>
        <v>-0.68420094986234958</v>
      </c>
      <c r="AI47" s="1">
        <f t="shared" si="20"/>
        <v>-0.31025337669829151</v>
      </c>
      <c r="AJ47" s="1">
        <f t="shared" si="21"/>
        <v>-0.21756438821519059</v>
      </c>
      <c r="AK47" s="1">
        <f t="shared" si="22"/>
        <v>-0.53331978720502915</v>
      </c>
      <c r="AL47" s="1">
        <f t="shared" si="23"/>
        <v>-0.48225044412004014</v>
      </c>
    </row>
    <row r="48" spans="1:38">
      <c r="A48" s="8">
        <v>2014</v>
      </c>
      <c r="B48" s="40">
        <v>0.18653752436771159</v>
      </c>
      <c r="C48" s="40">
        <v>6.8279984299407889E-2</v>
      </c>
      <c r="D48" s="40">
        <v>0.12177736175651591</v>
      </c>
      <c r="E48" s="40">
        <v>3.7515267432830901E-2</v>
      </c>
      <c r="F48" s="2"/>
      <c r="G48" s="40">
        <v>0.20753351398347369</v>
      </c>
      <c r="H48" s="40">
        <v>8.1154548155921033E-2</v>
      </c>
      <c r="I48" s="40">
        <v>0.1301468212684089</v>
      </c>
      <c r="J48" s="40">
        <v>4.1661683079182582E-2</v>
      </c>
      <c r="K48" s="2"/>
      <c r="L48" s="40">
        <v>0.36666754034108678</v>
      </c>
      <c r="M48" s="40">
        <v>0.25936094692251249</v>
      </c>
      <c r="N48" s="40">
        <v>0.1991683279113613</v>
      </c>
      <c r="O48" s="40">
        <v>9.2283745251767316E-2</v>
      </c>
      <c r="P48" s="2"/>
      <c r="Q48" s="40">
        <v>0.41076021920716199</v>
      </c>
      <c r="R48" s="40">
        <v>0.32402138109964929</v>
      </c>
      <c r="S48" s="40">
        <v>0.22011794905072801</v>
      </c>
      <c r="T48" s="40">
        <v>0.11421673305775221</v>
      </c>
      <c r="V48" s="4">
        <f t="shared" si="0"/>
        <v>-0.1182575400683037</v>
      </c>
      <c r="W48" s="4">
        <f t="shared" si="1"/>
        <v>-0.12637896582755265</v>
      </c>
      <c r="X48" s="4">
        <f t="shared" si="2"/>
        <v>-8.4262094323685005E-2</v>
      </c>
      <c r="Y48" s="4">
        <f t="shared" si="3"/>
        <v>-8.848513818922632E-2</v>
      </c>
      <c r="Z48" s="4">
        <f t="shared" si="4"/>
        <v>-0.10730659341857429</v>
      </c>
      <c r="AA48" s="4">
        <f t="shared" si="5"/>
        <v>-8.6738838107512706E-2</v>
      </c>
      <c r="AB48" s="4">
        <f t="shared" si="6"/>
        <v>-0.10688458265959398</v>
      </c>
      <c r="AC48" s="4">
        <f t="shared" si="7"/>
        <v>-0.10590121599297581</v>
      </c>
      <c r="AE48" s="1">
        <f t="shared" si="16"/>
        <v>-0.63396113178380586</v>
      </c>
      <c r="AF48" s="1">
        <f t="shared" si="17"/>
        <v>-0.60895690243849698</v>
      </c>
      <c r="AG48" s="1">
        <f t="shared" si="18"/>
        <v>-0.69193562012092458</v>
      </c>
      <c r="AH48" s="1">
        <f t="shared" si="19"/>
        <v>-0.67988704854142068</v>
      </c>
      <c r="AI48" s="1">
        <f t="shared" si="20"/>
        <v>-0.29265364836700297</v>
      </c>
      <c r="AJ48" s="1">
        <f t="shared" si="21"/>
        <v>-0.21116659805794633</v>
      </c>
      <c r="AK48" s="1">
        <f t="shared" si="22"/>
        <v>-0.53665451620983806</v>
      </c>
      <c r="AL48" s="1">
        <f t="shared" si="23"/>
        <v>-0.4811112244579836</v>
      </c>
    </row>
    <row r="49" spans="1:38">
      <c r="A49" s="8">
        <v>2015</v>
      </c>
      <c r="B49" s="40">
        <v>0.17768625337836269</v>
      </c>
      <c r="C49" s="40">
        <v>6.2945582499432079E-2</v>
      </c>
      <c r="D49" s="40">
        <v>0.1165110567573124</v>
      </c>
      <c r="E49" s="40">
        <v>3.4920700093570511E-2</v>
      </c>
      <c r="F49" s="2"/>
      <c r="G49" s="40">
        <v>0.1959549841457259</v>
      </c>
      <c r="H49" s="40">
        <v>7.2555332220419058E-2</v>
      </c>
      <c r="I49" s="40">
        <v>0.124009286133498</v>
      </c>
      <c r="J49" s="40">
        <v>3.8378419563639278E-2</v>
      </c>
      <c r="K49" s="2"/>
      <c r="L49" s="40">
        <v>0.34493269682748218</v>
      </c>
      <c r="M49" s="40">
        <v>0.2261492268684728</v>
      </c>
      <c r="N49" s="40">
        <v>0.1874087865887839</v>
      </c>
      <c r="O49" s="40">
        <v>8.2896810872881727E-2</v>
      </c>
      <c r="P49" s="2"/>
      <c r="Q49" s="40">
        <v>0.38224150906227639</v>
      </c>
      <c r="R49" s="40">
        <v>0.29292105844188843</v>
      </c>
      <c r="S49" s="40">
        <v>0.20604683357650991</v>
      </c>
      <c r="T49" s="40">
        <v>0.1014799639800857</v>
      </c>
      <c r="V49" s="4">
        <f t="shared" si="0"/>
        <v>-0.11474067087893061</v>
      </c>
      <c r="W49" s="4">
        <f t="shared" si="1"/>
        <v>-0.12339965192530684</v>
      </c>
      <c r="X49" s="4">
        <f t="shared" si="2"/>
        <v>-8.1590356663741884E-2</v>
      </c>
      <c r="Y49" s="4">
        <f t="shared" si="3"/>
        <v>-8.5630866569858716E-2</v>
      </c>
      <c r="Z49" s="4">
        <f t="shared" si="4"/>
        <v>-0.11878346995900937</v>
      </c>
      <c r="AA49" s="4">
        <f t="shared" si="5"/>
        <v>-8.9320450620387959E-2</v>
      </c>
      <c r="AB49" s="4">
        <f t="shared" si="6"/>
        <v>-0.10451197571590218</v>
      </c>
      <c r="AC49" s="4">
        <f t="shared" si="7"/>
        <v>-0.10456686959642421</v>
      </c>
      <c r="AE49" s="1">
        <f t="shared" si="16"/>
        <v>-0.64574872111577131</v>
      </c>
      <c r="AF49" s="1">
        <f t="shared" si="17"/>
        <v>-0.62973469372709701</v>
      </c>
      <c r="AG49" s="1">
        <f t="shared" si="18"/>
        <v>-0.70027994711000818</v>
      </c>
      <c r="AH49" s="1">
        <f t="shared" si="19"/>
        <v>-0.69051979282967324</v>
      </c>
      <c r="AI49" s="1">
        <f t="shared" si="20"/>
        <v>-0.34436709262856235</v>
      </c>
      <c r="AJ49" s="1">
        <f t="shared" si="21"/>
        <v>-0.23367543425493201</v>
      </c>
      <c r="AK49" s="1">
        <f t="shared" si="22"/>
        <v>-0.55766849366152949</v>
      </c>
      <c r="AL49" s="1">
        <f t="shared" si="23"/>
        <v>-0.50749078634880418</v>
      </c>
    </row>
    <row r="50" spans="1:38">
      <c r="A50" s="8">
        <v>2016</v>
      </c>
      <c r="B50" s="40">
        <v>0.1617200725694031</v>
      </c>
      <c r="C50" s="40">
        <v>5.9032548899207289E-2</v>
      </c>
      <c r="D50" s="40">
        <v>0.11276488448185989</v>
      </c>
      <c r="E50" s="40">
        <v>3.3258193279651849E-2</v>
      </c>
      <c r="F50" s="2"/>
      <c r="G50" s="40">
        <v>0.1786888497672281</v>
      </c>
      <c r="H50" s="40">
        <v>6.7635395324422601E-2</v>
      </c>
      <c r="I50" s="40">
        <v>0.1185320765476599</v>
      </c>
      <c r="J50" s="40">
        <v>3.6250076715793757E-2</v>
      </c>
      <c r="K50" s="2"/>
      <c r="L50" s="40">
        <v>0.3202306653129805</v>
      </c>
      <c r="M50" s="40">
        <v>0.21982315652887671</v>
      </c>
      <c r="N50" s="40">
        <v>0.17612176238591479</v>
      </c>
      <c r="O50" s="40">
        <v>7.9160076961533946E-2</v>
      </c>
      <c r="P50" s="2"/>
      <c r="Q50" s="40">
        <v>0.35547373967094148</v>
      </c>
      <c r="R50" s="40">
        <v>0.27504435150758377</v>
      </c>
      <c r="S50" s="40">
        <v>0.19228847259996021</v>
      </c>
      <c r="T50" s="40">
        <v>9.5997744921829664E-2</v>
      </c>
      <c r="V50" s="4">
        <f t="shared" si="0"/>
        <v>-0.10268752367019582</v>
      </c>
      <c r="W50" s="4">
        <f t="shared" si="1"/>
        <v>-0.1110534544428055</v>
      </c>
      <c r="X50" s="4">
        <f t="shared" si="2"/>
        <v>-7.9506691202208046E-2</v>
      </c>
      <c r="Y50" s="4">
        <f t="shared" si="3"/>
        <v>-8.2281999831866154E-2</v>
      </c>
      <c r="Z50" s="4">
        <f t="shared" si="4"/>
        <v>-0.10040750878410379</v>
      </c>
      <c r="AA50" s="4">
        <f t="shared" si="5"/>
        <v>-8.0429388163357707E-2</v>
      </c>
      <c r="AB50" s="4">
        <f t="shared" si="6"/>
        <v>-9.6961685424380842E-2</v>
      </c>
      <c r="AC50" s="4">
        <f t="shared" si="7"/>
        <v>-9.6290727678130544E-2</v>
      </c>
      <c r="AE50" s="1">
        <f t="shared" si="16"/>
        <v>-0.63497079885446428</v>
      </c>
      <c r="AF50" s="1">
        <f t="shared" si="17"/>
        <v>-0.6214906782794285</v>
      </c>
      <c r="AG50" s="1">
        <f t="shared" si="18"/>
        <v>-0.70506604575999909</v>
      </c>
      <c r="AH50" s="1">
        <f t="shared" si="19"/>
        <v>-0.69417496283195412</v>
      </c>
      <c r="AI50" s="1">
        <f t="shared" si="20"/>
        <v>-0.3135474508225799</v>
      </c>
      <c r="AJ50" s="1">
        <f t="shared" si="21"/>
        <v>-0.22625971819412144</v>
      </c>
      <c r="AK50" s="1">
        <f t="shared" si="22"/>
        <v>-0.5505377876694203</v>
      </c>
      <c r="AL50" s="1">
        <f t="shared" si="23"/>
        <v>-0.50076183130569252</v>
      </c>
    </row>
    <row r="51" spans="1:38">
      <c r="A51" s="8">
        <v>2017</v>
      </c>
      <c r="B51" s="40">
        <v>0.15803946971220439</v>
      </c>
      <c r="C51" s="40">
        <v>5.9717607732710683E-2</v>
      </c>
      <c r="D51" s="40">
        <v>0.109474894942093</v>
      </c>
      <c r="E51" s="40">
        <v>3.5163214975073923E-2</v>
      </c>
      <c r="F51" s="2"/>
      <c r="G51" s="40">
        <v>0.17063279860546349</v>
      </c>
      <c r="H51" s="40">
        <v>6.9966137522383523E-2</v>
      </c>
      <c r="I51" s="40">
        <v>0.1143934230790236</v>
      </c>
      <c r="J51" s="40">
        <v>3.7771858911812069E-2</v>
      </c>
      <c r="K51" s="2"/>
      <c r="L51" s="40">
        <v>0.31068189572282828</v>
      </c>
      <c r="M51" s="40">
        <v>0.21352826122297061</v>
      </c>
      <c r="N51" s="40">
        <v>0.17124160879953079</v>
      </c>
      <c r="O51" s="40">
        <v>7.9958261564919544E-2</v>
      </c>
      <c r="P51" s="2"/>
      <c r="Q51" s="40">
        <v>0.33939887536620011</v>
      </c>
      <c r="R51" s="40">
        <v>0.25990918925240353</v>
      </c>
      <c r="S51" s="40">
        <v>0.18481127975902159</v>
      </c>
      <c r="T51" s="40">
        <v>9.3740976379513771E-2</v>
      </c>
      <c r="V51" s="4">
        <f t="shared" si="0"/>
        <v>-9.8321861979493719E-2</v>
      </c>
      <c r="W51" s="4">
        <f t="shared" si="1"/>
        <v>-0.10066666108307996</v>
      </c>
      <c r="X51" s="4">
        <f t="shared" si="2"/>
        <v>-7.4311679967019081E-2</v>
      </c>
      <c r="Y51" s="4">
        <f t="shared" si="3"/>
        <v>-7.6621564167211526E-2</v>
      </c>
      <c r="Z51" s="4">
        <f t="shared" si="4"/>
        <v>-9.7153634499857672E-2</v>
      </c>
      <c r="AA51" s="4">
        <f t="shared" si="5"/>
        <v>-7.9489686113796587E-2</v>
      </c>
      <c r="AB51" s="4">
        <f t="shared" si="6"/>
        <v>-9.1283347234611248E-2</v>
      </c>
      <c r="AC51" s="4">
        <f t="shared" si="7"/>
        <v>-9.1070303379507819E-2</v>
      </c>
      <c r="AE51" s="1">
        <f t="shared" si="16"/>
        <v>-0.62213485124027179</v>
      </c>
      <c r="AF51" s="1">
        <f t="shared" si="17"/>
        <v>-0.58996079244905919</v>
      </c>
      <c r="AG51" s="1">
        <f t="shared" si="18"/>
        <v>-0.67880110783688274</v>
      </c>
      <c r="AH51" s="1">
        <f t="shared" si="19"/>
        <v>-0.66980742515486169</v>
      </c>
      <c r="AI51" s="1">
        <f t="shared" si="20"/>
        <v>-0.3127109620398747</v>
      </c>
      <c r="AJ51" s="1">
        <f t="shared" si="21"/>
        <v>-0.23420727610847225</v>
      </c>
      <c r="AK51" s="1">
        <f t="shared" si="22"/>
        <v>-0.53306756386220877</v>
      </c>
      <c r="AL51" s="1">
        <f t="shared" si="23"/>
        <v>-0.49277459416035568</v>
      </c>
    </row>
    <row r="52" spans="1:38">
      <c r="A52" s="8" t="s">
        <v>148</v>
      </c>
      <c r="B52" s="40">
        <v>0.15057246045229999</v>
      </c>
      <c r="C52" s="40">
        <v>5.6241064079282421E-2</v>
      </c>
      <c r="D52" s="40">
        <v>0.10311289206582649</v>
      </c>
      <c r="E52" s="40">
        <v>3.075529407986614E-2</v>
      </c>
      <c r="F52" s="2"/>
      <c r="G52" s="40">
        <v>0.16331931020994819</v>
      </c>
      <c r="H52" s="40">
        <v>6.4120949762327184E-2</v>
      </c>
      <c r="I52" s="40">
        <v>0.1078751023343036</v>
      </c>
      <c r="J52" s="40">
        <v>3.3317930472520491E-2</v>
      </c>
      <c r="K52" s="2"/>
      <c r="L52" s="40">
        <v>0.30589761409201738</v>
      </c>
      <c r="M52" s="40">
        <v>0.20516952745035341</v>
      </c>
      <c r="N52" s="40">
        <v>0.16475885669241819</v>
      </c>
      <c r="O52" s="40">
        <v>7.398055803370078E-2</v>
      </c>
      <c r="P52" s="2"/>
      <c r="Q52" s="40">
        <v>0.33727143764986822</v>
      </c>
      <c r="R52" s="40">
        <v>0.25147355808284327</v>
      </c>
      <c r="S52" s="40">
        <v>0.17855275910610169</v>
      </c>
      <c r="T52" s="40">
        <v>8.7550154418810644E-2</v>
      </c>
      <c r="V52" s="4">
        <f t="shared" si="0"/>
        <v>-9.4331396373017573E-2</v>
      </c>
      <c r="W52" s="4">
        <f t="shared" si="1"/>
        <v>-9.9198360447621009E-2</v>
      </c>
      <c r="X52" s="4">
        <f t="shared" si="2"/>
        <v>-7.2357597985960351E-2</v>
      </c>
      <c r="Y52" s="4">
        <f t="shared" si="3"/>
        <v>-7.4557171861783109E-2</v>
      </c>
      <c r="Z52" s="4">
        <f t="shared" si="4"/>
        <v>-0.10072808664166397</v>
      </c>
      <c r="AA52" s="4">
        <f t="shared" si="5"/>
        <v>-8.5797879567024948E-2</v>
      </c>
      <c r="AB52" s="4">
        <f t="shared" si="6"/>
        <v>-9.0778298658717407E-2</v>
      </c>
      <c r="AC52" s="4">
        <f t="shared" si="7"/>
        <v>-9.1002604687291044E-2</v>
      </c>
      <c r="AE52" s="1">
        <f t="shared" si="16"/>
        <v>-0.62648505636195617</v>
      </c>
      <c r="AF52" s="1">
        <f t="shared" si="17"/>
        <v>-0.60738904860730047</v>
      </c>
      <c r="AG52" s="1">
        <f t="shared" si="18"/>
        <v>-0.70173182553901992</v>
      </c>
      <c r="AH52" s="1">
        <f t="shared" si="19"/>
        <v>-0.69114346358375967</v>
      </c>
      <c r="AI52" s="1">
        <f t="shared" si="20"/>
        <v>-0.32928693131736503</v>
      </c>
      <c r="AJ52" s="1">
        <f t="shared" si="21"/>
        <v>-0.25438821669830919</v>
      </c>
      <c r="AK52" s="1">
        <f t="shared" si="22"/>
        <v>-0.55097674553658649</v>
      </c>
      <c r="AL52" s="1">
        <f t="shared" si="23"/>
        <v>-0.50966787151810089</v>
      </c>
    </row>
    <row r="53" spans="1:38">
      <c r="A53" s="8" t="s">
        <v>149</v>
      </c>
      <c r="B53" s="40">
        <v>0.14259959405785891</v>
      </c>
      <c r="C53" s="40">
        <v>4.7658403790274972E-2</v>
      </c>
      <c r="D53" s="40">
        <v>9.7321746206169513E-2</v>
      </c>
      <c r="E53" s="40">
        <v>2.6297383242691711E-2</v>
      </c>
      <c r="F53" s="2"/>
      <c r="G53" s="40">
        <v>0.15387840428881411</v>
      </c>
      <c r="H53" s="40">
        <v>5.5126256630920543E-2</v>
      </c>
      <c r="I53" s="40">
        <v>0.100974925503745</v>
      </c>
      <c r="J53" s="40">
        <v>2.8113968579723581E-2</v>
      </c>
      <c r="K53" s="2"/>
      <c r="L53" s="40">
        <v>0.30656281198576413</v>
      </c>
      <c r="M53" s="40">
        <v>0.2026570443459714</v>
      </c>
      <c r="N53" s="40">
        <v>0.15850903269145389</v>
      </c>
      <c r="O53" s="40">
        <v>6.816183994078262E-2</v>
      </c>
      <c r="P53" s="2"/>
      <c r="Q53" s="40">
        <v>0.33253888964020911</v>
      </c>
      <c r="R53" s="40">
        <v>0.24297883743535001</v>
      </c>
      <c r="S53" s="40">
        <v>0.169845180993034</v>
      </c>
      <c r="T53" s="40">
        <v>7.9328009098350222E-2</v>
      </c>
      <c r="V53" s="4">
        <f t="shared" si="0"/>
        <v>-9.4941190267583936E-2</v>
      </c>
      <c r="W53" s="4">
        <f t="shared" si="1"/>
        <v>-9.8752147657893558E-2</v>
      </c>
      <c r="X53" s="4">
        <f t="shared" si="2"/>
        <v>-7.1024362963477805E-2</v>
      </c>
      <c r="Y53" s="4">
        <f t="shared" si="3"/>
        <v>-7.2860956924021419E-2</v>
      </c>
      <c r="Z53" s="4">
        <f t="shared" si="4"/>
        <v>-0.10390576763979273</v>
      </c>
      <c r="AA53" s="4">
        <f t="shared" si="5"/>
        <v>-8.9560052204859103E-2</v>
      </c>
      <c r="AB53" s="4">
        <f t="shared" si="6"/>
        <v>-9.0347192750671268E-2</v>
      </c>
      <c r="AC53" s="4">
        <f t="shared" si="7"/>
        <v>-9.0517171894683779E-2</v>
      </c>
      <c r="AE53" s="1">
        <f t="shared" si="16"/>
        <v>-0.66578864333275822</v>
      </c>
      <c r="AF53" s="1">
        <f t="shared" si="17"/>
        <v>-0.64175443015737166</v>
      </c>
      <c r="AG53" s="1">
        <f t="shared" si="18"/>
        <v>-0.72978923757715475</v>
      </c>
      <c r="AH53" s="1">
        <f t="shared" si="19"/>
        <v>-0.72157475294516682</v>
      </c>
      <c r="AI53" s="1">
        <f t="shared" si="20"/>
        <v>-0.33893793890635959</v>
      </c>
      <c r="AJ53" s="1">
        <f t="shared" si="21"/>
        <v>-0.26932204020335404</v>
      </c>
      <c r="AK53" s="1">
        <f t="shared" si="22"/>
        <v>-0.56998135195573874</v>
      </c>
      <c r="AL53" s="1">
        <f t="shared" si="23"/>
        <v>-0.5329393001641668</v>
      </c>
    </row>
    <row r="54" spans="1:38">
      <c r="A54" s="8" t="s">
        <v>150</v>
      </c>
      <c r="B54" s="40">
        <v>0.13550725861112339</v>
      </c>
      <c r="C54" s="40">
        <v>4.8236331828819583E-2</v>
      </c>
      <c r="D54" s="40">
        <v>9.4107130897680913E-2</v>
      </c>
      <c r="E54" s="40">
        <v>2.5889014119100742E-2</v>
      </c>
      <c r="F54" s="2"/>
      <c r="G54" s="40">
        <v>0.14310453073036641</v>
      </c>
      <c r="H54" s="40">
        <v>5.3069772887586839E-2</v>
      </c>
      <c r="I54" s="40">
        <v>9.7032901207364144E-2</v>
      </c>
      <c r="J54" s="40">
        <v>2.7472582039489411E-2</v>
      </c>
      <c r="K54" s="2"/>
      <c r="L54" s="40">
        <v>0.2874081248582166</v>
      </c>
      <c r="M54" s="40">
        <v>0.1849450716650313</v>
      </c>
      <c r="N54" s="40">
        <v>0.1502060667752162</v>
      </c>
      <c r="O54" s="40">
        <v>6.4208382966826294E-2</v>
      </c>
      <c r="P54" s="2"/>
      <c r="Q54" s="40">
        <v>0.30673885549702279</v>
      </c>
      <c r="R54" s="40">
        <v>0.21657259784486579</v>
      </c>
      <c r="S54" s="40">
        <v>0.15974373085283919</v>
      </c>
      <c r="T54" s="40">
        <v>7.324791398589206E-2</v>
      </c>
      <c r="V54" s="4">
        <f t="shared" si="0"/>
        <v>-8.7270926782303804E-2</v>
      </c>
      <c r="W54" s="4">
        <f t="shared" si="1"/>
        <v>-9.0034757842779575E-2</v>
      </c>
      <c r="X54" s="4">
        <f t="shared" si="2"/>
        <v>-6.8218116778580168E-2</v>
      </c>
      <c r="Y54" s="4">
        <f t="shared" si="3"/>
        <v>-6.9560319167874737E-2</v>
      </c>
      <c r="Z54" s="4">
        <f t="shared" si="4"/>
        <v>-0.1024630531931853</v>
      </c>
      <c r="AA54" s="4">
        <f t="shared" si="5"/>
        <v>-9.0166257652156995E-2</v>
      </c>
      <c r="AB54" s="4">
        <f t="shared" si="6"/>
        <v>-8.5997683808389902E-2</v>
      </c>
      <c r="AC54" s="4">
        <f t="shared" si="7"/>
        <v>-8.6495816866947128E-2</v>
      </c>
      <c r="AE54" s="1">
        <f t="shared" si="16"/>
        <v>-0.64403138013995653</v>
      </c>
      <c r="AF54" s="1">
        <f t="shared" si="17"/>
        <v>-0.62915378977357861</v>
      </c>
      <c r="AG54" s="1">
        <f t="shared" si="18"/>
        <v>-0.72489848673371116</v>
      </c>
      <c r="AH54" s="1">
        <f t="shared" si="19"/>
        <v>-0.71687353776242213</v>
      </c>
      <c r="AI54" s="1">
        <f t="shared" si="20"/>
        <v>-0.35650715596064692</v>
      </c>
      <c r="AJ54" s="1">
        <f t="shared" si="21"/>
        <v>-0.2939512097548142</v>
      </c>
      <c r="AK54" s="1">
        <f t="shared" si="22"/>
        <v>-0.57253136078109068</v>
      </c>
      <c r="AL54" s="1">
        <f t="shared" si="23"/>
        <v>-0.54146611203559358</v>
      </c>
    </row>
    <row r="55" spans="1:38">
      <c r="A55" s="8" t="s">
        <v>151</v>
      </c>
      <c r="B55" s="40">
        <v>0.1675682346489665</v>
      </c>
      <c r="C55" s="40">
        <v>3.9601807483874089E-2</v>
      </c>
      <c r="D55" s="40">
        <v>0.11608304455017129</v>
      </c>
      <c r="E55" s="40">
        <v>2.159740380520208E-2</v>
      </c>
      <c r="F55" s="2"/>
      <c r="G55" s="40">
        <v>0.17209974529368471</v>
      </c>
      <c r="H55" s="40">
        <v>4.131514088253669E-2</v>
      </c>
      <c r="I55" s="40">
        <v>0.1185914248290644</v>
      </c>
      <c r="J55" s="40">
        <v>2.247634662101437E-2</v>
      </c>
      <c r="K55" s="2"/>
      <c r="L55" s="40">
        <v>0.31496619992273961</v>
      </c>
      <c r="M55" s="40">
        <v>0.13893007014347569</v>
      </c>
      <c r="N55" s="40">
        <v>0.17719560050924421</v>
      </c>
      <c r="O55" s="40">
        <v>5.0906059572616999E-2</v>
      </c>
      <c r="P55" s="2"/>
      <c r="Q55" s="40">
        <v>0.3308823746129339</v>
      </c>
      <c r="R55" s="40">
        <v>0.1531593641928744</v>
      </c>
      <c r="S55" s="40">
        <v>0.18388402661532749</v>
      </c>
      <c r="T55" s="40">
        <v>5.5321468942556573E-2</v>
      </c>
      <c r="V55" s="4">
        <f t="shared" si="0"/>
        <v>-0.12796642716509241</v>
      </c>
      <c r="W55" s="4">
        <f t="shared" si="1"/>
        <v>-0.13078460441114803</v>
      </c>
      <c r="X55" s="4">
        <f t="shared" si="2"/>
        <v>-9.4485640744969207E-2</v>
      </c>
      <c r="Y55" s="4">
        <f t="shared" si="3"/>
        <v>-9.6115078208050028E-2</v>
      </c>
      <c r="Z55" s="4">
        <f t="shared" si="4"/>
        <v>-0.17603612977926392</v>
      </c>
      <c r="AA55" s="4">
        <f t="shared" si="5"/>
        <v>-0.1777230104200595</v>
      </c>
      <c r="AB55" s="4">
        <f t="shared" si="6"/>
        <v>-0.1262895409366272</v>
      </c>
      <c r="AC55" s="4">
        <f t="shared" si="7"/>
        <v>-0.12856255767277092</v>
      </c>
      <c r="AE55" s="1">
        <f t="shared" si="16"/>
        <v>-0.7636675735897398</v>
      </c>
      <c r="AF55" s="1">
        <f t="shared" si="17"/>
        <v>-0.75993490976971967</v>
      </c>
      <c r="AG55" s="1">
        <f t="shared" si="18"/>
        <v>-0.81394867881960442</v>
      </c>
      <c r="AH55" s="1">
        <f t="shared" si="19"/>
        <v>-0.81047241271102544</v>
      </c>
      <c r="AI55" s="1">
        <f t="shared" si="20"/>
        <v>-0.5589048279543809</v>
      </c>
      <c r="AJ55" s="1">
        <f t="shared" si="21"/>
        <v>-0.53711839631216329</v>
      </c>
      <c r="AK55" s="1">
        <f t="shared" si="22"/>
        <v>-0.71271262138384039</v>
      </c>
      <c r="AL55" s="1">
        <f t="shared" si="23"/>
        <v>-0.69915022005535465</v>
      </c>
    </row>
    <row r="56" spans="1:38">
      <c r="A56" s="8" t="s">
        <v>152</v>
      </c>
      <c r="B56" s="40">
        <v>0.15626097097571981</v>
      </c>
      <c r="C56" s="40">
        <v>3.2890209145790252E-2</v>
      </c>
      <c r="D56" s="40">
        <v>0.1122736027266658</v>
      </c>
      <c r="E56" s="40">
        <v>1.8214309534805889E-2</v>
      </c>
      <c r="F56" s="2"/>
      <c r="G56" s="40">
        <v>0.16199409301868251</v>
      </c>
      <c r="H56" s="40">
        <v>3.5361586366520648E-2</v>
      </c>
      <c r="I56" s="40">
        <v>0.1148338375904467</v>
      </c>
      <c r="J56" s="40">
        <v>1.911786535257121E-2</v>
      </c>
      <c r="K56" s="2"/>
      <c r="L56" s="40">
        <v>0.29320153611817612</v>
      </c>
      <c r="M56" s="40">
        <v>0.110485288506165</v>
      </c>
      <c r="N56" s="40">
        <v>0.1674626413891325</v>
      </c>
      <c r="O56" s="40">
        <v>4.1219172567837727E-2</v>
      </c>
      <c r="P56" s="2"/>
      <c r="Q56" s="40">
        <v>0.30882214040698142</v>
      </c>
      <c r="R56" s="40">
        <v>0.1259899058515605</v>
      </c>
      <c r="S56" s="40">
        <v>0.17474285906890069</v>
      </c>
      <c r="T56" s="40">
        <v>4.5359596350623928E-2</v>
      </c>
      <c r="V56" s="4">
        <f t="shared" si="0"/>
        <v>-0.12337076182992956</v>
      </c>
      <c r="W56" s="4">
        <f t="shared" si="1"/>
        <v>-0.12663250665216186</v>
      </c>
      <c r="X56" s="4">
        <f t="shared" si="2"/>
        <v>-9.4059293191859905E-2</v>
      </c>
      <c r="Y56" s="4">
        <f t="shared" si="3"/>
        <v>-9.5715972237875493E-2</v>
      </c>
      <c r="Z56" s="4">
        <f t="shared" si="4"/>
        <v>-0.18271624761201111</v>
      </c>
      <c r="AA56" s="4">
        <f t="shared" si="5"/>
        <v>-0.18283223455542091</v>
      </c>
      <c r="AB56" s="4">
        <f t="shared" si="6"/>
        <v>-0.12624346882129478</v>
      </c>
      <c r="AC56" s="4">
        <f t="shared" si="7"/>
        <v>-0.12938326271827677</v>
      </c>
      <c r="AE56" s="1">
        <f t="shared" si="16"/>
        <v>-0.78951744034087179</v>
      </c>
      <c r="AF56" s="1">
        <f t="shared" si="17"/>
        <v>-0.78171064322424122</v>
      </c>
      <c r="AG56" s="1">
        <f t="shared" si="18"/>
        <v>-0.83776854850601623</v>
      </c>
      <c r="AH56" s="1">
        <f t="shared" si="19"/>
        <v>-0.83351714308499547</v>
      </c>
      <c r="AI56" s="1">
        <f t="shared" si="20"/>
        <v>-0.62317629720182144</v>
      </c>
      <c r="AJ56" s="1">
        <f t="shared" si="21"/>
        <v>-0.59203085087900553</v>
      </c>
      <c r="AK56" s="1">
        <f t="shared" si="22"/>
        <v>-0.75386048956401663</v>
      </c>
      <c r="AL56" s="1">
        <f t="shared" si="23"/>
        <v>-0.74042088705473941</v>
      </c>
    </row>
    <row r="57" spans="1:38">
      <c r="A57" s="8" t="s">
        <v>153</v>
      </c>
      <c r="B57" s="40">
        <v>0.14402327713786101</v>
      </c>
      <c r="C57" s="40">
        <v>5.5562862641219297E-2</v>
      </c>
      <c r="D57" s="40">
        <v>0.1040928596432322</v>
      </c>
      <c r="E57" s="40">
        <v>3.3759365175576199E-2</v>
      </c>
      <c r="F57" s="2"/>
      <c r="G57" s="40">
        <v>0.1490591495155566</v>
      </c>
      <c r="H57" s="40">
        <v>5.8609723349741322E-2</v>
      </c>
      <c r="I57" s="40">
        <v>0.105912607222341</v>
      </c>
      <c r="J57" s="40">
        <v>3.4748080792459231E-2</v>
      </c>
      <c r="K57" s="2"/>
      <c r="L57" s="40">
        <v>0.28530861979584321</v>
      </c>
      <c r="M57" s="40">
        <v>0.18797217271989369</v>
      </c>
      <c r="N57" s="40">
        <v>0.15843068571533189</v>
      </c>
      <c r="O57" s="40">
        <v>7.3097064916439441E-2</v>
      </c>
      <c r="P57" s="2"/>
      <c r="Q57" s="40">
        <v>0.30050066904905098</v>
      </c>
      <c r="R57" s="40">
        <v>0.20556853922938961</v>
      </c>
      <c r="S57" s="40">
        <v>0.16413748630977401</v>
      </c>
      <c r="T57" s="40">
        <v>7.8427385257056934E-2</v>
      </c>
      <c r="V57" s="4">
        <f t="shared" si="0"/>
        <v>-8.8460414496641715E-2</v>
      </c>
      <c r="W57" s="4">
        <f t="shared" si="1"/>
        <v>-9.0449426165815278E-2</v>
      </c>
      <c r="X57" s="4">
        <f t="shared" si="2"/>
        <v>-7.0333494467655994E-2</v>
      </c>
      <c r="Y57" s="4">
        <f t="shared" si="3"/>
        <v>-7.1164526429881775E-2</v>
      </c>
      <c r="Z57" s="4">
        <f t="shared" si="4"/>
        <v>-9.7336447075949517E-2</v>
      </c>
      <c r="AA57" s="4">
        <f t="shared" si="5"/>
        <v>-9.4932129819661371E-2</v>
      </c>
      <c r="AB57" s="4">
        <f t="shared" si="6"/>
        <v>-8.5333620798892451E-2</v>
      </c>
      <c r="AC57" s="4">
        <f t="shared" si="7"/>
        <v>-8.5710101052717078E-2</v>
      </c>
      <c r="AE57" s="1">
        <f t="shared" si="16"/>
        <v>-0.61420914906669022</v>
      </c>
      <c r="AF57" s="1">
        <f t="shared" si="17"/>
        <v>-0.6068022423298175</v>
      </c>
      <c r="AG57" s="1">
        <f t="shared" si="18"/>
        <v>-0.67568029842505017</v>
      </c>
      <c r="AH57" s="1">
        <f t="shared" si="19"/>
        <v>-0.67191742603868665</v>
      </c>
      <c r="AI57" s="1">
        <f t="shared" si="20"/>
        <v>-0.34116195699099466</v>
      </c>
      <c r="AJ57" s="1">
        <f t="shared" si="21"/>
        <v>-0.31591320618379559</v>
      </c>
      <c r="AK57" s="1">
        <f t="shared" si="22"/>
        <v>-0.53861801085819838</v>
      </c>
      <c r="AL57" s="1">
        <f t="shared" si="23"/>
        <v>-0.52218480360396036</v>
      </c>
    </row>
    <row r="58" spans="1:38">
      <c r="A58" s="9" t="s">
        <v>154</v>
      </c>
      <c r="B58" s="40">
        <v>0.14472751350309521</v>
      </c>
      <c r="C58" s="40">
        <v>5.746855023710086E-2</v>
      </c>
      <c r="D58" s="40">
        <v>0.1001804748043425</v>
      </c>
      <c r="E58" s="40">
        <v>3.3555903096682708E-2</v>
      </c>
      <c r="F58" s="2"/>
      <c r="G58" s="40">
        <v>0.14472751350309521</v>
      </c>
      <c r="H58" s="40">
        <v>5.746855023710086E-2</v>
      </c>
      <c r="I58" s="40">
        <v>0.1001804748043425</v>
      </c>
      <c r="J58" s="40">
        <v>3.3555903096682708E-2</v>
      </c>
      <c r="K58" s="2"/>
      <c r="L58" s="40">
        <v>0.29345388949363038</v>
      </c>
      <c r="M58" s="40">
        <v>0.20694933142524399</v>
      </c>
      <c r="N58" s="40">
        <v>0.15806205729803621</v>
      </c>
      <c r="O58" s="40">
        <v>7.5181361713818715E-2</v>
      </c>
      <c r="P58" s="2"/>
      <c r="Q58" s="40">
        <v>0.29345388949363038</v>
      </c>
      <c r="R58" s="40">
        <v>0.20694933142524399</v>
      </c>
      <c r="S58" s="40">
        <v>0.15806205729803621</v>
      </c>
      <c r="T58" s="40">
        <v>7.5181361713818715E-2</v>
      </c>
      <c r="V58" s="4">
        <f t="shared" si="0"/>
        <v>-8.7258963265994346E-2</v>
      </c>
      <c r="W58" s="4">
        <f t="shared" si="1"/>
        <v>-8.7258963265994346E-2</v>
      </c>
      <c r="X58" s="4">
        <f t="shared" si="2"/>
        <v>-6.6624571707659785E-2</v>
      </c>
      <c r="Y58" s="4">
        <f t="shared" si="3"/>
        <v>-6.6624571707659785E-2</v>
      </c>
      <c r="Z58" s="4">
        <f t="shared" si="4"/>
        <v>-8.6504558068386389E-2</v>
      </c>
      <c r="AA58" s="4">
        <f t="shared" si="5"/>
        <v>-8.6504558068386389E-2</v>
      </c>
      <c r="AB58" s="4">
        <f t="shared" si="6"/>
        <v>-8.2880695584217498E-2</v>
      </c>
      <c r="AC58" s="4">
        <f t="shared" si="7"/>
        <v>-8.2880695584217498E-2</v>
      </c>
      <c r="AE58" s="1">
        <f t="shared" si="16"/>
        <v>-0.60291896926791455</v>
      </c>
      <c r="AF58" s="1">
        <f t="shared" si="17"/>
        <v>-0.60291896926791455</v>
      </c>
      <c r="AG58" s="1">
        <f t="shared" si="18"/>
        <v>-0.6650454775521969</v>
      </c>
      <c r="AH58" s="1">
        <f t="shared" si="19"/>
        <v>-0.6650454775521969</v>
      </c>
      <c r="AI58" s="1">
        <f t="shared" si="20"/>
        <v>-0.29478075147565569</v>
      </c>
      <c r="AJ58" s="1">
        <f t="shared" si="21"/>
        <v>-0.29478075147565569</v>
      </c>
      <c r="AK58" s="1">
        <f t="shared" si="22"/>
        <v>-0.52435541458213841</v>
      </c>
      <c r="AL58" s="1">
        <f t="shared" si="23"/>
        <v>-0.52435541458213841</v>
      </c>
    </row>
    <row r="59" spans="1:38" ht="43.15">
      <c r="A59" s="10" t="s">
        <v>155</v>
      </c>
      <c r="B59" s="17">
        <f>B58+B61</f>
        <v>0.15219452276299961</v>
      </c>
      <c r="C59" s="17">
        <f>C58+C61</f>
        <v>6.0945093890529121E-2</v>
      </c>
      <c r="D59" s="17">
        <f>D58+D61</f>
        <v>0.10654247768060901</v>
      </c>
      <c r="E59" s="17">
        <f>E58+E61</f>
        <v>3.7963823991890494E-2</v>
      </c>
      <c r="F59" s="12"/>
      <c r="G59" s="17">
        <f>G58+G61</f>
        <v>0.1520410018986105</v>
      </c>
      <c r="H59" s="17">
        <f>H58+H61</f>
        <v>6.3313737997157199E-2</v>
      </c>
      <c r="I59" s="17">
        <f>I58+I61</f>
        <v>0.1066987955490625</v>
      </c>
      <c r="J59" s="17">
        <f>J58+J61</f>
        <v>3.8009831535974287E-2</v>
      </c>
      <c r="L59" s="17">
        <f>L58+L61</f>
        <v>0.29823817112444129</v>
      </c>
      <c r="M59" s="17">
        <f>M58+M61</f>
        <v>0.21530806519786119</v>
      </c>
      <c r="N59" s="17">
        <f>N58+N61</f>
        <v>0.16454480940514882</v>
      </c>
      <c r="O59" s="17">
        <f>O58+O61</f>
        <v>8.1159065245037479E-2</v>
      </c>
      <c r="P59" s="12"/>
      <c r="Q59" s="17">
        <f>Q58+Q61</f>
        <v>0.29558132720996227</v>
      </c>
      <c r="R59" s="17">
        <f>R58+R61</f>
        <v>0.21538496259480425</v>
      </c>
      <c r="S59" s="17">
        <f>S58+S61</f>
        <v>0.16432057795095611</v>
      </c>
      <c r="T59" s="17">
        <f>T58+T61</f>
        <v>8.1372183674521842E-2</v>
      </c>
      <c r="V59" s="13">
        <f>C59-B59</f>
        <v>-9.1249428872470478E-2</v>
      </c>
      <c r="W59" s="13">
        <f t="shared" si="1"/>
        <v>-8.8727263901453302E-2</v>
      </c>
      <c r="X59" s="13">
        <f t="shared" si="2"/>
        <v>-6.8578653688718516E-2</v>
      </c>
      <c r="Y59" s="13">
        <f t="shared" si="3"/>
        <v>-6.8688964013088216E-2</v>
      </c>
      <c r="Z59" s="13">
        <f t="shared" si="4"/>
        <v>-8.2930105926580094E-2</v>
      </c>
      <c r="AA59" s="13">
        <f>R59-Q59</f>
        <v>-8.0196364615158028E-2</v>
      </c>
      <c r="AB59" s="13">
        <f t="shared" si="6"/>
        <v>-8.3385744160111339E-2</v>
      </c>
      <c r="AC59" s="13">
        <f>T59-S59</f>
        <v>-8.2948394276434273E-2</v>
      </c>
      <c r="AD59" s="12"/>
      <c r="AE59" s="16">
        <f t="shared" si="16"/>
        <v>-0.59955790271484299</v>
      </c>
      <c r="AF59" s="16">
        <f t="shared" si="17"/>
        <v>-0.5835745804978425</v>
      </c>
      <c r="AG59" s="16">
        <f t="shared" si="18"/>
        <v>-0.64367429012024935</v>
      </c>
      <c r="AH59" s="16">
        <f>Y59/I59</f>
        <v>-0.64376513023995185</v>
      </c>
      <c r="AI59" s="16">
        <f t="shared" si="20"/>
        <v>-0.27806670626335456</v>
      </c>
      <c r="AJ59" s="16">
        <f>AA59/Q59</f>
        <v>-0.27131742513014567</v>
      </c>
      <c r="AK59" s="16">
        <f t="shared" si="22"/>
        <v>-0.50676617792783496</v>
      </c>
      <c r="AL59" s="16">
        <f>AC59/S59</f>
        <v>-0.50479614489422886</v>
      </c>
    </row>
    <row r="61" spans="1:38" ht="43.15" customHeight="1">
      <c r="A61" s="10" t="s">
        <v>156</v>
      </c>
      <c r="B61" s="14">
        <f>B51-B52</f>
        <v>7.4670092599044002E-3</v>
      </c>
      <c r="C61" s="14">
        <f t="shared" ref="C61" si="24">C51-C52</f>
        <v>3.4765436534282615E-3</v>
      </c>
      <c r="D61" s="14">
        <f>D51-D52</f>
        <v>6.3620028762665093E-3</v>
      </c>
      <c r="E61" s="14">
        <f>E51-E52</f>
        <v>4.4079208952077821E-3</v>
      </c>
      <c r="G61" s="14">
        <f t="shared" ref="G61:H61" si="25">G51-G52</f>
        <v>7.3134883955152941E-3</v>
      </c>
      <c r="H61" s="14">
        <f t="shared" si="25"/>
        <v>5.845187760056339E-3</v>
      </c>
      <c r="I61" s="14">
        <f>I51-I52</f>
        <v>6.518320744720002E-3</v>
      </c>
      <c r="J61" s="14">
        <f>J51-J52</f>
        <v>4.4539284392915782E-3</v>
      </c>
      <c r="L61" s="14">
        <f t="shared" ref="L61:M61" si="26">L51-L52</f>
        <v>4.7842816308109049E-3</v>
      </c>
      <c r="M61" s="14">
        <f t="shared" si="26"/>
        <v>8.3587337726171995E-3</v>
      </c>
      <c r="N61" s="14">
        <f>N51-N52</f>
        <v>6.4827521071126049E-3</v>
      </c>
      <c r="O61" s="14">
        <f>O51-O52</f>
        <v>5.9777035312187643E-3</v>
      </c>
      <c r="Q61" s="14">
        <f t="shared" ref="Q61:R61" si="27">Q51-Q52</f>
        <v>2.1274377163318925E-3</v>
      </c>
      <c r="R61" s="14">
        <f t="shared" si="27"/>
        <v>8.4356311695602537E-3</v>
      </c>
      <c r="S61" s="14">
        <f>S51-S52</f>
        <v>6.2585206529199022E-3</v>
      </c>
      <c r="T61" s="14">
        <f>T51-T52</f>
        <v>6.1908219607031273E-3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-0.27996071734298611</v>
      </c>
      <c r="C65" s="34">
        <f>C58/C4-1</f>
        <v>-0.33700229723629749</v>
      </c>
      <c r="D65" s="34">
        <f>D58/D4-1</f>
        <v>-0.31206169789851057</v>
      </c>
      <c r="E65" s="34">
        <f>E58/E4-1</f>
        <v>-0.15119121138934499</v>
      </c>
      <c r="G65" s="34">
        <f>G58/G4-1</f>
        <v>-0.3704028314515535</v>
      </c>
      <c r="H65" s="34">
        <f>H58/H4-1</f>
        <v>-0.53976286913048765</v>
      </c>
      <c r="I65" s="34">
        <f>I58/I4-1</f>
        <v>-0.37096948500018434</v>
      </c>
      <c r="J65" s="34">
        <f>J58/J4-1</f>
        <v>-0.36477333934699852</v>
      </c>
      <c r="L65" s="34">
        <f>L58/L4-1</f>
        <v>-0.19746773588639344</v>
      </c>
      <c r="M65" s="34">
        <f>M58/M4-1</f>
        <v>-0.40212213218139092</v>
      </c>
      <c r="N65" s="34">
        <f>N58/N4-1</f>
        <v>-0.2599126454487235</v>
      </c>
      <c r="O65" s="34">
        <f>O58/O4-1</f>
        <v>-0.37209211146587828</v>
      </c>
      <c r="Q65" s="34">
        <f>Q58/Q4-1</f>
        <v>-0.35945913449888534</v>
      </c>
      <c r="R65" s="34">
        <f>R58/R4-1</f>
        <v>-0.57754711081652732</v>
      </c>
      <c r="S65" s="34">
        <f>S58/S4-1</f>
        <v>-0.37377977761739956</v>
      </c>
      <c r="T65" s="34">
        <f>T58/T4-1</f>
        <v>-0.57550466777494425</v>
      </c>
      <c r="V65" s="4"/>
      <c r="W65" s="4"/>
      <c r="X65" s="4"/>
      <c r="Y65" s="4"/>
      <c r="Z65" s="4"/>
      <c r="AA65" s="4"/>
      <c r="AB65" s="4"/>
      <c r="AC65" s="4"/>
      <c r="AD65" s="4"/>
      <c r="AE65" s="4"/>
      <c r="AF65" s="4"/>
      <c r="AG65" s="4"/>
      <c r="AH65" s="4"/>
      <c r="AI65" s="4"/>
      <c r="AJ65" s="4"/>
      <c r="AK65" s="4"/>
      <c r="AL65" s="4"/>
    </row>
    <row r="66" spans="1:38" ht="15">
      <c r="A66" s="33" t="s">
        <v>160</v>
      </c>
      <c r="B66" s="34">
        <f>B58-B4</f>
        <v>-5.627195553842268E-2</v>
      </c>
      <c r="C66" s="34">
        <f>C58-C4</f>
        <v>-2.9211313052837404E-2</v>
      </c>
      <c r="D66" s="34">
        <f>D58-D4</f>
        <v>-4.5443739603133804E-2</v>
      </c>
      <c r="E66" s="34">
        <f>E58-E4</f>
        <v>-5.9770324088598212E-3</v>
      </c>
      <c r="F66" s="34"/>
      <c r="G66" s="34">
        <f>G58-G4</f>
        <v>-8.514568277694598E-2</v>
      </c>
      <c r="H66" s="34">
        <f>H58-H4</f>
        <v>-6.7398711403712938E-2</v>
      </c>
      <c r="I66" s="34">
        <f>I58-I4</f>
        <v>-5.9081234151656004E-2</v>
      </c>
      <c r="J66" s="34">
        <f>J58-J4</f>
        <v>-1.926918308938487E-2</v>
      </c>
      <c r="K66" s="34"/>
      <c r="L66" s="34">
        <f>L58-L4</f>
        <v>-7.2206037983240545E-2</v>
      </c>
      <c r="M66" s="34">
        <f>M58-M4</f>
        <v>-0.13919047833274259</v>
      </c>
      <c r="N66" s="34">
        <f>N58-N4</f>
        <v>-5.5510105941897897E-2</v>
      </c>
      <c r="O66" s="34">
        <f>O58-O4</f>
        <v>-4.4551744187005179E-2</v>
      </c>
      <c r="P66" s="34"/>
      <c r="Q66" s="34">
        <f>Q58-Q4</f>
        <v>-0.16468064227282053</v>
      </c>
      <c r="R66" s="34">
        <f>R58-R4</f>
        <v>-0.28292619487365456</v>
      </c>
      <c r="S66" s="34">
        <f>S58-S4</f>
        <v>-9.434444707298581E-2</v>
      </c>
      <c r="T66" s="34">
        <f>T58-T4</f>
        <v>-0.10192626705501688</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-0.24281131940919343</v>
      </c>
      <c r="C69" s="13">
        <f>C59/C4-1</f>
        <v>-0.29689443917704494</v>
      </c>
      <c r="D69" s="13">
        <f>D59/D4-1</f>
        <v>-0.26837388881983115</v>
      </c>
      <c r="E69" s="13">
        <f>E59/E4-1</f>
        <v>-3.969124714839467E-2</v>
      </c>
      <c r="F69" s="13"/>
      <c r="G69" s="13">
        <f>G59/G4-1</f>
        <v>-0.33858751538222942</v>
      </c>
      <c r="H69" s="13">
        <f>H59/H4-1</f>
        <v>-0.49295165790307816</v>
      </c>
      <c r="I69" s="13">
        <f>I59/I4-1</f>
        <v>-0.33004112383007456</v>
      </c>
      <c r="J69" s="13">
        <f>J59/J4-1</f>
        <v>-0.28045869339254881</v>
      </c>
      <c r="K69" s="13"/>
      <c r="L69" s="13">
        <f>L59/L4-1</f>
        <v>-0.18438377105649417</v>
      </c>
      <c r="M69" s="13">
        <f>M59/M4-1</f>
        <v>-0.37797369985151408</v>
      </c>
      <c r="N69" s="13">
        <f>N59/N4-1</f>
        <v>-0.22955872661975296</v>
      </c>
      <c r="O69" s="13">
        <f>O59/O4-1</f>
        <v>-0.32216687578235603</v>
      </c>
      <c r="P69" s="13"/>
      <c r="Q69" s="13">
        <f>Q59/Q4-1</f>
        <v>-0.35481543801058735</v>
      </c>
      <c r="R69" s="13">
        <f>R59/R4-1</f>
        <v>-0.56032716265277016</v>
      </c>
      <c r="S69" s="13">
        <f>S59/S4-1</f>
        <v>-0.3489843759754504</v>
      </c>
      <c r="T69" s="13">
        <f>T59/T4-1</f>
        <v>-0.54054952776353615</v>
      </c>
      <c r="U69" s="13"/>
    </row>
    <row r="70" spans="1:38" ht="15">
      <c r="A70" s="32" t="s">
        <v>160</v>
      </c>
      <c r="B70" s="13">
        <f>B59-B4</f>
        <v>-4.880494627851828E-2</v>
      </c>
      <c r="C70" s="13">
        <f>C59-C4</f>
        <v>-2.5734769399409142E-2</v>
      </c>
      <c r="D70" s="13">
        <f>D59-D4</f>
        <v>-3.9081736726867294E-2</v>
      </c>
      <c r="E70" s="13">
        <f>E59-E4</f>
        <v>-1.5691115136520356E-3</v>
      </c>
      <c r="F70" s="12"/>
      <c r="G70" s="13">
        <f>G59-G4</f>
        <v>-7.7832194381430686E-2</v>
      </c>
      <c r="H70" s="13">
        <f>H59-H4</f>
        <v>-6.1553523643656599E-2</v>
      </c>
      <c r="I70" s="13">
        <f>I59-I4</f>
        <v>-5.2562913406936002E-2</v>
      </c>
      <c r="J70" s="13">
        <f>J59-J4</f>
        <v>-1.4815254650093292E-2</v>
      </c>
      <c r="K70" s="12"/>
      <c r="L70" s="13">
        <f>L59-L4</f>
        <v>-6.742175635242964E-2</v>
      </c>
      <c r="M70" s="13">
        <f>M59-M4</f>
        <v>-0.13083174456012539</v>
      </c>
      <c r="N70" s="13">
        <f>N59-N4</f>
        <v>-4.9027353834785292E-2</v>
      </c>
      <c r="O70" s="13">
        <f>O59-O4</f>
        <v>-3.8574040655786415E-2</v>
      </c>
      <c r="P70" s="12"/>
      <c r="Q70" s="13">
        <f>Q59-Q4</f>
        <v>-0.16255320455648864</v>
      </c>
      <c r="R70" s="13">
        <f>R59-R4</f>
        <v>-0.2744905637040943</v>
      </c>
      <c r="S70" s="13">
        <f>S59-S4</f>
        <v>-8.8085926420065908E-2</v>
      </c>
      <c r="T70" s="13">
        <f>T59-T4</f>
        <v>-9.5735445094313754E-2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L1" location="Index!A1" display="Back to Index" xr:uid="{00000000-0004-0000-1300-000000000000}"/>
    <hyperlink ref="B1" location="Index!A1" display="Back to Index" xr:uid="{00000000-0004-0000-1300-000001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1DD0E-63B4-4071-A993-F834144C0FEC}">
  <sheetPr>
    <tabColor theme="7" tint="0.39997558519241921"/>
  </sheetPr>
  <dimension ref="A1:AL72"/>
  <sheetViews>
    <sheetView zoomScaleNormal="100" workbookViewId="0">
      <pane xSplit="1" ySplit="3" topLeftCell="B4" activePane="bottomRight" state="frozen"/>
      <selection pane="bottomRight" activeCell="A64" sqref="A64:A70"/>
      <selection pane="bottomLeft" activeCell="L29" sqref="L29"/>
      <selection pane="topRight" activeCell="L29" sqref="L29"/>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184</v>
      </c>
      <c r="O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0.2454097086746157</v>
      </c>
      <c r="C4" s="40">
        <v>0.1026657141988091</v>
      </c>
      <c r="D4" s="40">
        <v>0.176346739673339</v>
      </c>
      <c r="E4" s="40">
        <v>4.460361258325507E-2</v>
      </c>
      <c r="F4" s="2"/>
      <c r="G4" s="40">
        <v>0.27718256441019617</v>
      </c>
      <c r="H4" s="40">
        <v>0.15043623666993369</v>
      </c>
      <c r="I4" s="40">
        <v>0.1928100948406376</v>
      </c>
      <c r="J4" s="40">
        <v>6.1122603094615688E-2</v>
      </c>
      <c r="K4" s="2"/>
      <c r="L4" s="40">
        <v>0.43650180188352661</v>
      </c>
      <c r="M4" s="40">
        <v>0.41650559491221067</v>
      </c>
      <c r="N4" s="40">
        <v>0.25795913862251418</v>
      </c>
      <c r="O4" s="40">
        <v>0.14277190694971931</v>
      </c>
      <c r="P4" s="2"/>
      <c r="Q4" s="40">
        <v>0.53912667932544411</v>
      </c>
      <c r="R4" s="40">
        <v>0.58202845760638744</v>
      </c>
      <c r="S4" s="40">
        <v>0.30266837627113591</v>
      </c>
      <c r="T4" s="40">
        <v>0.21151370324655891</v>
      </c>
      <c r="V4" s="4">
        <f t="shared" ref="V4:V58" si="0">C4-B4</f>
        <v>-0.1427439944758066</v>
      </c>
      <c r="W4" s="4">
        <f t="shared" ref="W4:W59" si="1">H4-G4</f>
        <v>-0.12674632774026248</v>
      </c>
      <c r="X4" s="4">
        <f t="shared" ref="X4:X59" si="2">E4-D4</f>
        <v>-0.13174312709008393</v>
      </c>
      <c r="Y4" s="4">
        <f t="shared" ref="Y4:Y59" si="3">J4-I4</f>
        <v>-0.1316874917460219</v>
      </c>
      <c r="Z4" s="4">
        <f t="shared" ref="Z4:Z59" si="4">M4-L4</f>
        <v>-1.9996206971315933E-2</v>
      </c>
      <c r="AA4" s="4">
        <f t="shared" ref="AA4:AA58" si="5">R4-Q4</f>
        <v>4.2901778280943326E-2</v>
      </c>
      <c r="AB4" s="4">
        <f t="shared" ref="AB4:AB59" si="6">O4-N4</f>
        <v>-0.11518723167279488</v>
      </c>
      <c r="AC4" s="4">
        <f t="shared" ref="AC4:AC58" si="7">T4-S4</f>
        <v>-9.1154673024576999E-2</v>
      </c>
      <c r="AE4" s="1">
        <f t="shared" ref="AE4:AE35" si="8">V4/B4</f>
        <v>-0.58165585724674118</v>
      </c>
      <c r="AF4" s="1">
        <f t="shared" ref="AF4:AF35" si="9">W4/G4</f>
        <v>-0.45726659615102438</v>
      </c>
      <c r="AG4" s="1">
        <f t="shared" ref="AG4:AG35" si="10">X4/D4</f>
        <v>-0.74706868601099252</v>
      </c>
      <c r="AH4" s="1">
        <f t="shared" ref="AH4:AH35" si="11">Y4/I4</f>
        <v>-0.68299064867358183</v>
      </c>
      <c r="AI4" s="1">
        <f t="shared" ref="AI4:AI35" si="12">Z4/L4</f>
        <v>-4.581013614384024E-2</v>
      </c>
      <c r="AJ4" s="1">
        <f t="shared" ref="AJ4:AJ35" si="13">AA4/Q4</f>
        <v>7.9576433380410844E-2</v>
      </c>
      <c r="AK4" s="1">
        <f t="shared" ref="AK4:AK35" si="14">AB4/N4</f>
        <v>-0.44653285899420952</v>
      </c>
      <c r="AL4" s="1">
        <f t="shared" ref="AL4:AL35" si="15">AC4/S4</f>
        <v>-0.30117012602241261</v>
      </c>
    </row>
    <row r="5" spans="1:38">
      <c r="A5" s="8">
        <v>1971</v>
      </c>
      <c r="B5" s="40">
        <v>0.2568582750237618</v>
      </c>
      <c r="C5" s="40">
        <v>0.1100576477235319</v>
      </c>
      <c r="D5" s="40">
        <v>0.19364457746983291</v>
      </c>
      <c r="E5" s="40">
        <v>4.4471785829405912E-2</v>
      </c>
      <c r="F5" s="2"/>
      <c r="G5" s="40">
        <v>0.29468176575285387</v>
      </c>
      <c r="H5" s="40">
        <v>0.16759231535001751</v>
      </c>
      <c r="I5" s="40">
        <v>0.20964604995056971</v>
      </c>
      <c r="J5" s="40">
        <v>6.2507279591771409E-2</v>
      </c>
      <c r="K5" s="2"/>
      <c r="L5" s="40">
        <v>0.44543513166333742</v>
      </c>
      <c r="M5" s="40">
        <v>0.40598762825257928</v>
      </c>
      <c r="N5" s="40">
        <v>0.26876216397799341</v>
      </c>
      <c r="O5" s="40">
        <v>0.14534449015514739</v>
      </c>
      <c r="P5" s="2"/>
      <c r="Q5" s="40">
        <v>0.54543232364125815</v>
      </c>
      <c r="R5" s="40">
        <v>0.56321718506287899</v>
      </c>
      <c r="S5" s="40">
        <v>0.31168861551174543</v>
      </c>
      <c r="T5" s="40">
        <v>0.20995978376023511</v>
      </c>
      <c r="V5" s="4">
        <f t="shared" si="0"/>
        <v>-0.14680062730022991</v>
      </c>
      <c r="W5" s="4">
        <f t="shared" si="1"/>
        <v>-0.12708945040283637</v>
      </c>
      <c r="X5" s="4">
        <f t="shared" si="2"/>
        <v>-0.14917279164042699</v>
      </c>
      <c r="Y5" s="4">
        <f t="shared" si="3"/>
        <v>-0.1471387703587983</v>
      </c>
      <c r="Z5" s="4">
        <f t="shared" si="4"/>
        <v>-3.9447503410758145E-2</v>
      </c>
      <c r="AA5" s="4">
        <f t="shared" si="5"/>
        <v>1.7784861421620834E-2</v>
      </c>
      <c r="AB5" s="4">
        <f t="shared" si="6"/>
        <v>-0.12341767382284602</v>
      </c>
      <c r="AC5" s="4">
        <f t="shared" si="7"/>
        <v>-0.10172883175151032</v>
      </c>
      <c r="AE5" s="1">
        <f t="shared" si="8"/>
        <v>-0.57152383853177202</v>
      </c>
      <c r="AF5" s="1">
        <f t="shared" si="9"/>
        <v>-0.4312769406622356</v>
      </c>
      <c r="AG5" s="1">
        <f t="shared" si="10"/>
        <v>-0.77034324218898409</v>
      </c>
      <c r="AH5" s="1">
        <f t="shared" si="11"/>
        <v>-0.70184375233156382</v>
      </c>
      <c r="AI5" s="1">
        <f t="shared" si="12"/>
        <v>-8.8559479499189589E-2</v>
      </c>
      <c r="AJ5" s="1">
        <f t="shared" si="13"/>
        <v>3.2606907678097742E-2</v>
      </c>
      <c r="AK5" s="1">
        <f t="shared" si="14"/>
        <v>-0.45920776941263064</v>
      </c>
      <c r="AL5" s="1">
        <f t="shared" si="15"/>
        <v>-0.32637968372533277</v>
      </c>
    </row>
    <row r="6" spans="1:38">
      <c r="A6" s="8">
        <v>1972</v>
      </c>
      <c r="B6" s="40">
        <v>0.2268109833355676</v>
      </c>
      <c r="C6" s="40">
        <v>8.5694723240029788E-2</v>
      </c>
      <c r="D6" s="40">
        <v>0.18246129851154499</v>
      </c>
      <c r="E6" s="40">
        <v>3.3666449396767349E-2</v>
      </c>
      <c r="F6" s="2"/>
      <c r="G6" s="40">
        <v>0.25880639871377198</v>
      </c>
      <c r="H6" s="40">
        <v>0.1318201934436751</v>
      </c>
      <c r="I6" s="40">
        <v>0.19407404388757421</v>
      </c>
      <c r="J6" s="40">
        <v>4.8170240358235188E-2</v>
      </c>
      <c r="K6" s="2"/>
      <c r="L6" s="40">
        <v>0.4232600147932844</v>
      </c>
      <c r="M6" s="40">
        <v>0.39294911241719938</v>
      </c>
      <c r="N6" s="40">
        <v>0.25146133556542122</v>
      </c>
      <c r="O6" s="40">
        <v>0.12937195806015739</v>
      </c>
      <c r="P6" s="2"/>
      <c r="Q6" s="40">
        <v>0.51796004334379375</v>
      </c>
      <c r="R6" s="40">
        <v>0.53256943344062602</v>
      </c>
      <c r="S6" s="40">
        <v>0.29055090333566908</v>
      </c>
      <c r="T6" s="40">
        <v>0.18891748530049859</v>
      </c>
      <c r="V6" s="4">
        <f t="shared" si="0"/>
        <v>-0.14111626009553779</v>
      </c>
      <c r="W6" s="4">
        <f t="shared" si="1"/>
        <v>-0.12698620527009688</v>
      </c>
      <c r="X6" s="4">
        <f t="shared" si="2"/>
        <v>-0.14879484911477764</v>
      </c>
      <c r="Y6" s="4">
        <f t="shared" si="3"/>
        <v>-0.14590380352933902</v>
      </c>
      <c r="Z6" s="4">
        <f t="shared" si="4"/>
        <v>-3.0310902376085025E-2</v>
      </c>
      <c r="AA6" s="4">
        <f t="shared" si="5"/>
        <v>1.4609390096832264E-2</v>
      </c>
      <c r="AB6" s="4">
        <f t="shared" si="6"/>
        <v>-0.12208937750526383</v>
      </c>
      <c r="AC6" s="4">
        <f t="shared" si="7"/>
        <v>-0.10163341803517048</v>
      </c>
      <c r="AE6" s="1">
        <f t="shared" si="8"/>
        <v>-0.62217560199347055</v>
      </c>
      <c r="AF6" s="1">
        <f t="shared" si="9"/>
        <v>-0.49066099563688842</v>
      </c>
      <c r="AG6" s="1">
        <f t="shared" si="10"/>
        <v>-0.81548717634146861</v>
      </c>
      <c r="AH6" s="1">
        <f t="shared" si="11"/>
        <v>-0.75179452443346884</v>
      </c>
      <c r="AI6" s="1">
        <f t="shared" si="12"/>
        <v>-7.1612959685994765E-2</v>
      </c>
      <c r="AJ6" s="1">
        <f t="shared" si="13"/>
        <v>2.82056314663163E-2</v>
      </c>
      <c r="AK6" s="1">
        <f t="shared" si="14"/>
        <v>-0.48551948247129451</v>
      </c>
      <c r="AL6" s="1">
        <f t="shared" si="15"/>
        <v>-0.34979556720825239</v>
      </c>
    </row>
    <row r="7" spans="1:38">
      <c r="A7" s="8">
        <v>1973</v>
      </c>
      <c r="B7" s="40">
        <v>0.23559933764881191</v>
      </c>
      <c r="C7" s="40">
        <v>6.8332741716925813E-2</v>
      </c>
      <c r="D7" s="40">
        <v>0.1792567011634606</v>
      </c>
      <c r="E7" s="40">
        <v>3.0137444880324951E-2</v>
      </c>
      <c r="F7" s="2"/>
      <c r="G7" s="40">
        <v>0.25253497392366381</v>
      </c>
      <c r="H7" s="40">
        <v>0.1043494305951026</v>
      </c>
      <c r="I7" s="40">
        <v>0.19018474154825621</v>
      </c>
      <c r="J7" s="40">
        <v>3.9868349772255292E-2</v>
      </c>
      <c r="K7" s="2"/>
      <c r="L7" s="40">
        <v>0.40134834149679072</v>
      </c>
      <c r="M7" s="40">
        <v>0.35543435141118301</v>
      </c>
      <c r="N7" s="40">
        <v>0.24240999569115201</v>
      </c>
      <c r="O7" s="40">
        <v>0.111988862446288</v>
      </c>
      <c r="P7" s="2"/>
      <c r="Q7" s="40">
        <v>0.48990884478961982</v>
      </c>
      <c r="R7" s="40">
        <v>0.48890303209976338</v>
      </c>
      <c r="S7" s="40">
        <v>0.27668616793764939</v>
      </c>
      <c r="T7" s="40">
        <v>0.165539904576225</v>
      </c>
      <c r="V7" s="4">
        <f t="shared" si="0"/>
        <v>-0.16726659593188609</v>
      </c>
      <c r="W7" s="4">
        <f t="shared" si="1"/>
        <v>-0.14818554332856121</v>
      </c>
      <c r="X7" s="4">
        <f t="shared" si="2"/>
        <v>-0.14911925628313566</v>
      </c>
      <c r="Y7" s="4">
        <f t="shared" si="3"/>
        <v>-0.15031639177600092</v>
      </c>
      <c r="Z7" s="4">
        <f t="shared" si="4"/>
        <v>-4.5913990085607703E-2</v>
      </c>
      <c r="AA7" s="4">
        <f t="shared" si="5"/>
        <v>-1.0058126898564446E-3</v>
      </c>
      <c r="AB7" s="4">
        <f t="shared" si="6"/>
        <v>-0.13042113324486401</v>
      </c>
      <c r="AC7" s="4">
        <f t="shared" si="7"/>
        <v>-0.11114626336142439</v>
      </c>
      <c r="AE7" s="1">
        <f t="shared" si="8"/>
        <v>-0.70996208054377608</v>
      </c>
      <c r="AF7" s="1">
        <f t="shared" si="9"/>
        <v>-0.58679216199715245</v>
      </c>
      <c r="AG7" s="1">
        <f t="shared" si="10"/>
        <v>-0.83187549093161539</v>
      </c>
      <c r="AH7" s="1">
        <f t="shared" si="11"/>
        <v>-0.79037040801646352</v>
      </c>
      <c r="AI7" s="1">
        <f t="shared" si="12"/>
        <v>-0.11439935173115658</v>
      </c>
      <c r="AJ7" s="1">
        <f t="shared" si="13"/>
        <v>-2.0530608919468842E-3</v>
      </c>
      <c r="AK7" s="1">
        <f t="shared" si="14"/>
        <v>-0.53801879280188603</v>
      </c>
      <c r="AL7" s="1">
        <f t="shared" si="15"/>
        <v>-0.40170516722928828</v>
      </c>
    </row>
    <row r="8" spans="1:38">
      <c r="A8" s="8">
        <v>1974</v>
      </c>
      <c r="B8" s="40">
        <v>0.25568779179946982</v>
      </c>
      <c r="C8" s="40">
        <v>9.5393310667278366E-2</v>
      </c>
      <c r="D8" s="40">
        <v>0.2039272820508603</v>
      </c>
      <c r="E8" s="40">
        <v>4.49727831175636E-2</v>
      </c>
      <c r="F8" s="2"/>
      <c r="G8" s="40">
        <v>0.29229322175753258</v>
      </c>
      <c r="H8" s="40">
        <v>0.148411211047529</v>
      </c>
      <c r="I8" s="40">
        <v>0.21746320616018661</v>
      </c>
      <c r="J8" s="40">
        <v>5.875599838364861E-2</v>
      </c>
      <c r="K8" s="2"/>
      <c r="L8" s="40">
        <v>0.42843065067571212</v>
      </c>
      <c r="M8" s="40">
        <v>0.399764572887572</v>
      </c>
      <c r="N8" s="40">
        <v>0.27206083773362588</v>
      </c>
      <c r="O8" s="40">
        <v>0.13827716723445971</v>
      </c>
      <c r="P8" s="2"/>
      <c r="Q8" s="40">
        <v>0.49988660657477668</v>
      </c>
      <c r="R8" s="40">
        <v>0.5134072868117241</v>
      </c>
      <c r="S8" s="40">
        <v>0.30603003515537869</v>
      </c>
      <c r="T8" s="40">
        <v>0.19504571629786141</v>
      </c>
      <c r="V8" s="4">
        <f t="shared" si="0"/>
        <v>-0.16029448113219147</v>
      </c>
      <c r="W8" s="4">
        <f t="shared" si="1"/>
        <v>-0.14388201071000359</v>
      </c>
      <c r="X8" s="4">
        <f t="shared" si="2"/>
        <v>-0.15895449893329672</v>
      </c>
      <c r="Y8" s="4">
        <f t="shared" si="3"/>
        <v>-0.15870720777653799</v>
      </c>
      <c r="Z8" s="4">
        <f t="shared" si="4"/>
        <v>-2.8666077788140121E-2</v>
      </c>
      <c r="AA8" s="4">
        <f t="shared" si="5"/>
        <v>1.3520680236947413E-2</v>
      </c>
      <c r="AB8" s="4">
        <f t="shared" si="6"/>
        <v>-0.13378367049916617</v>
      </c>
      <c r="AC8" s="4">
        <f t="shared" si="7"/>
        <v>-0.11098431885751728</v>
      </c>
      <c r="AE8" s="1">
        <f t="shared" si="8"/>
        <v>-0.62691487929117407</v>
      </c>
      <c r="AF8" s="1">
        <f t="shared" si="9"/>
        <v>-0.49225230008706372</v>
      </c>
      <c r="AG8" s="1">
        <f t="shared" si="10"/>
        <v>-0.77946656933157576</v>
      </c>
      <c r="AH8" s="1">
        <f t="shared" si="11"/>
        <v>-0.72981177174235135</v>
      </c>
      <c r="AI8" s="1">
        <f t="shared" si="12"/>
        <v>-6.6909493386919358E-2</v>
      </c>
      <c r="AJ8" s="1">
        <f t="shared" si="13"/>
        <v>2.7047494489982681E-2</v>
      </c>
      <c r="AK8" s="1">
        <f t="shared" si="14"/>
        <v>-0.49174174281619115</v>
      </c>
      <c r="AL8" s="1">
        <f t="shared" si="15"/>
        <v>-0.36265825607989072</v>
      </c>
    </row>
    <row r="9" spans="1:38">
      <c r="A9" s="8">
        <v>1975</v>
      </c>
      <c r="B9" s="40">
        <v>0.26138803658229459</v>
      </c>
      <c r="C9" s="40">
        <v>8.8090399950648712E-2</v>
      </c>
      <c r="D9" s="40">
        <v>0.2060263855981917</v>
      </c>
      <c r="E9" s="40">
        <v>3.3342923532070301E-2</v>
      </c>
      <c r="F9" s="2"/>
      <c r="G9" s="40">
        <v>0.2963327509006809</v>
      </c>
      <c r="H9" s="40">
        <v>0.1292033400112379</v>
      </c>
      <c r="I9" s="40">
        <v>0.2200692606816467</v>
      </c>
      <c r="J9" s="40">
        <v>4.7255295249497967E-2</v>
      </c>
      <c r="K9" s="2"/>
      <c r="L9" s="40">
        <v>0.45573406920885817</v>
      </c>
      <c r="M9" s="40">
        <v>0.36993790631931228</v>
      </c>
      <c r="N9" s="40">
        <v>0.27827707192162332</v>
      </c>
      <c r="O9" s="40">
        <v>0.1220456935910879</v>
      </c>
      <c r="P9" s="2"/>
      <c r="Q9" s="40">
        <v>0.53669345814629099</v>
      </c>
      <c r="R9" s="40">
        <v>0.52594391859004985</v>
      </c>
      <c r="S9" s="40">
        <v>0.32002041392075148</v>
      </c>
      <c r="T9" s="40">
        <v>0.1853987260030252</v>
      </c>
      <c r="V9" s="4">
        <f t="shared" si="0"/>
        <v>-0.17329763663164588</v>
      </c>
      <c r="W9" s="4">
        <f t="shared" si="1"/>
        <v>-0.167129410889443</v>
      </c>
      <c r="X9" s="4">
        <f t="shared" si="2"/>
        <v>-0.1726834620661214</v>
      </c>
      <c r="Y9" s="4">
        <f t="shared" si="3"/>
        <v>-0.17281396543214872</v>
      </c>
      <c r="Z9" s="4">
        <f t="shared" si="4"/>
        <v>-8.5796162889545891E-2</v>
      </c>
      <c r="AA9" s="4">
        <f t="shared" si="5"/>
        <v>-1.0749539556241139E-2</v>
      </c>
      <c r="AB9" s="4">
        <f t="shared" si="6"/>
        <v>-0.15623137833053541</v>
      </c>
      <c r="AC9" s="4">
        <f t="shared" si="7"/>
        <v>-0.13462168791772627</v>
      </c>
      <c r="AE9" s="1">
        <f t="shared" si="8"/>
        <v>-0.66298993212371216</v>
      </c>
      <c r="AF9" s="1">
        <f t="shared" si="9"/>
        <v>-0.56399237135100944</v>
      </c>
      <c r="AG9" s="1">
        <f t="shared" si="10"/>
        <v>-0.83816187700784017</v>
      </c>
      <c r="AH9" s="1">
        <f t="shared" si="11"/>
        <v>-0.78527080473152622</v>
      </c>
      <c r="AI9" s="1">
        <f t="shared" si="12"/>
        <v>-0.18825926935523093</v>
      </c>
      <c r="AJ9" s="1">
        <f t="shared" si="13"/>
        <v>-2.0029198033025115E-2</v>
      </c>
      <c r="AK9" s="1">
        <f t="shared" si="14"/>
        <v>-0.56142382572768312</v>
      </c>
      <c r="AL9" s="1">
        <f t="shared" si="15"/>
        <v>-0.4206659389893278</v>
      </c>
    </row>
    <row r="10" spans="1:38">
      <c r="A10" s="8">
        <v>1976</v>
      </c>
      <c r="B10" s="40">
        <v>0.25092284158753758</v>
      </c>
      <c r="C10" s="40">
        <v>7.0442285015331493E-2</v>
      </c>
      <c r="D10" s="40">
        <v>0.19575329422258619</v>
      </c>
      <c r="E10" s="40">
        <v>3.0957161436114319E-2</v>
      </c>
      <c r="F10" s="2"/>
      <c r="G10" s="40">
        <v>0.28217833557895178</v>
      </c>
      <c r="H10" s="40">
        <v>0.11956975858282751</v>
      </c>
      <c r="I10" s="40">
        <v>0.21026806725337679</v>
      </c>
      <c r="J10" s="40">
        <v>4.3381370118002832E-2</v>
      </c>
      <c r="K10" s="2"/>
      <c r="L10" s="40">
        <v>0.40892329900948249</v>
      </c>
      <c r="M10" s="40">
        <v>0.3295246331452818</v>
      </c>
      <c r="N10" s="40">
        <v>0.26093510881620791</v>
      </c>
      <c r="O10" s="40">
        <v>0.1076613842529522</v>
      </c>
      <c r="P10" s="2"/>
      <c r="Q10" s="40">
        <v>0.50222035541082943</v>
      </c>
      <c r="R10" s="40">
        <v>0.47545895596908311</v>
      </c>
      <c r="S10" s="40">
        <v>0.29922125066056698</v>
      </c>
      <c r="T10" s="40">
        <v>0.16680292380745651</v>
      </c>
      <c r="V10" s="4">
        <f t="shared" si="0"/>
        <v>-0.18048055657220607</v>
      </c>
      <c r="W10" s="4">
        <f t="shared" si="1"/>
        <v>-0.16260857699612427</v>
      </c>
      <c r="X10" s="4">
        <f t="shared" si="2"/>
        <v>-0.16479613278647187</v>
      </c>
      <c r="Y10" s="4">
        <f t="shared" si="3"/>
        <v>-0.16688669713537396</v>
      </c>
      <c r="Z10" s="4">
        <f t="shared" si="4"/>
        <v>-7.939866586420069E-2</v>
      </c>
      <c r="AA10" s="4">
        <f t="shared" si="5"/>
        <v>-2.6761399441746325E-2</v>
      </c>
      <c r="AB10" s="4">
        <f t="shared" si="6"/>
        <v>-0.15327372456325572</v>
      </c>
      <c r="AC10" s="4">
        <f t="shared" si="7"/>
        <v>-0.13241832685311047</v>
      </c>
      <c r="AE10" s="1">
        <f t="shared" si="8"/>
        <v>-0.71926714774287759</v>
      </c>
      <c r="AF10" s="1">
        <f t="shared" si="9"/>
        <v>-0.57626173413524651</v>
      </c>
      <c r="AG10" s="1">
        <f t="shared" si="10"/>
        <v>-0.84185624278223536</v>
      </c>
      <c r="AH10" s="1">
        <f t="shared" si="11"/>
        <v>-0.7936854098452929</v>
      </c>
      <c r="AI10" s="1">
        <f t="shared" si="12"/>
        <v>-0.19416517976971404</v>
      </c>
      <c r="AJ10" s="1">
        <f t="shared" si="13"/>
        <v>-5.3286170409908608E-2</v>
      </c>
      <c r="AK10" s="1">
        <f t="shared" si="14"/>
        <v>-0.58740169254577201</v>
      </c>
      <c r="AL10" s="1">
        <f t="shared" si="15"/>
        <v>-0.44254319023391908</v>
      </c>
    </row>
    <row r="11" spans="1:38">
      <c r="A11" s="8">
        <v>1977</v>
      </c>
      <c r="B11" s="40">
        <v>0.2180567802533443</v>
      </c>
      <c r="C11" s="40">
        <v>6.6170032993880884E-2</v>
      </c>
      <c r="D11" s="40">
        <v>0.17428755185977279</v>
      </c>
      <c r="E11" s="40">
        <v>2.891242831840081E-2</v>
      </c>
      <c r="F11" s="2"/>
      <c r="G11" s="40">
        <v>0.26593330320330127</v>
      </c>
      <c r="H11" s="40">
        <v>0.1059110832859349</v>
      </c>
      <c r="I11" s="40">
        <v>0.18787208074760381</v>
      </c>
      <c r="J11" s="40">
        <v>4.0413549326431493E-2</v>
      </c>
      <c r="K11" s="2"/>
      <c r="L11" s="40">
        <v>0.38266552897205941</v>
      </c>
      <c r="M11" s="40">
        <v>0.315661051651629</v>
      </c>
      <c r="N11" s="40">
        <v>0.23846047023319339</v>
      </c>
      <c r="O11" s="40">
        <v>0.1022126156527698</v>
      </c>
      <c r="P11" s="2"/>
      <c r="Q11" s="40">
        <v>0.4738426259796451</v>
      </c>
      <c r="R11" s="40">
        <v>0.47521000413282788</v>
      </c>
      <c r="S11" s="40">
        <v>0.27593562882916828</v>
      </c>
      <c r="T11" s="40">
        <v>0.16250660071704601</v>
      </c>
      <c r="V11" s="4">
        <f t="shared" si="0"/>
        <v>-0.15188674725946341</v>
      </c>
      <c r="W11" s="4">
        <f t="shared" si="1"/>
        <v>-0.16002221991736637</v>
      </c>
      <c r="X11" s="4">
        <f t="shared" si="2"/>
        <v>-0.145375123541372</v>
      </c>
      <c r="Y11" s="4">
        <f t="shared" si="3"/>
        <v>-0.14745853142117232</v>
      </c>
      <c r="Z11" s="4">
        <f t="shared" si="4"/>
        <v>-6.7004477320430411E-2</v>
      </c>
      <c r="AA11" s="4">
        <f t="shared" si="5"/>
        <v>1.3673781531827744E-3</v>
      </c>
      <c r="AB11" s="4">
        <f t="shared" si="6"/>
        <v>-0.1362478545804236</v>
      </c>
      <c r="AC11" s="4">
        <f t="shared" si="7"/>
        <v>-0.11342902811212227</v>
      </c>
      <c r="AE11" s="1">
        <f t="shared" si="8"/>
        <v>-0.69654677594981118</v>
      </c>
      <c r="AF11" s="1">
        <f t="shared" si="9"/>
        <v>-0.60173817265388618</v>
      </c>
      <c r="AG11" s="1">
        <f t="shared" si="10"/>
        <v>-0.83411076689135566</v>
      </c>
      <c r="AH11" s="1">
        <f t="shared" si="11"/>
        <v>-0.78488794521456895</v>
      </c>
      <c r="AI11" s="1">
        <f t="shared" si="12"/>
        <v>-0.17509932891113061</v>
      </c>
      <c r="AJ11" s="1">
        <f t="shared" si="13"/>
        <v>2.8857221326506685E-3</v>
      </c>
      <c r="AK11" s="1">
        <f t="shared" si="14"/>
        <v>-0.57136453034410761</v>
      </c>
      <c r="AL11" s="1">
        <f t="shared" si="15"/>
        <v>-0.41107061307529147</v>
      </c>
    </row>
    <row r="12" spans="1:38">
      <c r="A12" s="8">
        <v>1978</v>
      </c>
      <c r="B12" s="40">
        <v>0.21368841038280539</v>
      </c>
      <c r="C12" s="40">
        <v>6.632084813571941E-2</v>
      </c>
      <c r="D12" s="40">
        <v>0.17284824533404849</v>
      </c>
      <c r="E12" s="40">
        <v>3.0499450080657169E-2</v>
      </c>
      <c r="F12" s="2"/>
      <c r="G12" s="40">
        <v>0.24200095963244789</v>
      </c>
      <c r="H12" s="40">
        <v>0.10548824869513961</v>
      </c>
      <c r="I12" s="40">
        <v>0.18442814529426549</v>
      </c>
      <c r="J12" s="40">
        <v>4.1995487189769948E-2</v>
      </c>
      <c r="K12" s="2"/>
      <c r="L12" s="40">
        <v>0.36606214307891</v>
      </c>
      <c r="M12" s="40">
        <v>0.32371104318212252</v>
      </c>
      <c r="N12" s="40">
        <v>0.22802592468838939</v>
      </c>
      <c r="O12" s="40">
        <v>0.10340003651838831</v>
      </c>
      <c r="P12" s="2"/>
      <c r="Q12" s="40">
        <v>0.46596990128978588</v>
      </c>
      <c r="R12" s="40">
        <v>0.47343996488415258</v>
      </c>
      <c r="S12" s="40">
        <v>0.26634046592224331</v>
      </c>
      <c r="T12" s="40">
        <v>0.16447687277925949</v>
      </c>
      <c r="V12" s="4">
        <f t="shared" si="0"/>
        <v>-0.14736756224708597</v>
      </c>
      <c r="W12" s="4">
        <f t="shared" si="1"/>
        <v>-0.13651271093730827</v>
      </c>
      <c r="X12" s="4">
        <f t="shared" si="2"/>
        <v>-0.14234879525339134</v>
      </c>
      <c r="Y12" s="4">
        <f t="shared" si="3"/>
        <v>-0.14243265810449554</v>
      </c>
      <c r="Z12" s="4">
        <f t="shared" si="4"/>
        <v>-4.2351099896787481E-2</v>
      </c>
      <c r="AA12" s="4">
        <f t="shared" si="5"/>
        <v>7.4700635943666938E-3</v>
      </c>
      <c r="AB12" s="4">
        <f t="shared" si="6"/>
        <v>-0.12462588817000109</v>
      </c>
      <c r="AC12" s="4">
        <f t="shared" si="7"/>
        <v>-0.10186359314298382</v>
      </c>
      <c r="AE12" s="1">
        <f t="shared" si="8"/>
        <v>-0.68963759889031406</v>
      </c>
      <c r="AF12" s="1">
        <f t="shared" si="9"/>
        <v>-0.56409987441638398</v>
      </c>
      <c r="AG12" s="1">
        <f t="shared" si="10"/>
        <v>-0.82354781778829411</v>
      </c>
      <c r="AH12" s="1">
        <f t="shared" si="11"/>
        <v>-0.77229350150019793</v>
      </c>
      <c r="AI12" s="1">
        <f t="shared" si="12"/>
        <v>-0.11569374407464497</v>
      </c>
      <c r="AJ12" s="1">
        <f t="shared" si="13"/>
        <v>1.6031214835314167E-2</v>
      </c>
      <c r="AK12" s="1">
        <f t="shared" si="14"/>
        <v>-0.54654262816962396</v>
      </c>
      <c r="AL12" s="1">
        <f t="shared" si="15"/>
        <v>-0.38245631504122379</v>
      </c>
    </row>
    <row r="13" spans="1:38">
      <c r="A13" s="8">
        <v>1979</v>
      </c>
      <c r="B13" s="40">
        <v>0.2084747511462654</v>
      </c>
      <c r="C13" s="40">
        <v>7.6423501765034638E-2</v>
      </c>
      <c r="D13" s="40">
        <v>0.15962526970239019</v>
      </c>
      <c r="E13" s="40">
        <v>3.3230816788089652E-2</v>
      </c>
      <c r="F13" s="2"/>
      <c r="G13" s="40">
        <v>0.23532219262600551</v>
      </c>
      <c r="H13" s="40">
        <v>0.1162378459852321</v>
      </c>
      <c r="I13" s="40">
        <v>0.1720240831091786</v>
      </c>
      <c r="J13" s="40">
        <v>4.6142989138752213E-2</v>
      </c>
      <c r="K13" s="2"/>
      <c r="L13" s="40">
        <v>0.36476239838064511</v>
      </c>
      <c r="M13" s="40">
        <v>0.3126349157857371</v>
      </c>
      <c r="N13" s="40">
        <v>0.2197032029204915</v>
      </c>
      <c r="O13" s="40">
        <v>0.1076186029228121</v>
      </c>
      <c r="P13" s="2"/>
      <c r="Q13" s="40">
        <v>0.45145935928362529</v>
      </c>
      <c r="R13" s="40">
        <v>0.44816892392600249</v>
      </c>
      <c r="S13" s="40">
        <v>0.2571292551875406</v>
      </c>
      <c r="T13" s="40">
        <v>0.16282862185720229</v>
      </c>
      <c r="V13" s="4">
        <f t="shared" si="0"/>
        <v>-0.13205124938123075</v>
      </c>
      <c r="W13" s="4">
        <f t="shared" si="1"/>
        <v>-0.11908434664077341</v>
      </c>
      <c r="X13" s="4">
        <f t="shared" si="2"/>
        <v>-0.12639445291430054</v>
      </c>
      <c r="Y13" s="4">
        <f t="shared" si="3"/>
        <v>-0.12588109397042641</v>
      </c>
      <c r="Z13" s="4">
        <f t="shared" si="4"/>
        <v>-5.2127482594908015E-2</v>
      </c>
      <c r="AA13" s="4">
        <f t="shared" si="5"/>
        <v>-3.2904353576228007E-3</v>
      </c>
      <c r="AB13" s="4">
        <f t="shared" si="6"/>
        <v>-0.1120845999976794</v>
      </c>
      <c r="AC13" s="4">
        <f t="shared" si="7"/>
        <v>-9.4300633330338307E-2</v>
      </c>
      <c r="AE13" s="1">
        <f t="shared" si="8"/>
        <v>-0.63341603074313735</v>
      </c>
      <c r="AF13" s="1">
        <f t="shared" si="9"/>
        <v>-0.50604809224276015</v>
      </c>
      <c r="AG13" s="1">
        <f t="shared" si="10"/>
        <v>-0.79181982370306336</v>
      </c>
      <c r="AH13" s="1">
        <f t="shared" si="11"/>
        <v>-0.7317643651705058</v>
      </c>
      <c r="AI13" s="1">
        <f t="shared" si="12"/>
        <v>-0.1429080487087673</v>
      </c>
      <c r="AJ13" s="1">
        <f t="shared" si="13"/>
        <v>-7.2884420047112462E-3</v>
      </c>
      <c r="AK13" s="1">
        <f t="shared" si="14"/>
        <v>-0.51016370497903829</v>
      </c>
      <c r="AL13" s="1">
        <f t="shared" si="15"/>
        <v>-0.36674408464940678</v>
      </c>
    </row>
    <row r="14" spans="1:38">
      <c r="A14" s="8">
        <v>1980</v>
      </c>
      <c r="B14" s="40">
        <v>0.2525678608776708</v>
      </c>
      <c r="C14" s="40">
        <v>6.9268438958238074E-2</v>
      </c>
      <c r="D14" s="40">
        <v>0.19922775689698891</v>
      </c>
      <c r="E14" s="40">
        <v>3.0490782619080451E-2</v>
      </c>
      <c r="F14" s="2"/>
      <c r="G14" s="40">
        <v>0.28956987802985168</v>
      </c>
      <c r="H14" s="40">
        <v>0.1209667067370306</v>
      </c>
      <c r="I14" s="40">
        <v>0.21354592309871259</v>
      </c>
      <c r="J14" s="40">
        <v>4.304642256379157E-2</v>
      </c>
      <c r="K14" s="2"/>
      <c r="L14" s="40">
        <v>0.42748363326642119</v>
      </c>
      <c r="M14" s="40">
        <v>0.36713738812198099</v>
      </c>
      <c r="N14" s="40">
        <v>0.26729326616101567</v>
      </c>
      <c r="O14" s="40">
        <v>0.1152270028304046</v>
      </c>
      <c r="P14" s="2"/>
      <c r="Q14" s="40">
        <v>0.5248552307976011</v>
      </c>
      <c r="R14" s="40">
        <v>0.52767758672750009</v>
      </c>
      <c r="S14" s="40">
        <v>0.30752736160474409</v>
      </c>
      <c r="T14" s="40">
        <v>0.18002195792956829</v>
      </c>
      <c r="V14" s="4">
        <f t="shared" si="0"/>
        <v>-0.18329942191943271</v>
      </c>
      <c r="W14" s="4">
        <f t="shared" si="1"/>
        <v>-0.1686031712928211</v>
      </c>
      <c r="X14" s="4">
        <f t="shared" si="2"/>
        <v>-0.16873697427790846</v>
      </c>
      <c r="Y14" s="4">
        <f t="shared" si="3"/>
        <v>-0.17049950053492102</v>
      </c>
      <c r="Z14" s="4">
        <f t="shared" si="4"/>
        <v>-6.0346245144440203E-2</v>
      </c>
      <c r="AA14" s="4">
        <f t="shared" si="5"/>
        <v>2.8223559298989898E-3</v>
      </c>
      <c r="AB14" s="4">
        <f t="shared" si="6"/>
        <v>-0.15206626333061107</v>
      </c>
      <c r="AC14" s="4">
        <f t="shared" si="7"/>
        <v>-0.12750540367517579</v>
      </c>
      <c r="AE14" s="1">
        <f t="shared" si="8"/>
        <v>-0.72574325681212581</v>
      </c>
      <c r="AF14" s="1">
        <f t="shared" si="9"/>
        <v>-0.58225383261528274</v>
      </c>
      <c r="AG14" s="1">
        <f t="shared" si="10"/>
        <v>-0.84695514774657743</v>
      </c>
      <c r="AH14" s="1">
        <f t="shared" si="11"/>
        <v>-0.79842077086204466</v>
      </c>
      <c r="AI14" s="1">
        <f t="shared" si="12"/>
        <v>-0.14116621186952094</v>
      </c>
      <c r="AJ14" s="1">
        <f t="shared" si="13"/>
        <v>5.3773988793252006E-3</v>
      </c>
      <c r="AK14" s="1">
        <f t="shared" si="14"/>
        <v>-0.56891168832890604</v>
      </c>
      <c r="AL14" s="1">
        <f t="shared" si="15"/>
        <v>-0.4146148264981207</v>
      </c>
    </row>
    <row r="15" spans="1:38">
      <c r="A15" s="8">
        <v>1981</v>
      </c>
      <c r="B15" s="40">
        <v>0.25302695249100599</v>
      </c>
      <c r="C15" s="40">
        <v>7.948889877701211E-2</v>
      </c>
      <c r="D15" s="40">
        <v>0.19649702982782319</v>
      </c>
      <c r="E15" s="40">
        <v>3.5008202386775621E-2</v>
      </c>
      <c r="F15" s="2"/>
      <c r="G15" s="40">
        <v>0.29788582655263129</v>
      </c>
      <c r="H15" s="40">
        <v>0.12576236637808089</v>
      </c>
      <c r="I15" s="40">
        <v>0.21226954716523261</v>
      </c>
      <c r="J15" s="40">
        <v>4.7952140912811608E-2</v>
      </c>
      <c r="K15" s="2"/>
      <c r="L15" s="40">
        <v>0.44636237693023639</v>
      </c>
      <c r="M15" s="40">
        <v>0.39949676878823359</v>
      </c>
      <c r="N15" s="40">
        <v>0.27364283842156539</v>
      </c>
      <c r="O15" s="40">
        <v>0.12524595613194681</v>
      </c>
      <c r="P15" s="2"/>
      <c r="Q15" s="40">
        <v>0.52890752086497539</v>
      </c>
      <c r="R15" s="40">
        <v>0.54005979273029392</v>
      </c>
      <c r="S15" s="40">
        <v>0.31420101269466411</v>
      </c>
      <c r="T15" s="40">
        <v>0.1924153358721917</v>
      </c>
      <c r="V15" s="4">
        <f t="shared" si="0"/>
        <v>-0.17353805371399389</v>
      </c>
      <c r="W15" s="4">
        <f t="shared" si="1"/>
        <v>-0.17212346017455041</v>
      </c>
      <c r="X15" s="4">
        <f t="shared" si="2"/>
        <v>-0.16148882744104756</v>
      </c>
      <c r="Y15" s="4">
        <f t="shared" si="3"/>
        <v>-0.164317406252421</v>
      </c>
      <c r="Z15" s="4">
        <f t="shared" si="4"/>
        <v>-4.6865608142002801E-2</v>
      </c>
      <c r="AA15" s="4">
        <f t="shared" si="5"/>
        <v>1.115227186531853E-2</v>
      </c>
      <c r="AB15" s="4">
        <f t="shared" si="6"/>
        <v>-0.14839688228961859</v>
      </c>
      <c r="AC15" s="4">
        <f t="shared" si="7"/>
        <v>-0.12178567682247241</v>
      </c>
      <c r="AE15" s="1">
        <f t="shared" si="8"/>
        <v>-0.68584809644009137</v>
      </c>
      <c r="AF15" s="1">
        <f t="shared" si="9"/>
        <v>-0.57781688429590039</v>
      </c>
      <c r="AG15" s="1">
        <f t="shared" si="10"/>
        <v>-0.82183851624907056</v>
      </c>
      <c r="AH15" s="1">
        <f t="shared" si="11"/>
        <v>-0.77409787907313332</v>
      </c>
      <c r="AI15" s="1">
        <f t="shared" si="12"/>
        <v>-0.10499453037308204</v>
      </c>
      <c r="AJ15" s="1">
        <f t="shared" si="13"/>
        <v>2.1085485506199843E-2</v>
      </c>
      <c r="AK15" s="1">
        <f t="shared" si="14"/>
        <v>-0.54230135583158623</v>
      </c>
      <c r="AL15" s="1">
        <f t="shared" si="15"/>
        <v>-0.38760434213120099</v>
      </c>
    </row>
    <row r="16" spans="1:38">
      <c r="A16" s="8">
        <v>1982</v>
      </c>
      <c r="B16" s="40">
        <v>0.28903611823504671</v>
      </c>
      <c r="C16" s="40">
        <v>9.5709483683220131E-2</v>
      </c>
      <c r="D16" s="40">
        <v>0.21486887086871559</v>
      </c>
      <c r="E16" s="40">
        <v>3.9983101558749193E-2</v>
      </c>
      <c r="F16" s="2"/>
      <c r="G16" s="40">
        <v>0.3378975870556894</v>
      </c>
      <c r="H16" s="40">
        <v>0.1542038207535546</v>
      </c>
      <c r="I16" s="40">
        <v>0.2349406511537529</v>
      </c>
      <c r="J16" s="40">
        <v>5.778190422979991E-2</v>
      </c>
      <c r="K16" s="2"/>
      <c r="L16" s="40">
        <v>0.48370402605516399</v>
      </c>
      <c r="M16" s="40">
        <v>0.4218209997582858</v>
      </c>
      <c r="N16" s="40">
        <v>0.30108275513700089</v>
      </c>
      <c r="O16" s="40">
        <v>0.14475112102793741</v>
      </c>
      <c r="P16" s="2"/>
      <c r="Q16" s="40">
        <v>0.56238913522565792</v>
      </c>
      <c r="R16" s="40">
        <v>0.57397367353729523</v>
      </c>
      <c r="S16" s="40">
        <v>0.34626070193436831</v>
      </c>
      <c r="T16" s="40">
        <v>0.21636371034248411</v>
      </c>
      <c r="V16" s="4">
        <f t="shared" si="0"/>
        <v>-0.19332663455182658</v>
      </c>
      <c r="W16" s="4">
        <f t="shared" si="1"/>
        <v>-0.1836937663021348</v>
      </c>
      <c r="X16" s="4">
        <f t="shared" si="2"/>
        <v>-0.17488576930996641</v>
      </c>
      <c r="Y16" s="4">
        <f t="shared" si="3"/>
        <v>-0.177158746923953</v>
      </c>
      <c r="Z16" s="4">
        <f t="shared" si="4"/>
        <v>-6.1883026296878196E-2</v>
      </c>
      <c r="AA16" s="4">
        <f t="shared" si="5"/>
        <v>1.1584538311637305E-2</v>
      </c>
      <c r="AB16" s="4">
        <f t="shared" si="6"/>
        <v>-0.15633163410906348</v>
      </c>
      <c r="AC16" s="4">
        <f t="shared" si="7"/>
        <v>-0.1298969915918842</v>
      </c>
      <c r="AE16" s="1">
        <f t="shared" si="8"/>
        <v>-0.66886669988631542</v>
      </c>
      <c r="AF16" s="1">
        <f t="shared" si="9"/>
        <v>-0.54363740180204356</v>
      </c>
      <c r="AG16" s="1">
        <f t="shared" si="10"/>
        <v>-0.81391859417747503</v>
      </c>
      <c r="AH16" s="1">
        <f t="shared" si="11"/>
        <v>-0.75405744409899711</v>
      </c>
      <c r="AI16" s="1">
        <f t="shared" si="12"/>
        <v>-0.12793572714613038</v>
      </c>
      <c r="AJ16" s="1">
        <f t="shared" si="13"/>
        <v>2.0598794653081311E-2</v>
      </c>
      <c r="AK16" s="1">
        <f t="shared" si="14"/>
        <v>-0.51923144531452259</v>
      </c>
      <c r="AL16" s="1">
        <f t="shared" si="15"/>
        <v>-0.37514217139346473</v>
      </c>
    </row>
    <row r="17" spans="1:38">
      <c r="A17" s="8">
        <v>1983</v>
      </c>
      <c r="B17" s="40">
        <v>0.28557157952359169</v>
      </c>
      <c r="C17" s="40">
        <v>0.10333767571831411</v>
      </c>
      <c r="D17" s="40">
        <v>0.22246816277001541</v>
      </c>
      <c r="E17" s="40">
        <v>4.4898127404355233E-2</v>
      </c>
      <c r="F17" s="2"/>
      <c r="G17" s="40">
        <v>0.34149404346380569</v>
      </c>
      <c r="H17" s="40">
        <v>0.17045091077263741</v>
      </c>
      <c r="I17" s="40">
        <v>0.24230567380059509</v>
      </c>
      <c r="J17" s="40">
        <v>6.5468481799413253E-2</v>
      </c>
      <c r="K17" s="2"/>
      <c r="L17" s="40">
        <v>0.47048360988614002</v>
      </c>
      <c r="M17" s="40">
        <v>0.43615148565146772</v>
      </c>
      <c r="N17" s="40">
        <v>0.30107751910674302</v>
      </c>
      <c r="O17" s="40">
        <v>0.15147904036648499</v>
      </c>
      <c r="P17" s="2"/>
      <c r="Q17" s="40">
        <v>0.56167926031224347</v>
      </c>
      <c r="R17" s="40">
        <v>0.57503562387265639</v>
      </c>
      <c r="S17" s="40">
        <v>0.34802924631255783</v>
      </c>
      <c r="T17" s="40">
        <v>0.2285892015867079</v>
      </c>
      <c r="V17" s="4">
        <f t="shared" si="0"/>
        <v>-0.1822339038052776</v>
      </c>
      <c r="W17" s="4">
        <f t="shared" si="1"/>
        <v>-0.17104313269116828</v>
      </c>
      <c r="X17" s="4">
        <f t="shared" si="2"/>
        <v>-0.17757003536566018</v>
      </c>
      <c r="Y17" s="4">
        <f t="shared" si="3"/>
        <v>-0.17683719200118184</v>
      </c>
      <c r="Z17" s="4">
        <f t="shared" si="4"/>
        <v>-3.4332124234672301E-2</v>
      </c>
      <c r="AA17" s="4">
        <f t="shared" si="5"/>
        <v>1.335636356041292E-2</v>
      </c>
      <c r="AB17" s="4">
        <f t="shared" si="6"/>
        <v>-0.14959847874025803</v>
      </c>
      <c r="AC17" s="4">
        <f t="shared" si="7"/>
        <v>-0.11944004472584993</v>
      </c>
      <c r="AE17" s="1">
        <f t="shared" si="8"/>
        <v>-0.63813739486713472</v>
      </c>
      <c r="AF17" s="1">
        <f t="shared" si="9"/>
        <v>-0.50086710431684822</v>
      </c>
      <c r="AG17" s="1">
        <f t="shared" si="10"/>
        <v>-0.79818178545048579</v>
      </c>
      <c r="AH17" s="1">
        <f t="shared" si="11"/>
        <v>-0.72981036402271626</v>
      </c>
      <c r="AI17" s="1">
        <f t="shared" si="12"/>
        <v>-7.2971987787164128E-2</v>
      </c>
      <c r="AJ17" s="1">
        <f t="shared" si="13"/>
        <v>2.3779342596676929E-2</v>
      </c>
      <c r="AK17" s="1">
        <f t="shared" si="14"/>
        <v>-0.49687694778440061</v>
      </c>
      <c r="AL17" s="1">
        <f t="shared" si="15"/>
        <v>-0.3431896772795448</v>
      </c>
    </row>
    <row r="18" spans="1:38">
      <c r="A18" s="8">
        <v>1984</v>
      </c>
      <c r="B18" s="40">
        <v>0.28801829738656221</v>
      </c>
      <c r="C18" s="40">
        <v>9.8680980927784517E-2</v>
      </c>
      <c r="D18" s="40">
        <v>0.22916798020871501</v>
      </c>
      <c r="E18" s="40">
        <v>4.4155623382883459E-2</v>
      </c>
      <c r="F18" s="2"/>
      <c r="G18" s="40">
        <v>0.32672830853395929</v>
      </c>
      <c r="H18" s="40">
        <v>0.17478728327324919</v>
      </c>
      <c r="I18" s="40">
        <v>0.24612454985564719</v>
      </c>
      <c r="J18" s="40">
        <v>6.3895755986667427E-2</v>
      </c>
      <c r="K18" s="2"/>
      <c r="L18" s="40">
        <v>0.46745308323109508</v>
      </c>
      <c r="M18" s="40">
        <v>0.43523627244888102</v>
      </c>
      <c r="N18" s="40">
        <v>0.30148858278454271</v>
      </c>
      <c r="O18" s="40">
        <v>0.15269180642580379</v>
      </c>
      <c r="P18" s="2"/>
      <c r="Q18" s="40">
        <v>0.54424159226191737</v>
      </c>
      <c r="R18" s="40">
        <v>0.56472089444318685</v>
      </c>
      <c r="S18" s="40">
        <v>0.34510056563326152</v>
      </c>
      <c r="T18" s="40">
        <v>0.2265325226138511</v>
      </c>
      <c r="V18" s="4">
        <f t="shared" si="0"/>
        <v>-0.18933731645877769</v>
      </c>
      <c r="W18" s="4">
        <f t="shared" si="1"/>
        <v>-0.1519410252607101</v>
      </c>
      <c r="X18" s="4">
        <f t="shared" si="2"/>
        <v>-0.18501235682583156</v>
      </c>
      <c r="Y18" s="4">
        <f t="shared" si="3"/>
        <v>-0.18222879386897978</v>
      </c>
      <c r="Z18" s="4">
        <f t="shared" si="4"/>
        <v>-3.2216810782214056E-2</v>
      </c>
      <c r="AA18" s="4">
        <f t="shared" si="5"/>
        <v>2.0479302181269476E-2</v>
      </c>
      <c r="AB18" s="4">
        <f t="shared" si="6"/>
        <v>-0.14879677635873892</v>
      </c>
      <c r="AC18" s="4">
        <f t="shared" si="7"/>
        <v>-0.11856804301941043</v>
      </c>
      <c r="AE18" s="1">
        <f t="shared" si="8"/>
        <v>-0.65737947268211094</v>
      </c>
      <c r="AF18" s="1">
        <f t="shared" si="9"/>
        <v>-0.46503783508222629</v>
      </c>
      <c r="AG18" s="1">
        <f t="shared" si="10"/>
        <v>-0.80732202054288449</v>
      </c>
      <c r="AH18" s="1">
        <f t="shared" si="11"/>
        <v>-0.7403925938142194</v>
      </c>
      <c r="AI18" s="1">
        <f t="shared" si="12"/>
        <v>-6.8919880813551104E-2</v>
      </c>
      <c r="AJ18" s="1">
        <f t="shared" si="13"/>
        <v>3.7629064872009579E-2</v>
      </c>
      <c r="AK18" s="1">
        <f t="shared" si="14"/>
        <v>-0.49354033570510292</v>
      </c>
      <c r="AL18" s="1">
        <f t="shared" si="15"/>
        <v>-0.34357533666117696</v>
      </c>
    </row>
    <row r="19" spans="1:38">
      <c r="A19" s="8">
        <v>1985</v>
      </c>
      <c r="B19" s="40">
        <v>0.30020455604192531</v>
      </c>
      <c r="C19" s="40">
        <v>9.9365137584187371E-2</v>
      </c>
      <c r="D19" s="40">
        <v>0.2294867104016643</v>
      </c>
      <c r="E19" s="40">
        <v>4.2803226628169773E-2</v>
      </c>
      <c r="F19" s="2"/>
      <c r="G19" s="40">
        <v>0.34572074904209782</v>
      </c>
      <c r="H19" s="40">
        <v>0.1684708443228965</v>
      </c>
      <c r="I19" s="40">
        <v>0.2491860392966691</v>
      </c>
      <c r="J19" s="40">
        <v>6.1534131688280647E-2</v>
      </c>
      <c r="K19" s="2"/>
      <c r="L19" s="40">
        <v>0.47776882031935608</v>
      </c>
      <c r="M19" s="40">
        <v>0.42722428393994538</v>
      </c>
      <c r="N19" s="40">
        <v>0.30949539834428741</v>
      </c>
      <c r="O19" s="40">
        <v>0.14749947829288129</v>
      </c>
      <c r="P19" s="2"/>
      <c r="Q19" s="40">
        <v>0.57014213425972093</v>
      </c>
      <c r="R19" s="40">
        <v>0.5845504308556666</v>
      </c>
      <c r="S19" s="40">
        <v>0.35283984362706372</v>
      </c>
      <c r="T19" s="40">
        <v>0.22356854704184859</v>
      </c>
      <c r="V19" s="4">
        <f t="shared" si="0"/>
        <v>-0.20083941845773795</v>
      </c>
      <c r="W19" s="4">
        <f t="shared" si="1"/>
        <v>-0.17724990471920132</v>
      </c>
      <c r="X19" s="4">
        <f t="shared" si="2"/>
        <v>-0.18668348377349453</v>
      </c>
      <c r="Y19" s="4">
        <f t="shared" si="3"/>
        <v>-0.18765190760838846</v>
      </c>
      <c r="Z19" s="4">
        <f t="shared" si="4"/>
        <v>-5.0544536379410698E-2</v>
      </c>
      <c r="AA19" s="4">
        <f t="shared" si="5"/>
        <v>1.4408296595945669E-2</v>
      </c>
      <c r="AB19" s="4">
        <f t="shared" si="6"/>
        <v>-0.16199592005140612</v>
      </c>
      <c r="AC19" s="4">
        <f t="shared" si="7"/>
        <v>-0.12927129658521513</v>
      </c>
      <c r="AE19" s="1">
        <f t="shared" si="8"/>
        <v>-0.66900856238067741</v>
      </c>
      <c r="AF19" s="1">
        <f t="shared" si="9"/>
        <v>-0.51269675080340027</v>
      </c>
      <c r="AG19" s="1">
        <f t="shared" si="10"/>
        <v>-0.81348276528408792</v>
      </c>
      <c r="AH19" s="1">
        <f t="shared" si="11"/>
        <v>-0.75305947370903459</v>
      </c>
      <c r="AI19" s="1">
        <f t="shared" si="12"/>
        <v>-0.10579287351909047</v>
      </c>
      <c r="AJ19" s="1">
        <f t="shared" si="13"/>
        <v>2.5271411688689814E-2</v>
      </c>
      <c r="AK19" s="1">
        <f t="shared" si="14"/>
        <v>-0.52341947866765814</v>
      </c>
      <c r="AL19" s="1">
        <f t="shared" si="15"/>
        <v>-0.36637386315659193</v>
      </c>
    </row>
    <row r="20" spans="1:38">
      <c r="A20" s="8">
        <v>1986</v>
      </c>
      <c r="B20" s="40">
        <v>0.29143279631173669</v>
      </c>
      <c r="C20" s="40">
        <v>0.1162601003591783</v>
      </c>
      <c r="D20" s="40">
        <v>0.225552210240478</v>
      </c>
      <c r="E20" s="40">
        <v>4.7530479182501112E-2</v>
      </c>
      <c r="F20" s="2"/>
      <c r="G20" s="40">
        <v>0.32677951289670287</v>
      </c>
      <c r="H20" s="40">
        <v>0.17115938338775169</v>
      </c>
      <c r="I20" s="40">
        <v>0.24312759791502811</v>
      </c>
      <c r="J20" s="40">
        <v>6.7150552744916867E-2</v>
      </c>
      <c r="K20" s="2"/>
      <c r="L20" s="40">
        <v>0.45983881662049558</v>
      </c>
      <c r="M20" s="40">
        <v>0.42574079520012931</v>
      </c>
      <c r="N20" s="40">
        <v>0.29769669319387371</v>
      </c>
      <c r="O20" s="40">
        <v>0.15026540015009951</v>
      </c>
      <c r="P20" s="2"/>
      <c r="Q20" s="40">
        <v>0.54498557577670348</v>
      </c>
      <c r="R20" s="40">
        <v>0.56879720465962402</v>
      </c>
      <c r="S20" s="40">
        <v>0.34108227153139298</v>
      </c>
      <c r="T20" s="40">
        <v>0.2232097291638947</v>
      </c>
      <c r="V20" s="4">
        <f t="shared" si="0"/>
        <v>-0.17517269595255838</v>
      </c>
      <c r="W20" s="4">
        <f t="shared" si="1"/>
        <v>-0.15562012950895118</v>
      </c>
      <c r="X20" s="4">
        <f t="shared" si="2"/>
        <v>-0.17802173105797689</v>
      </c>
      <c r="Y20" s="4">
        <f t="shared" si="3"/>
        <v>-0.17597704517011126</v>
      </c>
      <c r="Z20" s="4">
        <f t="shared" si="4"/>
        <v>-3.4098021420366276E-2</v>
      </c>
      <c r="AA20" s="4">
        <f t="shared" si="5"/>
        <v>2.3811628882920544E-2</v>
      </c>
      <c r="AB20" s="4">
        <f t="shared" si="6"/>
        <v>-0.1474312930437742</v>
      </c>
      <c r="AC20" s="4">
        <f t="shared" si="7"/>
        <v>-0.11787254236749828</v>
      </c>
      <c r="AE20" s="1">
        <f t="shared" si="8"/>
        <v>-0.60107406636959815</v>
      </c>
      <c r="AF20" s="1">
        <f t="shared" si="9"/>
        <v>-0.47622364122362748</v>
      </c>
      <c r="AG20" s="1">
        <f t="shared" si="10"/>
        <v>-0.78927061219295824</v>
      </c>
      <c r="AH20" s="1">
        <f t="shared" si="11"/>
        <v>-0.72380530503005402</v>
      </c>
      <c r="AI20" s="1">
        <f t="shared" si="12"/>
        <v>-7.4152116324071288E-2</v>
      </c>
      <c r="AJ20" s="1">
        <f t="shared" si="13"/>
        <v>4.3692218549059109E-2</v>
      </c>
      <c r="AK20" s="1">
        <f t="shared" si="14"/>
        <v>-0.49523994190879439</v>
      </c>
      <c r="AL20" s="1">
        <f t="shared" si="15"/>
        <v>-0.3455839022012886</v>
      </c>
    </row>
    <row r="21" spans="1:38">
      <c r="A21" s="8">
        <v>1987</v>
      </c>
      <c r="B21" s="40">
        <v>0.27862575308963738</v>
      </c>
      <c r="C21" s="40">
        <v>9.5473552294751227E-2</v>
      </c>
      <c r="D21" s="40">
        <v>0.21863314888066651</v>
      </c>
      <c r="E21" s="40">
        <v>3.7587973607941798E-2</v>
      </c>
      <c r="F21" s="2"/>
      <c r="G21" s="40">
        <v>0.33382530937053229</v>
      </c>
      <c r="H21" s="40">
        <v>0.15956538938793391</v>
      </c>
      <c r="I21" s="40">
        <v>0.23585434946167519</v>
      </c>
      <c r="J21" s="40">
        <v>5.5450111915486391E-2</v>
      </c>
      <c r="K21" s="2"/>
      <c r="L21" s="40">
        <v>0.47370342523265319</v>
      </c>
      <c r="M21" s="40">
        <v>0.4285562997962124</v>
      </c>
      <c r="N21" s="40">
        <v>0.30127802885000698</v>
      </c>
      <c r="O21" s="40">
        <v>0.14544396636166909</v>
      </c>
      <c r="P21" s="2"/>
      <c r="Q21" s="40">
        <v>0.55692450512569625</v>
      </c>
      <c r="R21" s="40">
        <v>0.56542544774851355</v>
      </c>
      <c r="S21" s="40">
        <v>0.34502471839785898</v>
      </c>
      <c r="T21" s="40">
        <v>0.21681779014346</v>
      </c>
      <c r="V21" s="4">
        <f t="shared" si="0"/>
        <v>-0.18315220079488614</v>
      </c>
      <c r="W21" s="4">
        <f t="shared" si="1"/>
        <v>-0.17425991998259838</v>
      </c>
      <c r="X21" s="4">
        <f t="shared" si="2"/>
        <v>-0.18104517527272471</v>
      </c>
      <c r="Y21" s="4">
        <f t="shared" si="3"/>
        <v>-0.18040423754618878</v>
      </c>
      <c r="Z21" s="4">
        <f t="shared" si="4"/>
        <v>-4.5147125436440783E-2</v>
      </c>
      <c r="AA21" s="4">
        <f t="shared" si="5"/>
        <v>8.5009426228173091E-3</v>
      </c>
      <c r="AB21" s="4">
        <f t="shared" si="6"/>
        <v>-0.15583406248833789</v>
      </c>
      <c r="AC21" s="4">
        <f t="shared" si="7"/>
        <v>-0.12820692825439897</v>
      </c>
      <c r="AE21" s="1">
        <f t="shared" si="8"/>
        <v>-0.65734124991656384</v>
      </c>
      <c r="AF21" s="1">
        <f t="shared" si="9"/>
        <v>-0.52200931173009735</v>
      </c>
      <c r="AG21" s="1">
        <f t="shared" si="10"/>
        <v>-0.82807742650014193</v>
      </c>
      <c r="AH21" s="1">
        <f t="shared" si="11"/>
        <v>-0.76489680159790019</v>
      </c>
      <c r="AI21" s="1">
        <f t="shared" si="12"/>
        <v>-9.5306732085096005E-2</v>
      </c>
      <c r="AJ21" s="1">
        <f t="shared" si="13"/>
        <v>1.5264084349994027E-2</v>
      </c>
      <c r="AK21" s="1">
        <f t="shared" si="14"/>
        <v>-0.51724336846986207</v>
      </c>
      <c r="AL21" s="1">
        <f t="shared" si="15"/>
        <v>-0.37158766145722777</v>
      </c>
    </row>
    <row r="22" spans="1:38">
      <c r="A22" s="8">
        <v>1988</v>
      </c>
      <c r="B22" s="40">
        <v>0.27759266673574912</v>
      </c>
      <c r="C22" s="40">
        <v>0.11575509738213401</v>
      </c>
      <c r="D22" s="40">
        <v>0.2039788193432148</v>
      </c>
      <c r="E22" s="40">
        <v>5.3091890681193972E-2</v>
      </c>
      <c r="F22" s="2"/>
      <c r="G22" s="40">
        <v>0.33102669835330822</v>
      </c>
      <c r="H22" s="40">
        <v>0.1710879979777408</v>
      </c>
      <c r="I22" s="40">
        <v>0.2230328515695221</v>
      </c>
      <c r="J22" s="40">
        <v>7.1046255563611369E-2</v>
      </c>
      <c r="K22" s="2"/>
      <c r="L22" s="40">
        <v>0.46722183655557231</v>
      </c>
      <c r="M22" s="40">
        <v>0.42349719948795989</v>
      </c>
      <c r="N22" s="40">
        <v>0.29069726109946947</v>
      </c>
      <c r="O22" s="40">
        <v>0.15635492965433839</v>
      </c>
      <c r="P22" s="2"/>
      <c r="Q22" s="40">
        <v>0.54810161111034172</v>
      </c>
      <c r="R22" s="40">
        <v>0.55854344019734958</v>
      </c>
      <c r="S22" s="40">
        <v>0.33246570552351989</v>
      </c>
      <c r="T22" s="40">
        <v>0.22163903507981059</v>
      </c>
      <c r="V22" s="4">
        <f t="shared" si="0"/>
        <v>-0.1618375693536151</v>
      </c>
      <c r="W22" s="4">
        <f t="shared" si="1"/>
        <v>-0.15993870037556743</v>
      </c>
      <c r="X22" s="4">
        <f t="shared" si="2"/>
        <v>-0.15088692866202083</v>
      </c>
      <c r="Y22" s="4">
        <f t="shared" si="3"/>
        <v>-0.15198659600591075</v>
      </c>
      <c r="Z22" s="4">
        <f t="shared" si="4"/>
        <v>-4.3724637067612426E-2</v>
      </c>
      <c r="AA22" s="4">
        <f t="shared" si="5"/>
        <v>1.0441829087007859E-2</v>
      </c>
      <c r="AB22" s="4">
        <f t="shared" si="6"/>
        <v>-0.13434233144513108</v>
      </c>
      <c r="AC22" s="4">
        <f t="shared" si="7"/>
        <v>-0.11082667044370931</v>
      </c>
      <c r="AE22" s="1">
        <f t="shared" si="8"/>
        <v>-0.58300376323584358</v>
      </c>
      <c r="AF22" s="1">
        <f t="shared" si="9"/>
        <v>-0.48315951906955612</v>
      </c>
      <c r="AG22" s="1">
        <f t="shared" si="10"/>
        <v>-0.73971860974515424</v>
      </c>
      <c r="AH22" s="1">
        <f t="shared" si="11"/>
        <v>-0.68145385281295501</v>
      </c>
      <c r="AI22" s="1">
        <f t="shared" si="12"/>
        <v>-9.3584318297185859E-2</v>
      </c>
      <c r="AJ22" s="1">
        <f t="shared" si="13"/>
        <v>1.9050900189574064E-2</v>
      </c>
      <c r="AK22" s="1">
        <f t="shared" si="14"/>
        <v>-0.46213827724769113</v>
      </c>
      <c r="AL22" s="1">
        <f t="shared" si="15"/>
        <v>-0.33334767647446573</v>
      </c>
    </row>
    <row r="23" spans="1:38">
      <c r="A23" s="8">
        <v>1989</v>
      </c>
      <c r="B23" s="40">
        <v>0.24933476773373689</v>
      </c>
      <c r="C23" s="40">
        <v>9.8759425498055955E-2</v>
      </c>
      <c r="D23" s="40">
        <v>0.18482883935948999</v>
      </c>
      <c r="E23" s="40">
        <v>4.5319016274619477E-2</v>
      </c>
      <c r="F23" s="2"/>
      <c r="G23" s="40">
        <v>0.2976198083771523</v>
      </c>
      <c r="H23" s="40">
        <v>0.1494807277147028</v>
      </c>
      <c r="I23" s="40">
        <v>0.20243147874197509</v>
      </c>
      <c r="J23" s="40">
        <v>6.0477683439889053E-2</v>
      </c>
      <c r="K23" s="2"/>
      <c r="L23" s="40">
        <v>0.45673448844298731</v>
      </c>
      <c r="M23" s="40">
        <v>0.40675703816954611</v>
      </c>
      <c r="N23" s="40">
        <v>0.27039623039558131</v>
      </c>
      <c r="O23" s="40">
        <v>0.14326032848931691</v>
      </c>
      <c r="P23" s="2"/>
      <c r="Q23" s="40">
        <v>0.5388006015920872</v>
      </c>
      <c r="R23" s="40">
        <v>0.54588863041235591</v>
      </c>
      <c r="S23" s="40">
        <v>0.31323524396209568</v>
      </c>
      <c r="T23" s="40">
        <v>0.2072254140101395</v>
      </c>
      <c r="V23" s="4">
        <f t="shared" si="0"/>
        <v>-0.15057534223568092</v>
      </c>
      <c r="W23" s="4">
        <f t="shared" si="1"/>
        <v>-0.14813908066244949</v>
      </c>
      <c r="X23" s="4">
        <f t="shared" si="2"/>
        <v>-0.1395098230848705</v>
      </c>
      <c r="Y23" s="4">
        <f t="shared" si="3"/>
        <v>-0.14195379530208604</v>
      </c>
      <c r="Z23" s="4">
        <f t="shared" si="4"/>
        <v>-4.9977450273441193E-2</v>
      </c>
      <c r="AA23" s="4">
        <f t="shared" si="5"/>
        <v>7.0880288202687103E-3</v>
      </c>
      <c r="AB23" s="4">
        <f t="shared" si="6"/>
        <v>-0.12713590190626439</v>
      </c>
      <c r="AC23" s="4">
        <f t="shared" si="7"/>
        <v>-0.10600982995195618</v>
      </c>
      <c r="AE23" s="1">
        <f t="shared" si="8"/>
        <v>-0.60390832616043111</v>
      </c>
      <c r="AF23" s="1">
        <f t="shared" si="9"/>
        <v>-0.49774603871367135</v>
      </c>
      <c r="AG23" s="1">
        <f t="shared" si="10"/>
        <v>-0.75480549230483174</v>
      </c>
      <c r="AH23" s="1">
        <f t="shared" si="11"/>
        <v>-0.70124368099402357</v>
      </c>
      <c r="AI23" s="1">
        <f t="shared" si="12"/>
        <v>-0.1094234211298885</v>
      </c>
      <c r="AJ23" s="1">
        <f t="shared" si="13"/>
        <v>1.3155198415377576E-2</v>
      </c>
      <c r="AK23" s="1">
        <f t="shared" si="14"/>
        <v>-0.47018370677826576</v>
      </c>
      <c r="AL23" s="1">
        <f t="shared" si="15"/>
        <v>-0.33843519206537415</v>
      </c>
    </row>
    <row r="24" spans="1:38">
      <c r="A24" s="8">
        <v>1990</v>
      </c>
      <c r="B24" s="40">
        <v>0.28123535732891408</v>
      </c>
      <c r="C24" s="40">
        <v>0.1174530677173071</v>
      </c>
      <c r="D24" s="40">
        <v>0.21081397645587091</v>
      </c>
      <c r="E24" s="40">
        <v>5.0024825277321917E-2</v>
      </c>
      <c r="F24" s="2"/>
      <c r="G24" s="40">
        <v>0.33237137156646679</v>
      </c>
      <c r="H24" s="40">
        <v>0.16859435635989081</v>
      </c>
      <c r="I24" s="40">
        <v>0.22897155573340019</v>
      </c>
      <c r="J24" s="40">
        <v>6.7437746634012863E-2</v>
      </c>
      <c r="K24" s="2"/>
      <c r="L24" s="40">
        <v>0.47969689208990918</v>
      </c>
      <c r="M24" s="40">
        <v>0.43270444215950737</v>
      </c>
      <c r="N24" s="40">
        <v>0.29859922880239581</v>
      </c>
      <c r="O24" s="40">
        <v>0.15519842714510171</v>
      </c>
      <c r="P24" s="2"/>
      <c r="Q24" s="40">
        <v>0.55769013131023526</v>
      </c>
      <c r="R24" s="40">
        <v>0.56875194307437682</v>
      </c>
      <c r="S24" s="40">
        <v>0.33957675305866231</v>
      </c>
      <c r="T24" s="40">
        <v>0.21983475764415489</v>
      </c>
      <c r="V24" s="4">
        <f t="shared" si="0"/>
        <v>-0.16378228961160698</v>
      </c>
      <c r="W24" s="4">
        <f t="shared" si="1"/>
        <v>-0.16377701520657598</v>
      </c>
      <c r="X24" s="4">
        <f t="shared" si="2"/>
        <v>-0.160789151178549</v>
      </c>
      <c r="Y24" s="4">
        <f t="shared" si="3"/>
        <v>-0.16153380909938733</v>
      </c>
      <c r="Z24" s="4">
        <f t="shared" si="4"/>
        <v>-4.6992449930401803E-2</v>
      </c>
      <c r="AA24" s="4">
        <f t="shared" si="5"/>
        <v>1.106181176414156E-2</v>
      </c>
      <c r="AB24" s="4">
        <f t="shared" si="6"/>
        <v>-0.1434008016572941</v>
      </c>
      <c r="AC24" s="4">
        <f t="shared" si="7"/>
        <v>-0.11974199541450742</v>
      </c>
      <c r="AE24" s="1">
        <f t="shared" si="8"/>
        <v>-0.58236734942277602</v>
      </c>
      <c r="AF24" s="1">
        <f t="shared" si="9"/>
        <v>-0.49275307447417821</v>
      </c>
      <c r="AG24" s="1">
        <f t="shared" si="10"/>
        <v>-0.76270631521533172</v>
      </c>
      <c r="AH24" s="1">
        <f t="shared" si="11"/>
        <v>-0.70547544030956821</v>
      </c>
      <c r="AI24" s="1">
        <f t="shared" si="12"/>
        <v>-9.7962798394770609E-2</v>
      </c>
      <c r="AJ24" s="1">
        <f t="shared" si="13"/>
        <v>1.9835050224311802E-2</v>
      </c>
      <c r="AK24" s="1">
        <f t="shared" si="14"/>
        <v>-0.48024505030517856</v>
      </c>
      <c r="AL24" s="1">
        <f t="shared" si="15"/>
        <v>-0.35262129794209396</v>
      </c>
    </row>
    <row r="25" spans="1:38">
      <c r="A25" s="8">
        <v>1991</v>
      </c>
      <c r="B25" s="40">
        <v>0.30657323987142249</v>
      </c>
      <c r="C25" s="40">
        <v>0.11760748910145261</v>
      </c>
      <c r="D25" s="40">
        <v>0.21843895676757419</v>
      </c>
      <c r="E25" s="40">
        <v>4.9689547101026917E-2</v>
      </c>
      <c r="F25" s="2"/>
      <c r="G25" s="40">
        <v>0.35513361366823509</v>
      </c>
      <c r="H25" s="40">
        <v>0.17576995419400029</v>
      </c>
      <c r="I25" s="40">
        <v>0.23886832060149521</v>
      </c>
      <c r="J25" s="40">
        <v>6.6998517576540711E-2</v>
      </c>
      <c r="K25" s="2"/>
      <c r="L25" s="40">
        <v>0.51745688329291439</v>
      </c>
      <c r="M25" s="40">
        <v>0.4409076786500572</v>
      </c>
      <c r="N25" s="40">
        <v>0.3157369234990447</v>
      </c>
      <c r="O25" s="40">
        <v>0.15920287456675411</v>
      </c>
      <c r="P25" s="2"/>
      <c r="Q25" s="40">
        <v>0.59292106571598657</v>
      </c>
      <c r="R25" s="40">
        <v>0.58203081440000937</v>
      </c>
      <c r="S25" s="40">
        <v>0.35976704376336027</v>
      </c>
      <c r="T25" s="40">
        <v>0.22493621281150819</v>
      </c>
      <c r="V25" s="4">
        <f t="shared" si="0"/>
        <v>-0.18896575076996988</v>
      </c>
      <c r="W25" s="4">
        <f t="shared" si="1"/>
        <v>-0.1793636594742348</v>
      </c>
      <c r="X25" s="4">
        <f t="shared" si="2"/>
        <v>-0.16874940966654728</v>
      </c>
      <c r="Y25" s="4">
        <f t="shared" si="3"/>
        <v>-0.1718698030249545</v>
      </c>
      <c r="Z25" s="4">
        <f t="shared" si="4"/>
        <v>-7.6549204642857194E-2</v>
      </c>
      <c r="AA25" s="4">
        <f t="shared" si="5"/>
        <v>-1.0890251315977206E-2</v>
      </c>
      <c r="AB25" s="4">
        <f t="shared" si="6"/>
        <v>-0.15653404893229059</v>
      </c>
      <c r="AC25" s="4">
        <f t="shared" si="7"/>
        <v>-0.13483083095185208</v>
      </c>
      <c r="AE25" s="1">
        <f t="shared" si="8"/>
        <v>-0.61638044745595721</v>
      </c>
      <c r="AF25" s="1">
        <f t="shared" si="9"/>
        <v>-0.50505965239831074</v>
      </c>
      <c r="AG25" s="1">
        <f t="shared" si="10"/>
        <v>-0.77252433432055745</v>
      </c>
      <c r="AH25" s="1">
        <f t="shared" si="11"/>
        <v>-0.71951693967692532</v>
      </c>
      <c r="AI25" s="1">
        <f t="shared" si="12"/>
        <v>-0.147933493812518</v>
      </c>
      <c r="AJ25" s="1">
        <f t="shared" si="13"/>
        <v>-1.8367118231541659E-2</v>
      </c>
      <c r="AK25" s="1">
        <f t="shared" si="14"/>
        <v>-0.49577365611077856</v>
      </c>
      <c r="AL25" s="1">
        <f t="shared" si="15"/>
        <v>-0.37477260157419579</v>
      </c>
    </row>
    <row r="26" spans="1:38">
      <c r="A26" s="8">
        <v>1992</v>
      </c>
      <c r="B26" s="40">
        <v>0.30253534788047121</v>
      </c>
      <c r="C26" s="40">
        <v>0.1189700697952607</v>
      </c>
      <c r="D26" s="40">
        <v>0.21208336053130539</v>
      </c>
      <c r="E26" s="40">
        <v>4.5482922982861558E-2</v>
      </c>
      <c r="F26" s="2"/>
      <c r="G26" s="40">
        <v>0.34989616709803029</v>
      </c>
      <c r="H26" s="40">
        <v>0.17798926527308781</v>
      </c>
      <c r="I26" s="40">
        <v>0.23217319103672751</v>
      </c>
      <c r="J26" s="40">
        <v>6.3585941258139919E-2</v>
      </c>
      <c r="K26" s="2"/>
      <c r="L26" s="40">
        <v>0.51904092894123099</v>
      </c>
      <c r="M26" s="40">
        <v>0.45088588623203241</v>
      </c>
      <c r="N26" s="40">
        <v>0.31451454816530983</v>
      </c>
      <c r="O26" s="40">
        <v>0.15923246976137451</v>
      </c>
      <c r="P26" s="2"/>
      <c r="Q26" s="40">
        <v>0.58928175556241269</v>
      </c>
      <c r="R26" s="40">
        <v>0.58280265405697584</v>
      </c>
      <c r="S26" s="40">
        <v>0.35709826781675702</v>
      </c>
      <c r="T26" s="40">
        <v>0.22305200873441369</v>
      </c>
      <c r="V26" s="4">
        <f t="shared" si="0"/>
        <v>-0.1835652780852105</v>
      </c>
      <c r="W26" s="4">
        <f t="shared" si="1"/>
        <v>-0.17190690182494248</v>
      </c>
      <c r="X26" s="4">
        <f t="shared" si="2"/>
        <v>-0.16660043754844384</v>
      </c>
      <c r="Y26" s="4">
        <f t="shared" si="3"/>
        <v>-0.16858724977858758</v>
      </c>
      <c r="Z26" s="4">
        <f t="shared" si="4"/>
        <v>-6.8155042709198588E-2</v>
      </c>
      <c r="AA26" s="4">
        <f t="shared" si="5"/>
        <v>-6.4791015054368462E-3</v>
      </c>
      <c r="AB26" s="4">
        <f t="shared" si="6"/>
        <v>-0.15528207840393532</v>
      </c>
      <c r="AC26" s="4">
        <f t="shared" si="7"/>
        <v>-0.13404625908234333</v>
      </c>
      <c r="AE26" s="1">
        <f t="shared" si="8"/>
        <v>-0.60675646456273058</v>
      </c>
      <c r="AF26" s="1">
        <f t="shared" si="9"/>
        <v>-0.49130833084198772</v>
      </c>
      <c r="AG26" s="1">
        <f t="shared" si="10"/>
        <v>-0.78554223740646612</v>
      </c>
      <c r="AH26" s="1">
        <f t="shared" si="11"/>
        <v>-0.72612711668298835</v>
      </c>
      <c r="AI26" s="1">
        <f t="shared" si="12"/>
        <v>-0.13130957292370968</v>
      </c>
      <c r="AJ26" s="1">
        <f t="shared" si="13"/>
        <v>-1.0994912780310274E-2</v>
      </c>
      <c r="AK26" s="1">
        <f t="shared" si="14"/>
        <v>-0.49371985909637023</v>
      </c>
      <c r="AL26" s="1">
        <f t="shared" si="15"/>
        <v>-0.37537639121545224</v>
      </c>
    </row>
    <row r="27" spans="1:38">
      <c r="A27" s="8">
        <v>1993</v>
      </c>
      <c r="B27" s="40">
        <v>0.31199813264065779</v>
      </c>
      <c r="C27" s="40">
        <v>0.12560162688008761</v>
      </c>
      <c r="D27" s="40">
        <v>0.21907267265834421</v>
      </c>
      <c r="E27" s="40">
        <v>5.393512938812374E-2</v>
      </c>
      <c r="F27" s="2"/>
      <c r="G27" s="40">
        <v>0.35379696845238212</v>
      </c>
      <c r="H27" s="40">
        <v>0.18758652968670159</v>
      </c>
      <c r="I27" s="40">
        <v>0.23925637738140951</v>
      </c>
      <c r="J27" s="40">
        <v>7.165141185054924E-2</v>
      </c>
      <c r="K27" s="2"/>
      <c r="L27" s="40">
        <v>0.518509871899418</v>
      </c>
      <c r="M27" s="40">
        <v>0.44958409592992282</v>
      </c>
      <c r="N27" s="40">
        <v>0.31875542038809529</v>
      </c>
      <c r="O27" s="40">
        <v>0.16778996106620689</v>
      </c>
      <c r="P27" s="2"/>
      <c r="Q27" s="40">
        <v>0.59437420154437448</v>
      </c>
      <c r="R27" s="40">
        <v>0.58418161883459108</v>
      </c>
      <c r="S27" s="40">
        <v>0.3606029352232375</v>
      </c>
      <c r="T27" s="40">
        <v>0.22944979077322811</v>
      </c>
      <c r="V27" s="4">
        <f t="shared" si="0"/>
        <v>-0.18639650576057018</v>
      </c>
      <c r="W27" s="4">
        <f t="shared" si="1"/>
        <v>-0.16621043876568053</v>
      </c>
      <c r="X27" s="4">
        <f t="shared" si="2"/>
        <v>-0.16513754327022045</v>
      </c>
      <c r="Y27" s="4">
        <f t="shared" si="3"/>
        <v>-0.16760496553086027</v>
      </c>
      <c r="Z27" s="4">
        <f t="shared" si="4"/>
        <v>-6.8925775969495173E-2</v>
      </c>
      <c r="AA27" s="4">
        <f t="shared" si="5"/>
        <v>-1.0192582709783404E-2</v>
      </c>
      <c r="AB27" s="4">
        <f t="shared" si="6"/>
        <v>-0.1509654593218884</v>
      </c>
      <c r="AC27" s="4">
        <f t="shared" si="7"/>
        <v>-0.13115314445000939</v>
      </c>
      <c r="AE27" s="1">
        <f t="shared" si="8"/>
        <v>-0.59742827363409701</v>
      </c>
      <c r="AF27" s="1">
        <f t="shared" si="9"/>
        <v>-0.46979045494012184</v>
      </c>
      <c r="AG27" s="1">
        <f t="shared" si="10"/>
        <v>-0.75380256819051761</v>
      </c>
      <c r="AH27" s="1">
        <f t="shared" si="11"/>
        <v>-0.70052454762229199</v>
      </c>
      <c r="AI27" s="1">
        <f t="shared" si="12"/>
        <v>-0.13293049892570916</v>
      </c>
      <c r="AJ27" s="1">
        <f t="shared" si="13"/>
        <v>-1.7148427174833315E-2</v>
      </c>
      <c r="AK27" s="1">
        <f t="shared" si="14"/>
        <v>-0.47360907349617132</v>
      </c>
      <c r="AL27" s="1">
        <f t="shared" si="15"/>
        <v>-0.3637051494570247</v>
      </c>
    </row>
    <row r="28" spans="1:38">
      <c r="A28" s="8">
        <v>1994</v>
      </c>
      <c r="B28" s="40">
        <v>0.30759848903817222</v>
      </c>
      <c r="C28" s="40">
        <v>0.12282060229086041</v>
      </c>
      <c r="D28" s="40">
        <v>0.22689240599040811</v>
      </c>
      <c r="E28" s="40">
        <v>5.4461307849137122E-2</v>
      </c>
      <c r="F28" s="2"/>
      <c r="G28" s="40">
        <v>0.35057241449062132</v>
      </c>
      <c r="H28" s="40">
        <v>0.16604128163327231</v>
      </c>
      <c r="I28" s="40">
        <v>0.2443159227500262</v>
      </c>
      <c r="J28" s="40">
        <v>6.9891548683093968E-2</v>
      </c>
      <c r="K28" s="2"/>
      <c r="L28" s="40">
        <v>0.51097333362371056</v>
      </c>
      <c r="M28" s="40">
        <v>0.42462281122220469</v>
      </c>
      <c r="N28" s="40">
        <v>0.31758056845310201</v>
      </c>
      <c r="O28" s="40">
        <v>0.15614038450303219</v>
      </c>
      <c r="P28" s="2"/>
      <c r="Q28" s="40">
        <v>0.58173494579988461</v>
      </c>
      <c r="R28" s="40">
        <v>0.56061625435564544</v>
      </c>
      <c r="S28" s="40">
        <v>0.35681994069700868</v>
      </c>
      <c r="T28" s="40">
        <v>0.21312444333611849</v>
      </c>
      <c r="V28" s="4">
        <f t="shared" si="0"/>
        <v>-0.18477788674731183</v>
      </c>
      <c r="W28" s="4">
        <f t="shared" si="1"/>
        <v>-0.18453113285734901</v>
      </c>
      <c r="X28" s="4">
        <f t="shared" si="2"/>
        <v>-0.172431098141271</v>
      </c>
      <c r="Y28" s="4">
        <f t="shared" si="3"/>
        <v>-0.17442437406693223</v>
      </c>
      <c r="Z28" s="4">
        <f t="shared" si="4"/>
        <v>-8.6350522401505869E-2</v>
      </c>
      <c r="AA28" s="4">
        <f t="shared" si="5"/>
        <v>-2.1118691444239168E-2</v>
      </c>
      <c r="AB28" s="4">
        <f t="shared" si="6"/>
        <v>-0.16144018395006982</v>
      </c>
      <c r="AC28" s="4">
        <f t="shared" si="7"/>
        <v>-0.14369549736089018</v>
      </c>
      <c r="AE28" s="1">
        <f t="shared" si="8"/>
        <v>-0.60071129518578792</v>
      </c>
      <c r="AF28" s="1">
        <f t="shared" si="9"/>
        <v>-0.52637094428970155</v>
      </c>
      <c r="AG28" s="1">
        <f t="shared" si="10"/>
        <v>-0.75996857360030168</v>
      </c>
      <c r="AH28" s="1">
        <f t="shared" si="11"/>
        <v>-0.71392962072879684</v>
      </c>
      <c r="AI28" s="1">
        <f t="shared" si="12"/>
        <v>-0.16899222859464494</v>
      </c>
      <c r="AJ28" s="1">
        <f t="shared" si="13"/>
        <v>-3.6302944488234248E-2</v>
      </c>
      <c r="AK28" s="1">
        <f t="shared" si="14"/>
        <v>-0.50834402349119201</v>
      </c>
      <c r="AL28" s="1">
        <f t="shared" si="15"/>
        <v>-0.40271151068574468</v>
      </c>
    </row>
    <row r="29" spans="1:38">
      <c r="A29" s="8">
        <v>1995</v>
      </c>
      <c r="B29" s="40">
        <v>0.30181378724322161</v>
      </c>
      <c r="C29" s="40">
        <v>0.1063259431746495</v>
      </c>
      <c r="D29" s="40">
        <v>0.2155410006861142</v>
      </c>
      <c r="E29" s="40">
        <v>4.2077831966235109E-2</v>
      </c>
      <c r="F29" s="2"/>
      <c r="G29" s="40">
        <v>0.34161389206836701</v>
      </c>
      <c r="H29" s="40">
        <v>0.15436652947146121</v>
      </c>
      <c r="I29" s="40">
        <v>0.23316739081835561</v>
      </c>
      <c r="J29" s="40">
        <v>5.7155224208218357E-2</v>
      </c>
      <c r="K29" s="2"/>
      <c r="L29" s="40">
        <v>0.50499642900871811</v>
      </c>
      <c r="M29" s="40">
        <v>0.4007068398589313</v>
      </c>
      <c r="N29" s="40">
        <v>0.30956160956775142</v>
      </c>
      <c r="O29" s="40">
        <v>0.13945841757193789</v>
      </c>
      <c r="P29" s="2"/>
      <c r="Q29" s="40">
        <v>0.58284696523762158</v>
      </c>
      <c r="R29" s="40">
        <v>0.54340423945861172</v>
      </c>
      <c r="S29" s="40">
        <v>0.35003462738904839</v>
      </c>
      <c r="T29" s="40">
        <v>0.19659176063035311</v>
      </c>
      <c r="V29" s="4">
        <f t="shared" si="0"/>
        <v>-0.19548784406857211</v>
      </c>
      <c r="W29" s="4">
        <f t="shared" si="1"/>
        <v>-0.1872473625969058</v>
      </c>
      <c r="X29" s="4">
        <f t="shared" si="2"/>
        <v>-0.1734631687198791</v>
      </c>
      <c r="Y29" s="4">
        <f t="shared" si="3"/>
        <v>-0.17601216661013724</v>
      </c>
      <c r="Z29" s="4">
        <f t="shared" si="4"/>
        <v>-0.10428958914978681</v>
      </c>
      <c r="AA29" s="4">
        <f t="shared" si="5"/>
        <v>-3.9442725779009868E-2</v>
      </c>
      <c r="AB29" s="4">
        <f t="shared" si="6"/>
        <v>-0.17010319199581353</v>
      </c>
      <c r="AC29" s="4">
        <f t="shared" si="7"/>
        <v>-0.15344286675869528</v>
      </c>
      <c r="AE29" s="1">
        <f t="shared" si="8"/>
        <v>-0.64771011905773213</v>
      </c>
      <c r="AF29" s="1">
        <f t="shared" si="9"/>
        <v>-0.54812572598608511</v>
      </c>
      <c r="AG29" s="1">
        <f t="shared" si="10"/>
        <v>-0.80478038130892893</v>
      </c>
      <c r="AH29" s="1">
        <f t="shared" si="11"/>
        <v>-0.75487471036314857</v>
      </c>
      <c r="AI29" s="1">
        <f t="shared" si="12"/>
        <v>-0.20651549824718937</v>
      </c>
      <c r="AJ29" s="1">
        <f t="shared" si="13"/>
        <v>-6.7672524919005828E-2</v>
      </c>
      <c r="AK29" s="1">
        <f t="shared" si="14"/>
        <v>-0.54949705240689517</v>
      </c>
      <c r="AL29" s="1">
        <f t="shared" si="15"/>
        <v>-0.43836482094141549</v>
      </c>
    </row>
    <row r="30" spans="1:38">
      <c r="A30" s="8">
        <v>1996</v>
      </c>
      <c r="B30" s="40">
        <v>0.28255400607547881</v>
      </c>
      <c r="C30" s="40">
        <v>7.4951656469600614E-2</v>
      </c>
      <c r="D30" s="40">
        <v>0.18771213283748239</v>
      </c>
      <c r="E30" s="40">
        <v>3.531545163016462E-2</v>
      </c>
      <c r="F30" s="2"/>
      <c r="G30" s="40">
        <v>0.33035834534741132</v>
      </c>
      <c r="H30" s="40">
        <v>0.1173799849844737</v>
      </c>
      <c r="I30" s="40">
        <v>0.20828614615160729</v>
      </c>
      <c r="J30" s="40">
        <v>4.5963537927190642E-2</v>
      </c>
      <c r="K30" s="2"/>
      <c r="L30" s="40">
        <v>0.4907943698353136</v>
      </c>
      <c r="M30" s="40">
        <v>0.39699502751652249</v>
      </c>
      <c r="N30" s="40">
        <v>0.29024149422906542</v>
      </c>
      <c r="O30" s="40">
        <v>0.1273525101060286</v>
      </c>
      <c r="P30" s="2"/>
      <c r="Q30" s="40">
        <v>0.5597731489590454</v>
      </c>
      <c r="R30" s="40">
        <v>0.53361499790606859</v>
      </c>
      <c r="S30" s="40">
        <v>0.33051499303219561</v>
      </c>
      <c r="T30" s="40">
        <v>0.1854013332027184</v>
      </c>
      <c r="V30" s="4">
        <f t="shared" si="0"/>
        <v>-0.2076023496058782</v>
      </c>
      <c r="W30" s="4">
        <f t="shared" si="1"/>
        <v>-0.2129783603629376</v>
      </c>
      <c r="X30" s="4">
        <f t="shared" si="2"/>
        <v>-0.15239668120731778</v>
      </c>
      <c r="Y30" s="4">
        <f t="shared" si="3"/>
        <v>-0.16232260822441663</v>
      </c>
      <c r="Z30" s="4">
        <f t="shared" si="4"/>
        <v>-9.3799342318791112E-2</v>
      </c>
      <c r="AA30" s="4">
        <f t="shared" si="5"/>
        <v>-2.6158151052976808E-2</v>
      </c>
      <c r="AB30" s="4">
        <f t="shared" si="6"/>
        <v>-0.16288898412303682</v>
      </c>
      <c r="AC30" s="4">
        <f t="shared" si="7"/>
        <v>-0.14511365982947722</v>
      </c>
      <c r="AE30" s="1">
        <f t="shared" si="8"/>
        <v>-0.73473511308284645</v>
      </c>
      <c r="AF30" s="1">
        <f t="shared" si="9"/>
        <v>-0.64468890634188569</v>
      </c>
      <c r="AG30" s="1">
        <f t="shared" si="10"/>
        <v>-0.8118637772831655</v>
      </c>
      <c r="AH30" s="1">
        <f t="shared" si="11"/>
        <v>-0.77932503540713305</v>
      </c>
      <c r="AI30" s="1">
        <f t="shared" si="12"/>
        <v>-0.19111739678323031</v>
      </c>
      <c r="AJ30" s="1">
        <f t="shared" si="13"/>
        <v>-4.6729913897478874E-2</v>
      </c>
      <c r="AK30" s="1">
        <f t="shared" si="14"/>
        <v>-0.56121880351980613</v>
      </c>
      <c r="AL30" s="1">
        <f t="shared" si="15"/>
        <v>-0.43905318333120708</v>
      </c>
    </row>
    <row r="31" spans="1:38">
      <c r="A31" s="8">
        <v>1997</v>
      </c>
      <c r="B31" s="40">
        <v>0.26891376059806438</v>
      </c>
      <c r="C31" s="40">
        <v>9.6057235725396678E-2</v>
      </c>
      <c r="D31" s="40">
        <v>0.1904508877308547</v>
      </c>
      <c r="E31" s="40">
        <v>4.2800714551266467E-2</v>
      </c>
      <c r="F31" s="2"/>
      <c r="G31" s="40">
        <v>0.30680353345165778</v>
      </c>
      <c r="H31" s="40">
        <v>0.1437765956442151</v>
      </c>
      <c r="I31" s="40">
        <v>0.2074185852022018</v>
      </c>
      <c r="J31" s="40">
        <v>5.5702029235951557E-2</v>
      </c>
      <c r="K31" s="2"/>
      <c r="L31" s="40">
        <v>0.45892125209920009</v>
      </c>
      <c r="M31" s="40">
        <v>0.37065659435053161</v>
      </c>
      <c r="N31" s="40">
        <v>0.27660942659358773</v>
      </c>
      <c r="O31" s="40">
        <v>0.13206580532621159</v>
      </c>
      <c r="P31" s="2"/>
      <c r="Q31" s="40">
        <v>0.5366379635065921</v>
      </c>
      <c r="R31" s="40">
        <v>0.50736574246119648</v>
      </c>
      <c r="S31" s="40">
        <v>0.31412726084155568</v>
      </c>
      <c r="T31" s="40">
        <v>0.18485192718647039</v>
      </c>
      <c r="V31" s="4">
        <f t="shared" si="0"/>
        <v>-0.1728565248726677</v>
      </c>
      <c r="W31" s="4">
        <f t="shared" si="1"/>
        <v>-0.16302693780744268</v>
      </c>
      <c r="X31" s="4">
        <f t="shared" si="2"/>
        <v>-0.14765017317958823</v>
      </c>
      <c r="Y31" s="4">
        <f t="shared" si="3"/>
        <v>-0.15171655596625025</v>
      </c>
      <c r="Z31" s="4">
        <f t="shared" si="4"/>
        <v>-8.8264657748668485E-2</v>
      </c>
      <c r="AA31" s="4">
        <f t="shared" si="5"/>
        <v>-2.9272221045395619E-2</v>
      </c>
      <c r="AB31" s="4">
        <f t="shared" si="6"/>
        <v>-0.14454362126737613</v>
      </c>
      <c r="AC31" s="4">
        <f t="shared" si="7"/>
        <v>-0.12927533365508528</v>
      </c>
      <c r="AE31" s="1">
        <f t="shared" si="8"/>
        <v>-0.64279538722092422</v>
      </c>
      <c r="AF31" s="1">
        <f t="shared" si="9"/>
        <v>-0.53137242577791366</v>
      </c>
      <c r="AG31" s="1">
        <f t="shared" si="10"/>
        <v>-0.77526639512569528</v>
      </c>
      <c r="AH31" s="1">
        <f t="shared" si="11"/>
        <v>-0.7314511176438192</v>
      </c>
      <c r="AI31" s="1">
        <f t="shared" si="12"/>
        <v>-0.19233072633905665</v>
      </c>
      <c r="AJ31" s="1">
        <f t="shared" si="13"/>
        <v>-5.4547428687527127E-2</v>
      </c>
      <c r="AK31" s="1">
        <f t="shared" si="14"/>
        <v>-0.52255493620522508</v>
      </c>
      <c r="AL31" s="1">
        <f t="shared" si="15"/>
        <v>-0.41153809226474986</v>
      </c>
    </row>
    <row r="32" spans="1:38">
      <c r="A32" s="8">
        <v>1998</v>
      </c>
      <c r="B32" s="40">
        <v>0.2337274330389765</v>
      </c>
      <c r="C32" s="40">
        <v>8.8363849872560324E-2</v>
      </c>
      <c r="D32" s="40">
        <v>0.1543897871906233</v>
      </c>
      <c r="E32" s="40">
        <v>4.4572617696947772E-2</v>
      </c>
      <c r="F32" s="2"/>
      <c r="G32" s="40">
        <v>0.2724181011429504</v>
      </c>
      <c r="H32" s="40">
        <v>0.11286121274716231</v>
      </c>
      <c r="I32" s="40">
        <v>0.17109822141295311</v>
      </c>
      <c r="J32" s="40">
        <v>5.3929023789370027E-2</v>
      </c>
      <c r="K32" s="2"/>
      <c r="L32" s="40">
        <v>0.4339799008884927</v>
      </c>
      <c r="M32" s="40">
        <v>0.34727506294546989</v>
      </c>
      <c r="N32" s="40">
        <v>0.2445573068837521</v>
      </c>
      <c r="O32" s="40">
        <v>0.1218722645549622</v>
      </c>
      <c r="P32" s="2"/>
      <c r="Q32" s="40">
        <v>0.50796788207767862</v>
      </c>
      <c r="R32" s="40">
        <v>0.46792970131325129</v>
      </c>
      <c r="S32" s="40">
        <v>0.28204453439695543</v>
      </c>
      <c r="T32" s="40">
        <v>0.1703712323049883</v>
      </c>
      <c r="V32" s="4">
        <f t="shared" si="0"/>
        <v>-0.14536358316641618</v>
      </c>
      <c r="W32" s="4">
        <f t="shared" si="1"/>
        <v>-0.15955688839578808</v>
      </c>
      <c r="X32" s="4">
        <f t="shared" si="2"/>
        <v>-0.10981716949367552</v>
      </c>
      <c r="Y32" s="4">
        <f t="shared" si="3"/>
        <v>-0.11716919762358308</v>
      </c>
      <c r="Z32" s="4">
        <f t="shared" si="4"/>
        <v>-8.6704837943022806E-2</v>
      </c>
      <c r="AA32" s="4">
        <f t="shared" si="5"/>
        <v>-4.0038180764427334E-2</v>
      </c>
      <c r="AB32" s="4">
        <f t="shared" si="6"/>
        <v>-0.12268504232878991</v>
      </c>
      <c r="AC32" s="4">
        <f t="shared" si="7"/>
        <v>-0.11167330209196713</v>
      </c>
      <c r="AE32" s="1">
        <f t="shared" si="8"/>
        <v>-0.62193633531317338</v>
      </c>
      <c r="AF32" s="1">
        <f t="shared" si="9"/>
        <v>-0.58570589739211631</v>
      </c>
      <c r="AG32" s="1">
        <f t="shared" si="10"/>
        <v>-0.71129814667135671</v>
      </c>
      <c r="AH32" s="1">
        <f t="shared" si="11"/>
        <v>-0.68480663712330503</v>
      </c>
      <c r="AI32" s="1">
        <f t="shared" si="12"/>
        <v>-0.19978998512491214</v>
      </c>
      <c r="AJ32" s="1">
        <f t="shared" si="13"/>
        <v>-7.8820299820264381E-2</v>
      </c>
      <c r="AK32" s="1">
        <f t="shared" si="14"/>
        <v>-0.50166173275332571</v>
      </c>
      <c r="AL32" s="1">
        <f t="shared" si="15"/>
        <v>-0.39594208882912008</v>
      </c>
    </row>
    <row r="33" spans="1:38">
      <c r="A33" s="8">
        <v>1999</v>
      </c>
      <c r="B33" s="40">
        <v>0.18847995510157189</v>
      </c>
      <c r="C33" s="40">
        <v>7.8981415161878912E-2</v>
      </c>
      <c r="D33" s="40">
        <v>0.12579693429411601</v>
      </c>
      <c r="E33" s="40">
        <v>3.9585333422768258E-2</v>
      </c>
      <c r="F33" s="2"/>
      <c r="G33" s="40">
        <v>0.2339579377071134</v>
      </c>
      <c r="H33" s="40">
        <v>0.1029510577558162</v>
      </c>
      <c r="I33" s="40">
        <v>0.139652214145352</v>
      </c>
      <c r="J33" s="40">
        <v>4.8163699016108057E-2</v>
      </c>
      <c r="K33" s="2"/>
      <c r="L33" s="40">
        <v>0.39181951016919669</v>
      </c>
      <c r="M33" s="40">
        <v>0.30272066368881317</v>
      </c>
      <c r="N33" s="40">
        <v>0.21005248481061359</v>
      </c>
      <c r="O33" s="40">
        <v>0.1057780384784278</v>
      </c>
      <c r="P33" s="2"/>
      <c r="Q33" s="40">
        <v>0.47306072725717307</v>
      </c>
      <c r="R33" s="40">
        <v>0.42898028597454141</v>
      </c>
      <c r="S33" s="40">
        <v>0.24629483025986459</v>
      </c>
      <c r="T33" s="40">
        <v>0.14842541123235789</v>
      </c>
      <c r="V33" s="4">
        <f t="shared" si="0"/>
        <v>-0.10949853993969298</v>
      </c>
      <c r="W33" s="4">
        <f t="shared" si="1"/>
        <v>-0.1310068799512972</v>
      </c>
      <c r="X33" s="4">
        <f t="shared" si="2"/>
        <v>-8.6211600871347743E-2</v>
      </c>
      <c r="Y33" s="4">
        <f t="shared" si="3"/>
        <v>-9.1488515129243941E-2</v>
      </c>
      <c r="Z33" s="4">
        <f t="shared" si="4"/>
        <v>-8.909884648038352E-2</v>
      </c>
      <c r="AA33" s="4">
        <f t="shared" si="5"/>
        <v>-4.4080441282631666E-2</v>
      </c>
      <c r="AB33" s="4">
        <f t="shared" si="6"/>
        <v>-0.10427444633218579</v>
      </c>
      <c r="AC33" s="4">
        <f t="shared" si="7"/>
        <v>-9.7869419027506704E-2</v>
      </c>
      <c r="AE33" s="1">
        <f t="shared" si="8"/>
        <v>-0.58095588934475384</v>
      </c>
      <c r="AF33" s="1">
        <f t="shared" si="9"/>
        <v>-0.559959115878777</v>
      </c>
      <c r="AG33" s="1">
        <f t="shared" si="10"/>
        <v>-0.68532354429069886</v>
      </c>
      <c r="AH33" s="1">
        <f t="shared" si="11"/>
        <v>-0.65511682495790147</v>
      </c>
      <c r="AI33" s="1">
        <f t="shared" si="12"/>
        <v>-0.22739767716494921</v>
      </c>
      <c r="AJ33" s="1">
        <f t="shared" si="13"/>
        <v>-9.3181358634888176E-2</v>
      </c>
      <c r="AK33" s="1">
        <f t="shared" si="14"/>
        <v>-0.49642091321224391</v>
      </c>
      <c r="AL33" s="1">
        <f t="shared" si="15"/>
        <v>-0.39736692371595905</v>
      </c>
    </row>
    <row r="34" spans="1:38">
      <c r="A34" s="8">
        <v>2000</v>
      </c>
      <c r="B34" s="40">
        <v>0.17710820671879501</v>
      </c>
      <c r="C34" s="40">
        <v>7.1969122753210116E-2</v>
      </c>
      <c r="D34" s="40">
        <v>0.1113139198010413</v>
      </c>
      <c r="E34" s="40">
        <v>3.6281483193900288E-2</v>
      </c>
      <c r="F34" s="2"/>
      <c r="G34" s="40">
        <v>0.20417547470379679</v>
      </c>
      <c r="H34" s="40">
        <v>9.490850357949264E-2</v>
      </c>
      <c r="I34" s="40">
        <v>0.1231676998058827</v>
      </c>
      <c r="J34" s="40">
        <v>4.3446360252407029E-2</v>
      </c>
      <c r="K34" s="2"/>
      <c r="L34" s="40">
        <v>0.3645367451186729</v>
      </c>
      <c r="M34" s="40">
        <v>0.29925801544127789</v>
      </c>
      <c r="N34" s="40">
        <v>0.190081205605619</v>
      </c>
      <c r="O34" s="40">
        <v>0.1023713887135851</v>
      </c>
      <c r="P34" s="2"/>
      <c r="Q34" s="40">
        <v>0.43966486842042668</v>
      </c>
      <c r="R34" s="40">
        <v>0.40839552235055859</v>
      </c>
      <c r="S34" s="40">
        <v>0.22141211475738271</v>
      </c>
      <c r="T34" s="40">
        <v>0.14014592279606289</v>
      </c>
      <c r="V34" s="4">
        <f t="shared" si="0"/>
        <v>-0.1051390839655849</v>
      </c>
      <c r="W34" s="4">
        <f t="shared" si="1"/>
        <v>-0.10926697112430415</v>
      </c>
      <c r="X34" s="4">
        <f t="shared" si="2"/>
        <v>-7.5032436607141012E-2</v>
      </c>
      <c r="Y34" s="4">
        <f t="shared" si="3"/>
        <v>-7.972133955347567E-2</v>
      </c>
      <c r="Z34" s="4">
        <f t="shared" si="4"/>
        <v>-6.5278729677395009E-2</v>
      </c>
      <c r="AA34" s="4">
        <f t="shared" si="5"/>
        <v>-3.1269346069868087E-2</v>
      </c>
      <c r="AB34" s="4">
        <f t="shared" si="6"/>
        <v>-8.7709816892033901E-2</v>
      </c>
      <c r="AC34" s="4">
        <f t="shared" si="7"/>
        <v>-8.1266191961319817E-2</v>
      </c>
      <c r="AE34" s="1">
        <f t="shared" si="8"/>
        <v>-0.59364320780753166</v>
      </c>
      <c r="AF34" s="1">
        <f t="shared" si="9"/>
        <v>-0.53516207704583951</v>
      </c>
      <c r="AG34" s="1">
        <f t="shared" si="10"/>
        <v>-0.67406157955133938</v>
      </c>
      <c r="AH34" s="1">
        <f t="shared" si="11"/>
        <v>-0.64725849130185709</v>
      </c>
      <c r="AI34" s="1">
        <f t="shared" si="12"/>
        <v>-0.17907311279729532</v>
      </c>
      <c r="AJ34" s="1">
        <f t="shared" si="13"/>
        <v>-7.1120865722587093E-2</v>
      </c>
      <c r="AK34" s="1">
        <f t="shared" si="14"/>
        <v>-0.46143339954405838</v>
      </c>
      <c r="AL34" s="1">
        <f t="shared" si="15"/>
        <v>-0.36703588713006546</v>
      </c>
    </row>
    <row r="35" spans="1:38">
      <c r="A35" s="8">
        <v>2001</v>
      </c>
      <c r="B35" s="40">
        <v>0.1822881677828137</v>
      </c>
      <c r="C35" s="40">
        <v>8.2493774493307984E-2</v>
      </c>
      <c r="D35" s="40">
        <v>0.1179637353367871</v>
      </c>
      <c r="E35" s="40">
        <v>4.4569446895469302E-2</v>
      </c>
      <c r="F35" s="2"/>
      <c r="G35" s="40">
        <v>0.21154979326811579</v>
      </c>
      <c r="H35" s="40">
        <v>0.1005274511634395</v>
      </c>
      <c r="I35" s="40">
        <v>0.1286875890722505</v>
      </c>
      <c r="J35" s="40">
        <v>5.0884879992833518E-2</v>
      </c>
      <c r="K35" s="2"/>
      <c r="L35" s="40">
        <v>0.36285702760471777</v>
      </c>
      <c r="M35" s="40">
        <v>0.30311532480032383</v>
      </c>
      <c r="N35" s="40">
        <v>0.19539981812612531</v>
      </c>
      <c r="O35" s="40">
        <v>0.1107306542350108</v>
      </c>
      <c r="P35" s="2"/>
      <c r="Q35" s="40">
        <v>0.42539776830694509</v>
      </c>
      <c r="R35" s="40">
        <v>0.39897298342176729</v>
      </c>
      <c r="S35" s="40">
        <v>0.22193363376540129</v>
      </c>
      <c r="T35" s="40">
        <v>0.1428132963349972</v>
      </c>
      <c r="V35" s="4">
        <f t="shared" si="0"/>
        <v>-9.979439328950572E-2</v>
      </c>
      <c r="W35" s="4">
        <f t="shared" si="1"/>
        <v>-0.11102234210467629</v>
      </c>
      <c r="X35" s="4">
        <f t="shared" si="2"/>
        <v>-7.339428844131779E-2</v>
      </c>
      <c r="Y35" s="4">
        <f t="shared" si="3"/>
        <v>-7.7802709079416985E-2</v>
      </c>
      <c r="Z35" s="4">
        <f t="shared" si="4"/>
        <v>-5.9741702804393948E-2</v>
      </c>
      <c r="AA35" s="4">
        <f t="shared" si="5"/>
        <v>-2.6424784885177799E-2</v>
      </c>
      <c r="AB35" s="4">
        <f t="shared" si="6"/>
        <v>-8.4669163891114507E-2</v>
      </c>
      <c r="AC35" s="4">
        <f t="shared" si="7"/>
        <v>-7.9120337430404086E-2</v>
      </c>
      <c r="AE35" s="1">
        <f t="shared" si="8"/>
        <v>-0.5474540366679489</v>
      </c>
      <c r="AF35" s="1">
        <f t="shared" si="9"/>
        <v>-0.52480477711442541</v>
      </c>
      <c r="AG35" s="1">
        <f t="shared" si="10"/>
        <v>-0.62217670737347119</v>
      </c>
      <c r="AH35" s="1">
        <f t="shared" si="11"/>
        <v>-0.60458595611528121</v>
      </c>
      <c r="AI35" s="1">
        <f t="shared" si="12"/>
        <v>-0.16464254033815826</v>
      </c>
      <c r="AJ35" s="1">
        <f t="shared" si="13"/>
        <v>-6.2117826782088423E-2</v>
      </c>
      <c r="AK35" s="1">
        <f t="shared" si="14"/>
        <v>-0.43331239866591303</v>
      </c>
      <c r="AL35" s="1">
        <f t="shared" si="15"/>
        <v>-0.3565044923025934</v>
      </c>
    </row>
    <row r="36" spans="1:38">
      <c r="A36" s="8">
        <v>2002</v>
      </c>
      <c r="B36" s="40">
        <v>0.18340644432675421</v>
      </c>
      <c r="C36" s="40">
        <v>7.3007832663621777E-2</v>
      </c>
      <c r="D36" s="40">
        <v>0.1191496210864945</v>
      </c>
      <c r="E36" s="40">
        <v>3.7641625540648857E-2</v>
      </c>
      <c r="F36" s="2"/>
      <c r="G36" s="40">
        <v>0.21485413180540269</v>
      </c>
      <c r="H36" s="40">
        <v>9.6517864659275351E-2</v>
      </c>
      <c r="I36" s="40">
        <v>0.12944096546334419</v>
      </c>
      <c r="J36" s="40">
        <v>4.3558786486193928E-2</v>
      </c>
      <c r="K36" s="2"/>
      <c r="L36" s="40">
        <v>0.38811529850602061</v>
      </c>
      <c r="M36" s="40">
        <v>0.31305833622834872</v>
      </c>
      <c r="N36" s="40">
        <v>0.202253933804594</v>
      </c>
      <c r="O36" s="40">
        <v>0.108531627563052</v>
      </c>
      <c r="P36" s="2"/>
      <c r="Q36" s="40">
        <v>0.44308893361698859</v>
      </c>
      <c r="R36" s="40">
        <v>0.3992610100319583</v>
      </c>
      <c r="S36" s="40">
        <v>0.22870716451884571</v>
      </c>
      <c r="T36" s="40">
        <v>0.13929036852976701</v>
      </c>
      <c r="V36" s="4">
        <f t="shared" si="0"/>
        <v>-0.11039861166313243</v>
      </c>
      <c r="W36" s="4">
        <f t="shared" si="1"/>
        <v>-0.11833626714612734</v>
      </c>
      <c r="X36" s="4">
        <f t="shared" si="2"/>
        <v>-8.1507995545845646E-2</v>
      </c>
      <c r="Y36" s="4">
        <f t="shared" si="3"/>
        <v>-8.5882178977150253E-2</v>
      </c>
      <c r="Z36" s="4">
        <f t="shared" si="4"/>
        <v>-7.505696227767189E-2</v>
      </c>
      <c r="AA36" s="4">
        <f t="shared" si="5"/>
        <v>-4.3827923585030293E-2</v>
      </c>
      <c r="AB36" s="4">
        <f t="shared" si="6"/>
        <v>-9.3722306241542E-2</v>
      </c>
      <c r="AC36" s="4">
        <f t="shared" si="7"/>
        <v>-8.9416795989078701E-2</v>
      </c>
      <c r="AE36" s="1">
        <f t="shared" ref="AE36:AE59" si="16">V36/B36</f>
        <v>-0.60193420175818846</v>
      </c>
      <c r="AF36" s="1">
        <f t="shared" ref="AF36:AF59" si="17">W36/G36</f>
        <v>-0.55077491948493995</v>
      </c>
      <c r="AG36" s="1">
        <f t="shared" ref="AG36:AG59" si="18">X36/D36</f>
        <v>-0.68408103024244116</v>
      </c>
      <c r="AH36" s="1">
        <f t="shared" ref="AH36:AH58" si="19">Y36/I36</f>
        <v>-0.66348530907296766</v>
      </c>
      <c r="AI36" s="1">
        <f t="shared" ref="AI36:AI59" si="20">Z36/L36</f>
        <v>-0.19338831158315595</v>
      </c>
      <c r="AJ36" s="1">
        <f t="shared" ref="AJ36:AJ58" si="21">AA36/Q36</f>
        <v>-9.8914507359183293E-2</v>
      </c>
      <c r="AK36" s="1">
        <f t="shared" ref="AK36:AK59" si="22">AB36/N36</f>
        <v>-0.46338928731092593</v>
      </c>
      <c r="AL36" s="1">
        <f t="shared" ref="AL36:AL58" si="23">AC36/S36</f>
        <v>-0.39096630915430142</v>
      </c>
    </row>
    <row r="37" spans="1:38">
      <c r="A37" s="8">
        <v>2003</v>
      </c>
      <c r="B37" s="40">
        <v>0.19340162985892709</v>
      </c>
      <c r="C37" s="40">
        <v>8.189265626172007E-2</v>
      </c>
      <c r="D37" s="40">
        <v>0.1240041544493875</v>
      </c>
      <c r="E37" s="40">
        <v>3.6827652783038629E-2</v>
      </c>
      <c r="F37" s="2"/>
      <c r="G37" s="40">
        <v>0.22050041827471309</v>
      </c>
      <c r="H37" s="40">
        <v>0.10387310837166421</v>
      </c>
      <c r="I37" s="40">
        <v>0.13409333997626061</v>
      </c>
      <c r="J37" s="40">
        <v>4.3703008400681947E-2</v>
      </c>
      <c r="K37" s="2"/>
      <c r="L37" s="40">
        <v>0.38781693573044279</v>
      </c>
      <c r="M37" s="40">
        <v>0.30597547907277989</v>
      </c>
      <c r="N37" s="40">
        <v>0.20747439442586291</v>
      </c>
      <c r="O37" s="40">
        <v>0.10784341724761019</v>
      </c>
      <c r="P37" s="2"/>
      <c r="Q37" s="40">
        <v>0.44678211265149897</v>
      </c>
      <c r="R37" s="40">
        <v>0.39063827680650948</v>
      </c>
      <c r="S37" s="40">
        <v>0.23314379865549389</v>
      </c>
      <c r="T37" s="40">
        <v>0.13772780898893699</v>
      </c>
      <c r="V37" s="4">
        <f t="shared" si="0"/>
        <v>-0.11150897359720702</v>
      </c>
      <c r="W37" s="4">
        <f t="shared" si="1"/>
        <v>-0.11662730990304888</v>
      </c>
      <c r="X37" s="4">
        <f t="shared" si="2"/>
        <v>-8.7176501666348882E-2</v>
      </c>
      <c r="Y37" s="4">
        <f t="shared" si="3"/>
        <v>-9.0390331575578658E-2</v>
      </c>
      <c r="Z37" s="4">
        <f t="shared" si="4"/>
        <v>-8.1841456657662903E-2</v>
      </c>
      <c r="AA37" s="4">
        <f t="shared" si="5"/>
        <v>-5.6143835844989498E-2</v>
      </c>
      <c r="AB37" s="4">
        <f t="shared" si="6"/>
        <v>-9.9630977178252714E-2</v>
      </c>
      <c r="AC37" s="4">
        <f t="shared" si="7"/>
        <v>-9.54159896665569E-2</v>
      </c>
      <c r="AE37" s="1">
        <f t="shared" si="16"/>
        <v>-0.57656687629026182</v>
      </c>
      <c r="AF37" s="1">
        <f t="shared" si="17"/>
        <v>-0.52892103704650284</v>
      </c>
      <c r="AG37" s="1">
        <f t="shared" si="18"/>
        <v>-0.70301275028596011</v>
      </c>
      <c r="AH37" s="1">
        <f t="shared" si="19"/>
        <v>-0.67408516777627459</v>
      </c>
      <c r="AI37" s="1">
        <f t="shared" si="20"/>
        <v>-0.21103115701617495</v>
      </c>
      <c r="AJ37" s="1">
        <f t="shared" si="21"/>
        <v>-0.12566267595583683</v>
      </c>
      <c r="AK37" s="1">
        <f t="shared" si="22"/>
        <v>-0.48020854551212572</v>
      </c>
      <c r="AL37" s="1">
        <f t="shared" si="23"/>
        <v>-0.40925810687141123</v>
      </c>
    </row>
    <row r="38" spans="1:38">
      <c r="A38" s="8">
        <v>2004</v>
      </c>
      <c r="B38" s="40">
        <v>0.18289084011431039</v>
      </c>
      <c r="C38" s="40">
        <v>7.5192057053396391E-2</v>
      </c>
      <c r="D38" s="40">
        <v>0.11905202774994129</v>
      </c>
      <c r="E38" s="40">
        <v>3.7362384448820188E-2</v>
      </c>
      <c r="F38" s="2"/>
      <c r="G38" s="40">
        <v>0.208613507319343</v>
      </c>
      <c r="H38" s="40">
        <v>9.4100806978319879E-2</v>
      </c>
      <c r="I38" s="40">
        <v>0.12828770566648329</v>
      </c>
      <c r="J38" s="40">
        <v>4.342515598276326E-2</v>
      </c>
      <c r="K38" s="2"/>
      <c r="L38" s="40">
        <v>0.38338623360833413</v>
      </c>
      <c r="M38" s="40">
        <v>0.29113803058409832</v>
      </c>
      <c r="N38" s="40">
        <v>0.20110497419119591</v>
      </c>
      <c r="O38" s="40">
        <v>0.1030435384602232</v>
      </c>
      <c r="P38" s="2"/>
      <c r="Q38" s="40">
        <v>0.43768805278485601</v>
      </c>
      <c r="R38" s="40">
        <v>0.36777459500780901</v>
      </c>
      <c r="S38" s="40">
        <v>0.22644504590311909</v>
      </c>
      <c r="T38" s="40">
        <v>0.1307278016960034</v>
      </c>
      <c r="V38" s="4">
        <f t="shared" si="0"/>
        <v>-0.107698783060914</v>
      </c>
      <c r="W38" s="4">
        <f t="shared" si="1"/>
        <v>-0.11451270034102312</v>
      </c>
      <c r="X38" s="4">
        <f t="shared" si="2"/>
        <v>-8.1689643301121107E-2</v>
      </c>
      <c r="Y38" s="4">
        <f t="shared" si="3"/>
        <v>-8.4862549683720034E-2</v>
      </c>
      <c r="Z38" s="4">
        <f t="shared" si="4"/>
        <v>-9.2248203024235809E-2</v>
      </c>
      <c r="AA38" s="4">
        <f t="shared" si="5"/>
        <v>-6.9913457777046994E-2</v>
      </c>
      <c r="AB38" s="4">
        <f t="shared" si="6"/>
        <v>-9.8061435730972715E-2</v>
      </c>
      <c r="AC38" s="4">
        <f t="shared" si="7"/>
        <v>-9.5717244207115693E-2</v>
      </c>
      <c r="AE38" s="1">
        <f t="shared" si="16"/>
        <v>-0.58886920194363002</v>
      </c>
      <c r="AF38" s="1">
        <f t="shared" si="17"/>
        <v>-0.54892275103609889</v>
      </c>
      <c r="AG38" s="1">
        <f t="shared" si="18"/>
        <v>-0.68616759281667417</v>
      </c>
      <c r="AH38" s="1">
        <f t="shared" si="19"/>
        <v>-0.66150181143890707</v>
      </c>
      <c r="AI38" s="1">
        <f t="shared" si="20"/>
        <v>-0.24061428120675873</v>
      </c>
      <c r="AJ38" s="1">
        <f t="shared" si="21"/>
        <v>-0.15973353015283856</v>
      </c>
      <c r="AK38" s="1">
        <f t="shared" si="22"/>
        <v>-0.48761317876574783</v>
      </c>
      <c r="AL38" s="1">
        <f t="shared" si="23"/>
        <v>-0.42269524522107138</v>
      </c>
    </row>
    <row r="39" spans="1:38">
      <c r="A39" s="8">
        <v>2005</v>
      </c>
      <c r="B39" s="40">
        <v>0.18306929676163769</v>
      </c>
      <c r="C39" s="40">
        <v>8.8141222667473013E-2</v>
      </c>
      <c r="D39" s="40">
        <v>0.11957647461984169</v>
      </c>
      <c r="E39" s="40">
        <v>4.5521150363434001E-2</v>
      </c>
      <c r="F39" s="2"/>
      <c r="G39" s="40">
        <v>0.20516630862361249</v>
      </c>
      <c r="H39" s="40">
        <v>0.10584073467654161</v>
      </c>
      <c r="I39" s="40">
        <v>0.1287830996741173</v>
      </c>
      <c r="J39" s="40">
        <v>5.1826009887730701E-2</v>
      </c>
      <c r="K39" s="2"/>
      <c r="L39" s="40">
        <v>0.37803664451842028</v>
      </c>
      <c r="M39" s="40">
        <v>0.29063650427648741</v>
      </c>
      <c r="N39" s="40">
        <v>0.19911976032964479</v>
      </c>
      <c r="O39" s="40">
        <v>0.11012720482188799</v>
      </c>
      <c r="P39" s="2"/>
      <c r="Q39" s="40">
        <v>0.43376303155063378</v>
      </c>
      <c r="R39" s="40">
        <v>0.36711568831540359</v>
      </c>
      <c r="S39" s="40">
        <v>0.22395585466332851</v>
      </c>
      <c r="T39" s="40">
        <v>0.13603891375762209</v>
      </c>
      <c r="V39" s="4">
        <f t="shared" si="0"/>
        <v>-9.4928074094164677E-2</v>
      </c>
      <c r="W39" s="4">
        <f t="shared" si="1"/>
        <v>-9.932557394707088E-2</v>
      </c>
      <c r="X39" s="4">
        <f t="shared" si="2"/>
        <v>-7.4055324256407692E-2</v>
      </c>
      <c r="Y39" s="4">
        <f t="shared" si="3"/>
        <v>-7.6957089786386601E-2</v>
      </c>
      <c r="Z39" s="4">
        <f t="shared" si="4"/>
        <v>-8.7400140241932878E-2</v>
      </c>
      <c r="AA39" s="4">
        <f t="shared" si="5"/>
        <v>-6.6647343235230194E-2</v>
      </c>
      <c r="AB39" s="4">
        <f t="shared" si="6"/>
        <v>-8.8992555507756796E-2</v>
      </c>
      <c r="AC39" s="4">
        <f t="shared" si="7"/>
        <v>-8.7916940905706426E-2</v>
      </c>
      <c r="AE39" s="1">
        <f t="shared" si="16"/>
        <v>-0.51853629075641328</v>
      </c>
      <c r="AF39" s="1">
        <f t="shared" si="17"/>
        <v>-0.48412224508697699</v>
      </c>
      <c r="AG39" s="1">
        <f t="shared" si="18"/>
        <v>-0.61931349366039479</v>
      </c>
      <c r="AH39" s="1">
        <f t="shared" si="19"/>
        <v>-0.59757134267714296</v>
      </c>
      <c r="AI39" s="1">
        <f t="shared" si="20"/>
        <v>-0.23119488946176539</v>
      </c>
      <c r="AJ39" s="1">
        <f t="shared" si="21"/>
        <v>-0.15364920103259272</v>
      </c>
      <c r="AK39" s="1">
        <f t="shared" si="22"/>
        <v>-0.44692980425663786</v>
      </c>
      <c r="AL39" s="1">
        <f t="shared" si="23"/>
        <v>-0.39256370876247659</v>
      </c>
    </row>
    <row r="40" spans="1:38">
      <c r="A40" s="8">
        <v>2006</v>
      </c>
      <c r="B40" s="40">
        <v>0.17375076986130389</v>
      </c>
      <c r="C40" s="40">
        <v>8.2458454693314004E-2</v>
      </c>
      <c r="D40" s="40">
        <v>0.10710344462558451</v>
      </c>
      <c r="E40" s="40">
        <v>3.7217913499106907E-2</v>
      </c>
      <c r="F40" s="2"/>
      <c r="G40" s="40">
        <v>0.20020187234937301</v>
      </c>
      <c r="H40" s="40">
        <v>9.9012485063223674E-2</v>
      </c>
      <c r="I40" s="40">
        <v>0.116578952478317</v>
      </c>
      <c r="J40" s="40">
        <v>4.345700385050387E-2</v>
      </c>
      <c r="K40" s="2"/>
      <c r="L40" s="40">
        <v>0.37128253234691372</v>
      </c>
      <c r="M40" s="40">
        <v>0.29153963861322679</v>
      </c>
      <c r="N40" s="40">
        <v>0.1898931081063448</v>
      </c>
      <c r="O40" s="40">
        <v>0.10365648250452369</v>
      </c>
      <c r="P40" s="2"/>
      <c r="Q40" s="40">
        <v>0.43056646225848078</v>
      </c>
      <c r="R40" s="40">
        <v>0.36571716242893731</v>
      </c>
      <c r="S40" s="40">
        <v>0.21444815760576261</v>
      </c>
      <c r="T40" s="40">
        <v>0.13032707221275799</v>
      </c>
      <c r="V40" s="4">
        <f t="shared" si="0"/>
        <v>-9.1292315167989885E-2</v>
      </c>
      <c r="W40" s="4">
        <f t="shared" si="1"/>
        <v>-0.10118938728614933</v>
      </c>
      <c r="X40" s="4">
        <f t="shared" si="2"/>
        <v>-6.9885531126477607E-2</v>
      </c>
      <c r="Y40" s="4">
        <f t="shared" si="3"/>
        <v>-7.3121948627813127E-2</v>
      </c>
      <c r="Z40" s="4">
        <f t="shared" si="4"/>
        <v>-7.9742893733686926E-2</v>
      </c>
      <c r="AA40" s="4">
        <f t="shared" si="5"/>
        <v>-6.4849299829543461E-2</v>
      </c>
      <c r="AB40" s="4">
        <f t="shared" si="6"/>
        <v>-8.6236625601821104E-2</v>
      </c>
      <c r="AC40" s="4">
        <f t="shared" si="7"/>
        <v>-8.4121085393004613E-2</v>
      </c>
      <c r="AE40" s="1">
        <f t="shared" si="16"/>
        <v>-0.52542106858498383</v>
      </c>
      <c r="AF40" s="1">
        <f t="shared" si="17"/>
        <v>-0.50543676789177761</v>
      </c>
      <c r="AG40" s="1">
        <f t="shared" si="18"/>
        <v>-0.65250498124299905</v>
      </c>
      <c r="AH40" s="1">
        <f t="shared" si="19"/>
        <v>-0.62723113455161117</v>
      </c>
      <c r="AI40" s="1">
        <f t="shared" si="20"/>
        <v>-0.21477685262924756</v>
      </c>
      <c r="AJ40" s="1">
        <f t="shared" si="21"/>
        <v>-0.15061391333032498</v>
      </c>
      <c r="AK40" s="1">
        <f t="shared" si="22"/>
        <v>-0.4541324667429556</v>
      </c>
      <c r="AL40" s="1">
        <f t="shared" si="23"/>
        <v>-0.39226769925275462</v>
      </c>
    </row>
    <row r="41" spans="1:38">
      <c r="A41" s="8">
        <v>2007</v>
      </c>
      <c r="B41" s="40">
        <v>0.1878415759382803</v>
      </c>
      <c r="C41" s="40">
        <v>8.2966059600949021E-2</v>
      </c>
      <c r="D41" s="40">
        <v>0.1150097738641514</v>
      </c>
      <c r="E41" s="40">
        <v>3.8705310351435887E-2</v>
      </c>
      <c r="F41" s="2"/>
      <c r="G41" s="40">
        <v>0.21227386995939199</v>
      </c>
      <c r="H41" s="40">
        <v>9.7579379878552502E-2</v>
      </c>
      <c r="I41" s="40">
        <v>0.1237998174290082</v>
      </c>
      <c r="J41" s="40">
        <v>4.3971617182137518E-2</v>
      </c>
      <c r="K41" s="2"/>
      <c r="L41" s="40">
        <v>0.39681437413572712</v>
      </c>
      <c r="M41" s="40">
        <v>0.31769542057938521</v>
      </c>
      <c r="N41" s="40">
        <v>0.20335296790614421</v>
      </c>
      <c r="O41" s="40">
        <v>0.1122820525134033</v>
      </c>
      <c r="P41" s="2"/>
      <c r="Q41" s="40">
        <v>0.44343671844877652</v>
      </c>
      <c r="R41" s="40">
        <v>0.38356771470154971</v>
      </c>
      <c r="S41" s="40">
        <v>0.2254304761076357</v>
      </c>
      <c r="T41" s="40">
        <v>0.1363863095105031</v>
      </c>
      <c r="V41" s="4">
        <f t="shared" si="0"/>
        <v>-0.10487551633733128</v>
      </c>
      <c r="W41" s="4">
        <f t="shared" si="1"/>
        <v>-0.11469449008083948</v>
      </c>
      <c r="X41" s="4">
        <f t="shared" si="2"/>
        <v>-7.6304463512715512E-2</v>
      </c>
      <c r="Y41" s="4">
        <f t="shared" si="3"/>
        <v>-7.9828200246870679E-2</v>
      </c>
      <c r="Z41" s="4">
        <f t="shared" si="4"/>
        <v>-7.9118953556341909E-2</v>
      </c>
      <c r="AA41" s="4">
        <f t="shared" si="5"/>
        <v>-5.9869003747226812E-2</v>
      </c>
      <c r="AB41" s="4">
        <f t="shared" si="6"/>
        <v>-9.1070915392740912E-2</v>
      </c>
      <c r="AC41" s="4">
        <f t="shared" si="7"/>
        <v>-8.9044166597132601E-2</v>
      </c>
      <c r="AE41" s="1">
        <f t="shared" si="16"/>
        <v>-0.55831897604921377</v>
      </c>
      <c r="AF41" s="1">
        <f t="shared" si="17"/>
        <v>-0.54031374706072188</v>
      </c>
      <c r="AG41" s="1">
        <f t="shared" si="18"/>
        <v>-0.66346068641823186</v>
      </c>
      <c r="AH41" s="1">
        <f t="shared" si="19"/>
        <v>-0.64481678490880967</v>
      </c>
      <c r="AI41" s="1">
        <f t="shared" si="20"/>
        <v>-0.1993853013229806</v>
      </c>
      <c r="AJ41" s="1">
        <f t="shared" si="21"/>
        <v>-0.13501138100755308</v>
      </c>
      <c r="AK41" s="1">
        <f t="shared" si="22"/>
        <v>-0.44784650221959826</v>
      </c>
      <c r="AL41" s="1">
        <f t="shared" si="23"/>
        <v>-0.39499613421663943</v>
      </c>
    </row>
    <row r="42" spans="1:38">
      <c r="A42" s="8">
        <v>2008</v>
      </c>
      <c r="B42" s="40">
        <v>0.22271654194612589</v>
      </c>
      <c r="C42" s="40">
        <v>8.4218095937176191E-2</v>
      </c>
      <c r="D42" s="40">
        <v>0.13493150201512941</v>
      </c>
      <c r="E42" s="40">
        <v>4.111485167850143E-2</v>
      </c>
      <c r="F42" s="2"/>
      <c r="G42" s="40">
        <v>0.24097538467917079</v>
      </c>
      <c r="H42" s="40">
        <v>9.9428618571653596E-2</v>
      </c>
      <c r="I42" s="40">
        <v>0.14393233012677309</v>
      </c>
      <c r="J42" s="40">
        <v>4.5864684268364202E-2</v>
      </c>
      <c r="K42" s="2"/>
      <c r="L42" s="40">
        <v>0.42834485001032052</v>
      </c>
      <c r="M42" s="40">
        <v>0.32033540299518909</v>
      </c>
      <c r="N42" s="40">
        <v>0.23076047012341261</v>
      </c>
      <c r="O42" s="40">
        <v>0.11618542906231499</v>
      </c>
      <c r="P42" s="2"/>
      <c r="Q42" s="40">
        <v>0.46588606073403571</v>
      </c>
      <c r="R42" s="40">
        <v>0.37392540060695301</v>
      </c>
      <c r="S42" s="40">
        <v>0.25003765295889302</v>
      </c>
      <c r="T42" s="40">
        <v>0.1370401476412626</v>
      </c>
      <c r="V42" s="4">
        <f t="shared" si="0"/>
        <v>-0.1384984460089497</v>
      </c>
      <c r="W42" s="4">
        <f t="shared" si="1"/>
        <v>-0.14154676610751721</v>
      </c>
      <c r="X42" s="4">
        <f t="shared" si="2"/>
        <v>-9.3816650336627977E-2</v>
      </c>
      <c r="Y42" s="4">
        <f t="shared" si="3"/>
        <v>-9.8067645858408881E-2</v>
      </c>
      <c r="Z42" s="4">
        <f t="shared" si="4"/>
        <v>-0.10800944701513143</v>
      </c>
      <c r="AA42" s="4">
        <f t="shared" si="5"/>
        <v>-9.1960660127082705E-2</v>
      </c>
      <c r="AB42" s="4">
        <f t="shared" si="6"/>
        <v>-0.11457504106109762</v>
      </c>
      <c r="AC42" s="4">
        <f t="shared" si="7"/>
        <v>-0.11299750531763042</v>
      </c>
      <c r="AE42" s="1">
        <f t="shared" si="16"/>
        <v>-0.62185971818138164</v>
      </c>
      <c r="AF42" s="1">
        <f t="shared" si="17"/>
        <v>-0.58739097479175884</v>
      </c>
      <c r="AG42" s="1">
        <f t="shared" si="18"/>
        <v>-0.69529093603440828</v>
      </c>
      <c r="AH42" s="1">
        <f t="shared" si="19"/>
        <v>-0.68134550293205565</v>
      </c>
      <c r="AI42" s="1">
        <f t="shared" si="20"/>
        <v>-0.2521553533619677</v>
      </c>
      <c r="AJ42" s="1">
        <f t="shared" si="21"/>
        <v>-0.19738873488121178</v>
      </c>
      <c r="AK42" s="1">
        <f t="shared" si="22"/>
        <v>-0.49651069353352389</v>
      </c>
      <c r="AL42" s="1">
        <f t="shared" si="23"/>
        <v>-0.45192195647512162</v>
      </c>
    </row>
    <row r="43" spans="1:38">
      <c r="A43" s="8">
        <v>2009</v>
      </c>
      <c r="B43" s="40">
        <v>0.22674633135168451</v>
      </c>
      <c r="C43" s="40">
        <v>7.9431629518422295E-2</v>
      </c>
      <c r="D43" s="40">
        <v>0.13606802497436191</v>
      </c>
      <c r="E43" s="40">
        <v>3.8010374173418807E-2</v>
      </c>
      <c r="F43" s="2"/>
      <c r="G43" s="40">
        <v>0.24486605020094129</v>
      </c>
      <c r="H43" s="40">
        <v>9.0719264692087798E-2</v>
      </c>
      <c r="I43" s="40">
        <v>0.14369905136614011</v>
      </c>
      <c r="J43" s="40">
        <v>4.1771471379159889E-2</v>
      </c>
      <c r="K43" s="2"/>
      <c r="L43" s="40">
        <v>0.45260501620129301</v>
      </c>
      <c r="M43" s="40">
        <v>0.29227190009892912</v>
      </c>
      <c r="N43" s="40">
        <v>0.23916998063516429</v>
      </c>
      <c r="O43" s="40">
        <v>0.10372701988160821</v>
      </c>
      <c r="P43" s="2"/>
      <c r="Q43" s="40">
        <v>0.48257869252691149</v>
      </c>
      <c r="R43" s="40">
        <v>0.34551199663872367</v>
      </c>
      <c r="S43" s="40">
        <v>0.25636342589628308</v>
      </c>
      <c r="T43" s="40">
        <v>0.1203327204554978</v>
      </c>
      <c r="V43" s="4">
        <f t="shared" si="0"/>
        <v>-0.14731470183326223</v>
      </c>
      <c r="W43" s="4">
        <f t="shared" si="1"/>
        <v>-0.1541467855088535</v>
      </c>
      <c r="X43" s="4">
        <f t="shared" si="2"/>
        <v>-9.80576508009431E-2</v>
      </c>
      <c r="Y43" s="4">
        <f t="shared" si="3"/>
        <v>-0.10192757998698022</v>
      </c>
      <c r="Z43" s="4">
        <f t="shared" si="4"/>
        <v>-0.16033311610236389</v>
      </c>
      <c r="AA43" s="4">
        <f t="shared" si="5"/>
        <v>-0.13706669588818782</v>
      </c>
      <c r="AB43" s="4">
        <f t="shared" si="6"/>
        <v>-0.13544296075355608</v>
      </c>
      <c r="AC43" s="4">
        <f t="shared" si="7"/>
        <v>-0.13603070544078527</v>
      </c>
      <c r="AE43" s="1">
        <f t="shared" si="16"/>
        <v>-0.64968946114844306</v>
      </c>
      <c r="AF43" s="1">
        <f t="shared" si="17"/>
        <v>-0.62951473012431891</v>
      </c>
      <c r="AG43" s="1">
        <f t="shared" si="18"/>
        <v>-0.72065168006531466</v>
      </c>
      <c r="AH43" s="1">
        <f t="shared" si="19"/>
        <v>-0.70931282439208554</v>
      </c>
      <c r="AI43" s="1">
        <f t="shared" si="20"/>
        <v>-0.35424511519566726</v>
      </c>
      <c r="AJ43" s="1">
        <f t="shared" si="21"/>
        <v>-0.28402973030257478</v>
      </c>
      <c r="AK43" s="1">
        <f t="shared" si="22"/>
        <v>-0.56630418413657047</v>
      </c>
      <c r="AL43" s="1">
        <f t="shared" si="23"/>
        <v>-0.53061666251807382</v>
      </c>
    </row>
    <row r="44" spans="1:38">
      <c r="A44" s="8">
        <v>2010</v>
      </c>
      <c r="B44" s="40">
        <v>0.23609464136307701</v>
      </c>
      <c r="C44" s="40">
        <v>8.738791797332944E-2</v>
      </c>
      <c r="D44" s="40">
        <v>0.1439887119845866</v>
      </c>
      <c r="E44" s="40">
        <v>3.8686668581409428E-2</v>
      </c>
      <c r="F44" s="2"/>
      <c r="G44" s="40">
        <v>0.25271529482442412</v>
      </c>
      <c r="H44" s="40">
        <v>9.5432264632366343E-2</v>
      </c>
      <c r="I44" s="40">
        <v>0.15137770268820019</v>
      </c>
      <c r="J44" s="40">
        <v>4.260246809170222E-2</v>
      </c>
      <c r="K44" s="2"/>
      <c r="L44" s="40">
        <v>0.46972787664353383</v>
      </c>
      <c r="M44" s="40">
        <v>0.30137664587022028</v>
      </c>
      <c r="N44" s="40">
        <v>0.25083825204157439</v>
      </c>
      <c r="O44" s="40">
        <v>0.10872113529293349</v>
      </c>
      <c r="P44" s="2"/>
      <c r="Q44" s="40">
        <v>0.49602159110991262</v>
      </c>
      <c r="R44" s="40">
        <v>0.34844703839764241</v>
      </c>
      <c r="S44" s="40">
        <v>0.26721662841245181</v>
      </c>
      <c r="T44" s="40">
        <v>0.1243877053703642</v>
      </c>
      <c r="V44" s="4">
        <f t="shared" si="0"/>
        <v>-0.14870672338974755</v>
      </c>
      <c r="W44" s="4">
        <f t="shared" si="1"/>
        <v>-0.15728303019205778</v>
      </c>
      <c r="X44" s="4">
        <f t="shared" si="2"/>
        <v>-0.10530204340317717</v>
      </c>
      <c r="Y44" s="4">
        <f t="shared" si="3"/>
        <v>-0.10877523459649797</v>
      </c>
      <c r="Z44" s="4">
        <f t="shared" si="4"/>
        <v>-0.16835123077331354</v>
      </c>
      <c r="AA44" s="4">
        <f t="shared" si="5"/>
        <v>-0.14757455271227021</v>
      </c>
      <c r="AB44" s="4">
        <f t="shared" si="6"/>
        <v>-0.14211711674864091</v>
      </c>
      <c r="AC44" s="4">
        <f t="shared" si="7"/>
        <v>-0.14282892304208761</v>
      </c>
      <c r="AE44" s="1">
        <f t="shared" si="16"/>
        <v>-0.62986064626964422</v>
      </c>
      <c r="AF44" s="1">
        <f t="shared" si="17"/>
        <v>-0.62237242229969247</v>
      </c>
      <c r="AG44" s="1">
        <f t="shared" si="18"/>
        <v>-0.73132151785932586</v>
      </c>
      <c r="AH44" s="1">
        <f t="shared" si="19"/>
        <v>-0.7185684064749448</v>
      </c>
      <c r="AI44" s="1">
        <f t="shared" si="20"/>
        <v>-0.35840161749878768</v>
      </c>
      <c r="AJ44" s="1">
        <f t="shared" si="21"/>
        <v>-0.29751638911937889</v>
      </c>
      <c r="AK44" s="1">
        <f t="shared" si="22"/>
        <v>-0.56656875732448564</v>
      </c>
      <c r="AL44" s="1">
        <f t="shared" si="23"/>
        <v>-0.53450611921362012</v>
      </c>
    </row>
    <row r="45" spans="1:38">
      <c r="A45" s="8">
        <v>2011</v>
      </c>
      <c r="B45" s="40">
        <v>0.2287902761555019</v>
      </c>
      <c r="C45" s="40">
        <v>7.8689186357441002E-2</v>
      </c>
      <c r="D45" s="40">
        <v>0.13864852984454179</v>
      </c>
      <c r="E45" s="40">
        <v>3.7418448472543157E-2</v>
      </c>
      <c r="F45" s="2"/>
      <c r="G45" s="40">
        <v>0.2450114732717045</v>
      </c>
      <c r="H45" s="40">
        <v>8.9860171848716974E-2</v>
      </c>
      <c r="I45" s="40">
        <v>0.14570015781276169</v>
      </c>
      <c r="J45" s="40">
        <v>4.0841660695526499E-2</v>
      </c>
      <c r="K45" s="2"/>
      <c r="L45" s="40">
        <v>0.46419313216382613</v>
      </c>
      <c r="M45" s="40">
        <v>0.30211838323003948</v>
      </c>
      <c r="N45" s="40">
        <v>0.24351679450539571</v>
      </c>
      <c r="O45" s="40">
        <v>0.1054493818836009</v>
      </c>
      <c r="P45" s="2"/>
      <c r="Q45" s="40">
        <v>0.49839320946040772</v>
      </c>
      <c r="R45" s="40">
        <v>0.35125631448834332</v>
      </c>
      <c r="S45" s="40">
        <v>0.26031942109125877</v>
      </c>
      <c r="T45" s="40">
        <v>0.12136194064205739</v>
      </c>
      <c r="V45" s="4">
        <f t="shared" si="0"/>
        <v>-0.15010108979806092</v>
      </c>
      <c r="W45" s="4">
        <f t="shared" si="1"/>
        <v>-0.15515130142298753</v>
      </c>
      <c r="X45" s="4">
        <f t="shared" si="2"/>
        <v>-0.10123008137199863</v>
      </c>
      <c r="Y45" s="4">
        <f t="shared" si="3"/>
        <v>-0.10485849711723519</v>
      </c>
      <c r="Z45" s="4">
        <f t="shared" si="4"/>
        <v>-0.16207474893378665</v>
      </c>
      <c r="AA45" s="4">
        <f t="shared" si="5"/>
        <v>-0.14713689497206439</v>
      </c>
      <c r="AB45" s="4">
        <f t="shared" si="6"/>
        <v>-0.13806741262179481</v>
      </c>
      <c r="AC45" s="4">
        <f t="shared" si="7"/>
        <v>-0.13895748044920136</v>
      </c>
      <c r="AE45" s="1">
        <f t="shared" si="16"/>
        <v>-0.65606411391383479</v>
      </c>
      <c r="AF45" s="1">
        <f t="shared" si="17"/>
        <v>-0.63324096358105286</v>
      </c>
      <c r="AG45" s="1">
        <f t="shared" si="18"/>
        <v>-0.73012012089491174</v>
      </c>
      <c r="AH45" s="1">
        <f t="shared" si="19"/>
        <v>-0.71968691517814376</v>
      </c>
      <c r="AI45" s="1">
        <f t="shared" si="20"/>
        <v>-0.34915369854413564</v>
      </c>
      <c r="AJ45" s="1">
        <f t="shared" si="21"/>
        <v>-0.2952225114209806</v>
      </c>
      <c r="AK45" s="1">
        <f t="shared" si="22"/>
        <v>-0.56697285664515262</v>
      </c>
      <c r="AL45" s="1">
        <f t="shared" si="23"/>
        <v>-0.53379605665490393</v>
      </c>
    </row>
    <row r="46" spans="1:38">
      <c r="A46" s="8">
        <v>2012</v>
      </c>
      <c r="B46" s="40">
        <v>0.22377973829173409</v>
      </c>
      <c r="C46" s="40">
        <v>6.995127946910594E-2</v>
      </c>
      <c r="D46" s="40">
        <v>0.12914242179738941</v>
      </c>
      <c r="E46" s="40">
        <v>3.5573458779426942E-2</v>
      </c>
      <c r="F46" s="2"/>
      <c r="G46" s="40">
        <v>0.2473509738927393</v>
      </c>
      <c r="H46" s="40">
        <v>8.2525509439948047E-2</v>
      </c>
      <c r="I46" s="40">
        <v>0.13927052918905719</v>
      </c>
      <c r="J46" s="40">
        <v>3.931056160836334E-2</v>
      </c>
      <c r="K46" s="2"/>
      <c r="L46" s="40">
        <v>0.46233144124991982</v>
      </c>
      <c r="M46" s="40">
        <v>0.30270278762953512</v>
      </c>
      <c r="N46" s="40">
        <v>0.23511471727901709</v>
      </c>
      <c r="O46" s="40">
        <v>0.1015593723341908</v>
      </c>
      <c r="P46" s="2"/>
      <c r="Q46" s="40">
        <v>0.50261967455271539</v>
      </c>
      <c r="R46" s="40">
        <v>0.37180484192265117</v>
      </c>
      <c r="S46" s="40">
        <v>0.25793520162860401</v>
      </c>
      <c r="T46" s="40">
        <v>0.1232421800053968</v>
      </c>
      <c r="V46" s="4">
        <f t="shared" si="0"/>
        <v>-0.15382845882262813</v>
      </c>
      <c r="W46" s="4">
        <f t="shared" si="1"/>
        <v>-0.16482546445279125</v>
      </c>
      <c r="X46" s="4">
        <f t="shared" si="2"/>
        <v>-9.356896301796247E-2</v>
      </c>
      <c r="Y46" s="4">
        <f t="shared" si="3"/>
        <v>-9.9959967580693851E-2</v>
      </c>
      <c r="Z46" s="4">
        <f t="shared" si="4"/>
        <v>-0.1596286536203847</v>
      </c>
      <c r="AA46" s="4">
        <f t="shared" si="5"/>
        <v>-0.13081483263006422</v>
      </c>
      <c r="AB46" s="4">
        <f t="shared" si="6"/>
        <v>-0.13355534494482629</v>
      </c>
      <c r="AC46" s="4">
        <f t="shared" si="7"/>
        <v>-0.1346930216232072</v>
      </c>
      <c r="AE46" s="1">
        <f t="shared" si="16"/>
        <v>-0.68741012924989287</v>
      </c>
      <c r="AF46" s="1">
        <f t="shared" si="17"/>
        <v>-0.66636270663832431</v>
      </c>
      <c r="AG46" s="1">
        <f t="shared" si="18"/>
        <v>-0.72454087290357716</v>
      </c>
      <c r="AH46" s="1">
        <f t="shared" si="19"/>
        <v>-0.71773955453992733</v>
      </c>
      <c r="AI46" s="1">
        <f t="shared" si="20"/>
        <v>-0.34526886856067218</v>
      </c>
      <c r="AJ46" s="1">
        <f t="shared" si="21"/>
        <v>-0.26026604061306835</v>
      </c>
      <c r="AK46" s="1">
        <f t="shared" si="22"/>
        <v>-0.56804332153453629</v>
      </c>
      <c r="AL46" s="1">
        <f t="shared" si="23"/>
        <v>-0.52219712847550415</v>
      </c>
    </row>
    <row r="47" spans="1:38">
      <c r="A47" s="8">
        <v>2013</v>
      </c>
      <c r="B47" s="40">
        <v>0.20229867112622779</v>
      </c>
      <c r="C47" s="40">
        <v>7.1949663998659624E-2</v>
      </c>
      <c r="D47" s="40">
        <v>0.11893393849416881</v>
      </c>
      <c r="E47" s="40">
        <v>3.4684739618989012E-2</v>
      </c>
      <c r="F47" s="2"/>
      <c r="G47" s="40">
        <v>0.23403864240873429</v>
      </c>
      <c r="H47" s="40">
        <v>8.5266059994731899E-2</v>
      </c>
      <c r="I47" s="40">
        <v>0.12944150947152541</v>
      </c>
      <c r="J47" s="40">
        <v>3.9324956732087087E-2</v>
      </c>
      <c r="K47" s="2"/>
      <c r="L47" s="40">
        <v>0.43601355270303832</v>
      </c>
      <c r="M47" s="40">
        <v>0.28263444967997892</v>
      </c>
      <c r="N47" s="40">
        <v>0.21978530782056041</v>
      </c>
      <c r="O47" s="40">
        <v>9.7817800303157801E-2</v>
      </c>
      <c r="P47" s="2"/>
      <c r="Q47" s="40">
        <v>0.48452399874412899</v>
      </c>
      <c r="R47" s="40">
        <v>0.36297397764049</v>
      </c>
      <c r="S47" s="40">
        <v>0.24496992660899081</v>
      </c>
      <c r="T47" s="40">
        <v>0.1219431833206793</v>
      </c>
      <c r="V47" s="4">
        <f t="shared" si="0"/>
        <v>-0.13034900712756817</v>
      </c>
      <c r="W47" s="4">
        <f t="shared" si="1"/>
        <v>-0.14877258241400237</v>
      </c>
      <c r="X47" s="4">
        <f t="shared" si="2"/>
        <v>-8.4249198875179787E-2</v>
      </c>
      <c r="Y47" s="4">
        <f t="shared" si="3"/>
        <v>-9.0116552739438333E-2</v>
      </c>
      <c r="Z47" s="4">
        <f t="shared" si="4"/>
        <v>-0.1533791030230594</v>
      </c>
      <c r="AA47" s="4">
        <f t="shared" si="5"/>
        <v>-0.12155002110363899</v>
      </c>
      <c r="AB47" s="4">
        <f t="shared" si="6"/>
        <v>-0.12196750751740261</v>
      </c>
      <c r="AC47" s="4">
        <f t="shared" si="7"/>
        <v>-0.12302674328831151</v>
      </c>
      <c r="AE47" s="1">
        <f t="shared" si="16"/>
        <v>-0.64433941361006086</v>
      </c>
      <c r="AF47" s="1">
        <f t="shared" si="17"/>
        <v>-0.63567529226297637</v>
      </c>
      <c r="AG47" s="1">
        <f t="shared" si="18"/>
        <v>-0.70836970457604431</v>
      </c>
      <c r="AH47" s="1">
        <f t="shared" si="19"/>
        <v>-0.69619516264419179</v>
      </c>
      <c r="AI47" s="1">
        <f t="shared" si="20"/>
        <v>-0.35177599887020805</v>
      </c>
      <c r="AJ47" s="1">
        <f t="shared" si="21"/>
        <v>-0.25086481045044795</v>
      </c>
      <c r="AK47" s="1">
        <f t="shared" si="22"/>
        <v>-0.55493931203527347</v>
      </c>
      <c r="AL47" s="1">
        <f t="shared" si="23"/>
        <v>-0.50221161834563011</v>
      </c>
    </row>
    <row r="48" spans="1:38">
      <c r="A48" s="8">
        <v>2014</v>
      </c>
      <c r="B48" s="40">
        <v>0.19170499529900309</v>
      </c>
      <c r="C48" s="40">
        <v>6.0442742385098953E-2</v>
      </c>
      <c r="D48" s="40">
        <v>0.1070765270315599</v>
      </c>
      <c r="E48" s="40">
        <v>2.9337667444414461E-2</v>
      </c>
      <c r="F48" s="2"/>
      <c r="G48" s="40">
        <v>0.22053780240285889</v>
      </c>
      <c r="H48" s="40">
        <v>7.5089791978830769E-2</v>
      </c>
      <c r="I48" s="40">
        <v>0.11825076356220619</v>
      </c>
      <c r="J48" s="40">
        <v>3.3633636713286973E-2</v>
      </c>
      <c r="K48" s="2"/>
      <c r="L48" s="40">
        <v>0.41681408446210189</v>
      </c>
      <c r="M48" s="40">
        <v>0.27576138254051391</v>
      </c>
      <c r="N48" s="40">
        <v>0.20787668043190929</v>
      </c>
      <c r="O48" s="40">
        <v>8.8625779523606216E-2</v>
      </c>
      <c r="P48" s="2"/>
      <c r="Q48" s="40">
        <v>0.46844444667582757</v>
      </c>
      <c r="R48" s="40">
        <v>0.3512482408767571</v>
      </c>
      <c r="S48" s="40">
        <v>0.2340089858660746</v>
      </c>
      <c r="T48" s="40">
        <v>0.1136514876752019</v>
      </c>
      <c r="V48" s="4">
        <f t="shared" si="0"/>
        <v>-0.13126225291390414</v>
      </c>
      <c r="W48" s="4">
        <f t="shared" si="1"/>
        <v>-0.14544801042402811</v>
      </c>
      <c r="X48" s="4">
        <f t="shared" si="2"/>
        <v>-7.7738859587145437E-2</v>
      </c>
      <c r="Y48" s="4">
        <f t="shared" si="3"/>
        <v>-8.4617126848919227E-2</v>
      </c>
      <c r="Z48" s="4">
        <f t="shared" si="4"/>
        <v>-0.14105270192158798</v>
      </c>
      <c r="AA48" s="4">
        <f t="shared" si="5"/>
        <v>-0.11719620579907047</v>
      </c>
      <c r="AB48" s="4">
        <f t="shared" si="6"/>
        <v>-0.11925090090830308</v>
      </c>
      <c r="AC48" s="4">
        <f t="shared" si="7"/>
        <v>-0.1203574981908727</v>
      </c>
      <c r="AE48" s="1">
        <f t="shared" si="16"/>
        <v>-0.6847096118135777</v>
      </c>
      <c r="AF48" s="1">
        <f t="shared" si="17"/>
        <v>-0.65951509827025745</v>
      </c>
      <c r="AG48" s="1">
        <f t="shared" si="18"/>
        <v>-0.72601214983590723</v>
      </c>
      <c r="AH48" s="1">
        <f t="shared" si="19"/>
        <v>-0.71557361914543682</v>
      </c>
      <c r="AI48" s="1">
        <f t="shared" si="20"/>
        <v>-0.33840675538499698</v>
      </c>
      <c r="AJ48" s="1">
        <f t="shared" si="21"/>
        <v>-0.25018165255393127</v>
      </c>
      <c r="AK48" s="1">
        <f t="shared" si="22"/>
        <v>-0.57366175301882461</v>
      </c>
      <c r="AL48" s="1">
        <f t="shared" si="23"/>
        <v>-0.51432853206651796</v>
      </c>
    </row>
    <row r="49" spans="1:38">
      <c r="A49" s="8">
        <v>2015</v>
      </c>
      <c r="B49" s="40">
        <v>0.18541220289742591</v>
      </c>
      <c r="C49" s="40">
        <v>6.3769571683123388E-2</v>
      </c>
      <c r="D49" s="40">
        <v>0.10494574262884079</v>
      </c>
      <c r="E49" s="40">
        <v>3.2094156953988338E-2</v>
      </c>
      <c r="F49" s="2"/>
      <c r="G49" s="40">
        <v>0.20860474065946519</v>
      </c>
      <c r="H49" s="40">
        <v>7.4826953903835869E-2</v>
      </c>
      <c r="I49" s="40">
        <v>0.1148427526798997</v>
      </c>
      <c r="J49" s="40">
        <v>3.604355677466739E-2</v>
      </c>
      <c r="K49" s="2"/>
      <c r="L49" s="40">
        <v>0.39830942260528762</v>
      </c>
      <c r="M49" s="40">
        <v>0.24442452908408199</v>
      </c>
      <c r="N49" s="40">
        <v>0.1970160783042956</v>
      </c>
      <c r="O49" s="40">
        <v>8.5415175600998317E-2</v>
      </c>
      <c r="P49" s="2"/>
      <c r="Q49" s="40">
        <v>0.44444421832454162</v>
      </c>
      <c r="R49" s="40">
        <v>0.32390681626236978</v>
      </c>
      <c r="S49" s="40">
        <v>0.22094392620389261</v>
      </c>
      <c r="T49" s="40">
        <v>0.1064011457610869</v>
      </c>
      <c r="V49" s="4">
        <f t="shared" si="0"/>
        <v>-0.12164263121430252</v>
      </c>
      <c r="W49" s="4">
        <f t="shared" si="1"/>
        <v>-0.13377778675562932</v>
      </c>
      <c r="X49" s="4">
        <f t="shared" si="2"/>
        <v>-7.2851585674852448E-2</v>
      </c>
      <c r="Y49" s="4">
        <f t="shared" si="3"/>
        <v>-7.8799195905232308E-2</v>
      </c>
      <c r="Z49" s="4">
        <f t="shared" si="4"/>
        <v>-0.15388489352120563</v>
      </c>
      <c r="AA49" s="4">
        <f t="shared" si="5"/>
        <v>-0.12053740206217184</v>
      </c>
      <c r="AB49" s="4">
        <f t="shared" si="6"/>
        <v>-0.11160090270329728</v>
      </c>
      <c r="AC49" s="4">
        <f t="shared" si="7"/>
        <v>-0.11454278044280571</v>
      </c>
      <c r="AE49" s="1">
        <f t="shared" si="16"/>
        <v>-0.65606594017761544</v>
      </c>
      <c r="AF49" s="1">
        <f t="shared" si="17"/>
        <v>-0.64129792224623305</v>
      </c>
      <c r="AG49" s="1">
        <f t="shared" si="18"/>
        <v>-0.69418333559756673</v>
      </c>
      <c r="AH49" s="1">
        <f t="shared" si="19"/>
        <v>-0.68614861683844075</v>
      </c>
      <c r="AI49" s="1">
        <f t="shared" si="20"/>
        <v>-0.38634509953258328</v>
      </c>
      <c r="AJ49" s="1">
        <f t="shared" si="21"/>
        <v>-0.27120929262297916</v>
      </c>
      <c r="AK49" s="1">
        <f t="shared" si="22"/>
        <v>-0.56645581245875409</v>
      </c>
      <c r="AL49" s="1">
        <f t="shared" si="23"/>
        <v>-0.51842466281287469</v>
      </c>
    </row>
    <row r="50" spans="1:38">
      <c r="A50" s="8">
        <v>2016</v>
      </c>
      <c r="B50" s="40">
        <v>0.16602860530126889</v>
      </c>
      <c r="C50" s="40">
        <v>5.835685808738264E-2</v>
      </c>
      <c r="D50" s="40">
        <v>0.1010083209983999</v>
      </c>
      <c r="E50" s="40">
        <v>2.9222769144303311E-2</v>
      </c>
      <c r="F50" s="2"/>
      <c r="G50" s="40">
        <v>0.18673721151833919</v>
      </c>
      <c r="H50" s="40">
        <v>6.7244658138522539E-2</v>
      </c>
      <c r="I50" s="40">
        <v>0.1086145639076137</v>
      </c>
      <c r="J50" s="40">
        <v>3.2589027392864039E-2</v>
      </c>
      <c r="K50" s="2"/>
      <c r="L50" s="40">
        <v>0.3688336132797061</v>
      </c>
      <c r="M50" s="40">
        <v>0.2405207351999715</v>
      </c>
      <c r="N50" s="40">
        <v>0.1841876341387155</v>
      </c>
      <c r="O50" s="40">
        <v>7.989524937420478E-2</v>
      </c>
      <c r="P50" s="2"/>
      <c r="Q50" s="40">
        <v>0.41123591870564802</v>
      </c>
      <c r="R50" s="40">
        <v>0.30764214340152968</v>
      </c>
      <c r="S50" s="40">
        <v>0.20492646941599449</v>
      </c>
      <c r="T50" s="40">
        <v>9.9544314036029105E-2</v>
      </c>
      <c r="V50" s="4">
        <f t="shared" si="0"/>
        <v>-0.10767174721388625</v>
      </c>
      <c r="W50" s="4">
        <f t="shared" si="1"/>
        <v>-0.11949255337981665</v>
      </c>
      <c r="X50" s="4">
        <f t="shared" si="2"/>
        <v>-7.1785551854096588E-2</v>
      </c>
      <c r="Y50" s="4">
        <f t="shared" si="3"/>
        <v>-7.6025536514749664E-2</v>
      </c>
      <c r="Z50" s="4">
        <f t="shared" si="4"/>
        <v>-0.1283128780797346</v>
      </c>
      <c r="AA50" s="4">
        <f t="shared" si="5"/>
        <v>-0.10359377530411834</v>
      </c>
      <c r="AB50" s="4">
        <f t="shared" si="6"/>
        <v>-0.10429238476451072</v>
      </c>
      <c r="AC50" s="4">
        <f t="shared" si="7"/>
        <v>-0.10538215537996538</v>
      </c>
      <c r="AE50" s="1">
        <f t="shared" si="16"/>
        <v>-0.6485132307081023</v>
      </c>
      <c r="AF50" s="1">
        <f t="shared" si="17"/>
        <v>-0.63989684973999661</v>
      </c>
      <c r="AG50" s="1">
        <f t="shared" si="18"/>
        <v>-0.71068948720802672</v>
      </c>
      <c r="AH50" s="1">
        <f t="shared" si="19"/>
        <v>-0.69995711237598035</v>
      </c>
      <c r="AI50" s="1">
        <f t="shared" si="20"/>
        <v>-0.34788824407505436</v>
      </c>
      <c r="AJ50" s="1">
        <f t="shared" si="21"/>
        <v>-0.25190838297923113</v>
      </c>
      <c r="AK50" s="1">
        <f t="shared" si="22"/>
        <v>-0.56622902646095108</v>
      </c>
      <c r="AL50" s="1">
        <f t="shared" si="23"/>
        <v>-0.51424374645347948</v>
      </c>
    </row>
    <row r="51" spans="1:38">
      <c r="A51" s="8">
        <v>2017</v>
      </c>
      <c r="B51" s="40">
        <v>0.15695334326726099</v>
      </c>
      <c r="C51" s="40">
        <v>6.3837932105020145E-2</v>
      </c>
      <c r="D51" s="40">
        <v>9.2533379465349799E-2</v>
      </c>
      <c r="E51" s="40">
        <v>3.3961672613229042E-2</v>
      </c>
      <c r="F51" s="2"/>
      <c r="G51" s="40">
        <v>0.17323628995068849</v>
      </c>
      <c r="H51" s="40">
        <v>7.4537359728324676E-2</v>
      </c>
      <c r="I51" s="40">
        <v>9.9136010571026209E-2</v>
      </c>
      <c r="J51" s="40">
        <v>3.7151598578661883E-2</v>
      </c>
      <c r="K51" s="2"/>
      <c r="L51" s="40">
        <v>0.35357205680246512</v>
      </c>
      <c r="M51" s="40">
        <v>0.2324088881544544</v>
      </c>
      <c r="N51" s="40">
        <v>0.17416789780748709</v>
      </c>
      <c r="O51" s="40">
        <v>8.4049797586182806E-2</v>
      </c>
      <c r="P51" s="2"/>
      <c r="Q51" s="40">
        <v>0.38927543031952028</v>
      </c>
      <c r="R51" s="40">
        <v>0.28748575288893607</v>
      </c>
      <c r="S51" s="40">
        <v>0.19184379260948861</v>
      </c>
      <c r="T51" s="40">
        <v>9.9716893833998552E-2</v>
      </c>
      <c r="V51" s="4">
        <f t="shared" si="0"/>
        <v>-9.3115411162240841E-2</v>
      </c>
      <c r="W51" s="4">
        <f t="shared" si="1"/>
        <v>-9.8698930222363812E-2</v>
      </c>
      <c r="X51" s="4">
        <f t="shared" si="2"/>
        <v>-5.8571706852120757E-2</v>
      </c>
      <c r="Y51" s="4">
        <f t="shared" si="3"/>
        <v>-6.1984411992364326E-2</v>
      </c>
      <c r="Z51" s="4">
        <f t="shared" si="4"/>
        <v>-0.12116316864801072</v>
      </c>
      <c r="AA51" s="4">
        <f t="shared" si="5"/>
        <v>-0.1017896774305842</v>
      </c>
      <c r="AB51" s="4">
        <f t="shared" si="6"/>
        <v>-9.0118100221304287E-2</v>
      </c>
      <c r="AC51" s="4">
        <f t="shared" si="7"/>
        <v>-9.212689877549006E-2</v>
      </c>
      <c r="AE51" s="1">
        <f t="shared" si="16"/>
        <v>-0.59326809626274368</v>
      </c>
      <c r="AF51" s="1">
        <f t="shared" si="17"/>
        <v>-0.56973588068907699</v>
      </c>
      <c r="AG51" s="1">
        <f t="shared" si="18"/>
        <v>-0.63297922534055528</v>
      </c>
      <c r="AH51" s="1">
        <f t="shared" si="19"/>
        <v>-0.62524618083108618</v>
      </c>
      <c r="AI51" s="1">
        <f t="shared" si="20"/>
        <v>-0.34268310042301386</v>
      </c>
      <c r="AJ51" s="1">
        <f t="shared" si="21"/>
        <v>-0.26148497825057815</v>
      </c>
      <c r="AK51" s="1">
        <f t="shared" si="22"/>
        <v>-0.51742084135914923</v>
      </c>
      <c r="AL51" s="1">
        <f t="shared" si="23"/>
        <v>-0.48021829386484643</v>
      </c>
    </row>
    <row r="52" spans="1:38">
      <c r="A52" s="8" t="s">
        <v>148</v>
      </c>
      <c r="B52" s="40">
        <v>0.14642875433372521</v>
      </c>
      <c r="C52" s="40">
        <v>6.0909095587822717E-2</v>
      </c>
      <c r="D52" s="40">
        <v>8.6839468849165824E-2</v>
      </c>
      <c r="E52" s="40">
        <v>3.0142297299998209E-2</v>
      </c>
      <c r="F52" s="2"/>
      <c r="G52" s="40">
        <v>0.163249194162601</v>
      </c>
      <c r="H52" s="40">
        <v>6.8314024091386413E-2</v>
      </c>
      <c r="I52" s="40">
        <v>9.2977207144618143E-2</v>
      </c>
      <c r="J52" s="40">
        <v>3.3209326983742307E-2</v>
      </c>
      <c r="K52" s="2"/>
      <c r="L52" s="40">
        <v>0.34655249658957021</v>
      </c>
      <c r="M52" s="40">
        <v>0.22135173878127101</v>
      </c>
      <c r="N52" s="40">
        <v>0.16610640271751151</v>
      </c>
      <c r="O52" s="40">
        <v>7.732012792546096E-2</v>
      </c>
      <c r="P52" s="2"/>
      <c r="Q52" s="40">
        <v>0.38613811230289519</v>
      </c>
      <c r="R52" s="40">
        <v>0.27827377297326222</v>
      </c>
      <c r="S52" s="40">
        <v>0.1839480189179403</v>
      </c>
      <c r="T52" s="40">
        <v>9.26856544868533E-2</v>
      </c>
      <c r="V52" s="4">
        <f t="shared" si="0"/>
        <v>-8.5519658745902491E-2</v>
      </c>
      <c r="W52" s="4">
        <f t="shared" si="1"/>
        <v>-9.4935170071214589E-2</v>
      </c>
      <c r="X52" s="4">
        <f t="shared" si="2"/>
        <v>-5.6697171549167619E-2</v>
      </c>
      <c r="Y52" s="4">
        <f t="shared" si="3"/>
        <v>-5.9767880160875836E-2</v>
      </c>
      <c r="Z52" s="4">
        <f t="shared" si="4"/>
        <v>-0.1252007578082992</v>
      </c>
      <c r="AA52" s="4">
        <f t="shared" si="5"/>
        <v>-0.10786433932963296</v>
      </c>
      <c r="AB52" s="4">
        <f t="shared" si="6"/>
        <v>-8.8786274792050549E-2</v>
      </c>
      <c r="AC52" s="4">
        <f t="shared" si="7"/>
        <v>-9.1262364431086998E-2</v>
      </c>
      <c r="AE52" s="1">
        <f t="shared" si="16"/>
        <v>-0.58403596435024618</v>
      </c>
      <c r="AF52" s="1">
        <f t="shared" si="17"/>
        <v>-0.58153530593637337</v>
      </c>
      <c r="AG52" s="1">
        <f t="shared" si="18"/>
        <v>-0.65289634195767254</v>
      </c>
      <c r="AH52" s="1">
        <f t="shared" si="19"/>
        <v>-0.64282292398729479</v>
      </c>
      <c r="AI52" s="1">
        <f t="shared" si="20"/>
        <v>-0.36127501328197681</v>
      </c>
      <c r="AJ52" s="1">
        <f t="shared" si="21"/>
        <v>-0.27934134417951939</v>
      </c>
      <c r="AK52" s="1">
        <f t="shared" si="22"/>
        <v>-0.53451446385871548</v>
      </c>
      <c r="AL52" s="1">
        <f t="shared" si="23"/>
        <v>-0.49613127104021371</v>
      </c>
    </row>
    <row r="53" spans="1:38">
      <c r="A53" s="8" t="s">
        <v>149</v>
      </c>
      <c r="B53" s="40">
        <v>0.1305517797130723</v>
      </c>
      <c r="C53" s="40">
        <v>4.3106736417803708E-2</v>
      </c>
      <c r="D53" s="40">
        <v>7.1156763039153276E-2</v>
      </c>
      <c r="E53" s="40">
        <v>2.025313744354806E-2</v>
      </c>
      <c r="F53" s="2"/>
      <c r="G53" s="40">
        <v>0.14663650609733719</v>
      </c>
      <c r="H53" s="40">
        <v>5.0806072811106842E-2</v>
      </c>
      <c r="I53" s="40">
        <v>7.6175468760623699E-2</v>
      </c>
      <c r="J53" s="40">
        <v>2.2248310846422259E-2</v>
      </c>
      <c r="K53" s="2"/>
      <c r="L53" s="40">
        <v>0.34821083738260089</v>
      </c>
      <c r="M53" s="40">
        <v>0.21685503506650411</v>
      </c>
      <c r="N53" s="40">
        <v>0.15283894215909841</v>
      </c>
      <c r="O53" s="40">
        <v>6.5904014784601964E-2</v>
      </c>
      <c r="P53" s="2"/>
      <c r="Q53" s="40">
        <v>0.38047831407796029</v>
      </c>
      <c r="R53" s="40">
        <v>0.26555429374275868</v>
      </c>
      <c r="S53" s="40">
        <v>0.16793037378553891</v>
      </c>
      <c r="T53" s="40">
        <v>7.8842428957894187E-2</v>
      </c>
      <c r="V53" s="4">
        <f t="shared" si="0"/>
        <v>-8.7445043295268587E-2</v>
      </c>
      <c r="W53" s="4">
        <f t="shared" si="1"/>
        <v>-9.5830433286230352E-2</v>
      </c>
      <c r="X53" s="4">
        <f t="shared" si="2"/>
        <v>-5.0903625595605212E-2</v>
      </c>
      <c r="Y53" s="4">
        <f t="shared" si="3"/>
        <v>-5.392715791420144E-2</v>
      </c>
      <c r="Z53" s="4">
        <f t="shared" si="4"/>
        <v>-0.13135580231609678</v>
      </c>
      <c r="AA53" s="4">
        <f t="shared" si="5"/>
        <v>-0.1149240203352016</v>
      </c>
      <c r="AB53" s="4">
        <f t="shared" si="6"/>
        <v>-8.6934927374496443E-2</v>
      </c>
      <c r="AC53" s="4">
        <f t="shared" si="7"/>
        <v>-8.9087944827644719E-2</v>
      </c>
      <c r="AE53" s="1">
        <f t="shared" si="16"/>
        <v>-0.66981119282675405</v>
      </c>
      <c r="AF53" s="1">
        <f t="shared" si="17"/>
        <v>-0.65352370863649867</v>
      </c>
      <c r="AG53" s="1">
        <f t="shared" si="18"/>
        <v>-0.71537297962241508</v>
      </c>
      <c r="AH53" s="1">
        <f t="shared" si="19"/>
        <v>-0.70793339104566477</v>
      </c>
      <c r="AI53" s="1">
        <f t="shared" si="20"/>
        <v>-0.37723065514979359</v>
      </c>
      <c r="AJ53" s="1">
        <f t="shared" si="21"/>
        <v>-0.30205143390026057</v>
      </c>
      <c r="AK53" s="1">
        <f t="shared" si="22"/>
        <v>-0.56880089685520807</v>
      </c>
      <c r="AL53" s="1">
        <f t="shared" si="23"/>
        <v>-0.53050524940424093</v>
      </c>
    </row>
    <row r="54" spans="1:38">
      <c r="A54" s="8" t="s">
        <v>150</v>
      </c>
      <c r="B54" s="40">
        <v>0.12242902363021101</v>
      </c>
      <c r="C54" s="40">
        <v>4.3014511998217431E-2</v>
      </c>
      <c r="D54" s="40">
        <v>6.8098468712220139E-2</v>
      </c>
      <c r="E54" s="40">
        <v>1.929537400299787E-2</v>
      </c>
      <c r="F54" s="2"/>
      <c r="G54" s="40">
        <v>0.13399327942047271</v>
      </c>
      <c r="H54" s="40">
        <v>4.7920878899735363E-2</v>
      </c>
      <c r="I54" s="40">
        <v>7.2087391826477887E-2</v>
      </c>
      <c r="J54" s="40">
        <v>2.095375099198106E-2</v>
      </c>
      <c r="K54" s="2"/>
      <c r="L54" s="40">
        <v>0.31960120327571301</v>
      </c>
      <c r="M54" s="40">
        <v>0.1976130913358827</v>
      </c>
      <c r="N54" s="40">
        <v>0.14184456748446611</v>
      </c>
      <c r="O54" s="40">
        <v>6.1596964100037753E-2</v>
      </c>
      <c r="P54" s="2"/>
      <c r="Q54" s="40">
        <v>0.34313637626632371</v>
      </c>
      <c r="R54" s="40">
        <v>0.23206277091437161</v>
      </c>
      <c r="S54" s="40">
        <v>0.1543386093898772</v>
      </c>
      <c r="T54" s="40">
        <v>7.1898173486652936E-2</v>
      </c>
      <c r="V54" s="4">
        <f t="shared" si="0"/>
        <v>-7.9414511631993576E-2</v>
      </c>
      <c r="W54" s="4">
        <f t="shared" si="1"/>
        <v>-8.6072400520737335E-2</v>
      </c>
      <c r="X54" s="4">
        <f t="shared" si="2"/>
        <v>-4.8803094709222269E-2</v>
      </c>
      <c r="Y54" s="4">
        <f t="shared" si="3"/>
        <v>-5.1133640834496827E-2</v>
      </c>
      <c r="Z54" s="4">
        <f t="shared" si="4"/>
        <v>-0.12198811193983031</v>
      </c>
      <c r="AA54" s="4">
        <f t="shared" si="5"/>
        <v>-0.1110736053519521</v>
      </c>
      <c r="AB54" s="4">
        <f t="shared" si="6"/>
        <v>-8.0247603384428351E-2</v>
      </c>
      <c r="AC54" s="4">
        <f t="shared" si="7"/>
        <v>-8.2440435903224266E-2</v>
      </c>
      <c r="AE54" s="1">
        <f t="shared" si="16"/>
        <v>-0.64865755910836964</v>
      </c>
      <c r="AF54" s="1">
        <f t="shared" si="17"/>
        <v>-0.64236356400115402</v>
      </c>
      <c r="AG54" s="1">
        <f t="shared" si="18"/>
        <v>-0.71665480343561161</v>
      </c>
      <c r="AH54" s="1">
        <f t="shared" si="19"/>
        <v>-0.70932849058516367</v>
      </c>
      <c r="AI54" s="1">
        <f t="shared" si="20"/>
        <v>-0.38168852522934282</v>
      </c>
      <c r="AJ54" s="1">
        <f t="shared" si="21"/>
        <v>-0.32370105017878614</v>
      </c>
      <c r="AK54" s="1">
        <f t="shared" si="22"/>
        <v>-0.56574322730559667</v>
      </c>
      <c r="AL54" s="1">
        <f t="shared" si="23"/>
        <v>-0.53415303033455597</v>
      </c>
    </row>
    <row r="55" spans="1:38">
      <c r="A55" s="8" t="s">
        <v>151</v>
      </c>
      <c r="B55" s="40">
        <v>0.16898119909894499</v>
      </c>
      <c r="C55" s="40">
        <v>4.5105574240892357E-2</v>
      </c>
      <c r="D55" s="40">
        <v>0.1041461676150393</v>
      </c>
      <c r="E55" s="40">
        <v>2.219436634703675E-2</v>
      </c>
      <c r="F55" s="2"/>
      <c r="G55" s="40">
        <v>0.17428738446405559</v>
      </c>
      <c r="H55" s="40">
        <v>4.6146686340549289E-2</v>
      </c>
      <c r="I55" s="40">
        <v>0.1073630195117036</v>
      </c>
      <c r="J55" s="40">
        <v>2.3339159171365281E-2</v>
      </c>
      <c r="K55" s="2"/>
      <c r="L55" s="40">
        <v>0.34605608351420758</v>
      </c>
      <c r="M55" s="40">
        <v>0.14511701854923451</v>
      </c>
      <c r="N55" s="40">
        <v>0.1786005457342143</v>
      </c>
      <c r="O55" s="40">
        <v>5.4193082136814813E-2</v>
      </c>
      <c r="P55" s="2"/>
      <c r="Q55" s="40">
        <v>0.36366362263124152</v>
      </c>
      <c r="R55" s="40">
        <v>0.15860850064564741</v>
      </c>
      <c r="S55" s="40">
        <v>0.1867677847850498</v>
      </c>
      <c r="T55" s="40">
        <v>5.8815371723415243E-2</v>
      </c>
      <c r="V55" s="4">
        <f t="shared" si="0"/>
        <v>-0.12387562485805263</v>
      </c>
      <c r="W55" s="4">
        <f t="shared" si="1"/>
        <v>-0.12814069812350631</v>
      </c>
      <c r="X55" s="4">
        <f t="shared" si="2"/>
        <v>-8.1951801268002542E-2</v>
      </c>
      <c r="Y55" s="4">
        <f t="shared" si="3"/>
        <v>-8.4023860340338319E-2</v>
      </c>
      <c r="Z55" s="4">
        <f t="shared" si="4"/>
        <v>-0.20093906496497307</v>
      </c>
      <c r="AA55" s="4">
        <f t="shared" si="5"/>
        <v>-0.20505512198559411</v>
      </c>
      <c r="AB55" s="4">
        <f t="shared" si="6"/>
        <v>-0.12440746359739949</v>
      </c>
      <c r="AC55" s="4">
        <f t="shared" si="7"/>
        <v>-0.12795241306163455</v>
      </c>
      <c r="AE55" s="1">
        <f t="shared" si="16"/>
        <v>-0.73307341596930375</v>
      </c>
      <c r="AF55" s="1">
        <f t="shared" si="17"/>
        <v>-0.7352264681551498</v>
      </c>
      <c r="AG55" s="1">
        <f t="shared" si="18"/>
        <v>-0.78689214538287278</v>
      </c>
      <c r="AH55" s="1">
        <f t="shared" si="19"/>
        <v>-0.78261454197624269</v>
      </c>
      <c r="AI55" s="1">
        <f t="shared" si="20"/>
        <v>-0.58065462373737864</v>
      </c>
      <c r="AJ55" s="1">
        <f t="shared" si="21"/>
        <v>-0.56385931730521754</v>
      </c>
      <c r="AK55" s="1">
        <f t="shared" si="22"/>
        <v>-0.69656821644060007</v>
      </c>
      <c r="AL55" s="1">
        <f t="shared" si="23"/>
        <v>-0.68508824050622219</v>
      </c>
    </row>
    <row r="56" spans="1:38">
      <c r="A56" s="8" t="s">
        <v>152</v>
      </c>
      <c r="B56" s="40">
        <v>0.1459482772962836</v>
      </c>
      <c r="C56" s="40">
        <v>1.8315591364679439E-2</v>
      </c>
      <c r="D56" s="40">
        <v>8.9670372848480423E-2</v>
      </c>
      <c r="E56" s="40">
        <v>6.5691509227319214E-3</v>
      </c>
      <c r="F56" s="2"/>
      <c r="G56" s="40">
        <v>0.15379147466782719</v>
      </c>
      <c r="H56" s="40">
        <v>1.9647851824961871E-2</v>
      </c>
      <c r="I56" s="40">
        <v>9.2990945251045579E-2</v>
      </c>
      <c r="J56" s="40">
        <v>7.3063163858186498E-3</v>
      </c>
      <c r="K56" s="2"/>
      <c r="L56" s="40">
        <v>0.31763620900956069</v>
      </c>
      <c r="M56" s="40">
        <v>8.1849237651850343E-2</v>
      </c>
      <c r="N56" s="40">
        <v>0.16001479830736801</v>
      </c>
      <c r="O56" s="40">
        <v>2.474194313236041E-2</v>
      </c>
      <c r="P56" s="2"/>
      <c r="Q56" s="40">
        <v>0.33627099858050818</v>
      </c>
      <c r="R56" s="40">
        <v>9.6665066085568241E-2</v>
      </c>
      <c r="S56" s="40">
        <v>0.1691861370913374</v>
      </c>
      <c r="T56" s="40">
        <v>2.8212231808438789E-2</v>
      </c>
      <c r="V56" s="4">
        <f t="shared" si="0"/>
        <v>-0.12763268593160415</v>
      </c>
      <c r="W56" s="4">
        <f t="shared" si="1"/>
        <v>-0.13414362284286532</v>
      </c>
      <c r="X56" s="4">
        <f t="shared" si="2"/>
        <v>-8.3101221925748509E-2</v>
      </c>
      <c r="Y56" s="4">
        <f t="shared" si="3"/>
        <v>-8.5684628865226931E-2</v>
      </c>
      <c r="Z56" s="4">
        <f t="shared" si="4"/>
        <v>-0.23578697135771035</v>
      </c>
      <c r="AA56" s="4">
        <f t="shared" si="5"/>
        <v>-0.23960593249493994</v>
      </c>
      <c r="AB56" s="4">
        <f t="shared" si="6"/>
        <v>-0.13527285517500759</v>
      </c>
      <c r="AC56" s="4">
        <f t="shared" si="7"/>
        <v>-0.1409739052828986</v>
      </c>
      <c r="AE56" s="1">
        <f t="shared" si="16"/>
        <v>-0.87450628603517044</v>
      </c>
      <c r="AF56" s="1">
        <f t="shared" si="17"/>
        <v>-0.87224355662497488</v>
      </c>
      <c r="AG56" s="1">
        <f t="shared" si="18"/>
        <v>-0.92674112179914692</v>
      </c>
      <c r="AH56" s="1">
        <f t="shared" si="19"/>
        <v>-0.92142980839592559</v>
      </c>
      <c r="AI56" s="1">
        <f t="shared" si="20"/>
        <v>-0.74231767244965852</v>
      </c>
      <c r="AJ56" s="1">
        <f t="shared" si="21"/>
        <v>-0.71253820135064305</v>
      </c>
      <c r="AK56" s="1">
        <f t="shared" si="22"/>
        <v>-0.84537715640003308</v>
      </c>
      <c r="AL56" s="1">
        <f t="shared" si="23"/>
        <v>-0.83324737893147804</v>
      </c>
    </row>
    <row r="57" spans="1:38">
      <c r="A57" s="8" t="s">
        <v>153</v>
      </c>
      <c r="B57" s="40">
        <v>0.1270724307598603</v>
      </c>
      <c r="C57" s="40">
        <v>4.7651730796932253E-2</v>
      </c>
      <c r="D57" s="40">
        <v>7.9235407244822725E-2</v>
      </c>
      <c r="E57" s="40">
        <v>2.5867277181974249E-2</v>
      </c>
      <c r="F57" s="2"/>
      <c r="G57" s="40">
        <v>0.13235840894840359</v>
      </c>
      <c r="H57" s="40">
        <v>5.1878256901402277E-2</v>
      </c>
      <c r="I57" s="40">
        <v>8.1434558022522904E-2</v>
      </c>
      <c r="J57" s="40">
        <v>2.684862380547088E-2</v>
      </c>
      <c r="K57" s="2"/>
      <c r="L57" s="40">
        <v>0.31117711168971102</v>
      </c>
      <c r="M57" s="40">
        <v>0.18997037173005391</v>
      </c>
      <c r="N57" s="40">
        <v>0.14675341811276729</v>
      </c>
      <c r="O57" s="40">
        <v>6.7623754908977055E-2</v>
      </c>
      <c r="P57" s="2"/>
      <c r="Q57" s="40">
        <v>0.32940414354508252</v>
      </c>
      <c r="R57" s="40">
        <v>0.2104988902623369</v>
      </c>
      <c r="S57" s="40">
        <v>0.15419667962257139</v>
      </c>
      <c r="T57" s="40">
        <v>7.3388629767132604E-2</v>
      </c>
      <c r="V57" s="4">
        <f t="shared" si="0"/>
        <v>-7.9420699962928054E-2</v>
      </c>
      <c r="W57" s="4">
        <f t="shared" si="1"/>
        <v>-8.0480152047001319E-2</v>
      </c>
      <c r="X57" s="4">
        <f t="shared" si="2"/>
        <v>-5.3368130062848476E-2</v>
      </c>
      <c r="Y57" s="4">
        <f t="shared" si="3"/>
        <v>-5.4585934217052025E-2</v>
      </c>
      <c r="Z57" s="4">
        <f t="shared" si="4"/>
        <v>-0.12120673995965711</v>
      </c>
      <c r="AA57" s="4">
        <f t="shared" si="5"/>
        <v>-0.11890525328274562</v>
      </c>
      <c r="AB57" s="4">
        <f t="shared" si="6"/>
        <v>-7.9129663203790238E-2</v>
      </c>
      <c r="AC57" s="4">
        <f t="shared" si="7"/>
        <v>-8.0808049855438782E-2</v>
      </c>
      <c r="AE57" s="1">
        <f t="shared" si="16"/>
        <v>-0.62500338970469671</v>
      </c>
      <c r="AF57" s="1">
        <f t="shared" si="17"/>
        <v>-0.60804714023401696</v>
      </c>
      <c r="AG57" s="1">
        <f t="shared" si="18"/>
        <v>-0.6735389129502527</v>
      </c>
      <c r="AH57" s="1">
        <f t="shared" si="19"/>
        <v>-0.67030429761717158</v>
      </c>
      <c r="AI57" s="1">
        <f t="shared" si="20"/>
        <v>-0.38951046014116203</v>
      </c>
      <c r="AJ57" s="1">
        <f t="shared" si="21"/>
        <v>-0.36097072733534741</v>
      </c>
      <c r="AK57" s="1">
        <f t="shared" si="22"/>
        <v>-0.53920150018574653</v>
      </c>
      <c r="AL57" s="1">
        <f t="shared" si="23"/>
        <v>-0.52405830043314405</v>
      </c>
    </row>
    <row r="58" spans="1:38">
      <c r="A58" s="9" t="s">
        <v>154</v>
      </c>
      <c r="B58" s="40">
        <v>0.13525964118892059</v>
      </c>
      <c r="C58" s="40">
        <v>5.0264922445779021E-2</v>
      </c>
      <c r="D58" s="40">
        <v>7.6919212329390349E-2</v>
      </c>
      <c r="E58" s="40">
        <v>2.5690173587689519E-2</v>
      </c>
      <c r="F58" s="2"/>
      <c r="G58" s="40">
        <v>0.13525964118892059</v>
      </c>
      <c r="H58" s="40">
        <v>5.0264922445779021E-2</v>
      </c>
      <c r="I58" s="40">
        <v>7.6919212329390349E-2</v>
      </c>
      <c r="J58" s="40">
        <v>2.5690173587689519E-2</v>
      </c>
      <c r="K58" s="2"/>
      <c r="L58" s="40">
        <v>0.32592813150879241</v>
      </c>
      <c r="M58" s="40">
        <v>0.21644201447354999</v>
      </c>
      <c r="N58" s="40">
        <v>0.15245397848497419</v>
      </c>
      <c r="O58" s="40">
        <v>6.9145797621698424E-2</v>
      </c>
      <c r="P58" s="2"/>
      <c r="Q58" s="40">
        <v>0.32592813150879241</v>
      </c>
      <c r="R58" s="40">
        <v>0.21644201447354999</v>
      </c>
      <c r="S58" s="40">
        <v>0.15245397848497419</v>
      </c>
      <c r="T58" s="40">
        <v>6.9145797621698424E-2</v>
      </c>
      <c r="V58" s="4">
        <f t="shared" si="0"/>
        <v>-8.4994718743141573E-2</v>
      </c>
      <c r="W58" s="4">
        <f t="shared" si="1"/>
        <v>-8.4994718743141573E-2</v>
      </c>
      <c r="X58" s="4">
        <f t="shared" si="2"/>
        <v>-5.122903874170083E-2</v>
      </c>
      <c r="Y58" s="4">
        <f t="shared" si="3"/>
        <v>-5.122903874170083E-2</v>
      </c>
      <c r="Z58" s="4">
        <f t="shared" si="4"/>
        <v>-0.10948611703524241</v>
      </c>
      <c r="AA58" s="4">
        <f t="shared" si="5"/>
        <v>-0.10948611703524241</v>
      </c>
      <c r="AB58" s="4">
        <f t="shared" si="6"/>
        <v>-8.3308180863275766E-2</v>
      </c>
      <c r="AC58" s="4">
        <f t="shared" si="7"/>
        <v>-8.3308180863275766E-2</v>
      </c>
      <c r="AE58" s="1">
        <f t="shared" si="16"/>
        <v>-0.62838196224716647</v>
      </c>
      <c r="AF58" s="1">
        <f t="shared" si="17"/>
        <v>-0.62838196224716647</v>
      </c>
      <c r="AG58" s="1">
        <f t="shared" si="18"/>
        <v>-0.66601096384506964</v>
      </c>
      <c r="AH58" s="1">
        <f t="shared" si="19"/>
        <v>-0.66601096384506964</v>
      </c>
      <c r="AI58" s="1">
        <f t="shared" si="20"/>
        <v>-0.33592104040975934</v>
      </c>
      <c r="AJ58" s="1">
        <f t="shared" si="21"/>
        <v>-0.33592104040975934</v>
      </c>
      <c r="AK58" s="1">
        <f t="shared" si="22"/>
        <v>-0.54644806053051997</v>
      </c>
      <c r="AL58" s="1">
        <f t="shared" si="23"/>
        <v>-0.54644806053051997</v>
      </c>
    </row>
    <row r="59" spans="1:38" ht="43.15">
      <c r="A59" s="10" t="s">
        <v>155</v>
      </c>
      <c r="B59" s="17">
        <f>B58+B61</f>
        <v>0.14578423012245637</v>
      </c>
      <c r="C59" s="17">
        <f>C58+C61</f>
        <v>5.3193758962976449E-2</v>
      </c>
      <c r="D59" s="17">
        <f>D58+D61</f>
        <v>8.2613122945574324E-2</v>
      </c>
      <c r="E59" s="17">
        <f>E58+E61</f>
        <v>2.9509548900920352E-2</v>
      </c>
      <c r="F59" s="12"/>
      <c r="G59" s="17">
        <f>G58+G61</f>
        <v>0.14524673697700807</v>
      </c>
      <c r="H59" s="17">
        <f>H58+H61</f>
        <v>5.6488258082717284E-2</v>
      </c>
      <c r="I59" s="17">
        <f>I58+I61</f>
        <v>8.3078015755798415E-2</v>
      </c>
      <c r="J59" s="17">
        <f>J58+J61</f>
        <v>2.9632445182609095E-2</v>
      </c>
      <c r="L59" s="17">
        <f>L58+L61</f>
        <v>0.33294769172168731</v>
      </c>
      <c r="M59" s="17">
        <f>M58+M61</f>
        <v>0.22749916384673338</v>
      </c>
      <c r="N59" s="17">
        <f>N58+N61</f>
        <v>0.16051547357494977</v>
      </c>
      <c r="O59" s="17">
        <f>O58+O61</f>
        <v>7.587546728242027E-2</v>
      </c>
      <c r="P59" s="12"/>
      <c r="Q59" s="17">
        <f>Q58+Q61</f>
        <v>0.3290654495254175</v>
      </c>
      <c r="R59" s="17">
        <f>R58+R61</f>
        <v>0.22565399438922384</v>
      </c>
      <c r="S59" s="17">
        <f>S58+S61</f>
        <v>0.1603497521765225</v>
      </c>
      <c r="T59" s="17">
        <f>T58+T61</f>
        <v>7.6177036968843675E-2</v>
      </c>
      <c r="V59" s="13">
        <f>C59-B59</f>
        <v>-9.2590471159479909E-2</v>
      </c>
      <c r="W59" s="13">
        <f t="shared" si="1"/>
        <v>-8.8758478894290782E-2</v>
      </c>
      <c r="X59" s="13">
        <f t="shared" si="2"/>
        <v>-5.3103574044653976E-2</v>
      </c>
      <c r="Y59" s="13">
        <f t="shared" si="3"/>
        <v>-5.344557057318932E-2</v>
      </c>
      <c r="Z59" s="13">
        <f t="shared" si="4"/>
        <v>-0.10544852787495393</v>
      </c>
      <c r="AA59" s="13">
        <f>R59-Q59</f>
        <v>-0.10341145513619365</v>
      </c>
      <c r="AB59" s="13">
        <f t="shared" si="6"/>
        <v>-8.4640006292529504E-2</v>
      </c>
      <c r="AC59" s="13">
        <f>T59-S59</f>
        <v>-8.4172715207678828E-2</v>
      </c>
      <c r="AD59" s="12"/>
      <c r="AE59" s="16">
        <f t="shared" si="16"/>
        <v>-0.6351199377443324</v>
      </c>
      <c r="AF59" s="16">
        <f t="shared" si="17"/>
        <v>-0.61108759302689786</v>
      </c>
      <c r="AG59" s="16">
        <f t="shared" si="18"/>
        <v>-0.64279828859197963</v>
      </c>
      <c r="AH59" s="16">
        <f>Y59/I59</f>
        <v>-0.64331785114233542</v>
      </c>
      <c r="AI59" s="16">
        <f t="shared" si="20"/>
        <v>-0.31671199559809199</v>
      </c>
      <c r="AJ59" s="16">
        <f>AA59/Q59</f>
        <v>-0.31425801549611182</v>
      </c>
      <c r="AK59" s="16">
        <f t="shared" si="22"/>
        <v>-0.52730122777233934</v>
      </c>
      <c r="AL59" s="16">
        <f>AC59/S59</f>
        <v>-0.52493199437574756</v>
      </c>
    </row>
    <row r="61" spans="1:38" ht="43.15" customHeight="1">
      <c r="A61" s="10" t="s">
        <v>156</v>
      </c>
      <c r="B61" s="14">
        <f>B51-B52</f>
        <v>1.0524588933535778E-2</v>
      </c>
      <c r="C61" s="14">
        <f t="shared" ref="C61" si="24">C51-C52</f>
        <v>2.9288365171974279E-3</v>
      </c>
      <c r="D61" s="14">
        <f>D51-D52</f>
        <v>5.6939106161839753E-3</v>
      </c>
      <c r="E61" s="14">
        <f>E51-E52</f>
        <v>3.8193753132308335E-3</v>
      </c>
      <c r="G61" s="14">
        <f t="shared" ref="G61:H61" si="25">G51-G52</f>
        <v>9.9870957880874855E-3</v>
      </c>
      <c r="H61" s="14">
        <f t="shared" si="25"/>
        <v>6.2233356369382625E-3</v>
      </c>
      <c r="I61" s="14">
        <f>I51-I52</f>
        <v>6.158803426408066E-3</v>
      </c>
      <c r="J61" s="14">
        <f>J51-J52</f>
        <v>3.9422715949195761E-3</v>
      </c>
      <c r="L61" s="14">
        <f t="shared" ref="L61:M61" si="26">L51-L52</f>
        <v>7.0195602128949042E-3</v>
      </c>
      <c r="M61" s="14">
        <f t="shared" si="26"/>
        <v>1.1057149373183389E-2</v>
      </c>
      <c r="N61" s="14">
        <f>N51-N52</f>
        <v>8.0614950899755844E-3</v>
      </c>
      <c r="O61" s="14">
        <f>O51-O52</f>
        <v>6.7296696607218459E-3</v>
      </c>
      <c r="Q61" s="14">
        <f t="shared" ref="Q61:R61" si="27">Q51-Q52</f>
        <v>3.1373180166250902E-3</v>
      </c>
      <c r="R61" s="14">
        <f t="shared" si="27"/>
        <v>9.2119799156738513E-3</v>
      </c>
      <c r="S61" s="14">
        <f>S51-S52</f>
        <v>7.8957736915483134E-3</v>
      </c>
      <c r="T61" s="14">
        <f>T51-T52</f>
        <v>7.0312393471452517E-3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-0.44884152334715122</v>
      </c>
      <c r="C65" s="34">
        <f>C58/C4-1</f>
        <v>-0.51040205741478117</v>
      </c>
      <c r="D65" s="34">
        <f>D58/D4-1</f>
        <v>-0.5638183474677565</v>
      </c>
      <c r="E65" s="34">
        <f>E58/E4-1</f>
        <v>-0.42403379233604876</v>
      </c>
      <c r="G65" s="34">
        <f>G58/G4-1</f>
        <v>-0.51201966300898738</v>
      </c>
      <c r="H65" s="34">
        <f>H58/H4-1</f>
        <v>-0.66587224223068453</v>
      </c>
      <c r="I65" s="34">
        <f>I58/I4-1</f>
        <v>-0.60106231785754782</v>
      </c>
      <c r="J65" s="34">
        <f>J58/J4-1</f>
        <v>-0.57969438003283313</v>
      </c>
      <c r="L65" s="34">
        <f>L58/L4-1</f>
        <v>-0.25331778677110472</v>
      </c>
      <c r="M65" s="34">
        <f>M58/M4-1</f>
        <v>-0.48033827848297994</v>
      </c>
      <c r="N65" s="34">
        <f>N58/N4-1</f>
        <v>-0.40899950550668995</v>
      </c>
      <c r="O65" s="34">
        <f>O58/O4-1</f>
        <v>-0.51569045270194613</v>
      </c>
      <c r="Q65" s="34">
        <f>Q58/Q4-1</f>
        <v>-0.39545167396168557</v>
      </c>
      <c r="R65" s="34">
        <f>R58/R4-1</f>
        <v>-0.6281246876421207</v>
      </c>
      <c r="S65" s="34">
        <f>S58/S4-1</f>
        <v>-0.49630027304734636</v>
      </c>
      <c r="T65" s="34">
        <f>T58/T4-1</f>
        <v>-0.67309069549457967</v>
      </c>
      <c r="V65" s="4"/>
      <c r="W65" s="4"/>
      <c r="X65" s="4"/>
      <c r="Y65" s="4"/>
      <c r="Z65" s="4"/>
      <c r="AA65" s="4"/>
      <c r="AB65" s="4"/>
      <c r="AC65" s="4"/>
      <c r="AD65" s="4"/>
      <c r="AE65" s="4"/>
      <c r="AF65" s="4"/>
      <c r="AG65" s="4"/>
      <c r="AH65" s="4"/>
      <c r="AI65" s="4"/>
      <c r="AJ65" s="4"/>
      <c r="AK65" s="4"/>
      <c r="AL65" s="4"/>
    </row>
    <row r="66" spans="1:38" ht="15">
      <c r="A66" s="33" t="s">
        <v>160</v>
      </c>
      <c r="B66" s="34">
        <f>B58-B4</f>
        <v>-0.11015006748569511</v>
      </c>
      <c r="C66" s="34">
        <f>C58-C4</f>
        <v>-5.2400791753030078E-2</v>
      </c>
      <c r="D66" s="34">
        <f>D58-D4</f>
        <v>-9.9427527343948649E-2</v>
      </c>
      <c r="E66" s="34">
        <f>E58-E4</f>
        <v>-1.8913438995565551E-2</v>
      </c>
      <c r="F66" s="34"/>
      <c r="G66" s="34">
        <f>G58-G4</f>
        <v>-0.14192292322127559</v>
      </c>
      <c r="H66" s="34">
        <f>H58-H4</f>
        <v>-0.10017131422415468</v>
      </c>
      <c r="I66" s="34">
        <f>I58-I4</f>
        <v>-0.11589088251124725</v>
      </c>
      <c r="J66" s="34">
        <f>J58-J4</f>
        <v>-3.5432429506926169E-2</v>
      </c>
      <c r="K66" s="34"/>
      <c r="L66" s="34">
        <f>L58-L4</f>
        <v>-0.1105736703747342</v>
      </c>
      <c r="M66" s="34">
        <f>M58-M4</f>
        <v>-0.20006358043866068</v>
      </c>
      <c r="N66" s="34">
        <f>N58-N4</f>
        <v>-0.10550516013753999</v>
      </c>
      <c r="O66" s="34">
        <f>O58-O4</f>
        <v>-7.3626109328020883E-2</v>
      </c>
      <c r="P66" s="34"/>
      <c r="Q66" s="34">
        <f>Q58-Q4</f>
        <v>-0.21319854781665171</v>
      </c>
      <c r="R66" s="34">
        <f>R58-R4</f>
        <v>-0.36558644313283745</v>
      </c>
      <c r="S66" s="34">
        <f>S58-S4</f>
        <v>-0.15021439778616172</v>
      </c>
      <c r="T66" s="34">
        <f>T58-T4</f>
        <v>-0.14236790562486049</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-0.4059557345559256</v>
      </c>
      <c r="C69" s="13">
        <f>C59/C4-1</f>
        <v>-0.48187416433914521</v>
      </c>
      <c r="D69" s="13">
        <f>D59/D4-1</f>
        <v>-0.53153019387483358</v>
      </c>
      <c r="E69" s="13">
        <f>E59/E4-1</f>
        <v>-0.3384045104902843</v>
      </c>
      <c r="F69" s="13"/>
      <c r="G69" s="13">
        <f>G59/G4-1</f>
        <v>-0.47598891262849874</v>
      </c>
      <c r="H69" s="13">
        <f>H59/H4-1</f>
        <v>-0.62450364796976432</v>
      </c>
      <c r="I69" s="13">
        <f>I59/I4-1</f>
        <v>-0.56911998915583495</v>
      </c>
      <c r="J69" s="13">
        <f>J59/J4-1</f>
        <v>-0.51519661005374573</v>
      </c>
      <c r="K69" s="13"/>
      <c r="L69" s="13">
        <f>L59/L4-1</f>
        <v>-0.23723638645934164</v>
      </c>
      <c r="M69" s="13">
        <f>M59/M4-1</f>
        <v>-0.45379085749211912</v>
      </c>
      <c r="N69" s="13">
        <f>N59/N4-1</f>
        <v>-0.37774845104502808</v>
      </c>
      <c r="O69" s="13">
        <f>O59/O4-1</f>
        <v>-0.46855464143137271</v>
      </c>
      <c r="P69" s="13"/>
      <c r="Q69" s="13">
        <f>Q59/Q4-1</f>
        <v>-0.38963241452427366</v>
      </c>
      <c r="R69" s="13">
        <f>R59/R4-1</f>
        <v>-0.61229731735586634</v>
      </c>
      <c r="S69" s="13">
        <f>S59/S4-1</f>
        <v>-0.47021306238852567</v>
      </c>
      <c r="T69" s="13">
        <f>T59/T4-1</f>
        <v>-0.63984821881708043</v>
      </c>
      <c r="U69" s="13"/>
    </row>
    <row r="70" spans="1:38" ht="15">
      <c r="A70" s="32" t="s">
        <v>160</v>
      </c>
      <c r="B70" s="13">
        <f>B59-B4</f>
        <v>-9.9625478552159336E-2</v>
      </c>
      <c r="C70" s="13">
        <f>C59-C4</f>
        <v>-4.947195523583265E-2</v>
      </c>
      <c r="D70" s="13">
        <f>D59-D4</f>
        <v>-9.3733616727764674E-2</v>
      </c>
      <c r="E70" s="13">
        <f>E59-E4</f>
        <v>-1.5094063682334718E-2</v>
      </c>
      <c r="F70" s="12"/>
      <c r="G70" s="13">
        <f>G59-G4</f>
        <v>-0.1319358274331881</v>
      </c>
      <c r="H70" s="13">
        <f>H59-H4</f>
        <v>-9.3947978587216402E-2</v>
      </c>
      <c r="I70" s="13">
        <f>I59-I4</f>
        <v>-0.10973207908483919</v>
      </c>
      <c r="J70" s="13">
        <f>J59-J4</f>
        <v>-3.1490157912006593E-2</v>
      </c>
      <c r="K70" s="12"/>
      <c r="L70" s="13">
        <f>L59-L4</f>
        <v>-0.1035541101618393</v>
      </c>
      <c r="M70" s="13">
        <f>M59-M4</f>
        <v>-0.18900643106547729</v>
      </c>
      <c r="N70" s="13">
        <f>N59-N4</f>
        <v>-9.7443665047564409E-2</v>
      </c>
      <c r="O70" s="13">
        <f>O59-O4</f>
        <v>-6.6896439667299037E-2</v>
      </c>
      <c r="P70" s="12"/>
      <c r="Q70" s="13">
        <f>Q59-Q4</f>
        <v>-0.21006122980002662</v>
      </c>
      <c r="R70" s="13">
        <f>R59-R4</f>
        <v>-0.3563744632171636</v>
      </c>
      <c r="S70" s="13">
        <f>S59-S4</f>
        <v>-0.14231862409461341</v>
      </c>
      <c r="T70" s="13">
        <f>T59-T4</f>
        <v>-0.13533666627771523</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O1" location="Index!A1" display="Back to Index" xr:uid="{00000000-0004-0000-1400-000000000000}"/>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2292E-5431-4801-921B-C34401E23B7F}">
  <sheetPr>
    <tabColor theme="7" tint="0.39997558519241921"/>
  </sheetPr>
  <dimension ref="A1:AL72"/>
  <sheetViews>
    <sheetView zoomScaleNormal="100" workbookViewId="0">
      <pane xSplit="1" ySplit="3" topLeftCell="B4" activePane="bottomRight" state="frozen"/>
      <selection pane="bottomRight" activeCell="A64" sqref="A64:A70"/>
      <selection pane="bottomLeft" activeCell="L29" sqref="L29"/>
      <selection pane="topRight" activeCell="L29" sqref="L29"/>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185</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0.15254858505244509</v>
      </c>
      <c r="C4" s="40">
        <v>7.1858749068053035E-2</v>
      </c>
      <c r="D4" s="40">
        <v>0.1038073245731866</v>
      </c>
      <c r="E4" s="40">
        <v>3.3460943979953237E-2</v>
      </c>
      <c r="F4" s="2"/>
      <c r="G4" s="40">
        <v>0.17772476258108211</v>
      </c>
      <c r="H4" s="40">
        <v>0.1031564520582884</v>
      </c>
      <c r="I4" s="40">
        <v>0.1159806376261189</v>
      </c>
      <c r="J4" s="40">
        <v>4.4274768993587447E-2</v>
      </c>
      <c r="K4" s="2"/>
      <c r="L4" s="40">
        <v>0.31656706054869688</v>
      </c>
      <c r="M4" s="40">
        <v>0.3176634805624573</v>
      </c>
      <c r="N4" s="40">
        <v>0.16761090809826251</v>
      </c>
      <c r="O4" s="40">
        <v>0.10346245845253189</v>
      </c>
      <c r="P4" s="2"/>
      <c r="Q4" s="40">
        <v>0.41791408246995959</v>
      </c>
      <c r="R4" s="40">
        <v>0.46995502418069729</v>
      </c>
      <c r="S4" s="40">
        <v>0.20682783957705081</v>
      </c>
      <c r="T4" s="40">
        <v>0.1589816962747658</v>
      </c>
      <c r="V4" s="4">
        <f t="shared" ref="V4:V58" si="0">C4-B4</f>
        <v>-8.0689835984392055E-2</v>
      </c>
      <c r="W4" s="4">
        <f t="shared" ref="W4:W59" si="1">H4-G4</f>
        <v>-7.456831052279371E-2</v>
      </c>
      <c r="X4" s="4">
        <f t="shared" ref="X4:X59" si="2">E4-D4</f>
        <v>-7.0346380593233365E-2</v>
      </c>
      <c r="Y4" s="4">
        <f t="shared" ref="Y4:Y59" si="3">J4-I4</f>
        <v>-7.170586863253145E-2</v>
      </c>
      <c r="Z4" s="4">
        <f t="shared" ref="Z4:Z59" si="4">M4-L4</f>
        <v>1.0964200137604241E-3</v>
      </c>
      <c r="AA4" s="4">
        <f t="shared" ref="AA4:AA58" si="5">R4-Q4</f>
        <v>5.2040941710737698E-2</v>
      </c>
      <c r="AB4" s="4">
        <f t="shared" ref="AB4:AB59" si="6">O4-N4</f>
        <v>-6.4148449645730618E-2</v>
      </c>
      <c r="AC4" s="4">
        <f t="shared" ref="AC4:AC58" si="7">T4-S4</f>
        <v>-4.784614330228501E-2</v>
      </c>
      <c r="AE4" s="1">
        <f t="shared" ref="AE4:AE35" si="8">V4/B4</f>
        <v>-0.52894516167850048</v>
      </c>
      <c r="AF4" s="1">
        <f t="shared" ref="AF4:AF35" si="9">W4/G4</f>
        <v>-0.41957186741928515</v>
      </c>
      <c r="AG4" s="1">
        <f t="shared" ref="AG4:AG35" si="10">X4/D4</f>
        <v>-0.67766297688981969</v>
      </c>
      <c r="AH4" s="1">
        <f t="shared" ref="AH4:AH35" si="11">Y4/I4</f>
        <v>-0.61825723758896844</v>
      </c>
      <c r="AI4" s="1">
        <f t="shared" ref="AI4:AI35" si="12">Z4/L4</f>
        <v>3.4634684096950257E-3</v>
      </c>
      <c r="AJ4" s="1">
        <f t="shared" ref="AJ4:AJ35" si="13">AA4/Q4</f>
        <v>0.12452545605346643</v>
      </c>
      <c r="AK4" s="1">
        <f t="shared" ref="AK4:AK35" si="14">AB4/N4</f>
        <v>-0.38272240377173633</v>
      </c>
      <c r="AL4" s="1">
        <f t="shared" ref="AL4:AL35" si="15">AC4/S4</f>
        <v>-0.23133318706092562</v>
      </c>
    </row>
    <row r="5" spans="1:38">
      <c r="A5" s="8">
        <v>1971</v>
      </c>
      <c r="B5" s="40">
        <v>0.1754212410830911</v>
      </c>
      <c r="C5" s="40">
        <v>8.2640238955404094E-2</v>
      </c>
      <c r="D5" s="40">
        <v>0.1227600208666967</v>
      </c>
      <c r="E5" s="40">
        <v>3.1714635384527678E-2</v>
      </c>
      <c r="F5" s="2"/>
      <c r="G5" s="40">
        <v>0.20427043951404381</v>
      </c>
      <c r="H5" s="40">
        <v>0.12745424926136409</v>
      </c>
      <c r="I5" s="40">
        <v>0.13576403527796321</v>
      </c>
      <c r="J5" s="40">
        <v>4.5457372681907741E-2</v>
      </c>
      <c r="K5" s="2"/>
      <c r="L5" s="40">
        <v>0.33817026082268559</v>
      </c>
      <c r="M5" s="40">
        <v>0.32651208235212531</v>
      </c>
      <c r="N5" s="40">
        <v>0.18600830956468761</v>
      </c>
      <c r="O5" s="40">
        <v>0.110942264088343</v>
      </c>
      <c r="P5" s="2"/>
      <c r="Q5" s="40">
        <v>0.43822752252667901</v>
      </c>
      <c r="R5" s="40">
        <v>0.46951728530748149</v>
      </c>
      <c r="S5" s="40">
        <v>0.22464993177901049</v>
      </c>
      <c r="T5" s="40">
        <v>0.1645722745664725</v>
      </c>
      <c r="V5" s="4">
        <f t="shared" si="0"/>
        <v>-9.2781002127687001E-2</v>
      </c>
      <c r="W5" s="4">
        <f t="shared" si="1"/>
        <v>-7.6816190252679717E-2</v>
      </c>
      <c r="X5" s="4">
        <f t="shared" si="2"/>
        <v>-9.1045385482169019E-2</v>
      </c>
      <c r="Y5" s="4">
        <f t="shared" si="3"/>
        <v>-9.0306662596055465E-2</v>
      </c>
      <c r="Z5" s="4">
        <f t="shared" si="4"/>
        <v>-1.1658178470560276E-2</v>
      </c>
      <c r="AA5" s="4">
        <f t="shared" si="5"/>
        <v>3.1289762780802477E-2</v>
      </c>
      <c r="AB5" s="4">
        <f t="shared" si="6"/>
        <v>-7.5066045476344614E-2</v>
      </c>
      <c r="AC5" s="4">
        <f t="shared" si="7"/>
        <v>-6.0077657212537994E-2</v>
      </c>
      <c r="AE5" s="1">
        <f t="shared" si="8"/>
        <v>-0.52890403439649469</v>
      </c>
      <c r="AF5" s="1">
        <f t="shared" si="9"/>
        <v>-0.37605142689967397</v>
      </c>
      <c r="AG5" s="1">
        <f t="shared" si="10"/>
        <v>-0.74165338877739251</v>
      </c>
      <c r="AH5" s="1">
        <f t="shared" si="11"/>
        <v>-0.66517367733775479</v>
      </c>
      <c r="AI5" s="1">
        <f t="shared" si="12"/>
        <v>-3.4474286538972346E-2</v>
      </c>
      <c r="AJ5" s="1">
        <f t="shared" si="13"/>
        <v>7.1400724902890081E-2</v>
      </c>
      <c r="AK5" s="1">
        <f t="shared" si="14"/>
        <v>-0.40356286045510831</v>
      </c>
      <c r="AL5" s="1">
        <f t="shared" si="15"/>
        <v>-0.26742788985859456</v>
      </c>
    </row>
    <row r="6" spans="1:38">
      <c r="A6" s="8">
        <v>1972</v>
      </c>
      <c r="B6" s="40">
        <v>0.160321845971308</v>
      </c>
      <c r="C6" s="40">
        <v>6.4452485408078103E-2</v>
      </c>
      <c r="D6" s="40">
        <v>0.1173231841942476</v>
      </c>
      <c r="E6" s="40">
        <v>2.4045907492566521E-2</v>
      </c>
      <c r="F6" s="2"/>
      <c r="G6" s="40">
        <v>0.1943209925845486</v>
      </c>
      <c r="H6" s="40">
        <v>0.10660529263913961</v>
      </c>
      <c r="I6" s="40">
        <v>0.1284936780783523</v>
      </c>
      <c r="J6" s="40">
        <v>3.6086714365787552E-2</v>
      </c>
      <c r="K6" s="2"/>
      <c r="L6" s="40">
        <v>0.33970047370369411</v>
      </c>
      <c r="M6" s="40">
        <v>0.32411221755219782</v>
      </c>
      <c r="N6" s="40">
        <v>0.1828331868345564</v>
      </c>
      <c r="O6" s="40">
        <v>0.1025748345785587</v>
      </c>
      <c r="P6" s="2"/>
      <c r="Q6" s="40">
        <v>0.4365630304013487</v>
      </c>
      <c r="R6" s="40">
        <v>0.45206431199174119</v>
      </c>
      <c r="S6" s="40">
        <v>0.2201498449414907</v>
      </c>
      <c r="T6" s="40">
        <v>0.15316713763545509</v>
      </c>
      <c r="V6" s="4">
        <f t="shared" si="0"/>
        <v>-9.5869360563229894E-2</v>
      </c>
      <c r="W6" s="4">
        <f t="shared" si="1"/>
        <v>-8.7715699945408995E-2</v>
      </c>
      <c r="X6" s="4">
        <f t="shared" si="2"/>
        <v>-9.3277276701681081E-2</v>
      </c>
      <c r="Y6" s="4">
        <f t="shared" si="3"/>
        <v>-9.2406963712564738E-2</v>
      </c>
      <c r="Z6" s="4">
        <f t="shared" si="4"/>
        <v>-1.5588256151496283E-2</v>
      </c>
      <c r="AA6" s="4">
        <f t="shared" si="5"/>
        <v>1.5501281590392491E-2</v>
      </c>
      <c r="AB6" s="4">
        <f t="shared" si="6"/>
        <v>-8.02583522559977E-2</v>
      </c>
      <c r="AC6" s="4">
        <f t="shared" si="7"/>
        <v>-6.6982707306035616E-2</v>
      </c>
      <c r="AE6" s="1">
        <f t="shared" si="8"/>
        <v>-0.59798064313947052</v>
      </c>
      <c r="AF6" s="1">
        <f t="shared" si="9"/>
        <v>-0.45139590313302924</v>
      </c>
      <c r="AG6" s="1">
        <f t="shared" si="10"/>
        <v>-0.79504556019588923</v>
      </c>
      <c r="AH6" s="1">
        <f t="shared" si="11"/>
        <v>-0.71915572107926773</v>
      </c>
      <c r="AI6" s="1">
        <f t="shared" si="12"/>
        <v>-4.5888237898346992E-2</v>
      </c>
      <c r="AJ6" s="1">
        <f t="shared" si="13"/>
        <v>3.5507545327742439E-2</v>
      </c>
      <c r="AK6" s="1">
        <f t="shared" si="14"/>
        <v>-0.43897037318844384</v>
      </c>
      <c r="AL6" s="1">
        <f t="shared" si="15"/>
        <v>-0.3042596160984698</v>
      </c>
    </row>
    <row r="7" spans="1:38">
      <c r="A7" s="8">
        <v>1973</v>
      </c>
      <c r="B7" s="40">
        <v>0.16121638569557431</v>
      </c>
      <c r="C7" s="40">
        <v>5.3500758095918123E-2</v>
      </c>
      <c r="D7" s="40">
        <v>0.11706445812897071</v>
      </c>
      <c r="E7" s="40">
        <v>2.4581105786842711E-2</v>
      </c>
      <c r="F7" s="2"/>
      <c r="G7" s="40">
        <v>0.17617136537287059</v>
      </c>
      <c r="H7" s="40">
        <v>8.4070309798582918E-2</v>
      </c>
      <c r="I7" s="40">
        <v>0.12594609612243249</v>
      </c>
      <c r="J7" s="40">
        <v>3.2365292253794628E-2</v>
      </c>
      <c r="K7" s="2"/>
      <c r="L7" s="40">
        <v>0.31249288625734939</v>
      </c>
      <c r="M7" s="40">
        <v>0.28446860752380881</v>
      </c>
      <c r="N7" s="40">
        <v>0.17046052389889191</v>
      </c>
      <c r="O7" s="40">
        <v>8.9860812761458159E-2</v>
      </c>
      <c r="P7" s="2"/>
      <c r="Q7" s="40">
        <v>0.39686569291423568</v>
      </c>
      <c r="R7" s="40">
        <v>0.4039262381415854</v>
      </c>
      <c r="S7" s="40">
        <v>0.20188341312936189</v>
      </c>
      <c r="T7" s="40">
        <v>0.13382537466193381</v>
      </c>
      <c r="V7" s="4">
        <f t="shared" si="0"/>
        <v>-0.10771562759965619</v>
      </c>
      <c r="W7" s="4">
        <f t="shared" si="1"/>
        <v>-9.2101055574287674E-2</v>
      </c>
      <c r="X7" s="4">
        <f t="shared" si="2"/>
        <v>-9.2483352342127997E-2</v>
      </c>
      <c r="Y7" s="4">
        <f t="shared" si="3"/>
        <v>-9.358080386863786E-2</v>
      </c>
      <c r="Z7" s="4">
        <f t="shared" si="4"/>
        <v>-2.8024278733540575E-2</v>
      </c>
      <c r="AA7" s="4">
        <f t="shared" si="5"/>
        <v>7.0605452273497238E-3</v>
      </c>
      <c r="AB7" s="4">
        <f t="shared" si="6"/>
        <v>-8.0599711137433749E-2</v>
      </c>
      <c r="AC7" s="4">
        <f t="shared" si="7"/>
        <v>-6.8058038467428084E-2</v>
      </c>
      <c r="AE7" s="1">
        <f t="shared" si="8"/>
        <v>-0.66814317375317012</v>
      </c>
      <c r="AF7" s="1">
        <f t="shared" si="9"/>
        <v>-0.52279242644997248</v>
      </c>
      <c r="AG7" s="1">
        <f t="shared" si="10"/>
        <v>-0.79002076138462507</v>
      </c>
      <c r="AH7" s="1">
        <f t="shared" si="11"/>
        <v>-0.74302266405834239</v>
      </c>
      <c r="AI7" s="1">
        <f t="shared" si="12"/>
        <v>-8.9679733414672197E-2</v>
      </c>
      <c r="AJ7" s="1">
        <f t="shared" si="13"/>
        <v>1.7790767389096383E-2</v>
      </c>
      <c r="AK7" s="1">
        <f t="shared" si="14"/>
        <v>-0.47283505467366271</v>
      </c>
      <c r="AL7" s="1">
        <f t="shared" si="15"/>
        <v>-0.33711555304356866</v>
      </c>
    </row>
    <row r="8" spans="1:38">
      <c r="A8" s="8">
        <v>1974</v>
      </c>
      <c r="B8" s="40">
        <v>0.17007211614819051</v>
      </c>
      <c r="C8" s="40">
        <v>7.5855889960841333E-2</v>
      </c>
      <c r="D8" s="40">
        <v>0.1256183662596036</v>
      </c>
      <c r="E8" s="40">
        <v>3.3517666850873228E-2</v>
      </c>
      <c r="F8" s="2"/>
      <c r="G8" s="40">
        <v>0.2040545491055579</v>
      </c>
      <c r="H8" s="40">
        <v>0.1086640330757512</v>
      </c>
      <c r="I8" s="40">
        <v>0.13743409238735019</v>
      </c>
      <c r="J8" s="40">
        <v>4.4225879996619033E-2</v>
      </c>
      <c r="K8" s="2"/>
      <c r="L8" s="40">
        <v>0.33099634014995633</v>
      </c>
      <c r="M8" s="40">
        <v>0.31739442973951443</v>
      </c>
      <c r="N8" s="40">
        <v>0.18608422055371199</v>
      </c>
      <c r="O8" s="40">
        <v>0.10413252917276319</v>
      </c>
      <c r="P8" s="2"/>
      <c r="Q8" s="40">
        <v>0.40603449208949488</v>
      </c>
      <c r="R8" s="40">
        <v>0.42746848074157168</v>
      </c>
      <c r="S8" s="40">
        <v>0.21831694832582441</v>
      </c>
      <c r="T8" s="40">
        <v>0.1520127266536159</v>
      </c>
      <c r="V8" s="4">
        <f t="shared" si="0"/>
        <v>-9.4216226187349178E-2</v>
      </c>
      <c r="W8" s="4">
        <f t="shared" si="1"/>
        <v>-9.5390516029806693E-2</v>
      </c>
      <c r="X8" s="4">
        <f t="shared" si="2"/>
        <v>-9.2100699408730363E-2</v>
      </c>
      <c r="Y8" s="4">
        <f t="shared" si="3"/>
        <v>-9.3208212390731154E-2</v>
      </c>
      <c r="Z8" s="4">
        <f t="shared" si="4"/>
        <v>-1.3601910410441898E-2</v>
      </c>
      <c r="AA8" s="4">
        <f t="shared" si="5"/>
        <v>2.1433988652076796E-2</v>
      </c>
      <c r="AB8" s="4">
        <f t="shared" si="6"/>
        <v>-8.1951691380948793E-2</v>
      </c>
      <c r="AC8" s="4">
        <f t="shared" si="7"/>
        <v>-6.6304221672208508E-2</v>
      </c>
      <c r="AE8" s="1">
        <f t="shared" si="8"/>
        <v>-0.55397809071332349</v>
      </c>
      <c r="AF8" s="1">
        <f t="shared" si="9"/>
        <v>-0.46747556693999975</v>
      </c>
      <c r="AG8" s="1">
        <f t="shared" si="10"/>
        <v>-0.73317861194273581</v>
      </c>
      <c r="AH8" s="1">
        <f t="shared" si="11"/>
        <v>-0.67820299004143092</v>
      </c>
      <c r="AI8" s="1">
        <f t="shared" si="12"/>
        <v>-4.1093839298282323E-2</v>
      </c>
      <c r="AJ8" s="1">
        <f t="shared" si="13"/>
        <v>5.278859079625306E-2</v>
      </c>
      <c r="AK8" s="1">
        <f t="shared" si="14"/>
        <v>-0.4404010782703307</v>
      </c>
      <c r="AL8" s="1">
        <f t="shared" si="15"/>
        <v>-0.30370624993004941</v>
      </c>
    </row>
    <row r="9" spans="1:38">
      <c r="A9" s="8">
        <v>1975</v>
      </c>
      <c r="B9" s="40">
        <v>0.18535143216710179</v>
      </c>
      <c r="C9" s="40">
        <v>6.3496190251363202E-2</v>
      </c>
      <c r="D9" s="40">
        <v>0.13461957017475401</v>
      </c>
      <c r="E9" s="40">
        <v>2.679902775898901E-2</v>
      </c>
      <c r="F9" s="2"/>
      <c r="G9" s="40">
        <v>0.2181747769863632</v>
      </c>
      <c r="H9" s="40">
        <v>9.6502052338881317E-2</v>
      </c>
      <c r="I9" s="40">
        <v>0.14744671690651959</v>
      </c>
      <c r="J9" s="40">
        <v>3.7062420810511851E-2</v>
      </c>
      <c r="K9" s="2"/>
      <c r="L9" s="40">
        <v>0.36585224729667698</v>
      </c>
      <c r="M9" s="40">
        <v>0.28935136908416842</v>
      </c>
      <c r="N9" s="40">
        <v>0.20147655787788499</v>
      </c>
      <c r="O9" s="40">
        <v>9.4501587249296262E-2</v>
      </c>
      <c r="P9" s="2"/>
      <c r="Q9" s="40">
        <v>0.45220502703340432</v>
      </c>
      <c r="R9" s="40">
        <v>0.43205167602312289</v>
      </c>
      <c r="S9" s="40">
        <v>0.24130233820398461</v>
      </c>
      <c r="T9" s="40">
        <v>0.14635360403364481</v>
      </c>
      <c r="V9" s="4">
        <f t="shared" si="0"/>
        <v>-0.12185524191573859</v>
      </c>
      <c r="W9" s="4">
        <f t="shared" si="1"/>
        <v>-0.12167272464748188</v>
      </c>
      <c r="X9" s="4">
        <f t="shared" si="2"/>
        <v>-0.107820542415765</v>
      </c>
      <c r="Y9" s="4">
        <f t="shared" si="3"/>
        <v>-0.11038429609600774</v>
      </c>
      <c r="Z9" s="4">
        <f t="shared" si="4"/>
        <v>-7.6500878212508561E-2</v>
      </c>
      <c r="AA9" s="4">
        <f t="shared" si="5"/>
        <v>-2.0153351010281428E-2</v>
      </c>
      <c r="AB9" s="4">
        <f t="shared" si="6"/>
        <v>-0.10697497062858873</v>
      </c>
      <c r="AC9" s="4">
        <f t="shared" si="7"/>
        <v>-9.4948734170339805E-2</v>
      </c>
      <c r="AE9" s="1">
        <f t="shared" si="8"/>
        <v>-0.65742811097289588</v>
      </c>
      <c r="AF9" s="1">
        <f t="shared" si="9"/>
        <v>-0.55768465231472164</v>
      </c>
      <c r="AG9" s="1">
        <f t="shared" si="10"/>
        <v>-0.80092769777677697</v>
      </c>
      <c r="AH9" s="1">
        <f t="shared" si="11"/>
        <v>-0.74863854829667575</v>
      </c>
      <c r="AI9" s="1">
        <f t="shared" si="12"/>
        <v>-0.20910320703995144</v>
      </c>
      <c r="AJ9" s="1">
        <f t="shared" si="13"/>
        <v>-4.456684425313278E-2</v>
      </c>
      <c r="AK9" s="1">
        <f t="shared" si="14"/>
        <v>-0.53095492475817607</v>
      </c>
      <c r="AL9" s="1">
        <f t="shared" si="15"/>
        <v>-0.39348451770937676</v>
      </c>
    </row>
    <row r="10" spans="1:38">
      <c r="A10" s="8">
        <v>1976</v>
      </c>
      <c r="B10" s="40">
        <v>0.188191208656421</v>
      </c>
      <c r="C10" s="40">
        <v>5.9134613897985307E-2</v>
      </c>
      <c r="D10" s="40">
        <v>0.13818884374449611</v>
      </c>
      <c r="E10" s="40">
        <v>2.5215032181432791E-2</v>
      </c>
      <c r="F10" s="2"/>
      <c r="G10" s="40">
        <v>0.21588787039091159</v>
      </c>
      <c r="H10" s="40">
        <v>9.5479708966195065E-2</v>
      </c>
      <c r="I10" s="40">
        <v>0.15101411771495049</v>
      </c>
      <c r="J10" s="40">
        <v>3.5369082702973807E-2</v>
      </c>
      <c r="K10" s="2"/>
      <c r="L10" s="40">
        <v>0.33430562244289719</v>
      </c>
      <c r="M10" s="40">
        <v>0.27045568799733732</v>
      </c>
      <c r="N10" s="40">
        <v>0.19729343669973809</v>
      </c>
      <c r="O10" s="40">
        <v>8.6787559660881336E-2</v>
      </c>
      <c r="P10" s="2"/>
      <c r="Q10" s="40">
        <v>0.4217160247345117</v>
      </c>
      <c r="R10" s="40">
        <v>0.39583324000600051</v>
      </c>
      <c r="S10" s="40">
        <v>0.23292668891803719</v>
      </c>
      <c r="T10" s="40">
        <v>0.13585050450483441</v>
      </c>
      <c r="V10" s="4">
        <f t="shared" si="0"/>
        <v>-0.1290565947584357</v>
      </c>
      <c r="W10" s="4">
        <f t="shared" si="1"/>
        <v>-0.12040816142471653</v>
      </c>
      <c r="X10" s="4">
        <f t="shared" si="2"/>
        <v>-0.11297381156306333</v>
      </c>
      <c r="Y10" s="4">
        <f t="shared" si="3"/>
        <v>-0.11564503501197668</v>
      </c>
      <c r="Z10" s="4">
        <f t="shared" si="4"/>
        <v>-6.3849934445559864E-2</v>
      </c>
      <c r="AA10" s="4">
        <f t="shared" si="5"/>
        <v>-2.5882784728511188E-2</v>
      </c>
      <c r="AB10" s="4">
        <f t="shared" si="6"/>
        <v>-0.11050587703885675</v>
      </c>
      <c r="AC10" s="4">
        <f t="shared" si="7"/>
        <v>-9.7076184413202787E-2</v>
      </c>
      <c r="AE10" s="1">
        <f t="shared" si="8"/>
        <v>-0.68577377062311751</v>
      </c>
      <c r="AF10" s="1">
        <f t="shared" si="9"/>
        <v>-0.55773472222729126</v>
      </c>
      <c r="AG10" s="1">
        <f t="shared" si="10"/>
        <v>-0.81753207062030242</v>
      </c>
      <c r="AH10" s="1">
        <f t="shared" si="11"/>
        <v>-0.76578956167703882</v>
      </c>
      <c r="AI10" s="1">
        <f t="shared" si="12"/>
        <v>-0.19099270296139301</v>
      </c>
      <c r="AJ10" s="1">
        <f t="shared" si="13"/>
        <v>-6.137491394785273E-2</v>
      </c>
      <c r="AK10" s="1">
        <f t="shared" si="14"/>
        <v>-0.56010924077031632</v>
      </c>
      <c r="AL10" s="1">
        <f t="shared" si="15"/>
        <v>-0.41676711614340678</v>
      </c>
    </row>
    <row r="11" spans="1:38">
      <c r="A11" s="8">
        <v>1977</v>
      </c>
      <c r="B11" s="40">
        <v>0.15754437603015059</v>
      </c>
      <c r="C11" s="40">
        <v>5.2401973954033607E-2</v>
      </c>
      <c r="D11" s="40">
        <v>0.1169207203725246</v>
      </c>
      <c r="E11" s="40">
        <v>2.1884022332331211E-2</v>
      </c>
      <c r="F11" s="2"/>
      <c r="G11" s="40">
        <v>0.19363293888826791</v>
      </c>
      <c r="H11" s="40">
        <v>8.3069693010312237E-2</v>
      </c>
      <c r="I11" s="40">
        <v>0.1286862666248054</v>
      </c>
      <c r="J11" s="40">
        <v>3.1043009840795579E-2</v>
      </c>
      <c r="K11" s="2"/>
      <c r="L11" s="40">
        <v>0.31077514865488659</v>
      </c>
      <c r="M11" s="40">
        <v>0.25408773434036608</v>
      </c>
      <c r="N11" s="40">
        <v>0.17487340680592611</v>
      </c>
      <c r="O11" s="40">
        <v>8.0121940865405028E-2</v>
      </c>
      <c r="P11" s="2"/>
      <c r="Q11" s="40">
        <v>0.39285170505726619</v>
      </c>
      <c r="R11" s="40">
        <v>0.40228850366779462</v>
      </c>
      <c r="S11" s="40">
        <v>0.2099252865416649</v>
      </c>
      <c r="T11" s="40">
        <v>0.13030130110700641</v>
      </c>
      <c r="V11" s="4">
        <f t="shared" si="0"/>
        <v>-0.10514240207611698</v>
      </c>
      <c r="W11" s="4">
        <f t="shared" si="1"/>
        <v>-0.11056324587795567</v>
      </c>
      <c r="X11" s="4">
        <f t="shared" si="2"/>
        <v>-9.5036698040193393E-2</v>
      </c>
      <c r="Y11" s="4">
        <f t="shared" si="3"/>
        <v>-9.7643256784009813E-2</v>
      </c>
      <c r="Z11" s="4">
        <f t="shared" si="4"/>
        <v>-5.6687414314520512E-2</v>
      </c>
      <c r="AA11" s="4">
        <f t="shared" si="5"/>
        <v>9.4367986105284296E-3</v>
      </c>
      <c r="AB11" s="4">
        <f t="shared" si="6"/>
        <v>-9.4751465940521085E-2</v>
      </c>
      <c r="AC11" s="4">
        <f t="shared" si="7"/>
        <v>-7.9623985434658484E-2</v>
      </c>
      <c r="AE11" s="1">
        <f t="shared" si="8"/>
        <v>-0.66738277002027036</v>
      </c>
      <c r="AF11" s="1">
        <f t="shared" si="9"/>
        <v>-0.57099399778130733</v>
      </c>
      <c r="AG11" s="1">
        <f t="shared" si="10"/>
        <v>-0.81283024717427443</v>
      </c>
      <c r="AH11" s="1">
        <f t="shared" si="11"/>
        <v>-0.7587698310395169</v>
      </c>
      <c r="AI11" s="1">
        <f t="shared" si="12"/>
        <v>-0.18240652304367957</v>
      </c>
      <c r="AJ11" s="1">
        <f t="shared" si="13"/>
        <v>2.4021274412320097E-2</v>
      </c>
      <c r="AK11" s="1">
        <f t="shared" si="14"/>
        <v>-0.54182890166756992</v>
      </c>
      <c r="AL11" s="1">
        <f t="shared" si="15"/>
        <v>-0.37929678099477132</v>
      </c>
    </row>
    <row r="12" spans="1:38">
      <c r="A12" s="8">
        <v>1978</v>
      </c>
      <c r="B12" s="40">
        <v>0.14609091458402501</v>
      </c>
      <c r="C12" s="40">
        <v>4.8289790252513093E-2</v>
      </c>
      <c r="D12" s="40">
        <v>0.1100116999398822</v>
      </c>
      <c r="E12" s="40">
        <v>2.1586618799587211E-2</v>
      </c>
      <c r="F12" s="2"/>
      <c r="G12" s="40">
        <v>0.16849739142423689</v>
      </c>
      <c r="H12" s="40">
        <v>7.7499547573300631E-2</v>
      </c>
      <c r="I12" s="40">
        <v>0.1199278425380515</v>
      </c>
      <c r="J12" s="40">
        <v>2.9812949934672341E-2</v>
      </c>
      <c r="K12" s="2"/>
      <c r="L12" s="40">
        <v>0.2872928849866298</v>
      </c>
      <c r="M12" s="40">
        <v>0.2506682986650059</v>
      </c>
      <c r="N12" s="40">
        <v>0.1593254498385776</v>
      </c>
      <c r="O12" s="40">
        <v>7.7090464285318974E-2</v>
      </c>
      <c r="P12" s="2"/>
      <c r="Q12" s="40">
        <v>0.3840806740692092</v>
      </c>
      <c r="R12" s="40">
        <v>0.39199983025117358</v>
      </c>
      <c r="S12" s="40">
        <v>0.19498902264999951</v>
      </c>
      <c r="T12" s="40">
        <v>0.12739501060502639</v>
      </c>
      <c r="V12" s="4">
        <f t="shared" si="0"/>
        <v>-9.7801124331511918E-2</v>
      </c>
      <c r="W12" s="4">
        <f t="shared" si="1"/>
        <v>-9.0997843850936261E-2</v>
      </c>
      <c r="X12" s="4">
        <f t="shared" si="2"/>
        <v>-8.8425081140294987E-2</v>
      </c>
      <c r="Y12" s="4">
        <f t="shared" si="3"/>
        <v>-9.0114892603379154E-2</v>
      </c>
      <c r="Z12" s="4">
        <f t="shared" si="4"/>
        <v>-3.6624586321623909E-2</v>
      </c>
      <c r="AA12" s="4">
        <f t="shared" si="5"/>
        <v>7.9191561819643708E-3</v>
      </c>
      <c r="AB12" s="4">
        <f t="shared" si="6"/>
        <v>-8.223498555325863E-2</v>
      </c>
      <c r="AC12" s="4">
        <f t="shared" si="7"/>
        <v>-6.7594012044973117E-2</v>
      </c>
      <c r="AE12" s="1">
        <f t="shared" si="8"/>
        <v>-0.66945384392991159</v>
      </c>
      <c r="AF12" s="1">
        <f t="shared" si="9"/>
        <v>-0.54005491172160069</v>
      </c>
      <c r="AG12" s="1">
        <f t="shared" si="10"/>
        <v>-0.80377888159728827</v>
      </c>
      <c r="AH12" s="1">
        <f t="shared" si="11"/>
        <v>-0.75140926990983692</v>
      </c>
      <c r="AI12" s="1">
        <f t="shared" si="12"/>
        <v>-0.12748170329149769</v>
      </c>
      <c r="AJ12" s="1">
        <f t="shared" si="13"/>
        <v>2.0618470849010702E-2</v>
      </c>
      <c r="AK12" s="1">
        <f t="shared" si="14"/>
        <v>-0.51614469399945795</v>
      </c>
      <c r="AL12" s="1">
        <f t="shared" si="15"/>
        <v>-0.34665547386379131</v>
      </c>
    </row>
    <row r="13" spans="1:38">
      <c r="A13" s="8">
        <v>1979</v>
      </c>
      <c r="B13" s="40">
        <v>0.14553485319206941</v>
      </c>
      <c r="C13" s="40">
        <v>5.7258494231094741E-2</v>
      </c>
      <c r="D13" s="40">
        <v>0.1054620691151167</v>
      </c>
      <c r="E13" s="40">
        <v>2.4465081694596949E-2</v>
      </c>
      <c r="F13" s="2"/>
      <c r="G13" s="40">
        <v>0.16976696564771901</v>
      </c>
      <c r="H13" s="40">
        <v>8.6812503624686052E-2</v>
      </c>
      <c r="I13" s="40">
        <v>0.1160306120598146</v>
      </c>
      <c r="J13" s="40">
        <v>3.4031637795025438E-2</v>
      </c>
      <c r="K13" s="2"/>
      <c r="L13" s="40">
        <v>0.29675877542855977</v>
      </c>
      <c r="M13" s="40">
        <v>0.25923116079029179</v>
      </c>
      <c r="N13" s="40">
        <v>0.15970566494595259</v>
      </c>
      <c r="O13" s="40">
        <v>8.4329944414819197E-2</v>
      </c>
      <c r="P13" s="2"/>
      <c r="Q13" s="40">
        <v>0.38166800919739269</v>
      </c>
      <c r="R13" s="40">
        <v>0.3814852625865548</v>
      </c>
      <c r="S13" s="40">
        <v>0.19525855629457251</v>
      </c>
      <c r="T13" s="40">
        <v>0.13139441617003311</v>
      </c>
      <c r="V13" s="4">
        <f t="shared" si="0"/>
        <v>-8.827635896097466E-2</v>
      </c>
      <c r="W13" s="4">
        <f t="shared" si="1"/>
        <v>-8.2954462023032957E-2</v>
      </c>
      <c r="X13" s="4">
        <f t="shared" si="2"/>
        <v>-8.099698742051975E-2</v>
      </c>
      <c r="Y13" s="4">
        <f t="shared" si="3"/>
        <v>-8.1998974264789165E-2</v>
      </c>
      <c r="Z13" s="4">
        <f t="shared" si="4"/>
        <v>-3.7527614638267981E-2</v>
      </c>
      <c r="AA13" s="4">
        <f t="shared" si="5"/>
        <v>-1.8274661083789168E-4</v>
      </c>
      <c r="AB13" s="4">
        <f t="shared" si="6"/>
        <v>-7.5375720531133394E-2</v>
      </c>
      <c r="AC13" s="4">
        <f t="shared" si="7"/>
        <v>-6.3864140124539392E-2</v>
      </c>
      <c r="AE13" s="1">
        <f t="shared" si="8"/>
        <v>-0.60656507375915014</v>
      </c>
      <c r="AF13" s="1">
        <f t="shared" si="9"/>
        <v>-0.48863724286131477</v>
      </c>
      <c r="AG13" s="1">
        <f t="shared" si="10"/>
        <v>-0.76802008627488438</v>
      </c>
      <c r="AH13" s="1">
        <f t="shared" si="11"/>
        <v>-0.70670121280165366</v>
      </c>
      <c r="AI13" s="1">
        <f t="shared" si="12"/>
        <v>-0.12645831478470362</v>
      </c>
      <c r="AJ13" s="1">
        <f t="shared" si="13"/>
        <v>-4.7881039655953454E-4</v>
      </c>
      <c r="AK13" s="1">
        <f t="shared" si="14"/>
        <v>-0.47196648006595104</v>
      </c>
      <c r="AL13" s="1">
        <f t="shared" si="15"/>
        <v>-0.32707473278759763</v>
      </c>
    </row>
    <row r="14" spans="1:38">
      <c r="A14" s="8">
        <v>1980</v>
      </c>
      <c r="B14" s="40">
        <v>0.17079553312543699</v>
      </c>
      <c r="C14" s="40">
        <v>5.7721577319167883E-2</v>
      </c>
      <c r="D14" s="40">
        <v>0.12289941470709601</v>
      </c>
      <c r="E14" s="40">
        <v>2.4095695660059199E-2</v>
      </c>
      <c r="F14" s="2"/>
      <c r="G14" s="40">
        <v>0.200364147956997</v>
      </c>
      <c r="H14" s="40">
        <v>9.741919841852209E-2</v>
      </c>
      <c r="I14" s="40">
        <v>0.13547981948651769</v>
      </c>
      <c r="J14" s="40">
        <v>3.4364302793486359E-2</v>
      </c>
      <c r="K14" s="2"/>
      <c r="L14" s="40">
        <v>0.3251396109918317</v>
      </c>
      <c r="M14" s="40">
        <v>0.2814988612666916</v>
      </c>
      <c r="N14" s="40">
        <v>0.18174413997568761</v>
      </c>
      <c r="O14" s="40">
        <v>8.8951843911484529E-2</v>
      </c>
      <c r="P14" s="2"/>
      <c r="Q14" s="40">
        <v>0.41554150299617998</v>
      </c>
      <c r="R14" s="40">
        <v>0.42275274118228467</v>
      </c>
      <c r="S14" s="40">
        <v>0.21791583267576359</v>
      </c>
      <c r="T14" s="40">
        <v>0.14020250477679011</v>
      </c>
      <c r="V14" s="4">
        <f t="shared" si="0"/>
        <v>-0.11307395580626911</v>
      </c>
      <c r="W14" s="4">
        <f t="shared" si="1"/>
        <v>-0.10294494953847491</v>
      </c>
      <c r="X14" s="4">
        <f t="shared" si="2"/>
        <v>-9.8803719047036803E-2</v>
      </c>
      <c r="Y14" s="4">
        <f t="shared" si="3"/>
        <v>-0.10111551669303133</v>
      </c>
      <c r="Z14" s="4">
        <f t="shared" si="4"/>
        <v>-4.3640749725140093E-2</v>
      </c>
      <c r="AA14" s="4">
        <f t="shared" si="5"/>
        <v>7.2112381861046959E-3</v>
      </c>
      <c r="AB14" s="4">
        <f t="shared" si="6"/>
        <v>-9.2792296064203084E-2</v>
      </c>
      <c r="AC14" s="4">
        <f t="shared" si="7"/>
        <v>-7.7713327898973478E-2</v>
      </c>
      <c r="AE14" s="1">
        <f t="shared" si="8"/>
        <v>-0.66204281656022268</v>
      </c>
      <c r="AF14" s="1">
        <f t="shared" si="9"/>
        <v>-0.51378927112533823</v>
      </c>
      <c r="AG14" s="1">
        <f t="shared" si="10"/>
        <v>-0.80393970372042822</v>
      </c>
      <c r="AH14" s="1">
        <f t="shared" si="11"/>
        <v>-0.74635113241418116</v>
      </c>
      <c r="AI14" s="1">
        <f t="shared" si="12"/>
        <v>-0.13422157205643104</v>
      </c>
      <c r="AJ14" s="1">
        <f t="shared" si="13"/>
        <v>1.7353833814695973E-2</v>
      </c>
      <c r="AK14" s="1">
        <f t="shared" si="14"/>
        <v>-0.51056554602869808</v>
      </c>
      <c r="AL14" s="1">
        <f t="shared" si="15"/>
        <v>-0.35662084275722611</v>
      </c>
    </row>
    <row r="15" spans="1:38">
      <c r="A15" s="8">
        <v>1981</v>
      </c>
      <c r="B15" s="40">
        <v>0.16436627416192259</v>
      </c>
      <c r="C15" s="40">
        <v>5.7417877641714403E-2</v>
      </c>
      <c r="D15" s="40">
        <v>0.1199079156309248</v>
      </c>
      <c r="E15" s="40">
        <v>2.5253766773230119E-2</v>
      </c>
      <c r="F15" s="2"/>
      <c r="G15" s="40">
        <v>0.20049922673959111</v>
      </c>
      <c r="H15" s="40">
        <v>8.9815164323695615E-2</v>
      </c>
      <c r="I15" s="40">
        <v>0.13246639514539929</v>
      </c>
      <c r="J15" s="40">
        <v>3.4876236505065973E-2</v>
      </c>
      <c r="K15" s="2"/>
      <c r="L15" s="40">
        <v>0.32869993078295617</v>
      </c>
      <c r="M15" s="40">
        <v>0.29820027377540731</v>
      </c>
      <c r="N15" s="40">
        <v>0.18301082945520561</v>
      </c>
      <c r="O15" s="40">
        <v>9.1645641509517081E-2</v>
      </c>
      <c r="P15" s="2"/>
      <c r="Q15" s="40">
        <v>0.4087805643599044</v>
      </c>
      <c r="R15" s="40">
        <v>0.43511142731322422</v>
      </c>
      <c r="S15" s="40">
        <v>0.21817944032580031</v>
      </c>
      <c r="T15" s="40">
        <v>0.14446751010551881</v>
      </c>
      <c r="V15" s="4">
        <f t="shared" si="0"/>
        <v>-0.10694839652020818</v>
      </c>
      <c r="W15" s="4">
        <f t="shared" si="1"/>
        <v>-0.1106840624158955</v>
      </c>
      <c r="X15" s="4">
        <f t="shared" si="2"/>
        <v>-9.4654148857694687E-2</v>
      </c>
      <c r="Y15" s="4">
        <f t="shared" si="3"/>
        <v>-9.7590158640333324E-2</v>
      </c>
      <c r="Z15" s="4">
        <f t="shared" si="4"/>
        <v>-3.0499657007548864E-2</v>
      </c>
      <c r="AA15" s="4">
        <f t="shared" si="5"/>
        <v>2.6330862953319822E-2</v>
      </c>
      <c r="AB15" s="4">
        <f t="shared" si="6"/>
        <v>-9.1365187945688528E-2</v>
      </c>
      <c r="AC15" s="4">
        <f t="shared" si="7"/>
        <v>-7.3711930220281496E-2</v>
      </c>
      <c r="AE15" s="1">
        <f t="shared" si="8"/>
        <v>-0.65067117366698857</v>
      </c>
      <c r="AF15" s="1">
        <f t="shared" si="9"/>
        <v>-0.55204234059043145</v>
      </c>
      <c r="AG15" s="1">
        <f t="shared" si="10"/>
        <v>-0.78939032806673981</v>
      </c>
      <c r="AH15" s="1">
        <f t="shared" si="11"/>
        <v>-0.73671634630968319</v>
      </c>
      <c r="AI15" s="1">
        <f t="shared" si="12"/>
        <v>-9.2788753970526661E-2</v>
      </c>
      <c r="AJ15" s="1">
        <f t="shared" si="13"/>
        <v>6.4413196832267275E-2</v>
      </c>
      <c r="AK15" s="1">
        <f t="shared" si="14"/>
        <v>-0.49923377877510466</v>
      </c>
      <c r="AL15" s="1">
        <f t="shared" si="15"/>
        <v>-0.33785002890377686</v>
      </c>
    </row>
    <row r="16" spans="1:38">
      <c r="A16" s="8">
        <v>1982</v>
      </c>
      <c r="B16" s="40">
        <v>0.20109557956589599</v>
      </c>
      <c r="C16" s="40">
        <v>7.4228170087458537E-2</v>
      </c>
      <c r="D16" s="40">
        <v>0.13810374211741841</v>
      </c>
      <c r="E16" s="40">
        <v>3.06256793478084E-2</v>
      </c>
      <c r="F16" s="2"/>
      <c r="G16" s="40">
        <v>0.24259055523008441</v>
      </c>
      <c r="H16" s="40">
        <v>0.1250959316994289</v>
      </c>
      <c r="I16" s="40">
        <v>0.1551164225585881</v>
      </c>
      <c r="J16" s="40">
        <v>4.4829173874670392E-2</v>
      </c>
      <c r="K16" s="2"/>
      <c r="L16" s="40">
        <v>0.37758302780977637</v>
      </c>
      <c r="M16" s="40">
        <v>0.33404366645349193</v>
      </c>
      <c r="N16" s="40">
        <v>0.21346227502815729</v>
      </c>
      <c r="O16" s="40">
        <v>0.11408400626771251</v>
      </c>
      <c r="P16" s="2"/>
      <c r="Q16" s="40">
        <v>0.45530933287315389</v>
      </c>
      <c r="R16" s="40">
        <v>0.474025745300789</v>
      </c>
      <c r="S16" s="40">
        <v>0.25452143861023779</v>
      </c>
      <c r="T16" s="40">
        <v>0.17233216902136159</v>
      </c>
      <c r="V16" s="4">
        <f t="shared" si="0"/>
        <v>-0.12686740947843744</v>
      </c>
      <c r="W16" s="4">
        <f t="shared" si="1"/>
        <v>-0.11749462353065551</v>
      </c>
      <c r="X16" s="4">
        <f t="shared" si="2"/>
        <v>-0.10747806276961001</v>
      </c>
      <c r="Y16" s="4">
        <f t="shared" si="3"/>
        <v>-0.1102872486839177</v>
      </c>
      <c r="Z16" s="4">
        <f t="shared" si="4"/>
        <v>-4.3539361356284445E-2</v>
      </c>
      <c r="AA16" s="4">
        <f t="shared" si="5"/>
        <v>1.871641242763511E-2</v>
      </c>
      <c r="AB16" s="4">
        <f t="shared" si="6"/>
        <v>-9.9378268760444782E-2</v>
      </c>
      <c r="AC16" s="4">
        <f t="shared" si="7"/>
        <v>-8.2189269588876207E-2</v>
      </c>
      <c r="AE16" s="1">
        <f t="shared" si="8"/>
        <v>-0.63088114493767333</v>
      </c>
      <c r="AF16" s="1">
        <f t="shared" si="9"/>
        <v>-0.48433305006131844</v>
      </c>
      <c r="AG16" s="1">
        <f t="shared" si="10"/>
        <v>-0.77824149528280073</v>
      </c>
      <c r="AH16" s="1">
        <f t="shared" si="11"/>
        <v>-0.71099659768301948</v>
      </c>
      <c r="AI16" s="1">
        <f t="shared" si="12"/>
        <v>-0.11531069499823828</v>
      </c>
      <c r="AJ16" s="1">
        <f t="shared" si="13"/>
        <v>4.1107025655565413E-2</v>
      </c>
      <c r="AK16" s="1">
        <f t="shared" si="14"/>
        <v>-0.46555424721926175</v>
      </c>
      <c r="AL16" s="1">
        <f t="shared" si="15"/>
        <v>-0.3229168829064219</v>
      </c>
    </row>
    <row r="17" spans="1:38">
      <c r="A17" s="8">
        <v>1983</v>
      </c>
      <c r="B17" s="40">
        <v>0.18940081823781241</v>
      </c>
      <c r="C17" s="40">
        <v>7.5755077817058633E-2</v>
      </c>
      <c r="D17" s="40">
        <v>0.13261770335626319</v>
      </c>
      <c r="E17" s="40">
        <v>3.1217731838844388E-2</v>
      </c>
      <c r="F17" s="2"/>
      <c r="G17" s="40">
        <v>0.23588767100902411</v>
      </c>
      <c r="H17" s="40">
        <v>0.12543747080733139</v>
      </c>
      <c r="I17" s="40">
        <v>0.15015859162688769</v>
      </c>
      <c r="J17" s="40">
        <v>4.654215893156418E-2</v>
      </c>
      <c r="K17" s="2"/>
      <c r="L17" s="40">
        <v>0.36471055281816589</v>
      </c>
      <c r="M17" s="40">
        <v>0.34072375964973273</v>
      </c>
      <c r="N17" s="40">
        <v>0.20349157817000249</v>
      </c>
      <c r="O17" s="40">
        <v>0.1135933504740458</v>
      </c>
      <c r="P17" s="2"/>
      <c r="Q17" s="40">
        <v>0.44795238498140422</v>
      </c>
      <c r="R17" s="40">
        <v>0.46857715775251518</v>
      </c>
      <c r="S17" s="40">
        <v>0.2475872100225065</v>
      </c>
      <c r="T17" s="40">
        <v>0.1762250345792635</v>
      </c>
      <c r="V17" s="4">
        <f t="shared" si="0"/>
        <v>-0.11364574042075377</v>
      </c>
      <c r="W17" s="4">
        <f t="shared" si="1"/>
        <v>-0.11045020020169272</v>
      </c>
      <c r="X17" s="4">
        <f t="shared" si="2"/>
        <v>-0.10139997151741881</v>
      </c>
      <c r="Y17" s="4">
        <f t="shared" si="3"/>
        <v>-0.1036164326953235</v>
      </c>
      <c r="Z17" s="4">
        <f t="shared" si="4"/>
        <v>-2.3986793168433163E-2</v>
      </c>
      <c r="AA17" s="4">
        <f t="shared" si="5"/>
        <v>2.0624772771110966E-2</v>
      </c>
      <c r="AB17" s="4">
        <f t="shared" si="6"/>
        <v>-8.9898227695956692E-2</v>
      </c>
      <c r="AC17" s="4">
        <f t="shared" si="7"/>
        <v>-7.1362175443242998E-2</v>
      </c>
      <c r="AE17" s="1">
        <f t="shared" si="8"/>
        <v>-0.60002771623752826</v>
      </c>
      <c r="AF17" s="1">
        <f t="shared" si="9"/>
        <v>-0.46823218750363321</v>
      </c>
      <c r="AG17" s="1">
        <f t="shared" si="10"/>
        <v>-0.76460358572956655</v>
      </c>
      <c r="AH17" s="1">
        <f t="shared" si="11"/>
        <v>-0.69004664716614017</v>
      </c>
      <c r="AI17" s="1">
        <f t="shared" si="12"/>
        <v>-6.5769397082382428E-2</v>
      </c>
      <c r="AJ17" s="1">
        <f t="shared" si="13"/>
        <v>4.6042332762592966E-2</v>
      </c>
      <c r="AK17" s="1">
        <f t="shared" si="14"/>
        <v>-0.44177861562827542</v>
      </c>
      <c r="AL17" s="1">
        <f t="shared" si="15"/>
        <v>-0.28823046003368241</v>
      </c>
    </row>
    <row r="18" spans="1:38">
      <c r="A18" s="8">
        <v>1984</v>
      </c>
      <c r="B18" s="40">
        <v>0.18386144200833501</v>
      </c>
      <c r="C18" s="40">
        <v>7.0810220613811259E-2</v>
      </c>
      <c r="D18" s="40">
        <v>0.13844476105721459</v>
      </c>
      <c r="E18" s="40">
        <v>2.934014386141617E-2</v>
      </c>
      <c r="F18" s="2"/>
      <c r="G18" s="40">
        <v>0.21903503372850161</v>
      </c>
      <c r="H18" s="40">
        <v>0.1250350333140631</v>
      </c>
      <c r="I18" s="40">
        <v>0.15150886813349521</v>
      </c>
      <c r="J18" s="40">
        <v>4.3525752272688109E-2</v>
      </c>
      <c r="K18" s="2"/>
      <c r="L18" s="40">
        <v>0.34917963905401828</v>
      </c>
      <c r="M18" s="40">
        <v>0.32574851406772232</v>
      </c>
      <c r="N18" s="40">
        <v>0.1993695741008098</v>
      </c>
      <c r="O18" s="40">
        <v>0.10970205637284069</v>
      </c>
      <c r="P18" s="2"/>
      <c r="Q18" s="40">
        <v>0.42375055169887588</v>
      </c>
      <c r="R18" s="40">
        <v>0.4439400052955782</v>
      </c>
      <c r="S18" s="40">
        <v>0.23870898647799299</v>
      </c>
      <c r="T18" s="40">
        <v>0.167427860825519</v>
      </c>
      <c r="V18" s="4">
        <f t="shared" si="0"/>
        <v>-0.11305122139452375</v>
      </c>
      <c r="W18" s="4">
        <f t="shared" si="1"/>
        <v>-9.4000000414438512E-2</v>
      </c>
      <c r="X18" s="4">
        <f t="shared" si="2"/>
        <v>-0.10910461719579842</v>
      </c>
      <c r="Y18" s="4">
        <f t="shared" si="3"/>
        <v>-0.1079831158608071</v>
      </c>
      <c r="Z18" s="4">
        <f t="shared" si="4"/>
        <v>-2.3431124986295959E-2</v>
      </c>
      <c r="AA18" s="4">
        <f t="shared" si="5"/>
        <v>2.0189453596702323E-2</v>
      </c>
      <c r="AB18" s="4">
        <f t="shared" si="6"/>
        <v>-8.9667517727969104E-2</v>
      </c>
      <c r="AC18" s="4">
        <f t="shared" si="7"/>
        <v>-7.1281125652473992E-2</v>
      </c>
      <c r="AE18" s="1">
        <f t="shared" si="8"/>
        <v>-0.61487183043739424</v>
      </c>
      <c r="AF18" s="1">
        <f t="shared" si="9"/>
        <v>-0.4291550936593706</v>
      </c>
      <c r="AG18" s="1">
        <f t="shared" si="10"/>
        <v>-0.7880732818102747</v>
      </c>
      <c r="AH18" s="1">
        <f t="shared" si="11"/>
        <v>-0.71271812132912671</v>
      </c>
      <c r="AI18" s="1">
        <f t="shared" si="12"/>
        <v>-6.7103354163989937E-2</v>
      </c>
      <c r="AJ18" s="1">
        <f t="shared" si="13"/>
        <v>4.7644666221105671E-2</v>
      </c>
      <c r="AK18" s="1">
        <f t="shared" si="14"/>
        <v>-0.44975527550973932</v>
      </c>
      <c r="AL18" s="1">
        <f t="shared" si="15"/>
        <v>-0.29861098530132435</v>
      </c>
    </row>
    <row r="19" spans="1:38">
      <c r="A19" s="8">
        <v>1985</v>
      </c>
      <c r="B19" s="40">
        <v>0.19560610714140919</v>
      </c>
      <c r="C19" s="40">
        <v>7.603009197928548E-2</v>
      </c>
      <c r="D19" s="40">
        <v>0.13995948363405891</v>
      </c>
      <c r="E19" s="40">
        <v>3.1680433933287323E-2</v>
      </c>
      <c r="F19" s="2"/>
      <c r="G19" s="40">
        <v>0.2375970641374725</v>
      </c>
      <c r="H19" s="40">
        <v>0.13018761267081519</v>
      </c>
      <c r="I19" s="40">
        <v>0.15613749973953289</v>
      </c>
      <c r="J19" s="40">
        <v>4.6472018734624358E-2</v>
      </c>
      <c r="K19" s="2"/>
      <c r="L19" s="40">
        <v>0.36536559012831171</v>
      </c>
      <c r="M19" s="40">
        <v>0.3401472653450977</v>
      </c>
      <c r="N19" s="40">
        <v>0.21064198722322899</v>
      </c>
      <c r="O19" s="40">
        <v>0.11501954289565459</v>
      </c>
      <c r="P19" s="2"/>
      <c r="Q19" s="40">
        <v>0.46172475511329902</v>
      </c>
      <c r="R19" s="40">
        <v>0.48093899518298983</v>
      </c>
      <c r="S19" s="40">
        <v>0.25184993029214009</v>
      </c>
      <c r="T19" s="40">
        <v>0.1770331170066452</v>
      </c>
      <c r="V19" s="4">
        <f t="shared" si="0"/>
        <v>-0.11957601516212371</v>
      </c>
      <c r="W19" s="4">
        <f t="shared" si="1"/>
        <v>-0.10740945146665731</v>
      </c>
      <c r="X19" s="4">
        <f t="shared" si="2"/>
        <v>-0.1082790497007716</v>
      </c>
      <c r="Y19" s="4">
        <f t="shared" si="3"/>
        <v>-0.10966548100490853</v>
      </c>
      <c r="Z19" s="4">
        <f t="shared" si="4"/>
        <v>-2.5218324783214008E-2</v>
      </c>
      <c r="AA19" s="4">
        <f t="shared" si="5"/>
        <v>1.9214240069690802E-2</v>
      </c>
      <c r="AB19" s="4">
        <f t="shared" si="6"/>
        <v>-9.5622444327574399E-2</v>
      </c>
      <c r="AC19" s="4">
        <f t="shared" si="7"/>
        <v>-7.4816813285494888E-2</v>
      </c>
      <c r="AE19" s="1">
        <f t="shared" si="8"/>
        <v>-0.61131023417218167</v>
      </c>
      <c r="AF19" s="1">
        <f t="shared" si="9"/>
        <v>-0.4520655667887829</v>
      </c>
      <c r="AG19" s="1">
        <f t="shared" si="10"/>
        <v>-0.77364567865854905</v>
      </c>
      <c r="AH19" s="1">
        <f t="shared" si="11"/>
        <v>-0.70236478224546606</v>
      </c>
      <c r="AI19" s="1">
        <f t="shared" si="12"/>
        <v>-6.9022167014572047E-2</v>
      </c>
      <c r="AJ19" s="1">
        <f t="shared" si="13"/>
        <v>4.1614056549720772E-2</v>
      </c>
      <c r="AK19" s="1">
        <f t="shared" si="14"/>
        <v>-0.45395718863133394</v>
      </c>
      <c r="AL19" s="1">
        <f t="shared" si="15"/>
        <v>-0.29706902518777401</v>
      </c>
    </row>
    <row r="20" spans="1:38">
      <c r="A20" s="8">
        <v>1986</v>
      </c>
      <c r="B20" s="40">
        <v>0.18514138841028899</v>
      </c>
      <c r="C20" s="40">
        <v>8.0889900996516134E-2</v>
      </c>
      <c r="D20" s="40">
        <v>0.12993673149146329</v>
      </c>
      <c r="E20" s="40">
        <v>3.3275327712692711E-2</v>
      </c>
      <c r="F20" s="2"/>
      <c r="G20" s="40">
        <v>0.21939136991922539</v>
      </c>
      <c r="H20" s="40">
        <v>0.1225515227711873</v>
      </c>
      <c r="I20" s="40">
        <v>0.14491178788649689</v>
      </c>
      <c r="J20" s="40">
        <v>4.7407860257970558E-2</v>
      </c>
      <c r="K20" s="2"/>
      <c r="L20" s="40">
        <v>0.34990196859097122</v>
      </c>
      <c r="M20" s="40">
        <v>0.32627140261355181</v>
      </c>
      <c r="N20" s="40">
        <v>0.19575815883208411</v>
      </c>
      <c r="O20" s="40">
        <v>0.1108589183632287</v>
      </c>
      <c r="P20" s="2"/>
      <c r="Q20" s="40">
        <v>0.4361027619175582</v>
      </c>
      <c r="R20" s="40">
        <v>0.46109246828796141</v>
      </c>
      <c r="S20" s="40">
        <v>0.2377622054385235</v>
      </c>
      <c r="T20" s="40">
        <v>0.1695335943291266</v>
      </c>
      <c r="V20" s="4">
        <f t="shared" si="0"/>
        <v>-0.10425148741377285</v>
      </c>
      <c r="W20" s="4">
        <f t="shared" si="1"/>
        <v>-9.6839847148038088E-2</v>
      </c>
      <c r="X20" s="4">
        <f t="shared" si="2"/>
        <v>-9.6661403778770583E-2</v>
      </c>
      <c r="Y20" s="4">
        <f t="shared" si="3"/>
        <v>-9.7503927628526332E-2</v>
      </c>
      <c r="Z20" s="4">
        <f t="shared" si="4"/>
        <v>-2.3630565977419415E-2</v>
      </c>
      <c r="AA20" s="4">
        <f t="shared" si="5"/>
        <v>2.4989706370403209E-2</v>
      </c>
      <c r="AB20" s="4">
        <f t="shared" si="6"/>
        <v>-8.4899240468855414E-2</v>
      </c>
      <c r="AC20" s="4">
        <f t="shared" si="7"/>
        <v>-6.8228611109396903E-2</v>
      </c>
      <c r="AE20" s="1">
        <f t="shared" si="8"/>
        <v>-0.56309120455952688</v>
      </c>
      <c r="AF20" s="1">
        <f t="shared" si="9"/>
        <v>-0.44140226292261259</v>
      </c>
      <c r="AG20" s="1">
        <f t="shared" si="10"/>
        <v>-0.74391130721278098</v>
      </c>
      <c r="AH20" s="1">
        <f t="shared" si="11"/>
        <v>-0.67285021495212605</v>
      </c>
      <c r="AI20" s="1">
        <f t="shared" si="12"/>
        <v>-6.7534818602415753E-2</v>
      </c>
      <c r="AJ20" s="1">
        <f t="shared" si="13"/>
        <v>5.7302334570234426E-2</v>
      </c>
      <c r="AK20" s="1">
        <f t="shared" si="14"/>
        <v>-0.43369451866207842</v>
      </c>
      <c r="AL20" s="1">
        <f t="shared" si="15"/>
        <v>-0.28696155044304672</v>
      </c>
    </row>
    <row r="21" spans="1:38">
      <c r="A21" s="8">
        <v>1987</v>
      </c>
      <c r="B21" s="40">
        <v>0.17564087381531829</v>
      </c>
      <c r="C21" s="40">
        <v>6.3913762780966318E-2</v>
      </c>
      <c r="D21" s="40">
        <v>0.1293659472709022</v>
      </c>
      <c r="E21" s="40">
        <v>2.723592882285018E-2</v>
      </c>
      <c r="F21" s="2"/>
      <c r="G21" s="40">
        <v>0.21642109513021551</v>
      </c>
      <c r="H21" s="40">
        <v>0.1087841637085685</v>
      </c>
      <c r="I21" s="40">
        <v>0.1426127125480752</v>
      </c>
      <c r="J21" s="40">
        <v>3.9006319344322728E-2</v>
      </c>
      <c r="K21" s="2"/>
      <c r="L21" s="40">
        <v>0.3474128521926329</v>
      </c>
      <c r="M21" s="40">
        <v>0.31750242327314371</v>
      </c>
      <c r="N21" s="40">
        <v>0.19666162954335739</v>
      </c>
      <c r="O21" s="40">
        <v>0.1038461171760941</v>
      </c>
      <c r="P21" s="2"/>
      <c r="Q21" s="40">
        <v>0.43431225343336383</v>
      </c>
      <c r="R21" s="40">
        <v>0.44720008435072578</v>
      </c>
      <c r="S21" s="40">
        <v>0.23593848345229729</v>
      </c>
      <c r="T21" s="40">
        <v>0.16011005568680689</v>
      </c>
      <c r="V21" s="4">
        <f t="shared" si="0"/>
        <v>-0.11172711103435197</v>
      </c>
      <c r="W21" s="4">
        <f t="shared" si="1"/>
        <v>-0.10763693142164701</v>
      </c>
      <c r="X21" s="4">
        <f t="shared" si="2"/>
        <v>-0.10213001844805202</v>
      </c>
      <c r="Y21" s="4">
        <f t="shared" si="3"/>
        <v>-0.10360639320375248</v>
      </c>
      <c r="Z21" s="4">
        <f t="shared" si="4"/>
        <v>-2.9910428919489196E-2</v>
      </c>
      <c r="AA21" s="4">
        <f t="shared" si="5"/>
        <v>1.2887830917361953E-2</v>
      </c>
      <c r="AB21" s="4">
        <f t="shared" si="6"/>
        <v>-9.2815512367263292E-2</v>
      </c>
      <c r="AC21" s="4">
        <f t="shared" si="7"/>
        <v>-7.5828427765490397E-2</v>
      </c>
      <c r="AE21" s="1">
        <f t="shared" si="8"/>
        <v>-0.63611110903393742</v>
      </c>
      <c r="AF21" s="1">
        <f t="shared" si="9"/>
        <v>-0.49734953682257449</v>
      </c>
      <c r="AG21" s="1">
        <f t="shared" si="10"/>
        <v>-0.78946601174870179</v>
      </c>
      <c r="AH21" s="1">
        <f t="shared" si="11"/>
        <v>-0.72648778185764074</v>
      </c>
      <c r="AI21" s="1">
        <f t="shared" si="12"/>
        <v>-8.6094768028053575E-2</v>
      </c>
      <c r="AJ21" s="1">
        <f t="shared" si="13"/>
        <v>2.9674113072979007E-2</v>
      </c>
      <c r="AK21" s="1">
        <f t="shared" si="14"/>
        <v>-0.47195537117625957</v>
      </c>
      <c r="AL21" s="1">
        <f t="shared" si="15"/>
        <v>-0.32139067207669664</v>
      </c>
    </row>
    <row r="22" spans="1:38">
      <c r="A22" s="8">
        <v>1988</v>
      </c>
      <c r="B22" s="40">
        <v>0.17669085491082939</v>
      </c>
      <c r="C22" s="40">
        <v>8.2499499587602651E-2</v>
      </c>
      <c r="D22" s="40">
        <v>0.1167685781023652</v>
      </c>
      <c r="E22" s="40">
        <v>3.5373307952169031E-2</v>
      </c>
      <c r="F22" s="2"/>
      <c r="G22" s="40">
        <v>0.2180899164693938</v>
      </c>
      <c r="H22" s="40">
        <v>0.1247607043962739</v>
      </c>
      <c r="I22" s="40">
        <v>0.13221682077771149</v>
      </c>
      <c r="J22" s="40">
        <v>4.9154969736974252E-2</v>
      </c>
      <c r="K22" s="2"/>
      <c r="L22" s="40">
        <v>0.3364203273935944</v>
      </c>
      <c r="M22" s="40">
        <v>0.31715367794923882</v>
      </c>
      <c r="N22" s="40">
        <v>0.18736227398140939</v>
      </c>
      <c r="O22" s="40">
        <v>0.1128042581831321</v>
      </c>
      <c r="P22" s="2"/>
      <c r="Q22" s="40">
        <v>0.41919847217600142</v>
      </c>
      <c r="R22" s="40">
        <v>0.44076800699512408</v>
      </c>
      <c r="S22" s="40">
        <v>0.22423291333578951</v>
      </c>
      <c r="T22" s="40">
        <v>0.1643245333958572</v>
      </c>
      <c r="V22" s="4">
        <f t="shared" si="0"/>
        <v>-9.4191355323226741E-2</v>
      </c>
      <c r="W22" s="4">
        <f t="shared" si="1"/>
        <v>-9.3329212073119894E-2</v>
      </c>
      <c r="X22" s="4">
        <f t="shared" si="2"/>
        <v>-8.1395270150196167E-2</v>
      </c>
      <c r="Y22" s="4">
        <f t="shared" si="3"/>
        <v>-8.3061851040737239E-2</v>
      </c>
      <c r="Z22" s="4">
        <f t="shared" si="4"/>
        <v>-1.9266649444355577E-2</v>
      </c>
      <c r="AA22" s="4">
        <f t="shared" si="5"/>
        <v>2.156953481912266E-2</v>
      </c>
      <c r="AB22" s="4">
        <f t="shared" si="6"/>
        <v>-7.4558015798277297E-2</v>
      </c>
      <c r="AC22" s="4">
        <f t="shared" si="7"/>
        <v>-5.990837993993231E-2</v>
      </c>
      <c r="AE22" s="1">
        <f t="shared" si="8"/>
        <v>-0.53308562783717528</v>
      </c>
      <c r="AF22" s="1">
        <f t="shared" si="9"/>
        <v>-0.42793914356062163</v>
      </c>
      <c r="AG22" s="1">
        <f t="shared" si="10"/>
        <v>-0.6970648394711203</v>
      </c>
      <c r="AH22" s="1">
        <f t="shared" si="11"/>
        <v>-0.62822453718187898</v>
      </c>
      <c r="AI22" s="1">
        <f t="shared" si="12"/>
        <v>-5.7269575811971056E-2</v>
      </c>
      <c r="AJ22" s="1">
        <f t="shared" si="13"/>
        <v>5.1454230515579367E-2</v>
      </c>
      <c r="AK22" s="1">
        <f t="shared" si="14"/>
        <v>-0.39793504964438653</v>
      </c>
      <c r="AL22" s="1">
        <f t="shared" si="15"/>
        <v>-0.26717032325321177</v>
      </c>
    </row>
    <row r="23" spans="1:38">
      <c r="A23" s="8">
        <v>1989</v>
      </c>
      <c r="B23" s="40">
        <v>0.16883943378727309</v>
      </c>
      <c r="C23" s="40">
        <v>7.45192542672619E-2</v>
      </c>
      <c r="D23" s="40">
        <v>0.11392582100047639</v>
      </c>
      <c r="E23" s="40">
        <v>3.2373770736345002E-2</v>
      </c>
      <c r="F23" s="2"/>
      <c r="G23" s="40">
        <v>0.20438201971513439</v>
      </c>
      <c r="H23" s="40">
        <v>0.1137837116685316</v>
      </c>
      <c r="I23" s="40">
        <v>0.12835472675370721</v>
      </c>
      <c r="J23" s="40">
        <v>4.4352866113283942E-2</v>
      </c>
      <c r="K23" s="2"/>
      <c r="L23" s="40">
        <v>0.35327925488081791</v>
      </c>
      <c r="M23" s="40">
        <v>0.32170377744544421</v>
      </c>
      <c r="N23" s="40">
        <v>0.18622374896130739</v>
      </c>
      <c r="O23" s="40">
        <v>0.1093032658568398</v>
      </c>
      <c r="P23" s="2"/>
      <c r="Q23" s="40">
        <v>0.43181202507873478</v>
      </c>
      <c r="R23" s="40">
        <v>0.44476298628187921</v>
      </c>
      <c r="S23" s="40">
        <v>0.224984376774261</v>
      </c>
      <c r="T23" s="40">
        <v>0.16163822463177091</v>
      </c>
      <c r="V23" s="4">
        <f t="shared" si="0"/>
        <v>-9.4320179520011191E-2</v>
      </c>
      <c r="W23" s="4">
        <f t="shared" si="1"/>
        <v>-9.0598308046602793E-2</v>
      </c>
      <c r="X23" s="4">
        <f t="shared" si="2"/>
        <v>-8.1552050264131398E-2</v>
      </c>
      <c r="Y23" s="4">
        <f t="shared" si="3"/>
        <v>-8.4001860640423268E-2</v>
      </c>
      <c r="Z23" s="4">
        <f t="shared" si="4"/>
        <v>-3.15754774353737E-2</v>
      </c>
      <c r="AA23" s="4">
        <f t="shared" si="5"/>
        <v>1.2950961203144429E-2</v>
      </c>
      <c r="AB23" s="4">
        <f t="shared" si="6"/>
        <v>-7.6920483104467585E-2</v>
      </c>
      <c r="AC23" s="4">
        <f t="shared" si="7"/>
        <v>-6.3346152142490092E-2</v>
      </c>
      <c r="AE23" s="1">
        <f t="shared" si="8"/>
        <v>-0.55863833113091699</v>
      </c>
      <c r="AF23" s="1">
        <f t="shared" si="9"/>
        <v>-0.44327924820822207</v>
      </c>
      <c r="AG23" s="1">
        <f t="shared" si="10"/>
        <v>-0.71583465054678319</v>
      </c>
      <c r="AH23" s="1">
        <f t="shared" si="11"/>
        <v>-0.65445085479095599</v>
      </c>
      <c r="AI23" s="1">
        <f t="shared" si="12"/>
        <v>-8.9378238317520189E-2</v>
      </c>
      <c r="AJ23" s="1">
        <f t="shared" si="13"/>
        <v>2.9992127247459133E-2</v>
      </c>
      <c r="AK23" s="1">
        <f t="shared" si="14"/>
        <v>-0.41305410042222773</v>
      </c>
      <c r="AL23" s="1">
        <f t="shared" si="15"/>
        <v>-0.281558004385561</v>
      </c>
    </row>
    <row r="24" spans="1:38">
      <c r="A24" s="8">
        <v>1990</v>
      </c>
      <c r="B24" s="40">
        <v>0.18525843464708391</v>
      </c>
      <c r="C24" s="40">
        <v>8.2982642566801712E-2</v>
      </c>
      <c r="D24" s="40">
        <v>0.124873725850811</v>
      </c>
      <c r="E24" s="40">
        <v>3.3725412227672107E-2</v>
      </c>
      <c r="F24" s="2"/>
      <c r="G24" s="40">
        <v>0.2236806365261314</v>
      </c>
      <c r="H24" s="40">
        <v>0.11991373786130639</v>
      </c>
      <c r="I24" s="40">
        <v>0.13998726537982209</v>
      </c>
      <c r="J24" s="40">
        <v>4.6314877888950799E-2</v>
      </c>
      <c r="K24" s="2"/>
      <c r="L24" s="40">
        <v>0.36942160681810848</v>
      </c>
      <c r="M24" s="40">
        <v>0.3376619034374515</v>
      </c>
      <c r="N24" s="40">
        <v>0.20165649776663411</v>
      </c>
      <c r="O24" s="40">
        <v>0.11468341994169411</v>
      </c>
      <c r="P24" s="2"/>
      <c r="Q24" s="40">
        <v>0.44680891787361482</v>
      </c>
      <c r="R24" s="40">
        <v>0.46222624640359972</v>
      </c>
      <c r="S24" s="40">
        <v>0.24026153866281391</v>
      </c>
      <c r="T24" s="40">
        <v>0.16763705204758339</v>
      </c>
      <c r="V24" s="4">
        <f t="shared" si="0"/>
        <v>-0.1022757920802822</v>
      </c>
      <c r="W24" s="4">
        <f t="shared" si="1"/>
        <v>-0.10376689866482501</v>
      </c>
      <c r="X24" s="4">
        <f t="shared" si="2"/>
        <v>-9.1148313623138882E-2</v>
      </c>
      <c r="Y24" s="4">
        <f t="shared" si="3"/>
        <v>-9.3672387490871284E-2</v>
      </c>
      <c r="Z24" s="4">
        <f t="shared" si="4"/>
        <v>-3.1759703380656978E-2</v>
      </c>
      <c r="AA24" s="4">
        <f t="shared" si="5"/>
        <v>1.5417328529984897E-2</v>
      </c>
      <c r="AB24" s="4">
        <f t="shared" si="6"/>
        <v>-8.6973077824940001E-2</v>
      </c>
      <c r="AC24" s="4">
        <f t="shared" si="7"/>
        <v>-7.2624486615230521E-2</v>
      </c>
      <c r="AE24" s="1">
        <f t="shared" si="8"/>
        <v>-0.552070907190363</v>
      </c>
      <c r="AF24" s="1">
        <f t="shared" si="9"/>
        <v>-0.46390648862760403</v>
      </c>
      <c r="AG24" s="1">
        <f t="shared" si="10"/>
        <v>-0.72992387311351226</v>
      </c>
      <c r="AH24" s="1">
        <f t="shared" si="11"/>
        <v>-0.66914934895480371</v>
      </c>
      <c r="AI24" s="1">
        <f t="shared" si="12"/>
        <v>-8.5971428834952943E-2</v>
      </c>
      <c r="AJ24" s="1">
        <f t="shared" si="13"/>
        <v>3.45054181177867E-2</v>
      </c>
      <c r="AK24" s="1">
        <f t="shared" si="14"/>
        <v>-0.43129320794606441</v>
      </c>
      <c r="AL24" s="1">
        <f t="shared" si="15"/>
        <v>-0.30227262765162194</v>
      </c>
    </row>
    <row r="25" spans="1:38">
      <c r="A25" s="8">
        <v>1991</v>
      </c>
      <c r="B25" s="40">
        <v>0.2004608637511027</v>
      </c>
      <c r="C25" s="40">
        <v>8.3888062875031547E-2</v>
      </c>
      <c r="D25" s="40">
        <v>0.13146651588000929</v>
      </c>
      <c r="E25" s="40">
        <v>3.6257449713784008E-2</v>
      </c>
      <c r="F25" s="2"/>
      <c r="G25" s="40">
        <v>0.24192146057545069</v>
      </c>
      <c r="H25" s="40">
        <v>0.12768461292336961</v>
      </c>
      <c r="I25" s="40">
        <v>0.14778788207237101</v>
      </c>
      <c r="J25" s="40">
        <v>4.8574593209702262E-2</v>
      </c>
      <c r="K25" s="2"/>
      <c r="L25" s="40">
        <v>0.40111820003316812</v>
      </c>
      <c r="M25" s="40">
        <v>0.3530713152441613</v>
      </c>
      <c r="N25" s="40">
        <v>0.21571189626970061</v>
      </c>
      <c r="O25" s="40">
        <v>0.1207289133566444</v>
      </c>
      <c r="P25" s="2"/>
      <c r="Q25" s="40">
        <v>0.48273729315340352</v>
      </c>
      <c r="R25" s="40">
        <v>0.48242583879746109</v>
      </c>
      <c r="S25" s="40">
        <v>0.25720967838290809</v>
      </c>
      <c r="T25" s="40">
        <v>0.17566187819372239</v>
      </c>
      <c r="V25" s="4">
        <f t="shared" si="0"/>
        <v>-0.11657280087607115</v>
      </c>
      <c r="W25" s="4">
        <f t="shared" si="1"/>
        <v>-0.11423684765208109</v>
      </c>
      <c r="X25" s="4">
        <f t="shared" si="2"/>
        <v>-9.5209066166225292E-2</v>
      </c>
      <c r="Y25" s="4">
        <f t="shared" si="3"/>
        <v>-9.9213288862668753E-2</v>
      </c>
      <c r="Z25" s="4">
        <f t="shared" si="4"/>
        <v>-4.8046884789006816E-2</v>
      </c>
      <c r="AA25" s="4">
        <f t="shared" si="5"/>
        <v>-3.1145435594243098E-4</v>
      </c>
      <c r="AB25" s="4">
        <f t="shared" si="6"/>
        <v>-9.4982982913056208E-2</v>
      </c>
      <c r="AC25" s="4">
        <f t="shared" si="7"/>
        <v>-8.1547800189185699E-2</v>
      </c>
      <c r="AE25" s="1">
        <f t="shared" si="8"/>
        <v>-0.5815239877486057</v>
      </c>
      <c r="AF25" s="1">
        <f t="shared" si="9"/>
        <v>-0.47220634077005663</v>
      </c>
      <c r="AG25" s="1">
        <f t="shared" si="10"/>
        <v>-0.72420772338048034</v>
      </c>
      <c r="AH25" s="1">
        <f t="shared" si="11"/>
        <v>-0.67132221851643081</v>
      </c>
      <c r="AI25" s="1">
        <f t="shared" si="12"/>
        <v>-0.11978236037415869</v>
      </c>
      <c r="AJ25" s="1">
        <f t="shared" si="13"/>
        <v>-6.4518395483370594E-4</v>
      </c>
      <c r="AK25" s="1">
        <f t="shared" si="14"/>
        <v>-0.44032334125096528</v>
      </c>
      <c r="AL25" s="1">
        <f t="shared" si="15"/>
        <v>-0.31704794587000523</v>
      </c>
    </row>
    <row r="26" spans="1:38">
      <c r="A26" s="8">
        <v>1992</v>
      </c>
      <c r="B26" s="40">
        <v>0.1939154624029823</v>
      </c>
      <c r="C26" s="40">
        <v>8.0758767133628423E-2</v>
      </c>
      <c r="D26" s="40">
        <v>0.12465768956403039</v>
      </c>
      <c r="E26" s="40">
        <v>2.9873781248346189E-2</v>
      </c>
      <c r="F26" s="2"/>
      <c r="G26" s="40">
        <v>0.24079066812084471</v>
      </c>
      <c r="H26" s="40">
        <v>0.1232989409745643</v>
      </c>
      <c r="I26" s="40">
        <v>0.14103178920048121</v>
      </c>
      <c r="J26" s="40">
        <v>4.2292601817335011E-2</v>
      </c>
      <c r="K26" s="2"/>
      <c r="L26" s="40">
        <v>0.40376432513666638</v>
      </c>
      <c r="M26" s="40">
        <v>0.35110513047670611</v>
      </c>
      <c r="N26" s="40">
        <v>0.21318213660394511</v>
      </c>
      <c r="O26" s="40">
        <v>0.1152542294832521</v>
      </c>
      <c r="P26" s="2"/>
      <c r="Q26" s="40">
        <v>0.4794606605402657</v>
      </c>
      <c r="R26" s="40">
        <v>0.47837681898532552</v>
      </c>
      <c r="S26" s="40">
        <v>0.25386933228818581</v>
      </c>
      <c r="T26" s="40">
        <v>0.1687541581241889</v>
      </c>
      <c r="V26" s="4">
        <f t="shared" si="0"/>
        <v>-0.11315669526935387</v>
      </c>
      <c r="W26" s="4">
        <f t="shared" si="1"/>
        <v>-0.11749172714628041</v>
      </c>
      <c r="X26" s="4">
        <f t="shared" si="2"/>
        <v>-9.4783908315684201E-2</v>
      </c>
      <c r="Y26" s="4">
        <f t="shared" si="3"/>
        <v>-9.8739187383146187E-2</v>
      </c>
      <c r="Z26" s="4">
        <f t="shared" si="4"/>
        <v>-5.2659194659960273E-2</v>
      </c>
      <c r="AA26" s="4">
        <f t="shared" si="5"/>
        <v>-1.0838415549401792E-3</v>
      </c>
      <c r="AB26" s="4">
        <f t="shared" si="6"/>
        <v>-9.7927907120693006E-2</v>
      </c>
      <c r="AC26" s="4">
        <f t="shared" si="7"/>
        <v>-8.5115174163996915E-2</v>
      </c>
      <c r="AE26" s="1">
        <f t="shared" si="8"/>
        <v>-0.58353621659215138</v>
      </c>
      <c r="AF26" s="1">
        <f t="shared" si="9"/>
        <v>-0.48794136443574831</v>
      </c>
      <c r="AG26" s="1">
        <f t="shared" si="10"/>
        <v>-0.76035348198073627</v>
      </c>
      <c r="AH26" s="1">
        <f t="shared" si="11"/>
        <v>-0.70012007890494299</v>
      </c>
      <c r="AI26" s="1">
        <f t="shared" si="12"/>
        <v>-0.13042062258010576</v>
      </c>
      <c r="AJ26" s="1">
        <f t="shared" si="13"/>
        <v>-2.2605432398121782E-3</v>
      </c>
      <c r="AK26" s="1">
        <f t="shared" si="14"/>
        <v>-0.45936263085037854</v>
      </c>
      <c r="AL26" s="1">
        <f t="shared" si="15"/>
        <v>-0.33527158793397072</v>
      </c>
    </row>
    <row r="27" spans="1:38">
      <c r="A27" s="8">
        <v>1993</v>
      </c>
      <c r="B27" s="40">
        <v>0.22607456084581229</v>
      </c>
      <c r="C27" s="40">
        <v>9.5150998025074401E-2</v>
      </c>
      <c r="D27" s="40">
        <v>0.1454441942942668</v>
      </c>
      <c r="E27" s="40">
        <v>4.1562759782415637E-2</v>
      </c>
      <c r="F27" s="2"/>
      <c r="G27" s="40">
        <v>0.26311963365758512</v>
      </c>
      <c r="H27" s="40">
        <v>0.14401467281546801</v>
      </c>
      <c r="I27" s="40">
        <v>0.16301339139753221</v>
      </c>
      <c r="J27" s="40">
        <v>5.4953476997883118E-2</v>
      </c>
      <c r="K27" s="2"/>
      <c r="L27" s="40">
        <v>0.42058819016000187</v>
      </c>
      <c r="M27" s="40">
        <v>0.36529089036427809</v>
      </c>
      <c r="N27" s="40">
        <v>0.2347254042955246</v>
      </c>
      <c r="O27" s="40">
        <v>0.1323594244264186</v>
      </c>
      <c r="P27" s="2"/>
      <c r="Q27" s="40">
        <v>0.50611861555013038</v>
      </c>
      <c r="R27" s="40">
        <v>0.4952094853539622</v>
      </c>
      <c r="S27" s="40">
        <v>0.2742910519536112</v>
      </c>
      <c r="T27" s="40">
        <v>0.18479164001792639</v>
      </c>
      <c r="V27" s="4">
        <f t="shared" si="0"/>
        <v>-0.13092356282073789</v>
      </c>
      <c r="W27" s="4">
        <f t="shared" si="1"/>
        <v>-0.11910496084211711</v>
      </c>
      <c r="X27" s="4">
        <f t="shared" si="2"/>
        <v>-0.10388143451185117</v>
      </c>
      <c r="Y27" s="4">
        <f t="shared" si="3"/>
        <v>-0.1080599143996491</v>
      </c>
      <c r="Z27" s="4">
        <f t="shared" si="4"/>
        <v>-5.5297299795723787E-2</v>
      </c>
      <c r="AA27" s="4">
        <f t="shared" si="5"/>
        <v>-1.0909130196168182E-2</v>
      </c>
      <c r="AB27" s="4">
        <f t="shared" si="6"/>
        <v>-0.10236597986910601</v>
      </c>
      <c r="AC27" s="4">
        <f t="shared" si="7"/>
        <v>-8.9499411935684808E-2</v>
      </c>
      <c r="AE27" s="1">
        <f t="shared" si="8"/>
        <v>-0.57911674064925234</v>
      </c>
      <c r="AF27" s="1">
        <f t="shared" si="9"/>
        <v>-0.45266466506682745</v>
      </c>
      <c r="AG27" s="1">
        <f t="shared" si="10"/>
        <v>-0.71423569029971257</v>
      </c>
      <c r="AH27" s="1">
        <f t="shared" si="11"/>
        <v>-0.66288979987005514</v>
      </c>
      <c r="AI27" s="1">
        <f t="shared" si="12"/>
        <v>-0.13147611152535538</v>
      </c>
      <c r="AJ27" s="1">
        <f t="shared" si="13"/>
        <v>-2.1554493079276288E-2</v>
      </c>
      <c r="AK27" s="1">
        <f t="shared" si="14"/>
        <v>-0.43610950496106043</v>
      </c>
      <c r="AL27" s="1">
        <f t="shared" si="15"/>
        <v>-0.32629358959482635</v>
      </c>
    </row>
    <row r="28" spans="1:38">
      <c r="A28" s="8">
        <v>1994</v>
      </c>
      <c r="B28" s="40">
        <v>0.20755173446456779</v>
      </c>
      <c r="C28" s="40">
        <v>8.8475413682677931E-2</v>
      </c>
      <c r="D28" s="40">
        <v>0.13730018832479879</v>
      </c>
      <c r="E28" s="40">
        <v>3.9074072022284981E-2</v>
      </c>
      <c r="F28" s="2"/>
      <c r="G28" s="40">
        <v>0.24474241548899961</v>
      </c>
      <c r="H28" s="40">
        <v>0.12059601447816611</v>
      </c>
      <c r="I28" s="40">
        <v>0.1528386837570736</v>
      </c>
      <c r="J28" s="40">
        <v>5.0311805415764577E-2</v>
      </c>
      <c r="K28" s="2"/>
      <c r="L28" s="40">
        <v>0.40231250767046822</v>
      </c>
      <c r="M28" s="40">
        <v>0.32973599821749</v>
      </c>
      <c r="N28" s="40">
        <v>0.22017181485715051</v>
      </c>
      <c r="O28" s="40">
        <v>0.1168227743172435</v>
      </c>
      <c r="P28" s="2"/>
      <c r="Q28" s="40">
        <v>0.47358083892469199</v>
      </c>
      <c r="R28" s="40">
        <v>0.4575063499198192</v>
      </c>
      <c r="S28" s="40">
        <v>0.25727671105949251</v>
      </c>
      <c r="T28" s="40">
        <v>0.16344374414569821</v>
      </c>
      <c r="V28" s="4">
        <f t="shared" si="0"/>
        <v>-0.11907632078188986</v>
      </c>
      <c r="W28" s="4">
        <f t="shared" si="1"/>
        <v>-0.1241464010108335</v>
      </c>
      <c r="X28" s="4">
        <f t="shared" si="2"/>
        <v>-9.8226116302513808E-2</v>
      </c>
      <c r="Y28" s="4">
        <f t="shared" si="3"/>
        <v>-0.10252687834130902</v>
      </c>
      <c r="Z28" s="4">
        <f t="shared" si="4"/>
        <v>-7.2576509452978222E-2</v>
      </c>
      <c r="AA28" s="4">
        <f t="shared" si="5"/>
        <v>-1.6074489004872794E-2</v>
      </c>
      <c r="AB28" s="4">
        <f t="shared" si="6"/>
        <v>-0.10334904053990701</v>
      </c>
      <c r="AC28" s="4">
        <f t="shared" si="7"/>
        <v>-9.3832966913794308E-2</v>
      </c>
      <c r="AE28" s="1">
        <f t="shared" si="8"/>
        <v>-0.57371874578199678</v>
      </c>
      <c r="AF28" s="1">
        <f t="shared" si="9"/>
        <v>-0.50725331268299712</v>
      </c>
      <c r="AG28" s="1">
        <f t="shared" si="10"/>
        <v>-0.71541137343634997</v>
      </c>
      <c r="AH28" s="1">
        <f t="shared" si="11"/>
        <v>-0.67081759552619757</v>
      </c>
      <c r="AI28" s="1">
        <f t="shared" si="12"/>
        <v>-0.18039834225692333</v>
      </c>
      <c r="AJ28" s="1">
        <f t="shared" si="13"/>
        <v>-3.3942439566117942E-2</v>
      </c>
      <c r="AK28" s="1">
        <f t="shared" si="14"/>
        <v>-0.46940177427778762</v>
      </c>
      <c r="AL28" s="1">
        <f t="shared" si="15"/>
        <v>-0.3647161320096961</v>
      </c>
    </row>
    <row r="29" spans="1:38">
      <c r="A29" s="8">
        <v>1995</v>
      </c>
      <c r="B29" s="40">
        <v>0.2015339467730137</v>
      </c>
      <c r="C29" s="40">
        <v>7.4912800480072303E-2</v>
      </c>
      <c r="D29" s="40">
        <v>0.13115360425540359</v>
      </c>
      <c r="E29" s="40">
        <v>2.8614273921095751E-2</v>
      </c>
      <c r="F29" s="2"/>
      <c r="G29" s="40">
        <v>0.24089730473771331</v>
      </c>
      <c r="H29" s="40">
        <v>0.1109657150479994</v>
      </c>
      <c r="I29" s="40">
        <v>0.14613834955997551</v>
      </c>
      <c r="J29" s="40">
        <v>3.9713984085535878E-2</v>
      </c>
      <c r="K29" s="2"/>
      <c r="L29" s="40">
        <v>0.40564975887920018</v>
      </c>
      <c r="M29" s="40">
        <v>0.32831533810698421</v>
      </c>
      <c r="N29" s="40">
        <v>0.21758094497382741</v>
      </c>
      <c r="O29" s="40">
        <v>0.1065906036699646</v>
      </c>
      <c r="P29" s="2"/>
      <c r="Q29" s="40">
        <v>0.48701282252384021</v>
      </c>
      <c r="R29" s="40">
        <v>0.46192271652343242</v>
      </c>
      <c r="S29" s="40">
        <v>0.25696641479978899</v>
      </c>
      <c r="T29" s="40">
        <v>0.15573338698556141</v>
      </c>
      <c r="V29" s="4">
        <f t="shared" si="0"/>
        <v>-0.12662114629294141</v>
      </c>
      <c r="W29" s="4">
        <f t="shared" si="1"/>
        <v>-0.12993158968971391</v>
      </c>
      <c r="X29" s="4">
        <f t="shared" si="2"/>
        <v>-0.10253933033430784</v>
      </c>
      <c r="Y29" s="4">
        <f t="shared" si="3"/>
        <v>-0.10642436547443963</v>
      </c>
      <c r="Z29" s="4">
        <f t="shared" si="4"/>
        <v>-7.7334420772215973E-2</v>
      </c>
      <c r="AA29" s="4">
        <f t="shared" si="5"/>
        <v>-2.5090106000407786E-2</v>
      </c>
      <c r="AB29" s="4">
        <f t="shared" si="6"/>
        <v>-0.1109903413038628</v>
      </c>
      <c r="AC29" s="4">
        <f t="shared" si="7"/>
        <v>-0.10123302781422758</v>
      </c>
      <c r="AE29" s="1">
        <f t="shared" si="8"/>
        <v>-0.62828693786041878</v>
      </c>
      <c r="AF29" s="1">
        <f t="shared" si="9"/>
        <v>-0.53936506193451261</v>
      </c>
      <c r="AG29" s="1">
        <f t="shared" si="10"/>
        <v>-0.78182624805816703</v>
      </c>
      <c r="AH29" s="1">
        <f t="shared" si="11"/>
        <v>-0.72824392635392965</v>
      </c>
      <c r="AI29" s="1">
        <f t="shared" si="12"/>
        <v>-0.19064332981705445</v>
      </c>
      <c r="AJ29" s="1">
        <f t="shared" si="13"/>
        <v>-5.1518368387886905E-2</v>
      </c>
      <c r="AK29" s="1">
        <f t="shared" si="14"/>
        <v>-0.51011057662799342</v>
      </c>
      <c r="AL29" s="1">
        <f t="shared" si="15"/>
        <v>-0.39395431458660296</v>
      </c>
    </row>
    <row r="30" spans="1:38">
      <c r="A30" s="8">
        <v>1996</v>
      </c>
      <c r="B30" s="40">
        <v>0.1840023088971004</v>
      </c>
      <c r="C30" s="40">
        <v>5.0010157625745177E-2</v>
      </c>
      <c r="D30" s="40">
        <v>0.1115906545930257</v>
      </c>
      <c r="E30" s="40">
        <v>2.1421594275109281E-2</v>
      </c>
      <c r="F30" s="2"/>
      <c r="G30" s="40">
        <v>0.22257080567144771</v>
      </c>
      <c r="H30" s="40">
        <v>8.2867150670397544E-2</v>
      </c>
      <c r="I30" s="40">
        <v>0.12745496852499019</v>
      </c>
      <c r="J30" s="40">
        <v>2.9329755272732419E-2</v>
      </c>
      <c r="K30" s="2"/>
      <c r="L30" s="40">
        <v>0.38018480126564419</v>
      </c>
      <c r="M30" s="40">
        <v>0.30759330573180382</v>
      </c>
      <c r="N30" s="40">
        <v>0.19745219641549189</v>
      </c>
      <c r="O30" s="40">
        <v>9.2128039033565701E-2</v>
      </c>
      <c r="P30" s="2"/>
      <c r="Q30" s="40">
        <v>0.4478276793418276</v>
      </c>
      <c r="R30" s="40">
        <v>0.43363391765110909</v>
      </c>
      <c r="S30" s="40">
        <v>0.23443432263972169</v>
      </c>
      <c r="T30" s="40">
        <v>0.13967013012305329</v>
      </c>
      <c r="V30" s="4">
        <f t="shared" si="0"/>
        <v>-0.13399215127135522</v>
      </c>
      <c r="W30" s="4">
        <f t="shared" si="1"/>
        <v>-0.13970365500105017</v>
      </c>
      <c r="X30" s="4">
        <f t="shared" si="2"/>
        <v>-9.0169060317916411E-2</v>
      </c>
      <c r="Y30" s="4">
        <f t="shared" si="3"/>
        <v>-9.8125213252257773E-2</v>
      </c>
      <c r="Z30" s="4">
        <f t="shared" si="4"/>
        <v>-7.2591495533840367E-2</v>
      </c>
      <c r="AA30" s="4">
        <f t="shared" si="5"/>
        <v>-1.4193761690718509E-2</v>
      </c>
      <c r="AB30" s="4">
        <f t="shared" si="6"/>
        <v>-0.10532415738192619</v>
      </c>
      <c r="AC30" s="4">
        <f t="shared" si="7"/>
        <v>-9.47641925166684E-2</v>
      </c>
      <c r="AE30" s="1">
        <f t="shared" si="8"/>
        <v>-0.72820907560615256</v>
      </c>
      <c r="AF30" s="1">
        <f t="shared" si="9"/>
        <v>-0.62768184973583852</v>
      </c>
      <c r="AG30" s="1">
        <f t="shared" si="10"/>
        <v>-0.80803415525041544</v>
      </c>
      <c r="AH30" s="1">
        <f t="shared" si="11"/>
        <v>-0.76988142861624331</v>
      </c>
      <c r="AI30" s="1">
        <f t="shared" si="12"/>
        <v>-0.1909373948989585</v>
      </c>
      <c r="AJ30" s="1">
        <f t="shared" si="13"/>
        <v>-3.1694694958514139E-2</v>
      </c>
      <c r="AK30" s="1">
        <f t="shared" si="14"/>
        <v>-0.53341598267307277</v>
      </c>
      <c r="AL30" s="1">
        <f t="shared" si="15"/>
        <v>-0.40422490806647737</v>
      </c>
    </row>
    <row r="31" spans="1:38">
      <c r="A31" s="8">
        <v>1997</v>
      </c>
      <c r="B31" s="40">
        <v>0.17961785937902319</v>
      </c>
      <c r="C31" s="40">
        <v>6.9818739393751439E-2</v>
      </c>
      <c r="D31" s="40">
        <v>0.1172775722220476</v>
      </c>
      <c r="E31" s="40">
        <v>3.0418570028753061E-2</v>
      </c>
      <c r="F31" s="2"/>
      <c r="G31" s="40">
        <v>0.21196554953598951</v>
      </c>
      <c r="H31" s="40">
        <v>0.10500614253142571</v>
      </c>
      <c r="I31" s="40">
        <v>0.13084014930599591</v>
      </c>
      <c r="J31" s="40">
        <v>4.0033772038819027E-2</v>
      </c>
      <c r="K31" s="2"/>
      <c r="L31" s="40">
        <v>0.35810773213357711</v>
      </c>
      <c r="M31" s="40">
        <v>0.29295504417483381</v>
      </c>
      <c r="N31" s="40">
        <v>0.19128751877881731</v>
      </c>
      <c r="O31" s="40">
        <v>9.96613665367274E-2</v>
      </c>
      <c r="P31" s="2"/>
      <c r="Q31" s="40">
        <v>0.4329007056974834</v>
      </c>
      <c r="R31" s="40">
        <v>0.41612607254797268</v>
      </c>
      <c r="S31" s="40">
        <v>0.22576072405503739</v>
      </c>
      <c r="T31" s="40">
        <v>0.1434382600046385</v>
      </c>
      <c r="V31" s="4">
        <f t="shared" si="0"/>
        <v>-0.10979911998527175</v>
      </c>
      <c r="W31" s="4">
        <f t="shared" si="1"/>
        <v>-0.1069594070045638</v>
      </c>
      <c r="X31" s="4">
        <f t="shared" si="2"/>
        <v>-8.6859002193294538E-2</v>
      </c>
      <c r="Y31" s="4">
        <f t="shared" si="3"/>
        <v>-9.0806377267176885E-2</v>
      </c>
      <c r="Z31" s="4">
        <f t="shared" si="4"/>
        <v>-6.5152687958743294E-2</v>
      </c>
      <c r="AA31" s="4">
        <f t="shared" si="5"/>
        <v>-1.677463314951072E-2</v>
      </c>
      <c r="AB31" s="4">
        <f t="shared" si="6"/>
        <v>-9.1626152242089906E-2</v>
      </c>
      <c r="AC31" s="4">
        <f t="shared" si="7"/>
        <v>-8.2322464050398891E-2</v>
      </c>
      <c r="AE31" s="1">
        <f t="shared" si="8"/>
        <v>-0.61129288793926428</v>
      </c>
      <c r="AF31" s="1">
        <f t="shared" si="9"/>
        <v>-0.50460750456244885</v>
      </c>
      <c r="AG31" s="1">
        <f t="shared" si="10"/>
        <v>-0.74062756030488053</v>
      </c>
      <c r="AH31" s="1">
        <f t="shared" si="11"/>
        <v>-0.6940253259326995</v>
      </c>
      <c r="AI31" s="1">
        <f t="shared" si="12"/>
        <v>-0.18193599889778647</v>
      </c>
      <c r="AJ31" s="1">
        <f t="shared" si="13"/>
        <v>-3.8749378157015645E-2</v>
      </c>
      <c r="AK31" s="1">
        <f t="shared" si="14"/>
        <v>-0.47899702409771838</v>
      </c>
      <c r="AL31" s="1">
        <f t="shared" si="15"/>
        <v>-0.36464475561448767</v>
      </c>
    </row>
    <row r="32" spans="1:38">
      <c r="A32" s="8">
        <v>1998</v>
      </c>
      <c r="B32" s="40">
        <v>0.15365142891990541</v>
      </c>
      <c r="C32" s="40">
        <v>6.0295969635646832E-2</v>
      </c>
      <c r="D32" s="40">
        <v>9.3597579328323841E-2</v>
      </c>
      <c r="E32" s="40">
        <v>2.899560103322096E-2</v>
      </c>
      <c r="F32" s="2"/>
      <c r="G32" s="40">
        <v>0.18527943346095191</v>
      </c>
      <c r="H32" s="40">
        <v>7.8939138208756268E-2</v>
      </c>
      <c r="I32" s="40">
        <v>0.1064010560502892</v>
      </c>
      <c r="J32" s="40">
        <v>3.5885443246514201E-2</v>
      </c>
      <c r="K32" s="2"/>
      <c r="L32" s="40">
        <v>0.34506193547713548</v>
      </c>
      <c r="M32" s="40">
        <v>0.27842198596413992</v>
      </c>
      <c r="N32" s="40">
        <v>0.1702089840239959</v>
      </c>
      <c r="O32" s="40">
        <v>9.0033882865590179E-2</v>
      </c>
      <c r="P32" s="2"/>
      <c r="Q32" s="40">
        <v>0.41476886057118212</v>
      </c>
      <c r="R32" s="40">
        <v>0.39203498971771777</v>
      </c>
      <c r="S32" s="40">
        <v>0.2049578554877933</v>
      </c>
      <c r="T32" s="40">
        <v>0.1315663020828633</v>
      </c>
      <c r="V32" s="4">
        <f t="shared" si="0"/>
        <v>-9.3355459284258577E-2</v>
      </c>
      <c r="W32" s="4">
        <f t="shared" si="1"/>
        <v>-0.10634029525219564</v>
      </c>
      <c r="X32" s="4">
        <f t="shared" si="2"/>
        <v>-6.4601978295102877E-2</v>
      </c>
      <c r="Y32" s="4">
        <f t="shared" si="3"/>
        <v>-7.0515612803774996E-2</v>
      </c>
      <c r="Z32" s="4">
        <f t="shared" si="4"/>
        <v>-6.6639949512995567E-2</v>
      </c>
      <c r="AA32" s="4">
        <f t="shared" si="5"/>
        <v>-2.2733870853464344E-2</v>
      </c>
      <c r="AB32" s="4">
        <f t="shared" si="6"/>
        <v>-8.0175101158405718E-2</v>
      </c>
      <c r="AC32" s="4">
        <f t="shared" si="7"/>
        <v>-7.3391553404930004E-2</v>
      </c>
      <c r="AE32" s="1">
        <f t="shared" si="8"/>
        <v>-0.60757950603194466</v>
      </c>
      <c r="AF32" s="1">
        <f t="shared" si="9"/>
        <v>-0.57394549014857132</v>
      </c>
      <c r="AG32" s="1">
        <f t="shared" si="10"/>
        <v>-0.69020992592650821</v>
      </c>
      <c r="AH32" s="1">
        <f t="shared" si="11"/>
        <v>-0.66273414401494879</v>
      </c>
      <c r="AI32" s="1">
        <f t="shared" si="12"/>
        <v>-0.19312460361890965</v>
      </c>
      <c r="AJ32" s="1">
        <f t="shared" si="13"/>
        <v>-5.4810939331745676E-2</v>
      </c>
      <c r="AK32" s="1">
        <f t="shared" si="14"/>
        <v>-0.47103918525888572</v>
      </c>
      <c r="AL32" s="1">
        <f t="shared" si="15"/>
        <v>-0.35808119298604291</v>
      </c>
    </row>
    <row r="33" spans="1:38">
      <c r="A33" s="8">
        <v>1999</v>
      </c>
      <c r="B33" s="40">
        <v>0.13032377802780279</v>
      </c>
      <c r="C33" s="40">
        <v>5.6611843355128921E-2</v>
      </c>
      <c r="D33" s="40">
        <v>8.1504760098246851E-2</v>
      </c>
      <c r="E33" s="40">
        <v>2.7987342537575361E-2</v>
      </c>
      <c r="F33" s="2"/>
      <c r="G33" s="40">
        <v>0.1630359086542682</v>
      </c>
      <c r="H33" s="40">
        <v>7.669443106320302E-2</v>
      </c>
      <c r="I33" s="40">
        <v>9.2093174622819379E-2</v>
      </c>
      <c r="J33" s="40">
        <v>3.4355862859244878E-2</v>
      </c>
      <c r="K33" s="2"/>
      <c r="L33" s="40">
        <v>0.29717640500471948</v>
      </c>
      <c r="M33" s="40">
        <v>0.23880733300100479</v>
      </c>
      <c r="N33" s="40">
        <v>0.14732629543722639</v>
      </c>
      <c r="O33" s="40">
        <v>7.8712636226984795E-2</v>
      </c>
      <c r="P33" s="2"/>
      <c r="Q33" s="40">
        <v>0.37722838339583142</v>
      </c>
      <c r="R33" s="40">
        <v>0.35123970441190377</v>
      </c>
      <c r="S33" s="40">
        <v>0.17845975477314421</v>
      </c>
      <c r="T33" s="40">
        <v>0.113949955036453</v>
      </c>
      <c r="V33" s="4">
        <f t="shared" si="0"/>
        <v>-7.3711934672673868E-2</v>
      </c>
      <c r="W33" s="4">
        <f t="shared" si="1"/>
        <v>-8.6341477591065183E-2</v>
      </c>
      <c r="X33" s="4">
        <f t="shared" si="2"/>
        <v>-5.3517417560671493E-2</v>
      </c>
      <c r="Y33" s="4">
        <f t="shared" si="3"/>
        <v>-5.7737311763574502E-2</v>
      </c>
      <c r="Z33" s="4">
        <f t="shared" si="4"/>
        <v>-5.8369072003714689E-2</v>
      </c>
      <c r="AA33" s="4">
        <f t="shared" si="5"/>
        <v>-2.5988678983927649E-2</v>
      </c>
      <c r="AB33" s="4">
        <f t="shared" si="6"/>
        <v>-6.8613659210241595E-2</v>
      </c>
      <c r="AC33" s="4">
        <f t="shared" si="7"/>
        <v>-6.4509799736691215E-2</v>
      </c>
      <c r="AE33" s="1">
        <f t="shared" si="8"/>
        <v>-0.56560618321660716</v>
      </c>
      <c r="AF33" s="1">
        <f t="shared" si="9"/>
        <v>-0.52958564958937837</v>
      </c>
      <c r="AG33" s="1">
        <f t="shared" si="10"/>
        <v>-0.65661707974063033</v>
      </c>
      <c r="AH33" s="1">
        <f t="shared" si="11"/>
        <v>-0.62694452656286226</v>
      </c>
      <c r="AI33" s="1">
        <f t="shared" si="12"/>
        <v>-0.19641220171159862</v>
      </c>
      <c r="AJ33" s="1">
        <f t="shared" si="13"/>
        <v>-6.8893752771135824E-2</v>
      </c>
      <c r="AK33" s="1">
        <f t="shared" si="14"/>
        <v>-0.46572581633586846</v>
      </c>
      <c r="AL33" s="1">
        <f t="shared" si="15"/>
        <v>-0.36148093904250433</v>
      </c>
    </row>
    <row r="34" spans="1:38">
      <c r="A34" s="8">
        <v>2000</v>
      </c>
      <c r="B34" s="40">
        <v>0.1233575290489388</v>
      </c>
      <c r="C34" s="40">
        <v>4.8248629853810288E-2</v>
      </c>
      <c r="D34" s="40">
        <v>7.1177006975085846E-2</v>
      </c>
      <c r="E34" s="40">
        <v>2.3750012367922131E-2</v>
      </c>
      <c r="F34" s="2"/>
      <c r="G34" s="40">
        <v>0.14696040383520789</v>
      </c>
      <c r="H34" s="40">
        <v>6.8233396302923646E-2</v>
      </c>
      <c r="I34" s="40">
        <v>8.0842283896372116E-2</v>
      </c>
      <c r="J34" s="40">
        <v>2.9086515850388021E-2</v>
      </c>
      <c r="K34" s="2"/>
      <c r="L34" s="40">
        <v>0.28457973490030142</v>
      </c>
      <c r="M34" s="40">
        <v>0.2348397915639529</v>
      </c>
      <c r="N34" s="40">
        <v>0.13637873163524539</v>
      </c>
      <c r="O34" s="40">
        <v>7.6366582709778461E-2</v>
      </c>
      <c r="P34" s="2"/>
      <c r="Q34" s="40">
        <v>0.35255112857447052</v>
      </c>
      <c r="R34" s="40">
        <v>0.33328334904411222</v>
      </c>
      <c r="S34" s="40">
        <v>0.16337912872345001</v>
      </c>
      <c r="T34" s="40">
        <v>0.10741739293789911</v>
      </c>
      <c r="V34" s="4">
        <f t="shared" si="0"/>
        <v>-7.5108899195128517E-2</v>
      </c>
      <c r="W34" s="4">
        <f t="shared" si="1"/>
        <v>-7.8727007532284246E-2</v>
      </c>
      <c r="X34" s="4">
        <f t="shared" si="2"/>
        <v>-4.7426994607163715E-2</v>
      </c>
      <c r="Y34" s="4">
        <f t="shared" si="3"/>
        <v>-5.1755768045984099E-2</v>
      </c>
      <c r="Z34" s="4">
        <f t="shared" si="4"/>
        <v>-4.9739943336348513E-2</v>
      </c>
      <c r="AA34" s="4">
        <f t="shared" si="5"/>
        <v>-1.9267779530358298E-2</v>
      </c>
      <c r="AB34" s="4">
        <f t="shared" si="6"/>
        <v>-6.0012148925466927E-2</v>
      </c>
      <c r="AC34" s="4">
        <f t="shared" si="7"/>
        <v>-5.5961735785550901E-2</v>
      </c>
      <c r="AE34" s="1">
        <f t="shared" si="8"/>
        <v>-0.60887162521981997</v>
      </c>
      <c r="AF34" s="1">
        <f t="shared" si="9"/>
        <v>-0.53570217199840942</v>
      </c>
      <c r="AG34" s="1">
        <f t="shared" si="10"/>
        <v>-0.66632465486733139</v>
      </c>
      <c r="AH34" s="1">
        <f t="shared" si="11"/>
        <v>-0.64020665364090112</v>
      </c>
      <c r="AI34" s="1">
        <f t="shared" si="12"/>
        <v>-0.17478385575759361</v>
      </c>
      <c r="AJ34" s="1">
        <f t="shared" si="13"/>
        <v>-5.4652440365932066E-2</v>
      </c>
      <c r="AK34" s="1">
        <f t="shared" si="14"/>
        <v>-0.44004038024032727</v>
      </c>
      <c r="AL34" s="1">
        <f t="shared" si="15"/>
        <v>-0.3425268345033024</v>
      </c>
    </row>
    <row r="35" spans="1:38">
      <c r="A35" s="8">
        <v>2001</v>
      </c>
      <c r="B35" s="40">
        <v>0.12504819648582799</v>
      </c>
      <c r="C35" s="40">
        <v>6.0664859193706691E-2</v>
      </c>
      <c r="D35" s="40">
        <v>7.7962777856459498E-2</v>
      </c>
      <c r="E35" s="40">
        <v>3.0256418200629309E-2</v>
      </c>
      <c r="F35" s="2"/>
      <c r="G35" s="40">
        <v>0.1511279335683397</v>
      </c>
      <c r="H35" s="40">
        <v>7.487034078390202E-2</v>
      </c>
      <c r="I35" s="40">
        <v>8.6085721245497515E-2</v>
      </c>
      <c r="J35" s="40">
        <v>3.531067929154022E-2</v>
      </c>
      <c r="K35" s="2"/>
      <c r="L35" s="40">
        <v>0.28429034233093808</v>
      </c>
      <c r="M35" s="40">
        <v>0.23884959021288679</v>
      </c>
      <c r="N35" s="40">
        <v>0.14070284583390091</v>
      </c>
      <c r="O35" s="40">
        <v>8.2959649822561321E-2</v>
      </c>
      <c r="P35" s="2"/>
      <c r="Q35" s="40">
        <v>0.34448643490103947</v>
      </c>
      <c r="R35" s="40">
        <v>0.33009551306760182</v>
      </c>
      <c r="S35" s="40">
        <v>0.16389866959018129</v>
      </c>
      <c r="T35" s="40">
        <v>0.10991096817014991</v>
      </c>
      <c r="V35" s="4">
        <f t="shared" si="0"/>
        <v>-6.4383337292121298E-2</v>
      </c>
      <c r="W35" s="4">
        <f t="shared" si="1"/>
        <v>-7.6257592784437681E-2</v>
      </c>
      <c r="X35" s="4">
        <f t="shared" si="2"/>
        <v>-4.7706359655830186E-2</v>
      </c>
      <c r="Y35" s="4">
        <f t="shared" si="3"/>
        <v>-5.0775041953957295E-2</v>
      </c>
      <c r="Z35" s="4">
        <f t="shared" si="4"/>
        <v>-4.5440752118051292E-2</v>
      </c>
      <c r="AA35" s="4">
        <f t="shared" si="5"/>
        <v>-1.4390921833437653E-2</v>
      </c>
      <c r="AB35" s="4">
        <f t="shared" si="6"/>
        <v>-5.7743196011339593E-2</v>
      </c>
      <c r="AC35" s="4">
        <f t="shared" si="7"/>
        <v>-5.3987701420031384E-2</v>
      </c>
      <c r="AE35" s="1">
        <f t="shared" si="8"/>
        <v>-0.51486817964158338</v>
      </c>
      <c r="AF35" s="1">
        <f t="shared" si="9"/>
        <v>-0.50458966111618386</v>
      </c>
      <c r="AG35" s="1">
        <f t="shared" si="10"/>
        <v>-0.61191200426008863</v>
      </c>
      <c r="AH35" s="1">
        <f t="shared" si="11"/>
        <v>-0.58981955682473819</v>
      </c>
      <c r="AI35" s="1">
        <f t="shared" si="12"/>
        <v>-0.15983923950942519</v>
      </c>
      <c r="AJ35" s="1">
        <f t="shared" si="13"/>
        <v>-4.1775002947711803E-2</v>
      </c>
      <c r="AK35" s="1">
        <f t="shared" si="14"/>
        <v>-0.41039110239110005</v>
      </c>
      <c r="AL35" s="1">
        <f t="shared" si="15"/>
        <v>-0.32939682521538682</v>
      </c>
    </row>
    <row r="36" spans="1:38">
      <c r="A36" s="8">
        <v>2002</v>
      </c>
      <c r="B36" s="40">
        <v>0.1296877615636069</v>
      </c>
      <c r="C36" s="40">
        <v>5.5582428994084443E-2</v>
      </c>
      <c r="D36" s="40">
        <v>7.9110201030601804E-2</v>
      </c>
      <c r="E36" s="40">
        <v>3.0350404767985069E-2</v>
      </c>
      <c r="F36" s="2"/>
      <c r="G36" s="40">
        <v>0.15450895969443659</v>
      </c>
      <c r="H36" s="40">
        <v>7.2521979577666013E-2</v>
      </c>
      <c r="I36" s="40">
        <v>8.7207473324388191E-2</v>
      </c>
      <c r="J36" s="40">
        <v>3.4713430821206398E-2</v>
      </c>
      <c r="K36" s="2"/>
      <c r="L36" s="40">
        <v>0.3085777104927872</v>
      </c>
      <c r="M36" s="40">
        <v>0.24975523118927251</v>
      </c>
      <c r="N36" s="40">
        <v>0.14742449325005161</v>
      </c>
      <c r="O36" s="40">
        <v>8.4795735508018222E-2</v>
      </c>
      <c r="P36" s="2"/>
      <c r="Q36" s="40">
        <v>0.36180610448690659</v>
      </c>
      <c r="R36" s="40">
        <v>0.32494562998731302</v>
      </c>
      <c r="S36" s="40">
        <v>0.17060440641469979</v>
      </c>
      <c r="T36" s="40">
        <v>0.10992683193232219</v>
      </c>
      <c r="V36" s="4">
        <f t="shared" si="0"/>
        <v>-7.4105332569522453E-2</v>
      </c>
      <c r="W36" s="4">
        <f t="shared" si="1"/>
        <v>-8.198698011677058E-2</v>
      </c>
      <c r="X36" s="4">
        <f t="shared" si="2"/>
        <v>-4.8759796262616735E-2</v>
      </c>
      <c r="Y36" s="4">
        <f t="shared" si="3"/>
        <v>-5.2494042503181793E-2</v>
      </c>
      <c r="Z36" s="4">
        <f t="shared" si="4"/>
        <v>-5.8822479303514696E-2</v>
      </c>
      <c r="AA36" s="4">
        <f t="shared" si="5"/>
        <v>-3.6860474499593565E-2</v>
      </c>
      <c r="AB36" s="4">
        <f t="shared" si="6"/>
        <v>-6.2628757742033386E-2</v>
      </c>
      <c r="AC36" s="4">
        <f t="shared" si="7"/>
        <v>-6.0677574482377594E-2</v>
      </c>
      <c r="AE36" s="1">
        <f t="shared" ref="AE36:AE59" si="16">V36/B36</f>
        <v>-0.57141346011417293</v>
      </c>
      <c r="AF36" s="1">
        <f t="shared" ref="AF36:AF59" si="17">W36/G36</f>
        <v>-0.53062929346564414</v>
      </c>
      <c r="AG36" s="1">
        <f t="shared" ref="AG36:AG59" si="18">X36/D36</f>
        <v>-0.61635282969076555</v>
      </c>
      <c r="AH36" s="1">
        <f t="shared" ref="AH36:AH58" si="19">Y36/I36</f>
        <v>-0.60194431167519513</v>
      </c>
      <c r="AI36" s="1">
        <f t="shared" ref="AI36:AI59" si="20">Z36/L36</f>
        <v>-0.19062452440125169</v>
      </c>
      <c r="AJ36" s="1">
        <f t="shared" ref="AJ36:AJ58" si="21">AA36/Q36</f>
        <v>-0.1018790839692079</v>
      </c>
      <c r="AK36" s="1">
        <f t="shared" ref="AK36:AK59" si="22">AB36/N36</f>
        <v>-0.42481921668068179</v>
      </c>
      <c r="AL36" s="1">
        <f t="shared" ref="AL36:AL58" si="23">AC36/S36</f>
        <v>-0.35566241082240552</v>
      </c>
    </row>
    <row r="37" spans="1:38">
      <c r="A37" s="8">
        <v>2003</v>
      </c>
      <c r="B37" s="40">
        <v>0.1334059548970703</v>
      </c>
      <c r="C37" s="40">
        <v>6.0812339496989172E-2</v>
      </c>
      <c r="D37" s="40">
        <v>7.953800269652217E-2</v>
      </c>
      <c r="E37" s="40">
        <v>2.852316251876668E-2</v>
      </c>
      <c r="F37" s="2"/>
      <c r="G37" s="40">
        <v>0.15497667067299609</v>
      </c>
      <c r="H37" s="40">
        <v>7.9387384709463799E-2</v>
      </c>
      <c r="I37" s="40">
        <v>8.7465202218523108E-2</v>
      </c>
      <c r="J37" s="40">
        <v>3.3650245484817723E-2</v>
      </c>
      <c r="K37" s="2"/>
      <c r="L37" s="40">
        <v>0.31444138487264012</v>
      </c>
      <c r="M37" s="40">
        <v>0.25223134802433211</v>
      </c>
      <c r="N37" s="40">
        <v>0.1497759082186694</v>
      </c>
      <c r="O37" s="40">
        <v>8.5361678455292148E-2</v>
      </c>
      <c r="P37" s="2"/>
      <c r="Q37" s="40">
        <v>0.37556043582012361</v>
      </c>
      <c r="R37" s="40">
        <v>0.33255312690777672</v>
      </c>
      <c r="S37" s="40">
        <v>0.17364532129650961</v>
      </c>
      <c r="T37" s="40">
        <v>0.110985311050698</v>
      </c>
      <c r="V37" s="4">
        <f t="shared" si="0"/>
        <v>-7.2593615400081135E-2</v>
      </c>
      <c r="W37" s="4">
        <f t="shared" si="1"/>
        <v>-7.5589285963532288E-2</v>
      </c>
      <c r="X37" s="4">
        <f t="shared" si="2"/>
        <v>-5.101484017775549E-2</v>
      </c>
      <c r="Y37" s="4">
        <f t="shared" si="3"/>
        <v>-5.3814956733705385E-2</v>
      </c>
      <c r="Z37" s="4">
        <f t="shared" si="4"/>
        <v>-6.2210036848308004E-2</v>
      </c>
      <c r="AA37" s="4">
        <f t="shared" si="5"/>
        <v>-4.3007308912346887E-2</v>
      </c>
      <c r="AB37" s="4">
        <f t="shared" si="6"/>
        <v>-6.4414229763377254E-2</v>
      </c>
      <c r="AC37" s="4">
        <f t="shared" si="7"/>
        <v>-6.2660010245811609E-2</v>
      </c>
      <c r="AE37" s="1">
        <f t="shared" si="16"/>
        <v>-0.54415573469783207</v>
      </c>
      <c r="AF37" s="1">
        <f t="shared" si="17"/>
        <v>-0.48774622422382019</v>
      </c>
      <c r="AG37" s="1">
        <f t="shared" si="18"/>
        <v>-0.64138950499427283</v>
      </c>
      <c r="AH37" s="1">
        <f t="shared" si="19"/>
        <v>-0.61527276412457232</v>
      </c>
      <c r="AI37" s="1">
        <f t="shared" si="20"/>
        <v>-0.19784303161463707</v>
      </c>
      <c r="AJ37" s="1">
        <f t="shared" si="21"/>
        <v>-0.11451501492277913</v>
      </c>
      <c r="AK37" s="1">
        <f t="shared" si="22"/>
        <v>-0.4300707004849802</v>
      </c>
      <c r="AL37" s="1">
        <f t="shared" si="23"/>
        <v>-0.36085055317336162</v>
      </c>
    </row>
    <row r="38" spans="1:38">
      <c r="A38" s="8">
        <v>2004</v>
      </c>
      <c r="B38" s="40">
        <v>0.1283105090048213</v>
      </c>
      <c r="C38" s="40">
        <v>5.7135174355693409E-2</v>
      </c>
      <c r="D38" s="40">
        <v>7.7800689122086084E-2</v>
      </c>
      <c r="E38" s="40">
        <v>2.7281295816878111E-2</v>
      </c>
      <c r="F38" s="2"/>
      <c r="G38" s="40">
        <v>0.15271551829455371</v>
      </c>
      <c r="H38" s="40">
        <v>7.107343645337906E-2</v>
      </c>
      <c r="I38" s="40">
        <v>8.5274264024157012E-2</v>
      </c>
      <c r="J38" s="40">
        <v>3.1943548265367092E-2</v>
      </c>
      <c r="K38" s="2"/>
      <c r="L38" s="40">
        <v>0.31544497081034628</v>
      </c>
      <c r="M38" s="40">
        <v>0.2452882210090814</v>
      </c>
      <c r="N38" s="40">
        <v>0.14936576107016261</v>
      </c>
      <c r="O38" s="40">
        <v>8.2157523629988363E-2</v>
      </c>
      <c r="P38" s="2"/>
      <c r="Q38" s="40">
        <v>0.371327823068343</v>
      </c>
      <c r="R38" s="40">
        <v>0.32115298096595551</v>
      </c>
      <c r="S38" s="40">
        <v>0.1728430652947249</v>
      </c>
      <c r="T38" s="40">
        <v>0.1066509260474688</v>
      </c>
      <c r="V38" s="4">
        <f t="shared" si="0"/>
        <v>-7.1175334649127897E-2</v>
      </c>
      <c r="W38" s="4">
        <f t="shared" si="1"/>
        <v>-8.1642081841174649E-2</v>
      </c>
      <c r="X38" s="4">
        <f t="shared" si="2"/>
        <v>-5.0519393305207973E-2</v>
      </c>
      <c r="Y38" s="4">
        <f t="shared" si="3"/>
        <v>-5.3330715758789921E-2</v>
      </c>
      <c r="Z38" s="4">
        <f t="shared" si="4"/>
        <v>-7.0156749801264878E-2</v>
      </c>
      <c r="AA38" s="4">
        <f t="shared" si="5"/>
        <v>-5.0174842102387485E-2</v>
      </c>
      <c r="AB38" s="4">
        <f t="shared" si="6"/>
        <v>-6.7208237440174248E-2</v>
      </c>
      <c r="AC38" s="4">
        <f t="shared" si="7"/>
        <v>-6.6192139247256102E-2</v>
      </c>
      <c r="AE38" s="1">
        <f t="shared" si="16"/>
        <v>-0.55471165379332621</v>
      </c>
      <c r="AF38" s="1">
        <f t="shared" si="17"/>
        <v>-0.53460239504740792</v>
      </c>
      <c r="AG38" s="1">
        <f t="shared" si="18"/>
        <v>-0.6493437767104111</v>
      </c>
      <c r="AH38" s="1">
        <f t="shared" si="19"/>
        <v>-0.62540224027828695</v>
      </c>
      <c r="AI38" s="1">
        <f t="shared" si="20"/>
        <v>-0.22240566911255319</v>
      </c>
      <c r="AJ38" s="1">
        <f t="shared" si="21"/>
        <v>-0.13512276480599944</v>
      </c>
      <c r="AK38" s="1">
        <f t="shared" si="22"/>
        <v>-0.44995745315825131</v>
      </c>
      <c r="AL38" s="1">
        <f t="shared" si="23"/>
        <v>-0.38296091968970802</v>
      </c>
    </row>
    <row r="39" spans="1:38">
      <c r="A39" s="8">
        <v>2005</v>
      </c>
      <c r="B39" s="40">
        <v>0.12736600380712751</v>
      </c>
      <c r="C39" s="40">
        <v>6.2868171695907513E-2</v>
      </c>
      <c r="D39" s="40">
        <v>7.7572903992903675E-2</v>
      </c>
      <c r="E39" s="40">
        <v>3.0556350920630321E-2</v>
      </c>
      <c r="F39" s="2"/>
      <c r="G39" s="40">
        <v>0.14571944862216249</v>
      </c>
      <c r="H39" s="40">
        <v>7.7993464554692055E-2</v>
      </c>
      <c r="I39" s="40">
        <v>8.4760256876321646E-2</v>
      </c>
      <c r="J39" s="40">
        <v>3.5440198039056563E-2</v>
      </c>
      <c r="K39" s="2"/>
      <c r="L39" s="40">
        <v>0.30537323392483667</v>
      </c>
      <c r="M39" s="40">
        <v>0.23566811726199971</v>
      </c>
      <c r="N39" s="40">
        <v>0.14461592410847121</v>
      </c>
      <c r="O39" s="40">
        <v>8.3528371052011482E-2</v>
      </c>
      <c r="P39" s="2"/>
      <c r="Q39" s="40">
        <v>0.35612802238240532</v>
      </c>
      <c r="R39" s="40">
        <v>0.31019066865862233</v>
      </c>
      <c r="S39" s="40">
        <v>0.16697838659254741</v>
      </c>
      <c r="T39" s="40">
        <v>0.1058793226488516</v>
      </c>
      <c r="V39" s="4">
        <f t="shared" si="0"/>
        <v>-6.4497832111219996E-2</v>
      </c>
      <c r="W39" s="4">
        <f t="shared" si="1"/>
        <v>-6.7725984067470435E-2</v>
      </c>
      <c r="X39" s="4">
        <f t="shared" si="2"/>
        <v>-4.7016553072273357E-2</v>
      </c>
      <c r="Y39" s="4">
        <f t="shared" si="3"/>
        <v>-4.9320058837265084E-2</v>
      </c>
      <c r="Z39" s="4">
        <f t="shared" si="4"/>
        <v>-6.9705116662836963E-2</v>
      </c>
      <c r="AA39" s="4">
        <f t="shared" si="5"/>
        <v>-4.5937353723782992E-2</v>
      </c>
      <c r="AB39" s="4">
        <f t="shared" si="6"/>
        <v>-6.1087553056459729E-2</v>
      </c>
      <c r="AC39" s="4">
        <f t="shared" si="7"/>
        <v>-6.1099063943695811E-2</v>
      </c>
      <c r="AE39" s="1">
        <f t="shared" si="16"/>
        <v>-0.50639754866526354</v>
      </c>
      <c r="AF39" s="1">
        <f t="shared" si="17"/>
        <v>-0.46476969757878966</v>
      </c>
      <c r="AG39" s="1">
        <f t="shared" si="18"/>
        <v>-0.60609504933029712</v>
      </c>
      <c r="AH39" s="1">
        <f t="shared" si="19"/>
        <v>-0.58187717516277349</v>
      </c>
      <c r="AI39" s="1">
        <f t="shared" si="20"/>
        <v>-0.22826203779206758</v>
      </c>
      <c r="AJ39" s="1">
        <f t="shared" si="21"/>
        <v>-0.12899112351921607</v>
      </c>
      <c r="AK39" s="1">
        <f t="shared" si="22"/>
        <v>-0.42241235488451567</v>
      </c>
      <c r="AL39" s="1">
        <f t="shared" si="23"/>
        <v>-0.36591001500563541</v>
      </c>
    </row>
    <row r="40" spans="1:38">
      <c r="A40" s="8">
        <v>2006</v>
      </c>
      <c r="B40" s="40">
        <v>0.1259433455503704</v>
      </c>
      <c r="C40" s="40">
        <v>6.481122069605684E-2</v>
      </c>
      <c r="D40" s="40">
        <v>7.4535231985534439E-2</v>
      </c>
      <c r="E40" s="40">
        <v>3.0045118396749532E-2</v>
      </c>
      <c r="F40" s="2"/>
      <c r="G40" s="40">
        <v>0.14973505450351321</v>
      </c>
      <c r="H40" s="40">
        <v>7.8836251960153259E-2</v>
      </c>
      <c r="I40" s="40">
        <v>8.2103330406481906E-2</v>
      </c>
      <c r="J40" s="40">
        <v>3.4878005490436167E-2</v>
      </c>
      <c r="K40" s="2"/>
      <c r="L40" s="40">
        <v>0.30567309210731569</v>
      </c>
      <c r="M40" s="40">
        <v>0.24879278177531211</v>
      </c>
      <c r="N40" s="40">
        <v>0.1442916739850329</v>
      </c>
      <c r="O40" s="40">
        <v>8.5803335552949514E-2</v>
      </c>
      <c r="P40" s="2"/>
      <c r="Q40" s="40">
        <v>0.36577527565875961</v>
      </c>
      <c r="R40" s="40">
        <v>0.32463803961963889</v>
      </c>
      <c r="S40" s="40">
        <v>0.16643928742033401</v>
      </c>
      <c r="T40" s="40">
        <v>0.1094135033961493</v>
      </c>
      <c r="V40" s="4">
        <f t="shared" si="0"/>
        <v>-6.113212485431356E-2</v>
      </c>
      <c r="W40" s="4">
        <f t="shared" si="1"/>
        <v>-7.0898802543359951E-2</v>
      </c>
      <c r="X40" s="4">
        <f t="shared" si="2"/>
        <v>-4.4490113588784908E-2</v>
      </c>
      <c r="Y40" s="4">
        <f t="shared" si="3"/>
        <v>-4.7225324916045738E-2</v>
      </c>
      <c r="Z40" s="4">
        <f t="shared" si="4"/>
        <v>-5.6880310332003581E-2</v>
      </c>
      <c r="AA40" s="4">
        <f t="shared" si="5"/>
        <v>-4.1137236039120728E-2</v>
      </c>
      <c r="AB40" s="4">
        <f t="shared" si="6"/>
        <v>-5.8488338432083384E-2</v>
      </c>
      <c r="AC40" s="4">
        <f t="shared" si="7"/>
        <v>-5.7025784024184706E-2</v>
      </c>
      <c r="AE40" s="1">
        <f t="shared" si="16"/>
        <v>-0.48539384583732592</v>
      </c>
      <c r="AF40" s="1">
        <f t="shared" si="17"/>
        <v>-0.47349501944246775</v>
      </c>
      <c r="AG40" s="1">
        <f t="shared" si="18"/>
        <v>-0.59690045101649924</v>
      </c>
      <c r="AH40" s="1">
        <f t="shared" si="19"/>
        <v>-0.57519377937825267</v>
      </c>
      <c r="AI40" s="1">
        <f t="shared" si="20"/>
        <v>-0.18608216359467469</v>
      </c>
      <c r="AJ40" s="1">
        <f t="shared" si="21"/>
        <v>-0.11246587393046933</v>
      </c>
      <c r="AK40" s="1">
        <f t="shared" si="22"/>
        <v>-0.40534797897036157</v>
      </c>
      <c r="AL40" s="1">
        <f t="shared" si="23"/>
        <v>-0.34262213512227419</v>
      </c>
    </row>
    <row r="41" spans="1:38">
      <c r="A41" s="8">
        <v>2007</v>
      </c>
      <c r="B41" s="40">
        <v>0.13595753424212789</v>
      </c>
      <c r="C41" s="40">
        <v>6.575545804084755E-2</v>
      </c>
      <c r="D41" s="40">
        <v>7.8166428206224506E-2</v>
      </c>
      <c r="E41" s="40">
        <v>3.0235411256796262E-2</v>
      </c>
      <c r="F41" s="2"/>
      <c r="G41" s="40">
        <v>0.15722979614053459</v>
      </c>
      <c r="H41" s="40">
        <v>7.9895049975781396E-2</v>
      </c>
      <c r="I41" s="40">
        <v>8.5250057194042078E-2</v>
      </c>
      <c r="J41" s="40">
        <v>3.4548511764357331E-2</v>
      </c>
      <c r="K41" s="2"/>
      <c r="L41" s="40">
        <v>0.33255631384012102</v>
      </c>
      <c r="M41" s="40">
        <v>0.27860300124523979</v>
      </c>
      <c r="N41" s="40">
        <v>0.15478146043316421</v>
      </c>
      <c r="O41" s="40">
        <v>9.3934979692817597E-2</v>
      </c>
      <c r="P41" s="2"/>
      <c r="Q41" s="40">
        <v>0.37782415314263279</v>
      </c>
      <c r="R41" s="40">
        <v>0.33690356674529309</v>
      </c>
      <c r="S41" s="40">
        <v>0.1750029037161511</v>
      </c>
      <c r="T41" s="40">
        <v>0.11542649668912471</v>
      </c>
      <c r="V41" s="4">
        <f t="shared" si="0"/>
        <v>-7.0202076201280342E-2</v>
      </c>
      <c r="W41" s="4">
        <f t="shared" si="1"/>
        <v>-7.7334746164753193E-2</v>
      </c>
      <c r="X41" s="4">
        <f t="shared" si="2"/>
        <v>-4.7931016949428244E-2</v>
      </c>
      <c r="Y41" s="4">
        <f t="shared" si="3"/>
        <v>-5.0701545429684747E-2</v>
      </c>
      <c r="Z41" s="4">
        <f t="shared" si="4"/>
        <v>-5.3953312594881231E-2</v>
      </c>
      <c r="AA41" s="4">
        <f t="shared" si="5"/>
        <v>-4.0920586397339698E-2</v>
      </c>
      <c r="AB41" s="4">
        <f t="shared" si="6"/>
        <v>-6.0846480740346612E-2</v>
      </c>
      <c r="AC41" s="4">
        <f t="shared" si="7"/>
        <v>-5.9576407027026393E-2</v>
      </c>
      <c r="AE41" s="1">
        <f t="shared" si="16"/>
        <v>-0.5163529670687973</v>
      </c>
      <c r="AF41" s="1">
        <f t="shared" si="17"/>
        <v>-0.4918580832835916</v>
      </c>
      <c r="AG41" s="1">
        <f t="shared" si="18"/>
        <v>-0.61319185293938538</v>
      </c>
      <c r="AH41" s="1">
        <f t="shared" si="19"/>
        <v>-0.59473913682286839</v>
      </c>
      <c r="AI41" s="1">
        <f t="shared" si="20"/>
        <v>-0.16223812434010709</v>
      </c>
      <c r="AJ41" s="1">
        <f t="shared" si="21"/>
        <v>-0.10830590383641177</v>
      </c>
      <c r="AK41" s="1">
        <f t="shared" si="22"/>
        <v>-0.39311220200445501</v>
      </c>
      <c r="AL41" s="1">
        <f t="shared" si="23"/>
        <v>-0.34043096292652003</v>
      </c>
    </row>
    <row r="42" spans="1:38">
      <c r="A42" s="8">
        <v>2008</v>
      </c>
      <c r="B42" s="40">
        <v>0.16291862050734909</v>
      </c>
      <c r="C42" s="40">
        <v>6.2290611572215472E-2</v>
      </c>
      <c r="D42" s="40">
        <v>8.933922583110071E-2</v>
      </c>
      <c r="E42" s="40">
        <v>2.898704504416192E-2</v>
      </c>
      <c r="F42" s="2"/>
      <c r="G42" s="40">
        <v>0.17858856058117789</v>
      </c>
      <c r="H42" s="40">
        <v>7.5464616526026915E-2</v>
      </c>
      <c r="I42" s="40">
        <v>9.673143991987837E-2</v>
      </c>
      <c r="J42" s="40">
        <v>3.2670841481628451E-2</v>
      </c>
      <c r="K42" s="2"/>
      <c r="L42" s="40">
        <v>0.35798573848931492</v>
      </c>
      <c r="M42" s="40">
        <v>0.27525947546931823</v>
      </c>
      <c r="N42" s="40">
        <v>0.17415099414121449</v>
      </c>
      <c r="O42" s="40">
        <v>9.4610722797648067E-2</v>
      </c>
      <c r="P42" s="2"/>
      <c r="Q42" s="40">
        <v>0.39551691426951641</v>
      </c>
      <c r="R42" s="40">
        <v>0.32672204422777229</v>
      </c>
      <c r="S42" s="40">
        <v>0.1918501297311811</v>
      </c>
      <c r="T42" s="40">
        <v>0.11281492760613911</v>
      </c>
      <c r="V42" s="4">
        <f t="shared" si="0"/>
        <v>-0.10062800893513363</v>
      </c>
      <c r="W42" s="4">
        <f t="shared" si="1"/>
        <v>-0.10312394405515098</v>
      </c>
      <c r="X42" s="4">
        <f t="shared" si="2"/>
        <v>-6.035218078693879E-2</v>
      </c>
      <c r="Y42" s="4">
        <f t="shared" si="3"/>
        <v>-6.4060598438249919E-2</v>
      </c>
      <c r="Z42" s="4">
        <f t="shared" si="4"/>
        <v>-8.2726263019996693E-2</v>
      </c>
      <c r="AA42" s="4">
        <f t="shared" si="5"/>
        <v>-6.8794870041744116E-2</v>
      </c>
      <c r="AB42" s="4">
        <f t="shared" si="6"/>
        <v>-7.9540271343566421E-2</v>
      </c>
      <c r="AC42" s="4">
        <f t="shared" si="7"/>
        <v>-7.9035202125041989E-2</v>
      </c>
      <c r="AE42" s="1">
        <f t="shared" si="16"/>
        <v>-0.61765812048840918</v>
      </c>
      <c r="AF42" s="1">
        <f t="shared" si="17"/>
        <v>-0.57743868767157525</v>
      </c>
      <c r="AG42" s="1">
        <f t="shared" si="18"/>
        <v>-0.67553955415997158</v>
      </c>
      <c r="AH42" s="1">
        <f t="shared" si="19"/>
        <v>-0.66225209188771128</v>
      </c>
      <c r="AI42" s="1">
        <f t="shared" si="20"/>
        <v>-0.23108815275462682</v>
      </c>
      <c r="AJ42" s="1">
        <f t="shared" si="21"/>
        <v>-0.17393660690542642</v>
      </c>
      <c r="AK42" s="1">
        <f t="shared" si="22"/>
        <v>-0.4567316525283186</v>
      </c>
      <c r="AL42" s="1">
        <f t="shared" si="23"/>
        <v>-0.41196324566360992</v>
      </c>
    </row>
    <row r="43" spans="1:38">
      <c r="A43" s="8">
        <v>2009</v>
      </c>
      <c r="B43" s="40">
        <v>0.17637765041775591</v>
      </c>
      <c r="C43" s="40">
        <v>6.4062075757235937E-2</v>
      </c>
      <c r="D43" s="40">
        <v>9.9278672888805347E-2</v>
      </c>
      <c r="E43" s="40">
        <v>3.0875569052607521E-2</v>
      </c>
      <c r="F43" s="2"/>
      <c r="G43" s="40">
        <v>0.1905056357986431</v>
      </c>
      <c r="H43" s="40">
        <v>7.4423073430348652E-2</v>
      </c>
      <c r="I43" s="40">
        <v>0.105739856522231</v>
      </c>
      <c r="J43" s="40">
        <v>3.39219629980297E-2</v>
      </c>
      <c r="K43" s="2"/>
      <c r="L43" s="40">
        <v>0.39560121298478279</v>
      </c>
      <c r="M43" s="40">
        <v>0.27134545289062728</v>
      </c>
      <c r="N43" s="40">
        <v>0.19244891638075709</v>
      </c>
      <c r="O43" s="40">
        <v>9.0638916688407636E-2</v>
      </c>
      <c r="P43" s="2"/>
      <c r="Q43" s="40">
        <v>0.42552508439921072</v>
      </c>
      <c r="R43" s="40">
        <v>0.32058315083943911</v>
      </c>
      <c r="S43" s="40">
        <v>0.20871349895326941</v>
      </c>
      <c r="T43" s="40">
        <v>0.1062935221096707</v>
      </c>
      <c r="V43" s="4">
        <f t="shared" si="0"/>
        <v>-0.11231557466051997</v>
      </c>
      <c r="W43" s="4">
        <f t="shared" si="1"/>
        <v>-0.11608256236829445</v>
      </c>
      <c r="X43" s="4">
        <f t="shared" si="2"/>
        <v>-6.8403103836197826E-2</v>
      </c>
      <c r="Y43" s="4">
        <f t="shared" si="3"/>
        <v>-7.1817893524201301E-2</v>
      </c>
      <c r="Z43" s="4">
        <f t="shared" si="4"/>
        <v>-0.12425576009415551</v>
      </c>
      <c r="AA43" s="4">
        <f t="shared" si="5"/>
        <v>-0.10494193355977161</v>
      </c>
      <c r="AB43" s="4">
        <f t="shared" si="6"/>
        <v>-0.10180999969234945</v>
      </c>
      <c r="AC43" s="4">
        <f t="shared" si="7"/>
        <v>-0.1024199768435987</v>
      </c>
      <c r="AE43" s="1">
        <f t="shared" si="16"/>
        <v>-0.63679028717355668</v>
      </c>
      <c r="AF43" s="1">
        <f t="shared" si="17"/>
        <v>-0.60933925593145766</v>
      </c>
      <c r="AG43" s="1">
        <f t="shared" si="18"/>
        <v>-0.68900098929415643</v>
      </c>
      <c r="AH43" s="1">
        <f t="shared" si="19"/>
        <v>-0.6791941646819063</v>
      </c>
      <c r="AI43" s="1">
        <f t="shared" si="20"/>
        <v>-0.31409347599481485</v>
      </c>
      <c r="AJ43" s="1">
        <f t="shared" si="21"/>
        <v>-0.24661750248622066</v>
      </c>
      <c r="AK43" s="1">
        <f t="shared" si="22"/>
        <v>-0.52902350196100878</v>
      </c>
      <c r="AL43" s="1">
        <f t="shared" si="23"/>
        <v>-0.49072042468384069</v>
      </c>
    </row>
    <row r="44" spans="1:38">
      <c r="A44" s="8">
        <v>2010</v>
      </c>
      <c r="B44" s="40">
        <v>0.18467671370574251</v>
      </c>
      <c r="C44" s="40">
        <v>7.2227345594969516E-2</v>
      </c>
      <c r="D44" s="40">
        <v>0.10581674752214899</v>
      </c>
      <c r="E44" s="40">
        <v>3.1777535838516523E-2</v>
      </c>
      <c r="F44" s="2"/>
      <c r="G44" s="40">
        <v>0.20151553129656921</v>
      </c>
      <c r="H44" s="40">
        <v>8.031932519493995E-2</v>
      </c>
      <c r="I44" s="40">
        <v>0.11225054093271709</v>
      </c>
      <c r="J44" s="40">
        <v>3.5064267324481639E-2</v>
      </c>
      <c r="K44" s="2"/>
      <c r="L44" s="40">
        <v>0.41079302541366902</v>
      </c>
      <c r="M44" s="40">
        <v>0.2754126469709467</v>
      </c>
      <c r="N44" s="40">
        <v>0.20371311061153019</v>
      </c>
      <c r="O44" s="40">
        <v>9.6055089998097934E-2</v>
      </c>
      <c r="P44" s="2"/>
      <c r="Q44" s="40">
        <v>0.43715238600642659</v>
      </c>
      <c r="R44" s="40">
        <v>0.31925649515089299</v>
      </c>
      <c r="S44" s="40">
        <v>0.2192047956741163</v>
      </c>
      <c r="T44" s="40">
        <v>0.1106024904299749</v>
      </c>
      <c r="V44" s="4">
        <f t="shared" si="0"/>
        <v>-0.112449368110773</v>
      </c>
      <c r="W44" s="4">
        <f t="shared" si="1"/>
        <v>-0.12119620610162926</v>
      </c>
      <c r="X44" s="4">
        <f t="shared" si="2"/>
        <v>-7.4039211683632478E-2</v>
      </c>
      <c r="Y44" s="4">
        <f t="shared" si="3"/>
        <v>-7.7186273608235462E-2</v>
      </c>
      <c r="Z44" s="4">
        <f t="shared" si="4"/>
        <v>-0.13538037844272233</v>
      </c>
      <c r="AA44" s="4">
        <f t="shared" si="5"/>
        <v>-0.11789589085553359</v>
      </c>
      <c r="AB44" s="4">
        <f t="shared" si="6"/>
        <v>-0.10765802061343226</v>
      </c>
      <c r="AC44" s="4">
        <f t="shared" si="7"/>
        <v>-0.1086023052441414</v>
      </c>
      <c r="AE44" s="1">
        <f t="shared" si="16"/>
        <v>-0.60889846832528072</v>
      </c>
      <c r="AF44" s="1">
        <f t="shared" si="17"/>
        <v>-0.60142364869765563</v>
      </c>
      <c r="AG44" s="1">
        <f t="shared" si="18"/>
        <v>-0.69969275580063528</v>
      </c>
      <c r="AH44" s="1">
        <f t="shared" si="19"/>
        <v>-0.6876249590146819</v>
      </c>
      <c r="AI44" s="1">
        <f t="shared" si="20"/>
        <v>-0.32955860997492387</v>
      </c>
      <c r="AJ44" s="1">
        <f t="shared" si="21"/>
        <v>-0.26969060361894126</v>
      </c>
      <c r="AK44" s="1">
        <f t="shared" si="22"/>
        <v>-0.52847860547733838</v>
      </c>
      <c r="AL44" s="1">
        <f t="shared" si="23"/>
        <v>-0.49543763360723386</v>
      </c>
    </row>
    <row r="45" spans="1:38">
      <c r="A45" s="8">
        <v>2011</v>
      </c>
      <c r="B45" s="40">
        <v>0.17540388501660731</v>
      </c>
      <c r="C45" s="40">
        <v>6.7670592332256224E-2</v>
      </c>
      <c r="D45" s="40">
        <v>0.1032714541840539</v>
      </c>
      <c r="E45" s="40">
        <v>3.1733467646892118E-2</v>
      </c>
      <c r="F45" s="2"/>
      <c r="G45" s="40">
        <v>0.18883638095436811</v>
      </c>
      <c r="H45" s="40">
        <v>7.7747325848420298E-2</v>
      </c>
      <c r="I45" s="40">
        <v>0.1089243687941628</v>
      </c>
      <c r="J45" s="40">
        <v>3.4688468524620639E-2</v>
      </c>
      <c r="K45" s="2"/>
      <c r="L45" s="40">
        <v>0.39820679414865512</v>
      </c>
      <c r="M45" s="40">
        <v>0.2777354668473489</v>
      </c>
      <c r="N45" s="40">
        <v>0.19369727419838151</v>
      </c>
      <c r="O45" s="40">
        <v>9.3462242274308119E-2</v>
      </c>
      <c r="P45" s="2"/>
      <c r="Q45" s="40">
        <v>0.42989452582787269</v>
      </c>
      <c r="R45" s="40">
        <v>0.32251679030857672</v>
      </c>
      <c r="S45" s="40">
        <v>0.20916938878221311</v>
      </c>
      <c r="T45" s="40">
        <v>0.1082817302682525</v>
      </c>
      <c r="V45" s="4">
        <f t="shared" si="0"/>
        <v>-0.10773329268435108</v>
      </c>
      <c r="W45" s="4">
        <f t="shared" si="1"/>
        <v>-0.11108905510594781</v>
      </c>
      <c r="X45" s="4">
        <f t="shared" si="2"/>
        <v>-7.1537986537161785E-2</v>
      </c>
      <c r="Y45" s="4">
        <f t="shared" si="3"/>
        <v>-7.423590026954216E-2</v>
      </c>
      <c r="Z45" s="4">
        <f t="shared" si="4"/>
        <v>-0.12047132730130622</v>
      </c>
      <c r="AA45" s="4">
        <f t="shared" si="5"/>
        <v>-0.10737773551929597</v>
      </c>
      <c r="AB45" s="4">
        <f t="shared" si="6"/>
        <v>-0.10023503192407339</v>
      </c>
      <c r="AC45" s="4">
        <f t="shared" si="7"/>
        <v>-0.10088765851396062</v>
      </c>
      <c r="AE45" s="1">
        <f t="shared" si="16"/>
        <v>-0.61420129134625978</v>
      </c>
      <c r="AF45" s="1">
        <f t="shared" si="17"/>
        <v>-0.58828205955076118</v>
      </c>
      <c r="AG45" s="1">
        <f t="shared" si="18"/>
        <v>-0.69271791612098688</v>
      </c>
      <c r="AH45" s="1">
        <f t="shared" si="19"/>
        <v>-0.68153619884479355</v>
      </c>
      <c r="AI45" s="1">
        <f t="shared" si="20"/>
        <v>-0.30253458522441207</v>
      </c>
      <c r="AJ45" s="1">
        <f t="shared" si="21"/>
        <v>-0.2497769314752554</v>
      </c>
      <c r="AK45" s="1">
        <f t="shared" si="22"/>
        <v>-0.51748292452176869</v>
      </c>
      <c r="AL45" s="1">
        <f t="shared" si="23"/>
        <v>-0.48232515809951859</v>
      </c>
    </row>
    <row r="46" spans="1:38">
      <c r="A46" s="8">
        <v>2012</v>
      </c>
      <c r="B46" s="40">
        <v>0.17119245667175709</v>
      </c>
      <c r="C46" s="40">
        <v>5.9056136551007388E-2</v>
      </c>
      <c r="D46" s="40">
        <v>9.4613507805203625E-2</v>
      </c>
      <c r="E46" s="40">
        <v>2.948227034723977E-2</v>
      </c>
      <c r="F46" s="2"/>
      <c r="G46" s="40">
        <v>0.1951242583180634</v>
      </c>
      <c r="H46" s="40">
        <v>7.053153023495097E-2</v>
      </c>
      <c r="I46" s="40">
        <v>0.1030081346703834</v>
      </c>
      <c r="J46" s="40">
        <v>3.2634083774582982E-2</v>
      </c>
      <c r="K46" s="2"/>
      <c r="L46" s="40">
        <v>0.40354163805145371</v>
      </c>
      <c r="M46" s="40">
        <v>0.28257295728251031</v>
      </c>
      <c r="N46" s="40">
        <v>0.1895361852618534</v>
      </c>
      <c r="O46" s="40">
        <v>9.1034877516665919E-2</v>
      </c>
      <c r="P46" s="2"/>
      <c r="Q46" s="40">
        <v>0.44424172194082578</v>
      </c>
      <c r="R46" s="40">
        <v>0.34715170626370412</v>
      </c>
      <c r="S46" s="40">
        <v>0.21093577758754489</v>
      </c>
      <c r="T46" s="40">
        <v>0.1113909685909814</v>
      </c>
      <c r="V46" s="4">
        <f t="shared" si="0"/>
        <v>-0.1121363201207497</v>
      </c>
      <c r="W46" s="4">
        <f t="shared" si="1"/>
        <v>-0.12459272808311243</v>
      </c>
      <c r="X46" s="4">
        <f t="shared" si="2"/>
        <v>-6.5131237457963856E-2</v>
      </c>
      <c r="Y46" s="4">
        <f t="shared" si="3"/>
        <v>-7.0374050895800427E-2</v>
      </c>
      <c r="Z46" s="4">
        <f t="shared" si="4"/>
        <v>-0.1209686807689434</v>
      </c>
      <c r="AA46" s="4">
        <f t="shared" si="5"/>
        <v>-9.7090015677121666E-2</v>
      </c>
      <c r="AB46" s="4">
        <f t="shared" si="6"/>
        <v>-9.8501307745187477E-2</v>
      </c>
      <c r="AC46" s="4">
        <f t="shared" si="7"/>
        <v>-9.9544808996563497E-2</v>
      </c>
      <c r="AE46" s="1">
        <f t="shared" si="16"/>
        <v>-0.65503073149863666</v>
      </c>
      <c r="AF46" s="1">
        <f t="shared" si="17"/>
        <v>-0.63853018152166063</v>
      </c>
      <c r="AG46" s="1">
        <f t="shared" si="18"/>
        <v>-0.68839258757914601</v>
      </c>
      <c r="AH46" s="1">
        <f t="shared" si="19"/>
        <v>-0.68318925608148273</v>
      </c>
      <c r="AI46" s="1">
        <f t="shared" si="20"/>
        <v>-0.2997675316803845</v>
      </c>
      <c r="AJ46" s="1">
        <f t="shared" si="21"/>
        <v>-0.2185522225444064</v>
      </c>
      <c r="AK46" s="1">
        <f t="shared" si="22"/>
        <v>-0.51969658252382345</v>
      </c>
      <c r="AL46" s="1">
        <f t="shared" si="23"/>
        <v>-0.47191998500704468</v>
      </c>
    </row>
    <row r="47" spans="1:38">
      <c r="A47" s="8">
        <v>2013</v>
      </c>
      <c r="B47" s="40">
        <v>0.15433122487404571</v>
      </c>
      <c r="C47" s="40">
        <v>5.6799851840805902E-2</v>
      </c>
      <c r="D47" s="40">
        <v>8.6467749929791671E-2</v>
      </c>
      <c r="E47" s="40">
        <v>2.8520697246650399E-2</v>
      </c>
      <c r="F47" s="2"/>
      <c r="G47" s="40">
        <v>0.17938939525315101</v>
      </c>
      <c r="H47" s="40">
        <v>6.8697192377687094E-2</v>
      </c>
      <c r="I47" s="40">
        <v>9.4960933992380286E-2</v>
      </c>
      <c r="J47" s="40">
        <v>3.2171892495399868E-2</v>
      </c>
      <c r="K47" s="2"/>
      <c r="L47" s="40">
        <v>0.37798483705076819</v>
      </c>
      <c r="M47" s="40">
        <v>0.26288017158577398</v>
      </c>
      <c r="N47" s="40">
        <v>0.17566927785002651</v>
      </c>
      <c r="O47" s="40">
        <v>8.5764523623071395E-2</v>
      </c>
      <c r="P47" s="2"/>
      <c r="Q47" s="40">
        <v>0.42679397642120931</v>
      </c>
      <c r="R47" s="40">
        <v>0.34012006285322632</v>
      </c>
      <c r="S47" s="40">
        <v>0.1991690443310821</v>
      </c>
      <c r="T47" s="40">
        <v>0.1084436751841121</v>
      </c>
      <c r="V47" s="4">
        <f t="shared" si="0"/>
        <v>-9.7531373033239804E-2</v>
      </c>
      <c r="W47" s="4">
        <f t="shared" si="1"/>
        <v>-0.11069220287546391</v>
      </c>
      <c r="X47" s="4">
        <f t="shared" si="2"/>
        <v>-5.7947052683141272E-2</v>
      </c>
      <c r="Y47" s="4">
        <f t="shared" si="3"/>
        <v>-6.2789041496980419E-2</v>
      </c>
      <c r="Z47" s="4">
        <f t="shared" si="4"/>
        <v>-0.1151046654649942</v>
      </c>
      <c r="AA47" s="4">
        <f t="shared" si="5"/>
        <v>-8.6673913567982985E-2</v>
      </c>
      <c r="AB47" s="4">
        <f t="shared" si="6"/>
        <v>-8.9904754226955111E-2</v>
      </c>
      <c r="AC47" s="4">
        <f t="shared" si="7"/>
        <v>-9.0725369146969992E-2</v>
      </c>
      <c r="AE47" s="1">
        <f t="shared" si="16"/>
        <v>-0.63196137471751457</v>
      </c>
      <c r="AF47" s="1">
        <f t="shared" si="17"/>
        <v>-0.61704986919241867</v>
      </c>
      <c r="AG47" s="1">
        <f t="shared" si="18"/>
        <v>-0.67015798063661824</v>
      </c>
      <c r="AH47" s="1">
        <f t="shared" si="19"/>
        <v>-0.66120918210449198</v>
      </c>
      <c r="AI47" s="1">
        <f t="shared" si="20"/>
        <v>-0.3045219124743202</v>
      </c>
      <c r="AJ47" s="1">
        <f t="shared" si="21"/>
        <v>-0.20308138904576106</v>
      </c>
      <c r="AK47" s="1">
        <f t="shared" si="22"/>
        <v>-0.51178416241745561</v>
      </c>
      <c r="AL47" s="1">
        <f t="shared" si="23"/>
        <v>-0.45551942798980177</v>
      </c>
    </row>
    <row r="48" spans="1:38">
      <c r="A48" s="8">
        <v>2014</v>
      </c>
      <c r="B48" s="40">
        <v>0.15172042716993989</v>
      </c>
      <c r="C48" s="40">
        <v>5.7333714903836618E-2</v>
      </c>
      <c r="D48" s="40">
        <v>8.2366253360954031E-2</v>
      </c>
      <c r="E48" s="40">
        <v>2.7915787440771129E-2</v>
      </c>
      <c r="F48" s="2"/>
      <c r="G48" s="40">
        <v>0.1771657073904537</v>
      </c>
      <c r="H48" s="40">
        <v>6.887279386076034E-2</v>
      </c>
      <c r="I48" s="40">
        <v>9.1501404173062253E-2</v>
      </c>
      <c r="J48" s="40">
        <v>3.1818653200470698E-2</v>
      </c>
      <c r="K48" s="2"/>
      <c r="L48" s="40">
        <v>0.35605278344378349</v>
      </c>
      <c r="M48" s="40">
        <v>0.25191162057060451</v>
      </c>
      <c r="N48" s="40">
        <v>0.167978850231323</v>
      </c>
      <c r="O48" s="40">
        <v>8.0909256891248699E-2</v>
      </c>
      <c r="P48" s="2"/>
      <c r="Q48" s="40">
        <v>0.40694125161844752</v>
      </c>
      <c r="R48" s="40">
        <v>0.32498814053878428</v>
      </c>
      <c r="S48" s="40">
        <v>0.19176392518582019</v>
      </c>
      <c r="T48" s="40">
        <v>0.10376951003036911</v>
      </c>
      <c r="V48" s="4">
        <f t="shared" si="0"/>
        <v>-9.4386712266103262E-2</v>
      </c>
      <c r="W48" s="4">
        <f t="shared" si="1"/>
        <v>-0.10829291352969336</v>
      </c>
      <c r="X48" s="4">
        <f t="shared" si="2"/>
        <v>-5.4450465920182906E-2</v>
      </c>
      <c r="Y48" s="4">
        <f t="shared" si="3"/>
        <v>-5.9682750972591556E-2</v>
      </c>
      <c r="Z48" s="4">
        <f t="shared" si="4"/>
        <v>-0.10414116287317898</v>
      </c>
      <c r="AA48" s="4">
        <f t="shared" si="5"/>
        <v>-8.1953111079663243E-2</v>
      </c>
      <c r="AB48" s="4">
        <f t="shared" si="6"/>
        <v>-8.7069593340074303E-2</v>
      </c>
      <c r="AC48" s="4">
        <f t="shared" si="7"/>
        <v>-8.7994415155451089E-2</v>
      </c>
      <c r="AE48" s="1">
        <f t="shared" si="16"/>
        <v>-0.62210945504643256</v>
      </c>
      <c r="AF48" s="1">
        <f t="shared" si="17"/>
        <v>-0.61125211602619978</v>
      </c>
      <c r="AG48" s="1">
        <f t="shared" si="18"/>
        <v>-0.66107736722665245</v>
      </c>
      <c r="AH48" s="1">
        <f t="shared" si="19"/>
        <v>-0.65226049274292974</v>
      </c>
      <c r="AI48" s="1">
        <f t="shared" si="20"/>
        <v>-0.2924879897466709</v>
      </c>
      <c r="AJ48" s="1">
        <f t="shared" si="21"/>
        <v>-0.20138806462536601</v>
      </c>
      <c r="AK48" s="1">
        <f t="shared" si="22"/>
        <v>-0.51833664309626548</v>
      </c>
      <c r="AL48" s="1">
        <f t="shared" si="23"/>
        <v>-0.45886845020607531</v>
      </c>
    </row>
    <row r="49" spans="1:38">
      <c r="A49" s="8">
        <v>2015</v>
      </c>
      <c r="B49" s="40">
        <v>0.13652555885741979</v>
      </c>
      <c r="C49" s="40">
        <v>5.2012819423751522E-2</v>
      </c>
      <c r="D49" s="40">
        <v>7.4348058061735625E-2</v>
      </c>
      <c r="E49" s="40">
        <v>2.621671966504879E-2</v>
      </c>
      <c r="F49" s="2"/>
      <c r="G49" s="40">
        <v>0.1571968244006533</v>
      </c>
      <c r="H49" s="40">
        <v>6.1559440882167783E-2</v>
      </c>
      <c r="I49" s="40">
        <v>8.2179986232950822E-2</v>
      </c>
      <c r="J49" s="40">
        <v>2.9432100023358089E-2</v>
      </c>
      <c r="K49" s="2"/>
      <c r="L49" s="40">
        <v>0.32611577162337618</v>
      </c>
      <c r="M49" s="40">
        <v>0.2190612363835833</v>
      </c>
      <c r="N49" s="40">
        <v>0.15144659051002199</v>
      </c>
      <c r="O49" s="40">
        <v>7.3159921385174867E-2</v>
      </c>
      <c r="P49" s="2"/>
      <c r="Q49" s="40">
        <v>0.36926899574426508</v>
      </c>
      <c r="R49" s="40">
        <v>0.2903651029321368</v>
      </c>
      <c r="S49" s="40">
        <v>0.1722938938461481</v>
      </c>
      <c r="T49" s="40">
        <v>9.2249739928238428E-2</v>
      </c>
      <c r="V49" s="4">
        <f t="shared" si="0"/>
        <v>-8.4512739433668271E-2</v>
      </c>
      <c r="W49" s="4">
        <f t="shared" si="1"/>
        <v>-9.5637383518485525E-2</v>
      </c>
      <c r="X49" s="4">
        <f t="shared" si="2"/>
        <v>-4.8131338396686832E-2</v>
      </c>
      <c r="Y49" s="4">
        <f t="shared" si="3"/>
        <v>-5.2747886209592733E-2</v>
      </c>
      <c r="Z49" s="4">
        <f t="shared" si="4"/>
        <v>-0.10705453523979289</v>
      </c>
      <c r="AA49" s="4">
        <f t="shared" si="5"/>
        <v>-7.8903892812128285E-2</v>
      </c>
      <c r="AB49" s="4">
        <f t="shared" si="6"/>
        <v>-7.8286669124847122E-2</v>
      </c>
      <c r="AC49" s="4">
        <f t="shared" si="7"/>
        <v>-8.0044153917909672E-2</v>
      </c>
      <c r="AE49" s="1">
        <f t="shared" si="16"/>
        <v>-0.61902503927436026</v>
      </c>
      <c r="AF49" s="1">
        <f t="shared" si="17"/>
        <v>-0.60839259242750998</v>
      </c>
      <c r="AG49" s="1">
        <f t="shared" si="18"/>
        <v>-0.64737855502184749</v>
      </c>
      <c r="AH49" s="1">
        <f t="shared" si="19"/>
        <v>-0.64185805604872426</v>
      </c>
      <c r="AI49" s="1">
        <f t="shared" si="20"/>
        <v>-0.32827156658779377</v>
      </c>
      <c r="AJ49" s="1">
        <f t="shared" si="21"/>
        <v>-0.21367592113466433</v>
      </c>
      <c r="AK49" s="1">
        <f t="shared" si="22"/>
        <v>-0.51692592656727054</v>
      </c>
      <c r="AL49" s="1">
        <f t="shared" si="23"/>
        <v>-0.46457916836789387</v>
      </c>
    </row>
    <row r="50" spans="1:38">
      <c r="A50" s="8">
        <v>2016</v>
      </c>
      <c r="B50" s="40">
        <v>0.1233061627279774</v>
      </c>
      <c r="C50" s="40">
        <v>4.824010711274683E-2</v>
      </c>
      <c r="D50" s="40">
        <v>6.981922600423042E-2</v>
      </c>
      <c r="E50" s="40">
        <v>2.3186580415792551E-2</v>
      </c>
      <c r="F50" s="2"/>
      <c r="G50" s="40">
        <v>0.14390568514583399</v>
      </c>
      <c r="H50" s="40">
        <v>5.6089130672720693E-2</v>
      </c>
      <c r="I50" s="40">
        <v>7.6287720425248132E-2</v>
      </c>
      <c r="J50" s="40">
        <v>2.6026036629979422E-2</v>
      </c>
      <c r="K50" s="2"/>
      <c r="L50" s="40">
        <v>0.30613507010489838</v>
      </c>
      <c r="M50" s="40">
        <v>0.21517337093762171</v>
      </c>
      <c r="N50" s="40">
        <v>0.1410737069750137</v>
      </c>
      <c r="O50" s="40">
        <v>6.8940481280288388E-2</v>
      </c>
      <c r="P50" s="2"/>
      <c r="Q50" s="40">
        <v>0.34879627700992971</v>
      </c>
      <c r="R50" s="40">
        <v>0.27622430398292258</v>
      </c>
      <c r="S50" s="40">
        <v>0.15984827050071021</v>
      </c>
      <c r="T50" s="40">
        <v>8.6747902764063564E-2</v>
      </c>
      <c r="V50" s="4">
        <f t="shared" si="0"/>
        <v>-7.5066055615230567E-2</v>
      </c>
      <c r="W50" s="4">
        <f t="shared" si="1"/>
        <v>-8.781655447311329E-2</v>
      </c>
      <c r="X50" s="4">
        <f t="shared" si="2"/>
        <v>-4.6632645588437868E-2</v>
      </c>
      <c r="Y50" s="4">
        <f t="shared" si="3"/>
        <v>-5.0261683795268713E-2</v>
      </c>
      <c r="Z50" s="4">
        <f t="shared" si="4"/>
        <v>-9.0961699167276672E-2</v>
      </c>
      <c r="AA50" s="4">
        <f t="shared" si="5"/>
        <v>-7.2571973027007131E-2</v>
      </c>
      <c r="AB50" s="4">
        <f t="shared" si="6"/>
        <v>-7.2133225694725314E-2</v>
      </c>
      <c r="AC50" s="4">
        <f t="shared" si="7"/>
        <v>-7.3100367736646646E-2</v>
      </c>
      <c r="AE50" s="1">
        <f t="shared" si="16"/>
        <v>-0.60877780927164116</v>
      </c>
      <c r="AF50" s="1">
        <f t="shared" si="17"/>
        <v>-0.61023686718227987</v>
      </c>
      <c r="AG50" s="1">
        <f t="shared" si="18"/>
        <v>-0.66790550765504542</v>
      </c>
      <c r="AH50" s="1">
        <f t="shared" si="19"/>
        <v>-0.65884369745349136</v>
      </c>
      <c r="AI50" s="1">
        <f t="shared" si="20"/>
        <v>-0.29712930026640949</v>
      </c>
      <c r="AJ50" s="1">
        <f t="shared" si="21"/>
        <v>-0.20806407009023525</v>
      </c>
      <c r="AK50" s="1">
        <f t="shared" si="22"/>
        <v>-0.51131587339305695</v>
      </c>
      <c r="AL50" s="1">
        <f t="shared" si="23"/>
        <v>-0.457310970632753</v>
      </c>
    </row>
    <row r="51" spans="1:38">
      <c r="A51" s="8">
        <v>2017</v>
      </c>
      <c r="B51" s="40">
        <v>0.1138342701982592</v>
      </c>
      <c r="C51" s="40">
        <v>4.8390519467621962E-2</v>
      </c>
      <c r="D51" s="40">
        <v>6.2858504379011679E-2</v>
      </c>
      <c r="E51" s="40">
        <v>2.62267073337265E-2</v>
      </c>
      <c r="F51" s="2"/>
      <c r="G51" s="40">
        <v>0.1276600617902777</v>
      </c>
      <c r="H51" s="40">
        <v>5.7904879993801832E-2</v>
      </c>
      <c r="I51" s="40">
        <v>6.8159358604001796E-2</v>
      </c>
      <c r="J51" s="40">
        <v>2.8650045472246342E-2</v>
      </c>
      <c r="K51" s="2"/>
      <c r="L51" s="40">
        <v>0.28559478619150308</v>
      </c>
      <c r="M51" s="40">
        <v>0.20446324940780991</v>
      </c>
      <c r="N51" s="40">
        <v>0.13033978543362301</v>
      </c>
      <c r="O51" s="40">
        <v>6.8613746782680687E-2</v>
      </c>
      <c r="P51" s="2"/>
      <c r="Q51" s="40">
        <v>0.31955452792389882</v>
      </c>
      <c r="R51" s="40">
        <v>0.2526521545849667</v>
      </c>
      <c r="S51" s="40">
        <v>0.1457586475944927</v>
      </c>
      <c r="T51" s="40">
        <v>8.2927068606546167E-2</v>
      </c>
      <c r="V51" s="4">
        <f t="shared" si="0"/>
        <v>-6.544375073063724E-2</v>
      </c>
      <c r="W51" s="4">
        <f t="shared" si="1"/>
        <v>-6.9755181796475857E-2</v>
      </c>
      <c r="X51" s="4">
        <f t="shared" si="2"/>
        <v>-3.6631797045285179E-2</v>
      </c>
      <c r="Y51" s="4">
        <f t="shared" si="3"/>
        <v>-3.9509313131755458E-2</v>
      </c>
      <c r="Z51" s="4">
        <f t="shared" si="4"/>
        <v>-8.113153678369317E-2</v>
      </c>
      <c r="AA51" s="4">
        <f t="shared" si="5"/>
        <v>-6.690237333893212E-2</v>
      </c>
      <c r="AB51" s="4">
        <f t="shared" si="6"/>
        <v>-6.1726038650942325E-2</v>
      </c>
      <c r="AC51" s="4">
        <f t="shared" si="7"/>
        <v>-6.2831578987946529E-2</v>
      </c>
      <c r="AE51" s="1">
        <f t="shared" si="16"/>
        <v>-0.57490376682397382</v>
      </c>
      <c r="AF51" s="1">
        <f t="shared" si="17"/>
        <v>-0.54641350488354734</v>
      </c>
      <c r="AG51" s="1">
        <f t="shared" si="18"/>
        <v>-0.5827659663107807</v>
      </c>
      <c r="AH51" s="1">
        <f t="shared" si="19"/>
        <v>-0.57966087036264702</v>
      </c>
      <c r="AI51" s="1">
        <f t="shared" si="20"/>
        <v>-0.28407919439149398</v>
      </c>
      <c r="AJ51" s="1">
        <f t="shared" si="21"/>
        <v>-0.20936136869531313</v>
      </c>
      <c r="AK51" s="1">
        <f t="shared" si="22"/>
        <v>-0.47357787528641437</v>
      </c>
      <c r="AL51" s="1">
        <f t="shared" si="23"/>
        <v>-0.43106587516335149</v>
      </c>
    </row>
    <row r="52" spans="1:38">
      <c r="A52" s="8" t="s">
        <v>148</v>
      </c>
      <c r="B52" s="40">
        <v>0.106772009843403</v>
      </c>
      <c r="C52" s="40">
        <v>4.5490373814598313E-2</v>
      </c>
      <c r="D52" s="40">
        <v>5.6678440288261002E-2</v>
      </c>
      <c r="E52" s="40">
        <v>2.1683136416003029E-2</v>
      </c>
      <c r="F52" s="2"/>
      <c r="G52" s="40">
        <v>0.1216713857276147</v>
      </c>
      <c r="H52" s="40">
        <v>5.210828708441699E-2</v>
      </c>
      <c r="I52" s="40">
        <v>6.1878138103532702E-2</v>
      </c>
      <c r="J52" s="40">
        <v>2.409220670705799E-2</v>
      </c>
      <c r="K52" s="2"/>
      <c r="L52" s="40">
        <v>0.28085480989189932</v>
      </c>
      <c r="M52" s="40">
        <v>0.19326202218268421</v>
      </c>
      <c r="N52" s="40">
        <v>0.1239693190433431</v>
      </c>
      <c r="O52" s="40">
        <v>6.2694219941034565E-2</v>
      </c>
      <c r="P52" s="2"/>
      <c r="Q52" s="40">
        <v>0.31624751866629558</v>
      </c>
      <c r="R52" s="40">
        <v>0.2430201006685562</v>
      </c>
      <c r="S52" s="40">
        <v>0.13943447796146269</v>
      </c>
      <c r="T52" s="40">
        <v>7.6455273464698159E-2</v>
      </c>
      <c r="V52" s="4">
        <f t="shared" si="0"/>
        <v>-6.1281636028804688E-2</v>
      </c>
      <c r="W52" s="4">
        <f t="shared" si="1"/>
        <v>-6.9563098643197707E-2</v>
      </c>
      <c r="X52" s="4">
        <f t="shared" si="2"/>
        <v>-3.4995303872257973E-2</v>
      </c>
      <c r="Y52" s="4">
        <f t="shared" si="3"/>
        <v>-3.7785931396474709E-2</v>
      </c>
      <c r="Z52" s="4">
        <f t="shared" si="4"/>
        <v>-8.7592787709215109E-2</v>
      </c>
      <c r="AA52" s="4">
        <f t="shared" si="5"/>
        <v>-7.322741799773938E-2</v>
      </c>
      <c r="AB52" s="4">
        <f t="shared" si="6"/>
        <v>-6.1275099102308536E-2</v>
      </c>
      <c r="AC52" s="4">
        <f t="shared" si="7"/>
        <v>-6.2979204496764529E-2</v>
      </c>
      <c r="AE52" s="1">
        <f t="shared" si="16"/>
        <v>-0.5739485106507155</v>
      </c>
      <c r="AF52" s="1">
        <f t="shared" si="17"/>
        <v>-0.57172932014539857</v>
      </c>
      <c r="AG52" s="1">
        <f t="shared" si="18"/>
        <v>-0.6174359014516857</v>
      </c>
      <c r="AH52" s="1">
        <f t="shared" si="19"/>
        <v>-0.61065074927193808</v>
      </c>
      <c r="AI52" s="1">
        <f t="shared" si="20"/>
        <v>-0.31187925085893836</v>
      </c>
      <c r="AJ52" s="1">
        <f t="shared" si="21"/>
        <v>-0.23155096459431501</v>
      </c>
      <c r="AK52" s="1">
        <f t="shared" si="22"/>
        <v>-0.49427632236073721</v>
      </c>
      <c r="AL52" s="1">
        <f t="shared" si="23"/>
        <v>-0.45167598012717419</v>
      </c>
    </row>
    <row r="53" spans="1:38">
      <c r="A53" s="8" t="s">
        <v>149</v>
      </c>
      <c r="B53" s="40">
        <v>9.8039601695041681E-2</v>
      </c>
      <c r="C53" s="40">
        <v>3.8946205580035968E-2</v>
      </c>
      <c r="D53" s="40">
        <v>5.1877567299128693E-2</v>
      </c>
      <c r="E53" s="40">
        <v>1.7089987885904309E-2</v>
      </c>
      <c r="F53" s="2"/>
      <c r="G53" s="40">
        <v>0.1109473793945141</v>
      </c>
      <c r="H53" s="40">
        <v>4.4276941163614282E-2</v>
      </c>
      <c r="I53" s="40">
        <v>5.5741212555468232E-2</v>
      </c>
      <c r="J53" s="40">
        <v>1.8928010461748409E-2</v>
      </c>
      <c r="K53" s="2"/>
      <c r="L53" s="40">
        <v>0.2881603458533562</v>
      </c>
      <c r="M53" s="40">
        <v>0.19704222258367651</v>
      </c>
      <c r="N53" s="40">
        <v>0.11906666973968021</v>
      </c>
      <c r="O53" s="40">
        <v>5.8078740119862672E-2</v>
      </c>
      <c r="P53" s="2"/>
      <c r="Q53" s="40">
        <v>0.3186000942231948</v>
      </c>
      <c r="R53" s="40">
        <v>0.2394053283777374</v>
      </c>
      <c r="S53" s="40">
        <v>0.13213825574584931</v>
      </c>
      <c r="T53" s="40">
        <v>6.9903537802042809E-2</v>
      </c>
      <c r="V53" s="4">
        <f t="shared" si="0"/>
        <v>-5.9093396115005713E-2</v>
      </c>
      <c r="W53" s="4">
        <f t="shared" si="1"/>
        <v>-6.6670438230899826E-2</v>
      </c>
      <c r="X53" s="4">
        <f t="shared" si="2"/>
        <v>-3.4787579413224384E-2</v>
      </c>
      <c r="Y53" s="4">
        <f t="shared" si="3"/>
        <v>-3.6813202093719827E-2</v>
      </c>
      <c r="Z53" s="4">
        <f t="shared" si="4"/>
        <v>-9.1118123269679691E-2</v>
      </c>
      <c r="AA53" s="4">
        <f t="shared" si="5"/>
        <v>-7.9194765845457399E-2</v>
      </c>
      <c r="AB53" s="4">
        <f t="shared" si="6"/>
        <v>-6.0987929619817534E-2</v>
      </c>
      <c r="AC53" s="4">
        <f t="shared" si="7"/>
        <v>-6.22347179438065E-2</v>
      </c>
      <c r="AE53" s="1">
        <f t="shared" si="16"/>
        <v>-0.60275026717080538</v>
      </c>
      <c r="AF53" s="1">
        <f t="shared" si="17"/>
        <v>-0.60091945023621174</v>
      </c>
      <c r="AG53" s="1">
        <f t="shared" si="18"/>
        <v>-0.67057075387975362</v>
      </c>
      <c r="AH53" s="1">
        <f t="shared" si="19"/>
        <v>-0.66043059355924327</v>
      </c>
      <c r="AI53" s="1">
        <f t="shared" si="20"/>
        <v>-0.31620632255920939</v>
      </c>
      <c r="AJ53" s="1">
        <f t="shared" si="21"/>
        <v>-0.24857106850061894</v>
      </c>
      <c r="AK53" s="1">
        <f t="shared" si="22"/>
        <v>-0.51221664092191088</v>
      </c>
      <c r="AL53" s="1">
        <f t="shared" si="23"/>
        <v>-0.47098183332695764</v>
      </c>
    </row>
    <row r="54" spans="1:38">
      <c r="A54" s="8" t="s">
        <v>150</v>
      </c>
      <c r="B54" s="40">
        <v>9.0187736842516505E-2</v>
      </c>
      <c r="C54" s="40">
        <v>3.7021708410278582E-2</v>
      </c>
      <c r="D54" s="40">
        <v>4.7210669974380788E-2</v>
      </c>
      <c r="E54" s="40">
        <v>1.5748924151001851E-2</v>
      </c>
      <c r="F54" s="2"/>
      <c r="G54" s="40">
        <v>9.8210477665458096E-2</v>
      </c>
      <c r="H54" s="40">
        <v>4.1492152269420199E-2</v>
      </c>
      <c r="I54" s="40">
        <v>5.0316757956566829E-2</v>
      </c>
      <c r="J54" s="40">
        <v>1.7276718090327971E-2</v>
      </c>
      <c r="K54" s="2"/>
      <c r="L54" s="40">
        <v>0.27438966178731622</v>
      </c>
      <c r="M54" s="40">
        <v>0.1780031612150082</v>
      </c>
      <c r="N54" s="40">
        <v>0.1113414994145434</v>
      </c>
      <c r="O54" s="40">
        <v>5.3639833152911917E-2</v>
      </c>
      <c r="P54" s="2"/>
      <c r="Q54" s="40">
        <v>0.2957232468450306</v>
      </c>
      <c r="R54" s="40">
        <v>0.21331607892570631</v>
      </c>
      <c r="S54" s="40">
        <v>0.1227408458861711</v>
      </c>
      <c r="T54" s="40">
        <v>6.3210403444279042E-2</v>
      </c>
      <c r="V54" s="4">
        <f t="shared" si="0"/>
        <v>-5.3166028432237923E-2</v>
      </c>
      <c r="W54" s="4">
        <f t="shared" si="1"/>
        <v>-5.6718325396037897E-2</v>
      </c>
      <c r="X54" s="4">
        <f t="shared" si="2"/>
        <v>-3.1461745823378934E-2</v>
      </c>
      <c r="Y54" s="4">
        <f t="shared" si="3"/>
        <v>-3.3040039866238859E-2</v>
      </c>
      <c r="Z54" s="4">
        <f t="shared" si="4"/>
        <v>-9.638650057230802E-2</v>
      </c>
      <c r="AA54" s="4">
        <f t="shared" si="5"/>
        <v>-8.2407167919324287E-2</v>
      </c>
      <c r="AB54" s="4">
        <f t="shared" si="6"/>
        <v>-5.7701666261631479E-2</v>
      </c>
      <c r="AC54" s="4">
        <f t="shared" si="7"/>
        <v>-5.9530442441892054E-2</v>
      </c>
      <c r="AE54" s="1">
        <f t="shared" si="16"/>
        <v>-0.58950396465846644</v>
      </c>
      <c r="AF54" s="1">
        <f t="shared" si="17"/>
        <v>-0.57751806878734357</v>
      </c>
      <c r="AG54" s="1">
        <f t="shared" si="18"/>
        <v>-0.66641176328257734</v>
      </c>
      <c r="AH54" s="1">
        <f t="shared" si="19"/>
        <v>-0.65664087290279816</v>
      </c>
      <c r="AI54" s="1">
        <f t="shared" si="20"/>
        <v>-0.35127599175736701</v>
      </c>
      <c r="AJ54" s="1">
        <f t="shared" si="21"/>
        <v>-0.27866313791187525</v>
      </c>
      <c r="AK54" s="1">
        <f t="shared" si="22"/>
        <v>-0.51824042755880562</v>
      </c>
      <c r="AL54" s="1">
        <f t="shared" si="23"/>
        <v>-0.48500922420805315</v>
      </c>
    </row>
    <row r="55" spans="1:38">
      <c r="A55" s="8" t="s">
        <v>151</v>
      </c>
      <c r="B55" s="40">
        <v>0.12858336047754271</v>
      </c>
      <c r="C55" s="40">
        <v>3.054659051470324E-2</v>
      </c>
      <c r="D55" s="40">
        <v>7.2715383009568119E-2</v>
      </c>
      <c r="E55" s="40">
        <v>1.536510403862543E-2</v>
      </c>
      <c r="F55" s="2"/>
      <c r="G55" s="40">
        <v>0.1333170050708638</v>
      </c>
      <c r="H55" s="40">
        <v>3.2067537050054683E-2</v>
      </c>
      <c r="I55" s="40">
        <v>7.546134109186789E-2</v>
      </c>
      <c r="J55" s="40">
        <v>1.613728020261046E-2</v>
      </c>
      <c r="K55" s="2"/>
      <c r="L55" s="40">
        <v>0.29330898594749111</v>
      </c>
      <c r="M55" s="40">
        <v>0.1249609560640412</v>
      </c>
      <c r="N55" s="40">
        <v>0.13967471760821901</v>
      </c>
      <c r="O55" s="40">
        <v>4.1823915365661747E-2</v>
      </c>
      <c r="P55" s="2"/>
      <c r="Q55" s="40">
        <v>0.31210076891833149</v>
      </c>
      <c r="R55" s="40">
        <v>0.140016450133683</v>
      </c>
      <c r="S55" s="40">
        <v>0.14724096208481249</v>
      </c>
      <c r="T55" s="40">
        <v>4.6044120816532079E-2</v>
      </c>
      <c r="V55" s="4">
        <f t="shared" si="0"/>
        <v>-9.8036769962839471E-2</v>
      </c>
      <c r="W55" s="4">
        <f t="shared" si="1"/>
        <v>-0.10124946802080911</v>
      </c>
      <c r="X55" s="4">
        <f t="shared" si="2"/>
        <v>-5.7350278970942692E-2</v>
      </c>
      <c r="Y55" s="4">
        <f t="shared" si="3"/>
        <v>-5.9324060889257429E-2</v>
      </c>
      <c r="Z55" s="4">
        <f t="shared" si="4"/>
        <v>-0.16834802988344991</v>
      </c>
      <c r="AA55" s="4">
        <f t="shared" si="5"/>
        <v>-0.1720843187846485</v>
      </c>
      <c r="AB55" s="4">
        <f t="shared" si="6"/>
        <v>-9.7850802242557267E-2</v>
      </c>
      <c r="AC55" s="4">
        <f t="shared" si="7"/>
        <v>-0.10119684126828041</v>
      </c>
      <c r="AE55" s="1">
        <f t="shared" si="16"/>
        <v>-0.76243745379451144</v>
      </c>
      <c r="AF55" s="1">
        <f t="shared" si="17"/>
        <v>-0.75946401561444177</v>
      </c>
      <c r="AG55" s="1">
        <f t="shared" si="18"/>
        <v>-0.78869527460780009</v>
      </c>
      <c r="AH55" s="1">
        <f t="shared" si="19"/>
        <v>-0.78615169079801184</v>
      </c>
      <c r="AI55" s="1">
        <f t="shared" si="20"/>
        <v>-0.57396137844064543</v>
      </c>
      <c r="AJ55" s="1">
        <f t="shared" si="21"/>
        <v>-0.55137422243800494</v>
      </c>
      <c r="AK55" s="1">
        <f t="shared" si="22"/>
        <v>-0.70056201951325325</v>
      </c>
      <c r="AL55" s="1">
        <f t="shared" si="23"/>
        <v>-0.6872872863326569</v>
      </c>
    </row>
    <row r="56" spans="1:38">
      <c r="A56" s="8" t="s">
        <v>152</v>
      </c>
      <c r="B56" s="40">
        <v>0.1107020779188512</v>
      </c>
      <c r="C56" s="40">
        <v>1.8466578028081881E-2</v>
      </c>
      <c r="D56" s="40">
        <v>6.4777968242017273E-2</v>
      </c>
      <c r="E56" s="40">
        <v>6.5680923814494018E-3</v>
      </c>
      <c r="F56" s="2"/>
      <c r="G56" s="40">
        <v>0.1169999266173587</v>
      </c>
      <c r="H56" s="40">
        <v>2.0668917956641671E-2</v>
      </c>
      <c r="I56" s="40">
        <v>6.7483083634966592E-2</v>
      </c>
      <c r="J56" s="40">
        <v>7.3376380687019951E-3</v>
      </c>
      <c r="K56" s="2"/>
      <c r="L56" s="40">
        <v>0.26704504800807499</v>
      </c>
      <c r="M56" s="40">
        <v>8.2176629809198973E-2</v>
      </c>
      <c r="N56" s="40">
        <v>0.12534242928511841</v>
      </c>
      <c r="O56" s="40">
        <v>2.4567758749200561E-2</v>
      </c>
      <c r="P56" s="2"/>
      <c r="Q56" s="40">
        <v>0.28550395572387738</v>
      </c>
      <c r="R56" s="40">
        <v>9.721850748477906E-2</v>
      </c>
      <c r="S56" s="40">
        <v>0.1336087181482517</v>
      </c>
      <c r="T56" s="40">
        <v>2.8067705833725191E-2</v>
      </c>
      <c r="V56" s="4">
        <f t="shared" si="0"/>
        <v>-9.2235499890769318E-2</v>
      </c>
      <c r="W56" s="4">
        <f t="shared" si="1"/>
        <v>-9.6331008660717032E-2</v>
      </c>
      <c r="X56" s="4">
        <f t="shared" si="2"/>
        <v>-5.8209875860567868E-2</v>
      </c>
      <c r="Y56" s="4">
        <f t="shared" si="3"/>
        <v>-6.0145445566264596E-2</v>
      </c>
      <c r="Z56" s="4">
        <f t="shared" si="4"/>
        <v>-0.18486841819887601</v>
      </c>
      <c r="AA56" s="4">
        <f t="shared" si="5"/>
        <v>-0.18828544823909832</v>
      </c>
      <c r="AB56" s="4">
        <f t="shared" si="6"/>
        <v>-0.10077467053591785</v>
      </c>
      <c r="AC56" s="4">
        <f t="shared" si="7"/>
        <v>-0.10554101231452651</v>
      </c>
      <c r="AE56" s="1">
        <f t="shared" si="16"/>
        <v>-0.83318670818791152</v>
      </c>
      <c r="AF56" s="1">
        <f t="shared" si="17"/>
        <v>-0.82334247076719858</v>
      </c>
      <c r="AG56" s="1">
        <f t="shared" si="18"/>
        <v>-0.8986060761135588</v>
      </c>
      <c r="AH56" s="1">
        <f t="shared" si="19"/>
        <v>-0.89126700095103573</v>
      </c>
      <c r="AI56" s="1">
        <f t="shared" si="20"/>
        <v>-0.69227427948143749</v>
      </c>
      <c r="AJ56" s="1">
        <f t="shared" si="21"/>
        <v>-0.65948455166483555</v>
      </c>
      <c r="AK56" s="1">
        <f t="shared" si="22"/>
        <v>-0.8039948731700749</v>
      </c>
      <c r="AL56" s="1">
        <f t="shared" si="23"/>
        <v>-0.78992608998327951</v>
      </c>
    </row>
    <row r="57" spans="1:38">
      <c r="A57" s="8" t="s">
        <v>153</v>
      </c>
      <c r="B57" s="40">
        <v>9.923631885088828E-2</v>
      </c>
      <c r="C57" s="40">
        <v>4.4378223238958528E-2</v>
      </c>
      <c r="D57" s="40">
        <v>5.7507487613803442E-2</v>
      </c>
      <c r="E57" s="40">
        <v>2.391213815686374E-2</v>
      </c>
      <c r="F57" s="2"/>
      <c r="G57" s="40">
        <v>0.10437615169101221</v>
      </c>
      <c r="H57" s="40">
        <v>4.6872948494655287E-2</v>
      </c>
      <c r="I57" s="40">
        <v>5.9434560639785847E-2</v>
      </c>
      <c r="J57" s="40">
        <v>2.4840459712875469E-2</v>
      </c>
      <c r="K57" s="2"/>
      <c r="L57" s="40">
        <v>0.26523089098430219</v>
      </c>
      <c r="M57" s="40">
        <v>0.18082977478226969</v>
      </c>
      <c r="N57" s="40">
        <v>0.1176349213725849</v>
      </c>
      <c r="O57" s="40">
        <v>6.2831904364389984E-2</v>
      </c>
      <c r="P57" s="2"/>
      <c r="Q57" s="40">
        <v>0.28542366684918119</v>
      </c>
      <c r="R57" s="40">
        <v>0.20374517119692989</v>
      </c>
      <c r="S57" s="40">
        <v>0.1243804023130996</v>
      </c>
      <c r="T57" s="40">
        <v>6.8476909330341132E-2</v>
      </c>
      <c r="V57" s="4">
        <f t="shared" si="0"/>
        <v>-5.4858095611929752E-2</v>
      </c>
      <c r="W57" s="4">
        <f t="shared" si="1"/>
        <v>-5.750320319635692E-2</v>
      </c>
      <c r="X57" s="4">
        <f t="shared" si="2"/>
        <v>-3.3595349456939705E-2</v>
      </c>
      <c r="Y57" s="4">
        <f t="shared" si="3"/>
        <v>-3.4594100926910377E-2</v>
      </c>
      <c r="Z57" s="4">
        <f t="shared" si="4"/>
        <v>-8.44011162020325E-2</v>
      </c>
      <c r="AA57" s="4">
        <f t="shared" si="5"/>
        <v>-8.1678495652251298E-2</v>
      </c>
      <c r="AB57" s="4">
        <f t="shared" si="6"/>
        <v>-5.4803017008194913E-2</v>
      </c>
      <c r="AC57" s="4">
        <f t="shared" si="7"/>
        <v>-5.5903492982758471E-2</v>
      </c>
      <c r="AE57" s="1">
        <f t="shared" si="16"/>
        <v>-0.55280260540860149</v>
      </c>
      <c r="AF57" s="1">
        <f t="shared" si="17"/>
        <v>-0.55092281392578402</v>
      </c>
      <c r="AG57" s="1">
        <f t="shared" si="18"/>
        <v>-0.58419087410933701</v>
      </c>
      <c r="AH57" s="1">
        <f t="shared" si="19"/>
        <v>-0.58205361585112625</v>
      </c>
      <c r="AI57" s="1">
        <f t="shared" si="20"/>
        <v>-0.31821751941793169</v>
      </c>
      <c r="AJ57" s="1">
        <f t="shared" si="21"/>
        <v>-0.28616581292612459</v>
      </c>
      <c r="AK57" s="1">
        <f t="shared" si="22"/>
        <v>-0.46587370798351119</v>
      </c>
      <c r="AL57" s="1">
        <f t="shared" si="23"/>
        <v>-0.44945579804472763</v>
      </c>
    </row>
    <row r="58" spans="1:38">
      <c r="A58" s="9" t="s">
        <v>154</v>
      </c>
      <c r="B58" s="40">
        <v>9.9405864907848751E-2</v>
      </c>
      <c r="C58" s="40">
        <v>4.2673452128521569E-2</v>
      </c>
      <c r="D58" s="40">
        <v>5.3630158111361771E-2</v>
      </c>
      <c r="E58" s="40">
        <v>2.1452185226774102E-2</v>
      </c>
      <c r="F58" s="2"/>
      <c r="G58" s="40">
        <v>9.9405864907848751E-2</v>
      </c>
      <c r="H58" s="40">
        <v>4.2673452128521569E-2</v>
      </c>
      <c r="I58" s="40">
        <v>5.3630158111361771E-2</v>
      </c>
      <c r="J58" s="40">
        <v>2.1452185226774102E-2</v>
      </c>
      <c r="K58" s="2"/>
      <c r="L58" s="40">
        <v>0.2714079933017618</v>
      </c>
      <c r="M58" s="40">
        <v>0.1998267265827666</v>
      </c>
      <c r="N58" s="40">
        <v>0.11667822434057031</v>
      </c>
      <c r="O58" s="40">
        <v>6.1219018254958527E-2</v>
      </c>
      <c r="P58" s="2"/>
      <c r="Q58" s="40">
        <v>0.2714079933017618</v>
      </c>
      <c r="R58" s="40">
        <v>0.1998267265827666</v>
      </c>
      <c r="S58" s="40">
        <v>0.11667822434057031</v>
      </c>
      <c r="T58" s="40">
        <v>6.1219018254958527E-2</v>
      </c>
      <c r="V58" s="4">
        <f t="shared" si="0"/>
        <v>-5.6732412779327182E-2</v>
      </c>
      <c r="W58" s="4">
        <f t="shared" si="1"/>
        <v>-5.6732412779327182E-2</v>
      </c>
      <c r="X58" s="4">
        <f t="shared" si="2"/>
        <v>-3.2177972884587666E-2</v>
      </c>
      <c r="Y58" s="4">
        <f t="shared" si="3"/>
        <v>-3.2177972884587666E-2</v>
      </c>
      <c r="Z58" s="4">
        <f t="shared" si="4"/>
        <v>-7.1581266718995201E-2</v>
      </c>
      <c r="AA58" s="4">
        <f t="shared" si="5"/>
        <v>-7.1581266718995201E-2</v>
      </c>
      <c r="AB58" s="4">
        <f t="shared" si="6"/>
        <v>-5.5459206085611779E-2</v>
      </c>
      <c r="AC58" s="4">
        <f t="shared" si="7"/>
        <v>-5.5459206085611779E-2</v>
      </c>
      <c r="AE58" s="1">
        <f t="shared" si="16"/>
        <v>-0.57071494556100166</v>
      </c>
      <c r="AF58" s="1">
        <f t="shared" si="17"/>
        <v>-0.57071494556100166</v>
      </c>
      <c r="AG58" s="1">
        <f t="shared" si="18"/>
        <v>-0.59999772549189312</v>
      </c>
      <c r="AH58" s="1">
        <f t="shared" si="19"/>
        <v>-0.59999772549189312</v>
      </c>
      <c r="AI58" s="1">
        <f t="shared" si="20"/>
        <v>-0.26374045159166853</v>
      </c>
      <c r="AJ58" s="1">
        <f t="shared" si="21"/>
        <v>-0.26374045159166853</v>
      </c>
      <c r="AK58" s="1">
        <f t="shared" si="22"/>
        <v>-0.47531753589026809</v>
      </c>
      <c r="AL58" s="1">
        <f t="shared" si="23"/>
        <v>-0.47531753589026809</v>
      </c>
    </row>
    <row r="59" spans="1:38" ht="43.15">
      <c r="A59" s="10" t="s">
        <v>155</v>
      </c>
      <c r="B59" s="17">
        <f>B58+B61</f>
        <v>0.10646812526270495</v>
      </c>
      <c r="C59" s="17">
        <f>C58+C61</f>
        <v>4.5573597781545218E-2</v>
      </c>
      <c r="D59" s="17">
        <f>D58+D61</f>
        <v>5.9810222202112448E-2</v>
      </c>
      <c r="E59" s="17">
        <f>E58+E61</f>
        <v>2.5995756144497572E-2</v>
      </c>
      <c r="F59" s="12"/>
      <c r="G59" s="17">
        <f>G58+G61</f>
        <v>0.10539454097051175</v>
      </c>
      <c r="H59" s="17">
        <f>H58+H61</f>
        <v>4.847004503790641E-2</v>
      </c>
      <c r="I59" s="17">
        <f>I58+I61</f>
        <v>5.9911378611830865E-2</v>
      </c>
      <c r="J59" s="17">
        <f>J58+J61</f>
        <v>2.6010023991962453E-2</v>
      </c>
      <c r="L59" s="17">
        <f>L58+L61</f>
        <v>0.27614796960136556</v>
      </c>
      <c r="M59" s="17">
        <f>M58+M61</f>
        <v>0.2110279538078923</v>
      </c>
      <c r="N59" s="17">
        <f>N58+N61</f>
        <v>0.12304869073085022</v>
      </c>
      <c r="O59" s="17">
        <f>O58+O61</f>
        <v>6.7138545096604649E-2</v>
      </c>
      <c r="P59" s="12"/>
      <c r="Q59" s="17">
        <f>Q58+Q61</f>
        <v>0.27471500255936504</v>
      </c>
      <c r="R59" s="17">
        <f>R58+R61</f>
        <v>0.2094587804991771</v>
      </c>
      <c r="S59" s="17">
        <f>S58+S61</f>
        <v>0.12300239397360031</v>
      </c>
      <c r="T59" s="17">
        <f>T58+T61</f>
        <v>6.7690813396806535E-2</v>
      </c>
      <c r="V59" s="13">
        <f>C59-B59</f>
        <v>-6.0894527481159734E-2</v>
      </c>
      <c r="W59" s="13">
        <f t="shared" si="1"/>
        <v>-5.6924495932605339E-2</v>
      </c>
      <c r="X59" s="13">
        <f t="shared" si="2"/>
        <v>-3.3814466057614873E-2</v>
      </c>
      <c r="Y59" s="13">
        <f t="shared" si="3"/>
        <v>-3.3901354619868415E-2</v>
      </c>
      <c r="Z59" s="13">
        <f t="shared" si="4"/>
        <v>-6.5120015793473263E-2</v>
      </c>
      <c r="AA59" s="13">
        <f>R59-Q59</f>
        <v>-6.5256222060187941E-2</v>
      </c>
      <c r="AB59" s="13">
        <f t="shared" si="6"/>
        <v>-5.5910145634245567E-2</v>
      </c>
      <c r="AC59" s="13">
        <f>T59-S59</f>
        <v>-5.5311580576793778E-2</v>
      </c>
      <c r="AD59" s="12"/>
      <c r="AE59" s="16">
        <f t="shared" si="16"/>
        <v>-0.5719507818035251</v>
      </c>
      <c r="AF59" s="16">
        <f t="shared" si="17"/>
        <v>-0.54010858065724865</v>
      </c>
      <c r="AG59" s="16">
        <f t="shared" si="18"/>
        <v>-0.56536265562344912</v>
      </c>
      <c r="AH59" s="16">
        <f>Y59/I59</f>
        <v>-0.56585836289158298</v>
      </c>
      <c r="AI59" s="16">
        <f t="shared" si="20"/>
        <v>-0.23581566030515272</v>
      </c>
      <c r="AJ59" s="16">
        <f>AA59/Q59</f>
        <v>-0.23754153013935334</v>
      </c>
      <c r="AK59" s="16">
        <f t="shared" si="22"/>
        <v>-0.45437416117283419</v>
      </c>
      <c r="AL59" s="16">
        <f>AC59/S59</f>
        <v>-0.44967889477553713</v>
      </c>
    </row>
    <row r="61" spans="1:38" ht="43.15" customHeight="1">
      <c r="A61" s="10" t="s">
        <v>156</v>
      </c>
      <c r="B61" s="14">
        <f>B51-B52</f>
        <v>7.0622603548562007E-3</v>
      </c>
      <c r="C61" s="14">
        <f t="shared" ref="C61" si="24">C51-C52</f>
        <v>2.9001456530236489E-3</v>
      </c>
      <c r="D61" s="14">
        <f>D51-D52</f>
        <v>6.1800640907506768E-3</v>
      </c>
      <c r="E61" s="14">
        <f>E51-E52</f>
        <v>4.5435709177234704E-3</v>
      </c>
      <c r="G61" s="14">
        <f t="shared" ref="G61:H61" si="25">G51-G52</f>
        <v>5.9886760626629981E-3</v>
      </c>
      <c r="H61" s="14">
        <f t="shared" si="25"/>
        <v>5.7965929093848415E-3</v>
      </c>
      <c r="I61" s="14">
        <f>I51-I52</f>
        <v>6.2812205004690938E-3</v>
      </c>
      <c r="J61" s="14">
        <f>J51-J52</f>
        <v>4.5578387651883517E-3</v>
      </c>
      <c r="L61" s="14">
        <f t="shared" ref="L61:M61" si="26">L51-L52</f>
        <v>4.7399762996037653E-3</v>
      </c>
      <c r="M61" s="14">
        <f t="shared" si="26"/>
        <v>1.1201227225125704E-2</v>
      </c>
      <c r="N61" s="14">
        <f>N51-N52</f>
        <v>6.3704663902799108E-3</v>
      </c>
      <c r="O61" s="14">
        <f>O51-O52</f>
        <v>5.9195268416461222E-3</v>
      </c>
      <c r="Q61" s="14">
        <f t="shared" ref="Q61:R61" si="27">Q51-Q52</f>
        <v>3.3070092576032439E-3</v>
      </c>
      <c r="R61" s="14">
        <f t="shared" si="27"/>
        <v>9.6320539164105046E-3</v>
      </c>
      <c r="S61" s="14">
        <f>S51-S52</f>
        <v>6.3241696330300079E-3</v>
      </c>
      <c r="T61" s="14">
        <f>T51-T52</f>
        <v>6.471795141848008E-3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-0.34836586734859754</v>
      </c>
      <c r="C65" s="34">
        <f>C58/C4-1</f>
        <v>-0.40614813530766936</v>
      </c>
      <c r="D65" s="34">
        <f>D58/D4-1</f>
        <v>-0.48336826585342496</v>
      </c>
      <c r="E65" s="34">
        <f>E58/E4-1</f>
        <v>-0.35888882155786439</v>
      </c>
      <c r="G65" s="34">
        <f>G58/G4-1</f>
        <v>-0.44067521337946636</v>
      </c>
      <c r="H65" s="34">
        <f>H58/H4-1</f>
        <v>-0.58632299505212726</v>
      </c>
      <c r="I65" s="34">
        <f>I58/I4-1</f>
        <v>-0.53759386731217429</v>
      </c>
      <c r="J65" s="34">
        <f>J58/J4-1</f>
        <v>-0.5154760665181306</v>
      </c>
      <c r="L65" s="34">
        <f>L58/L4-1</f>
        <v>-0.14265245148583094</v>
      </c>
      <c r="M65" s="34">
        <f>M58/M4-1</f>
        <v>-0.37094838151067311</v>
      </c>
      <c r="N65" s="34">
        <f>N58/N4-1</f>
        <v>-0.30387451709188718</v>
      </c>
      <c r="O65" s="34">
        <f>O58/O4-1</f>
        <v>-0.40829727835004492</v>
      </c>
      <c r="Q65" s="34">
        <f>Q58/Q4-1</f>
        <v>-0.35056509295479155</v>
      </c>
      <c r="R65" s="34">
        <f>R58/R4-1</f>
        <v>-0.5747960628123141</v>
      </c>
      <c r="S65" s="34">
        <f>S58/S4-1</f>
        <v>-0.43586789583467334</v>
      </c>
      <c r="T65" s="34">
        <f>T58/T4-1</f>
        <v>-0.61493039960301732</v>
      </c>
      <c r="V65" s="4"/>
      <c r="W65" s="4"/>
      <c r="X65" s="4"/>
      <c r="Y65" s="4"/>
      <c r="Z65" s="4"/>
      <c r="AA65" s="4"/>
      <c r="AB65" s="4"/>
      <c r="AC65" s="4"/>
      <c r="AD65" s="4"/>
      <c r="AE65" s="4"/>
      <c r="AF65" s="4"/>
      <c r="AG65" s="4"/>
      <c r="AH65" s="4"/>
      <c r="AI65" s="4"/>
      <c r="AJ65" s="4"/>
      <c r="AK65" s="4"/>
      <c r="AL65" s="4"/>
    </row>
    <row r="66" spans="1:38" ht="15">
      <c r="A66" s="33" t="s">
        <v>160</v>
      </c>
      <c r="B66" s="34">
        <f>B58-B4</f>
        <v>-5.3142720144596339E-2</v>
      </c>
      <c r="C66" s="34">
        <f>C58-C4</f>
        <v>-2.9185296939531466E-2</v>
      </c>
      <c r="D66" s="34">
        <f>D58-D4</f>
        <v>-5.0177166461824831E-2</v>
      </c>
      <c r="E66" s="34">
        <f>E58-E4</f>
        <v>-1.2008758753179135E-2</v>
      </c>
      <c r="F66" s="34"/>
      <c r="G66" s="34">
        <f>G58-G4</f>
        <v>-7.8318897673233356E-2</v>
      </c>
      <c r="H66" s="34">
        <f>H58-H4</f>
        <v>-6.0482999929766829E-2</v>
      </c>
      <c r="I66" s="34">
        <f>I58-I4</f>
        <v>-6.2350479514757133E-2</v>
      </c>
      <c r="J66" s="34">
        <f>J58-J4</f>
        <v>-2.2822583766813346E-2</v>
      </c>
      <c r="K66" s="34"/>
      <c r="L66" s="34">
        <f>L58-L4</f>
        <v>-4.5159067246935081E-2</v>
      </c>
      <c r="M66" s="34">
        <f>M58-M4</f>
        <v>-0.11783675397969071</v>
      </c>
      <c r="N66" s="34">
        <f>N58-N4</f>
        <v>-5.0932683757692207E-2</v>
      </c>
      <c r="O66" s="34">
        <f>O58-O4</f>
        <v>-4.2243440197573368E-2</v>
      </c>
      <c r="P66" s="34"/>
      <c r="Q66" s="34">
        <f>Q58-Q4</f>
        <v>-0.1465060891681978</v>
      </c>
      <c r="R66" s="34">
        <f>R58-R4</f>
        <v>-0.27012829759793067</v>
      </c>
      <c r="S66" s="34">
        <f>S58-S4</f>
        <v>-9.0149615236480504E-2</v>
      </c>
      <c r="T66" s="34">
        <f>T58-T4</f>
        <v>-9.7762678019807273E-2</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-0.30207071257919571</v>
      </c>
      <c r="C69" s="13">
        <f>C59/C4-1</f>
        <v>-0.3657891575821165</v>
      </c>
      <c r="D69" s="13">
        <f>D59/D4-1</f>
        <v>-0.42383427712805721</v>
      </c>
      <c r="E69" s="13">
        <f>E59/E4-1</f>
        <v>-0.22310153114413411</v>
      </c>
      <c r="F69" s="13"/>
      <c r="G69" s="13">
        <f>G59/G4-1</f>
        <v>-0.40697886192179689</v>
      </c>
      <c r="H69" s="13">
        <f>H59/H4-1</f>
        <v>-0.53013074731846643</v>
      </c>
      <c r="I69" s="13">
        <f>I59/I4-1</f>
        <v>-0.48343637491488678</v>
      </c>
      <c r="J69" s="13">
        <f>J59/J4-1</f>
        <v>-0.41253168377389782</v>
      </c>
      <c r="K69" s="13"/>
      <c r="L69" s="13">
        <f>L59/L4-1</f>
        <v>-0.12767939556716368</v>
      </c>
      <c r="M69" s="13">
        <f>M59/M4-1</f>
        <v>-0.33568708170594663</v>
      </c>
      <c r="N69" s="13">
        <f>N59/N4-1</f>
        <v>-0.26586704811173467</v>
      </c>
      <c r="O69" s="13">
        <f>O59/O4-1</f>
        <v>-0.35108302952797599</v>
      </c>
      <c r="P69" s="13"/>
      <c r="Q69" s="13">
        <f>Q59/Q4-1</f>
        <v>-0.3426519610544303</v>
      </c>
      <c r="R69" s="13">
        <f>R59/R4-1</f>
        <v>-0.55430036977615038</v>
      </c>
      <c r="S69" s="13">
        <f>S59/S4-1</f>
        <v>-0.40529092106201936</v>
      </c>
      <c r="T69" s="13">
        <f>T59/T4-1</f>
        <v>-0.57422259931220343</v>
      </c>
      <c r="U69" s="13"/>
    </row>
    <row r="70" spans="1:38" ht="15">
      <c r="A70" s="32" t="s">
        <v>160</v>
      </c>
      <c r="B70" s="13">
        <f>B59-B4</f>
        <v>-4.6080459789740139E-2</v>
      </c>
      <c r="C70" s="13">
        <f>C59-C4</f>
        <v>-2.6285151286507817E-2</v>
      </c>
      <c r="D70" s="13">
        <f>D59-D4</f>
        <v>-4.3997102371074154E-2</v>
      </c>
      <c r="E70" s="13">
        <f>E59-E4</f>
        <v>-7.4651878354556646E-3</v>
      </c>
      <c r="F70" s="12"/>
      <c r="G70" s="13">
        <f>G59-G4</f>
        <v>-7.2330221610570358E-2</v>
      </c>
      <c r="H70" s="13">
        <f>H59-H4</f>
        <v>-5.4686407020381987E-2</v>
      </c>
      <c r="I70" s="13">
        <f>I59-I4</f>
        <v>-5.6069259014288039E-2</v>
      </c>
      <c r="J70" s="13">
        <f>J59-J4</f>
        <v>-1.8264745001624994E-2</v>
      </c>
      <c r="K70" s="12"/>
      <c r="L70" s="13">
        <f>L59-L4</f>
        <v>-4.0419090947331315E-2</v>
      </c>
      <c r="M70" s="13">
        <f>M59-M4</f>
        <v>-0.106635526754565</v>
      </c>
      <c r="N70" s="13">
        <f>N59-N4</f>
        <v>-4.4562217367412296E-2</v>
      </c>
      <c r="O70" s="13">
        <f>O59-O4</f>
        <v>-3.6323913355927245E-2</v>
      </c>
      <c r="P70" s="12"/>
      <c r="Q70" s="13">
        <f>Q59-Q4</f>
        <v>-0.14319907991059455</v>
      </c>
      <c r="R70" s="13">
        <f>R59-R4</f>
        <v>-0.26049624368152019</v>
      </c>
      <c r="S70" s="13">
        <f>S59-S4</f>
        <v>-8.3825445603450496E-2</v>
      </c>
      <c r="T70" s="13">
        <f>T59-T4</f>
        <v>-9.1290882877959265E-2</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500-000000000000}"/>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0E89-4F93-4542-AB66-922020CEEC19}">
  <sheetPr>
    <tabColor theme="7" tint="0.39997558519241921"/>
  </sheetPr>
  <dimension ref="A1:AL72"/>
  <sheetViews>
    <sheetView zoomScaleNormal="100" workbookViewId="0">
      <pane xSplit="1" ySplit="3" topLeftCell="B4" activePane="bottomRight" state="frozen"/>
      <selection pane="bottomRight" activeCell="A64" sqref="A64:A70"/>
      <selection pane="bottomLeft" activeCell="L29" sqref="L29"/>
      <selection pane="topRight" activeCell="L29" sqref="L29"/>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186</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0.10900383275005709</v>
      </c>
      <c r="C4" s="40">
        <v>5.9265651722880237E-2</v>
      </c>
      <c r="D4" s="40">
        <v>8.6534696819633411E-2</v>
      </c>
      <c r="E4" s="40">
        <v>3.303930766254911E-2</v>
      </c>
      <c r="F4" s="2"/>
      <c r="G4" s="40">
        <v>0.12655174467782401</v>
      </c>
      <c r="H4" s="40">
        <v>7.4629798173785594E-2</v>
      </c>
      <c r="I4" s="40">
        <v>9.2407145621882819E-2</v>
      </c>
      <c r="J4" s="40">
        <v>3.9740316912863928E-2</v>
      </c>
      <c r="K4" s="2"/>
      <c r="L4" s="40">
        <v>0.19525073822336081</v>
      </c>
      <c r="M4" s="40">
        <v>0.16496086525064069</v>
      </c>
      <c r="N4" s="40">
        <v>0.1163997934669438</v>
      </c>
      <c r="O4" s="40">
        <v>6.9473099961753548E-2</v>
      </c>
      <c r="P4" s="2"/>
      <c r="Q4" s="40">
        <v>0.24005570089013259</v>
      </c>
      <c r="R4" s="40">
        <v>0.2206980478687981</v>
      </c>
      <c r="S4" s="40">
        <v>0.13617214178552031</v>
      </c>
      <c r="T4" s="40">
        <v>9.2967590008991685E-2</v>
      </c>
      <c r="V4" s="4">
        <f t="shared" ref="V4:V58" si="0">C4-B4</f>
        <v>-4.9738181027176857E-2</v>
      </c>
      <c r="W4" s="4">
        <f t="shared" ref="W4:W59" si="1">H4-G4</f>
        <v>-5.1921946504038419E-2</v>
      </c>
      <c r="X4" s="4">
        <f t="shared" ref="X4:X59" si="2">E4-D4</f>
        <v>-5.3495389157084301E-2</v>
      </c>
      <c r="Y4" s="4">
        <f t="shared" ref="Y4:Y59" si="3">J4-I4</f>
        <v>-5.2666828709018891E-2</v>
      </c>
      <c r="Z4" s="4">
        <f t="shared" ref="Z4:Z59" si="4">M4-L4</f>
        <v>-3.0289872972720122E-2</v>
      </c>
      <c r="AA4" s="4">
        <f t="shared" ref="AA4:AA58" si="5">R4-Q4</f>
        <v>-1.9357653021334492E-2</v>
      </c>
      <c r="AB4" s="4">
        <f t="shared" ref="AB4:AB59" si="6">O4-N4</f>
        <v>-4.6926693505190256E-2</v>
      </c>
      <c r="AC4" s="4">
        <f t="shared" ref="AC4:AC58" si="7">T4-S4</f>
        <v>-4.3204551776528627E-2</v>
      </c>
      <c r="AE4" s="1">
        <f t="shared" ref="AE4:AE35" si="8">V4/B4</f>
        <v>-0.45629754268572548</v>
      </c>
      <c r="AF4" s="1">
        <f t="shared" ref="AF4:AF35" si="9">W4/G4</f>
        <v>-0.41028234447673195</v>
      </c>
      <c r="AG4" s="1">
        <f t="shared" ref="AG4:AG35" si="10">X4/D4</f>
        <v>-0.61819583500230169</v>
      </c>
      <c r="AH4" s="1">
        <f t="shared" ref="AH4:AH35" si="11">Y4/I4</f>
        <v>-0.56994324794452833</v>
      </c>
      <c r="AI4" s="1">
        <f t="shared" ref="AI4:AI35" si="12">Z4/L4</f>
        <v>-0.15513320588867349</v>
      </c>
      <c r="AJ4" s="1">
        <f t="shared" ref="AJ4:AJ35" si="13">AA4/Q4</f>
        <v>-8.0638172513945006E-2</v>
      </c>
      <c r="AK4" s="1">
        <f t="shared" ref="AK4:AK35" si="14">AB4/N4</f>
        <v>-0.40315100317181313</v>
      </c>
      <c r="AL4" s="1">
        <f t="shared" ref="AL4:AL35" si="15">AC4/S4</f>
        <v>-0.31727893246019817</v>
      </c>
    </row>
    <row r="5" spans="1:38">
      <c r="A5" s="8">
        <v>1971</v>
      </c>
      <c r="B5" s="40">
        <v>0.12635993759420991</v>
      </c>
      <c r="C5" s="40">
        <v>6.3024810731528741E-2</v>
      </c>
      <c r="D5" s="40">
        <v>0.10362182179280841</v>
      </c>
      <c r="E5" s="40">
        <v>3.7798481775040381E-2</v>
      </c>
      <c r="F5" s="2"/>
      <c r="G5" s="40">
        <v>0.14092839940702201</v>
      </c>
      <c r="H5" s="40">
        <v>9.0272518103526059E-2</v>
      </c>
      <c r="I5" s="40">
        <v>0.1096330423288359</v>
      </c>
      <c r="J5" s="40">
        <v>4.4733653884838478E-2</v>
      </c>
      <c r="K5" s="2"/>
      <c r="L5" s="40">
        <v>0.21308688096474701</v>
      </c>
      <c r="M5" s="40">
        <v>0.1946584720204361</v>
      </c>
      <c r="N5" s="40">
        <v>0.13718915687178659</v>
      </c>
      <c r="O5" s="40">
        <v>8.2571287434760582E-2</v>
      </c>
      <c r="P5" s="2"/>
      <c r="Q5" s="40">
        <v>0.2592359222414326</v>
      </c>
      <c r="R5" s="40">
        <v>0.25051870005428861</v>
      </c>
      <c r="S5" s="40">
        <v>0.1572926236863591</v>
      </c>
      <c r="T5" s="40">
        <v>0.10852749795176</v>
      </c>
      <c r="V5" s="4">
        <f t="shared" si="0"/>
        <v>-6.3335126862681168E-2</v>
      </c>
      <c r="W5" s="4">
        <f t="shared" si="1"/>
        <v>-5.065588130349595E-2</v>
      </c>
      <c r="X5" s="4">
        <f t="shared" si="2"/>
        <v>-6.5823340017768017E-2</v>
      </c>
      <c r="Y5" s="4">
        <f t="shared" si="3"/>
        <v>-6.4899388443997424E-2</v>
      </c>
      <c r="Z5" s="4">
        <f t="shared" si="4"/>
        <v>-1.8428408944310914E-2</v>
      </c>
      <c r="AA5" s="4">
        <f t="shared" si="5"/>
        <v>-8.7172221871439914E-3</v>
      </c>
      <c r="AB5" s="4">
        <f t="shared" si="6"/>
        <v>-5.4617869437026012E-2</v>
      </c>
      <c r="AC5" s="4">
        <f t="shared" si="7"/>
        <v>-4.8765125734599096E-2</v>
      </c>
      <c r="AE5" s="1">
        <f t="shared" si="8"/>
        <v>-0.50122790552551932</v>
      </c>
      <c r="AF5" s="1">
        <f t="shared" si="9"/>
        <v>-0.35944409726242821</v>
      </c>
      <c r="AG5" s="1">
        <f t="shared" si="10"/>
        <v>-0.63522662388026374</v>
      </c>
      <c r="AH5" s="1">
        <f t="shared" si="11"/>
        <v>-0.59196923724269812</v>
      </c>
      <c r="AI5" s="1">
        <f t="shared" si="12"/>
        <v>-8.6483076109034149E-2</v>
      </c>
      <c r="AJ5" s="1">
        <f t="shared" si="13"/>
        <v>-3.3626598164992867E-2</v>
      </c>
      <c r="AK5" s="1">
        <f t="shared" si="14"/>
        <v>-0.39812089149341773</v>
      </c>
      <c r="AL5" s="1">
        <f t="shared" si="15"/>
        <v>-0.31002805212173568</v>
      </c>
    </row>
    <row r="6" spans="1:38">
      <c r="A6" s="8">
        <v>1972</v>
      </c>
      <c r="B6" s="40">
        <v>0.12173331955985681</v>
      </c>
      <c r="C6" s="40">
        <v>5.7593227923033868E-2</v>
      </c>
      <c r="D6" s="40">
        <v>9.3746954148211395E-2</v>
      </c>
      <c r="E6" s="40">
        <v>3.8946828625511527E-2</v>
      </c>
      <c r="F6" s="2"/>
      <c r="G6" s="40">
        <v>0.14636400001335631</v>
      </c>
      <c r="H6" s="40">
        <v>7.5121637060759125E-2</v>
      </c>
      <c r="I6" s="40">
        <v>0.10121666525426801</v>
      </c>
      <c r="J6" s="40">
        <v>4.4410605180050078E-2</v>
      </c>
      <c r="K6" s="2"/>
      <c r="L6" s="40">
        <v>0.2121738571947612</v>
      </c>
      <c r="M6" s="40">
        <v>0.16052330174920129</v>
      </c>
      <c r="N6" s="40">
        <v>0.1350637708022461</v>
      </c>
      <c r="O6" s="40">
        <v>7.2818436236011322E-2</v>
      </c>
      <c r="P6" s="2"/>
      <c r="Q6" s="40">
        <v>0.25416453708882891</v>
      </c>
      <c r="R6" s="40">
        <v>0.2300369934125244</v>
      </c>
      <c r="S6" s="40">
        <v>0.15250689255832639</v>
      </c>
      <c r="T6" s="40">
        <v>9.6571443531258336E-2</v>
      </c>
      <c r="V6" s="4">
        <f t="shared" si="0"/>
        <v>-6.4140091636822938E-2</v>
      </c>
      <c r="W6" s="4">
        <f t="shared" si="1"/>
        <v>-7.1242362952597185E-2</v>
      </c>
      <c r="X6" s="4">
        <f t="shared" si="2"/>
        <v>-5.4800125522699868E-2</v>
      </c>
      <c r="Y6" s="4">
        <f t="shared" si="3"/>
        <v>-5.6806060074217929E-2</v>
      </c>
      <c r="Z6" s="4">
        <f t="shared" si="4"/>
        <v>-5.1650555445559909E-2</v>
      </c>
      <c r="AA6" s="4">
        <f t="shared" si="5"/>
        <v>-2.4127543676304514E-2</v>
      </c>
      <c r="AB6" s="4">
        <f t="shared" si="6"/>
        <v>-6.2245334566234781E-2</v>
      </c>
      <c r="AC6" s="4">
        <f t="shared" si="7"/>
        <v>-5.5935449027068054E-2</v>
      </c>
      <c r="AE6" s="1">
        <f t="shared" si="8"/>
        <v>-0.52689018806625887</v>
      </c>
      <c r="AF6" s="1">
        <f t="shared" si="9"/>
        <v>-0.48674785429542805</v>
      </c>
      <c r="AG6" s="1">
        <f t="shared" si="10"/>
        <v>-0.58455366385623952</v>
      </c>
      <c r="AH6" s="1">
        <f t="shared" si="11"/>
        <v>-0.56123228256448199</v>
      </c>
      <c r="AI6" s="1">
        <f t="shared" si="12"/>
        <v>-0.24343505900516388</v>
      </c>
      <c r="AJ6" s="1">
        <f t="shared" si="13"/>
        <v>-9.4928836070753989E-2</v>
      </c>
      <c r="AK6" s="1">
        <f t="shared" si="14"/>
        <v>-0.46085885353646328</v>
      </c>
      <c r="AL6" s="1">
        <f t="shared" si="15"/>
        <v>-0.36677325259693094</v>
      </c>
    </row>
    <row r="7" spans="1:38">
      <c r="A7" s="8">
        <v>1973</v>
      </c>
      <c r="B7" s="40">
        <v>0.12771385751841829</v>
      </c>
      <c r="C7" s="40">
        <v>5.7942874179541352E-2</v>
      </c>
      <c r="D7" s="40">
        <v>9.7451191122910438E-2</v>
      </c>
      <c r="E7" s="40">
        <v>3.2838505283935178E-2</v>
      </c>
      <c r="F7" s="2"/>
      <c r="G7" s="40">
        <v>0.1447401111028144</v>
      </c>
      <c r="H7" s="40">
        <v>7.6163169806184344E-2</v>
      </c>
      <c r="I7" s="40">
        <v>0.10459265794</v>
      </c>
      <c r="J7" s="40">
        <v>3.9000912037568163E-2</v>
      </c>
      <c r="K7" s="2"/>
      <c r="L7" s="40">
        <v>0.203062992376354</v>
      </c>
      <c r="M7" s="40">
        <v>0.16240812403636401</v>
      </c>
      <c r="N7" s="40">
        <v>0.13062026192861201</v>
      </c>
      <c r="O7" s="40">
        <v>6.7458977896023065E-2</v>
      </c>
      <c r="P7" s="2"/>
      <c r="Q7" s="40">
        <v>0.2492785926251713</v>
      </c>
      <c r="R7" s="40">
        <v>0.22166404098050821</v>
      </c>
      <c r="S7" s="40">
        <v>0.14654089353045041</v>
      </c>
      <c r="T7" s="40">
        <v>9.0566535192357675E-2</v>
      </c>
      <c r="V7" s="4">
        <f t="shared" si="0"/>
        <v>-6.9770983338876935E-2</v>
      </c>
      <c r="W7" s="4">
        <f t="shared" si="1"/>
        <v>-6.8576941296630056E-2</v>
      </c>
      <c r="X7" s="4">
        <f t="shared" si="2"/>
        <v>-6.4612685838975253E-2</v>
      </c>
      <c r="Y7" s="4">
        <f t="shared" si="3"/>
        <v>-6.5591745902431831E-2</v>
      </c>
      <c r="Z7" s="4">
        <f t="shared" si="4"/>
        <v>-4.0654868339989991E-2</v>
      </c>
      <c r="AA7" s="4">
        <f t="shared" si="5"/>
        <v>-2.7614551644663088E-2</v>
      </c>
      <c r="AB7" s="4">
        <f t="shared" si="6"/>
        <v>-6.3161284032588944E-2</v>
      </c>
      <c r="AC7" s="4">
        <f t="shared" si="7"/>
        <v>-5.5974358338092736E-2</v>
      </c>
      <c r="AE7" s="1">
        <f t="shared" si="8"/>
        <v>-0.54630707031000836</v>
      </c>
      <c r="AF7" s="1">
        <f t="shared" si="9"/>
        <v>-0.47379362067725128</v>
      </c>
      <c r="AG7" s="1">
        <f t="shared" si="10"/>
        <v>-0.66302612717665421</v>
      </c>
      <c r="AH7" s="1">
        <f t="shared" si="11"/>
        <v>-0.62711615895695849</v>
      </c>
      <c r="AI7" s="1">
        <f t="shared" si="12"/>
        <v>-0.20020816134059941</v>
      </c>
      <c r="AJ7" s="1">
        <f t="shared" si="13"/>
        <v>-0.11077787046955057</v>
      </c>
      <c r="AK7" s="1">
        <f t="shared" si="14"/>
        <v>-0.4835489004539627</v>
      </c>
      <c r="AL7" s="1">
        <f t="shared" si="15"/>
        <v>-0.38197090920877702</v>
      </c>
    </row>
    <row r="8" spans="1:38">
      <c r="A8" s="8">
        <v>1974</v>
      </c>
      <c r="B8" s="40">
        <v>0.14398550033934529</v>
      </c>
      <c r="C8" s="40">
        <v>5.7454256166302987E-2</v>
      </c>
      <c r="D8" s="40">
        <v>0.1102811216328792</v>
      </c>
      <c r="E8" s="40">
        <v>3.4491676896055909E-2</v>
      </c>
      <c r="F8" s="2"/>
      <c r="G8" s="40">
        <v>0.16157517969450999</v>
      </c>
      <c r="H8" s="40">
        <v>9.0611976032667255E-2</v>
      </c>
      <c r="I8" s="40">
        <v>0.11839461771761101</v>
      </c>
      <c r="J8" s="40">
        <v>4.2803329415380398E-2</v>
      </c>
      <c r="K8" s="2"/>
      <c r="L8" s="40">
        <v>0.21848770347683999</v>
      </c>
      <c r="M8" s="40">
        <v>0.1700362872158791</v>
      </c>
      <c r="N8" s="40">
        <v>0.14766894343157139</v>
      </c>
      <c r="O8" s="40">
        <v>7.5564098160830082E-2</v>
      </c>
      <c r="P8" s="2"/>
      <c r="Q8" s="40">
        <v>0.26220383933677699</v>
      </c>
      <c r="R8" s="40">
        <v>0.2345533687793121</v>
      </c>
      <c r="S8" s="40">
        <v>0.16436207636904271</v>
      </c>
      <c r="T8" s="40">
        <v>9.7746047440520803E-2</v>
      </c>
      <c r="V8" s="4">
        <f t="shared" si="0"/>
        <v>-8.653124417304231E-2</v>
      </c>
      <c r="W8" s="4">
        <f t="shared" si="1"/>
        <v>-7.0963203661842736E-2</v>
      </c>
      <c r="X8" s="4">
        <f t="shared" si="2"/>
        <v>-7.5789444736823294E-2</v>
      </c>
      <c r="Y8" s="4">
        <f t="shared" si="3"/>
        <v>-7.5591288302230608E-2</v>
      </c>
      <c r="Z8" s="4">
        <f t="shared" si="4"/>
        <v>-4.8451416260960889E-2</v>
      </c>
      <c r="AA8" s="4">
        <f t="shared" si="5"/>
        <v>-2.765047055746489E-2</v>
      </c>
      <c r="AB8" s="4">
        <f t="shared" si="6"/>
        <v>-7.2104845270741305E-2</v>
      </c>
      <c r="AC8" s="4">
        <f t="shared" si="7"/>
        <v>-6.6616028928521906E-2</v>
      </c>
      <c r="AE8" s="1">
        <f t="shared" si="8"/>
        <v>-0.60097193098683765</v>
      </c>
      <c r="AF8" s="1">
        <f t="shared" si="9"/>
        <v>-0.43919619211324901</v>
      </c>
      <c r="AG8" s="1">
        <f t="shared" si="10"/>
        <v>-0.68723860996919206</v>
      </c>
      <c r="AH8" s="1">
        <f t="shared" si="11"/>
        <v>-0.63846895880459043</v>
      </c>
      <c r="AI8" s="1">
        <f t="shared" si="12"/>
        <v>-0.22175809205709743</v>
      </c>
      <c r="AJ8" s="1">
        <f t="shared" si="13"/>
        <v>-0.10545410253108603</v>
      </c>
      <c r="AK8" s="1">
        <f t="shared" si="14"/>
        <v>-0.48828713468891388</v>
      </c>
      <c r="AL8" s="1">
        <f t="shared" si="15"/>
        <v>-0.40530048293469301</v>
      </c>
    </row>
    <row r="9" spans="1:38">
      <c r="A9" s="8">
        <v>1975</v>
      </c>
      <c r="B9" s="40">
        <v>0.16809086634901291</v>
      </c>
      <c r="C9" s="40">
        <v>7.8034627367417772E-2</v>
      </c>
      <c r="D9" s="40">
        <v>0.13187300770433169</v>
      </c>
      <c r="E9" s="40">
        <v>4.2259933613181991E-2</v>
      </c>
      <c r="F9" s="2"/>
      <c r="G9" s="40">
        <v>0.19087677078704679</v>
      </c>
      <c r="H9" s="40">
        <v>0.1005402269826705</v>
      </c>
      <c r="I9" s="40">
        <v>0.14162136215469159</v>
      </c>
      <c r="J9" s="40">
        <v>5.1609216365759443E-2</v>
      </c>
      <c r="K9" s="2"/>
      <c r="L9" s="40">
        <v>0.2672703921542533</v>
      </c>
      <c r="M9" s="40">
        <v>0.21300869016963991</v>
      </c>
      <c r="N9" s="40">
        <v>0.17512445856201239</v>
      </c>
      <c r="O9" s="40">
        <v>8.9616950783789326E-2</v>
      </c>
      <c r="P9" s="2"/>
      <c r="Q9" s="40">
        <v>0.30550025985302698</v>
      </c>
      <c r="R9" s="40">
        <v>0.28100201585572993</v>
      </c>
      <c r="S9" s="40">
        <v>0.19766641240031929</v>
      </c>
      <c r="T9" s="40">
        <v>0.1193873105995623</v>
      </c>
      <c r="V9" s="4">
        <f t="shared" si="0"/>
        <v>-9.0056238981595135E-2</v>
      </c>
      <c r="W9" s="4">
        <f t="shared" si="1"/>
        <v>-9.0336543804376293E-2</v>
      </c>
      <c r="X9" s="4">
        <f t="shared" si="2"/>
        <v>-8.96130740911497E-2</v>
      </c>
      <c r="Y9" s="4">
        <f t="shared" si="3"/>
        <v>-9.0012145788932157E-2</v>
      </c>
      <c r="Z9" s="4">
        <f t="shared" si="4"/>
        <v>-5.4261701984613386E-2</v>
      </c>
      <c r="AA9" s="4">
        <f t="shared" si="5"/>
        <v>-2.4498243997297053E-2</v>
      </c>
      <c r="AB9" s="4">
        <f t="shared" si="6"/>
        <v>-8.5507507778223066E-2</v>
      </c>
      <c r="AC9" s="4">
        <f t="shared" si="7"/>
        <v>-7.8279101800756992E-2</v>
      </c>
      <c r="AE9" s="1">
        <f t="shared" si="8"/>
        <v>-0.53575926484076919</v>
      </c>
      <c r="AF9" s="1">
        <f t="shared" si="9"/>
        <v>-0.47327154284876805</v>
      </c>
      <c r="AG9" s="1">
        <f t="shared" si="10"/>
        <v>-0.67954068577906668</v>
      </c>
      <c r="AH9" s="1">
        <f t="shared" si="11"/>
        <v>-0.63558310991679912</v>
      </c>
      <c r="AI9" s="1">
        <f t="shared" si="12"/>
        <v>-0.20302174717989943</v>
      </c>
      <c r="AJ9" s="1">
        <f t="shared" si="13"/>
        <v>-8.0190583173588473E-2</v>
      </c>
      <c r="AK9" s="1">
        <f t="shared" si="14"/>
        <v>-0.48826707862708085</v>
      </c>
      <c r="AL9" s="1">
        <f t="shared" si="15"/>
        <v>-0.39601620148912331</v>
      </c>
    </row>
    <row r="10" spans="1:38">
      <c r="A10" s="8">
        <v>1976</v>
      </c>
      <c r="B10" s="40">
        <v>0.1614927409823208</v>
      </c>
      <c r="C10" s="40">
        <v>6.6849503919549774E-2</v>
      </c>
      <c r="D10" s="40">
        <v>0.1325428548973461</v>
      </c>
      <c r="E10" s="40">
        <v>3.6286457546256062E-2</v>
      </c>
      <c r="F10" s="2"/>
      <c r="G10" s="40">
        <v>0.18763043072776139</v>
      </c>
      <c r="H10" s="40">
        <v>0.10192065285176551</v>
      </c>
      <c r="I10" s="40">
        <v>0.141374605874238</v>
      </c>
      <c r="J10" s="40">
        <v>4.620947193022612E-2</v>
      </c>
      <c r="K10" s="2"/>
      <c r="L10" s="40">
        <v>0.26555069599403658</v>
      </c>
      <c r="M10" s="40">
        <v>0.20986065478054219</v>
      </c>
      <c r="N10" s="40">
        <v>0.1741592639925606</v>
      </c>
      <c r="O10" s="40">
        <v>8.6526998086803378E-2</v>
      </c>
      <c r="P10" s="2"/>
      <c r="Q10" s="40">
        <v>0.30290642855577787</v>
      </c>
      <c r="R10" s="40">
        <v>0.29296782455798398</v>
      </c>
      <c r="S10" s="40">
        <v>0.19560132096429339</v>
      </c>
      <c r="T10" s="40">
        <v>0.1179029507496723</v>
      </c>
      <c r="V10" s="4">
        <f t="shared" si="0"/>
        <v>-9.464323706277103E-2</v>
      </c>
      <c r="W10" s="4">
        <f t="shared" si="1"/>
        <v>-8.5709777875995888E-2</v>
      </c>
      <c r="X10" s="4">
        <f t="shared" si="2"/>
        <v>-9.6256397351090039E-2</v>
      </c>
      <c r="Y10" s="4">
        <f t="shared" si="3"/>
        <v>-9.5165133944011882E-2</v>
      </c>
      <c r="Z10" s="4">
        <f t="shared" si="4"/>
        <v>-5.5690041213494385E-2</v>
      </c>
      <c r="AA10" s="4">
        <f t="shared" si="5"/>
        <v>-9.9386039977938934E-3</v>
      </c>
      <c r="AB10" s="4">
        <f t="shared" si="6"/>
        <v>-8.763226590575722E-2</v>
      </c>
      <c r="AC10" s="4">
        <f t="shared" si="7"/>
        <v>-7.7698370214621088E-2</v>
      </c>
      <c r="AE10" s="1">
        <f t="shared" si="8"/>
        <v>-0.58605257726805171</v>
      </c>
      <c r="AF10" s="1">
        <f t="shared" si="9"/>
        <v>-0.45680105057347958</v>
      </c>
      <c r="AG10" s="1">
        <f t="shared" si="10"/>
        <v>-0.72622848983930688</v>
      </c>
      <c r="AH10" s="1">
        <f t="shared" si="11"/>
        <v>-0.67314163923234926</v>
      </c>
      <c r="AI10" s="1">
        <f t="shared" si="12"/>
        <v>-0.2097152899751579</v>
      </c>
      <c r="AJ10" s="1">
        <f t="shared" si="13"/>
        <v>-3.281080578309277E-2</v>
      </c>
      <c r="AK10" s="1">
        <f t="shared" si="14"/>
        <v>-0.50317315253181438</v>
      </c>
      <c r="AL10" s="1">
        <f t="shared" si="15"/>
        <v>-0.39722824892785241</v>
      </c>
    </row>
    <row r="11" spans="1:38">
      <c r="A11" s="8">
        <v>1977</v>
      </c>
      <c r="B11" s="40">
        <v>0.1316358643566912</v>
      </c>
      <c r="C11" s="40">
        <v>5.6123777824219692E-2</v>
      </c>
      <c r="D11" s="40">
        <v>0.101507423795103</v>
      </c>
      <c r="E11" s="40">
        <v>3.1948881455603012E-2</v>
      </c>
      <c r="F11" s="2"/>
      <c r="G11" s="40">
        <v>0.14802166412144069</v>
      </c>
      <c r="H11" s="40">
        <v>7.556856304310125E-2</v>
      </c>
      <c r="I11" s="40">
        <v>0.1091585815333939</v>
      </c>
      <c r="J11" s="40">
        <v>3.8892635503815158E-2</v>
      </c>
      <c r="K11" s="2"/>
      <c r="L11" s="40">
        <v>0.22940149400095869</v>
      </c>
      <c r="M11" s="40">
        <v>0.17814867836872109</v>
      </c>
      <c r="N11" s="40">
        <v>0.13871407475199241</v>
      </c>
      <c r="O11" s="40">
        <v>7.1891849473589634E-2</v>
      </c>
      <c r="P11" s="2"/>
      <c r="Q11" s="40">
        <v>0.27435527695718881</v>
      </c>
      <c r="R11" s="40">
        <v>0.26501066539177992</v>
      </c>
      <c r="S11" s="40">
        <v>0.16246596581498851</v>
      </c>
      <c r="T11" s="40">
        <v>0.1027836972921657</v>
      </c>
      <c r="V11" s="4">
        <f t="shared" si="0"/>
        <v>-7.5512086532471503E-2</v>
      </c>
      <c r="W11" s="4">
        <f t="shared" si="1"/>
        <v>-7.2453101078339438E-2</v>
      </c>
      <c r="X11" s="4">
        <f t="shared" si="2"/>
        <v>-6.9558542339499985E-2</v>
      </c>
      <c r="Y11" s="4">
        <f t="shared" si="3"/>
        <v>-7.0265946029578752E-2</v>
      </c>
      <c r="Z11" s="4">
        <f t="shared" si="4"/>
        <v>-5.1252815632237603E-2</v>
      </c>
      <c r="AA11" s="4">
        <f t="shared" si="5"/>
        <v>-9.344611565408889E-3</v>
      </c>
      <c r="AB11" s="4">
        <f t="shared" si="6"/>
        <v>-6.6822225278402772E-2</v>
      </c>
      <c r="AC11" s="4">
        <f t="shared" si="7"/>
        <v>-5.9682268522822809E-2</v>
      </c>
      <c r="AE11" s="1">
        <f t="shared" si="8"/>
        <v>-0.57364371709413353</v>
      </c>
      <c r="AF11" s="1">
        <f t="shared" si="9"/>
        <v>-0.48947633110581096</v>
      </c>
      <c r="AG11" s="1">
        <f t="shared" si="10"/>
        <v>-0.68525571567954313</v>
      </c>
      <c r="AH11" s="1">
        <f t="shared" si="11"/>
        <v>-0.64370519516216806</v>
      </c>
      <c r="AI11" s="1">
        <f t="shared" si="12"/>
        <v>-0.22341971160843185</v>
      </c>
      <c r="AJ11" s="1">
        <f t="shared" si="13"/>
        <v>-3.4060258177090026E-2</v>
      </c>
      <c r="AK11" s="1">
        <f t="shared" si="14"/>
        <v>-0.48172635255560453</v>
      </c>
      <c r="AL11" s="1">
        <f t="shared" si="15"/>
        <v>-0.3673524373147003</v>
      </c>
    </row>
    <row r="12" spans="1:38">
      <c r="A12" s="8">
        <v>1978</v>
      </c>
      <c r="B12" s="40">
        <v>0.12794315404113579</v>
      </c>
      <c r="C12" s="40">
        <v>6.2806415207684374E-2</v>
      </c>
      <c r="D12" s="40">
        <v>9.8021353438534145E-2</v>
      </c>
      <c r="E12" s="40">
        <v>3.7546929431209658E-2</v>
      </c>
      <c r="F12" s="2"/>
      <c r="G12" s="40">
        <v>0.14987062678854399</v>
      </c>
      <c r="H12" s="40">
        <v>8.1234779060153972E-2</v>
      </c>
      <c r="I12" s="40">
        <v>0.1072017112704392</v>
      </c>
      <c r="J12" s="40">
        <v>4.5080172102095063E-2</v>
      </c>
      <c r="K12" s="2"/>
      <c r="L12" s="40">
        <v>0.20910338260519301</v>
      </c>
      <c r="M12" s="40">
        <v>0.1562707648168242</v>
      </c>
      <c r="N12" s="40">
        <v>0.1338713091978003</v>
      </c>
      <c r="O12" s="40">
        <v>7.1841813060353116E-2</v>
      </c>
      <c r="P12" s="2"/>
      <c r="Q12" s="40">
        <v>0.2448626621151837</v>
      </c>
      <c r="R12" s="40">
        <v>0.24114699711007301</v>
      </c>
      <c r="S12" s="40">
        <v>0.15355028904142171</v>
      </c>
      <c r="T12" s="40">
        <v>9.6819671551717432E-2</v>
      </c>
      <c r="V12" s="4">
        <f t="shared" si="0"/>
        <v>-6.5136738833451419E-2</v>
      </c>
      <c r="W12" s="4">
        <f t="shared" si="1"/>
        <v>-6.8635847728390015E-2</v>
      </c>
      <c r="X12" s="4">
        <f t="shared" si="2"/>
        <v>-6.0474424007324487E-2</v>
      </c>
      <c r="Y12" s="4">
        <f t="shared" si="3"/>
        <v>-6.2121539168344141E-2</v>
      </c>
      <c r="Z12" s="4">
        <f t="shared" si="4"/>
        <v>-5.2832617788368813E-2</v>
      </c>
      <c r="AA12" s="4">
        <f t="shared" si="5"/>
        <v>-3.7156650051106965E-3</v>
      </c>
      <c r="AB12" s="4">
        <f t="shared" si="6"/>
        <v>-6.2029496137447182E-2</v>
      </c>
      <c r="AC12" s="4">
        <f t="shared" si="7"/>
        <v>-5.6730617489704274E-2</v>
      </c>
      <c r="AE12" s="1">
        <f t="shared" si="8"/>
        <v>-0.50910687110706132</v>
      </c>
      <c r="AF12" s="1">
        <f t="shared" si="9"/>
        <v>-0.45796730953310788</v>
      </c>
      <c r="AG12" s="1">
        <f t="shared" si="10"/>
        <v>-0.61695153031370797</v>
      </c>
      <c r="AH12" s="1">
        <f t="shared" si="11"/>
        <v>-0.57948271937216833</v>
      </c>
      <c r="AI12" s="1">
        <f t="shared" si="12"/>
        <v>-0.25266266442050722</v>
      </c>
      <c r="AJ12" s="1">
        <f t="shared" si="13"/>
        <v>-1.51744858649084E-2</v>
      </c>
      <c r="AK12" s="1">
        <f t="shared" si="14"/>
        <v>-0.46335168087283052</v>
      </c>
      <c r="AL12" s="1">
        <f t="shared" si="15"/>
        <v>-0.36945952914748753</v>
      </c>
    </row>
    <row r="13" spans="1:38">
      <c r="A13" s="8">
        <v>1979</v>
      </c>
      <c r="B13" s="40">
        <v>0.1184670269702659</v>
      </c>
      <c r="C13" s="40">
        <v>5.249335638473316E-2</v>
      </c>
      <c r="D13" s="40">
        <v>9.2555676019342878E-2</v>
      </c>
      <c r="E13" s="40">
        <v>3.4191042611737263E-2</v>
      </c>
      <c r="F13" s="2"/>
      <c r="G13" s="40">
        <v>0.13452851383843051</v>
      </c>
      <c r="H13" s="40">
        <v>6.1465990458673583E-2</v>
      </c>
      <c r="I13" s="40">
        <v>9.9868957467462105E-2</v>
      </c>
      <c r="J13" s="40">
        <v>3.9020757127738309E-2</v>
      </c>
      <c r="K13" s="2"/>
      <c r="L13" s="40">
        <v>0.2018636760571523</v>
      </c>
      <c r="M13" s="40">
        <v>0.1554800725002505</v>
      </c>
      <c r="N13" s="40">
        <v>0.1241814341032406</v>
      </c>
      <c r="O13" s="40">
        <v>6.4038855664681163E-2</v>
      </c>
      <c r="P13" s="2"/>
      <c r="Q13" s="40">
        <v>0.24867013371253591</v>
      </c>
      <c r="R13" s="40">
        <v>0.23411148641272991</v>
      </c>
      <c r="S13" s="40">
        <v>0.14430280220395639</v>
      </c>
      <c r="T13" s="40">
        <v>8.9413461681377232E-2</v>
      </c>
      <c r="V13" s="4">
        <f t="shared" si="0"/>
        <v>-6.5973670585532745E-2</v>
      </c>
      <c r="W13" s="4">
        <f t="shared" si="1"/>
        <v>-7.3062523379756925E-2</v>
      </c>
      <c r="X13" s="4">
        <f t="shared" si="2"/>
        <v>-5.8364633407605615E-2</v>
      </c>
      <c r="Y13" s="4">
        <f t="shared" si="3"/>
        <v>-6.0848200339723796E-2</v>
      </c>
      <c r="Z13" s="4">
        <f t="shared" si="4"/>
        <v>-4.6383603556901798E-2</v>
      </c>
      <c r="AA13" s="4">
        <f t="shared" si="5"/>
        <v>-1.4558647299805993E-2</v>
      </c>
      <c r="AB13" s="4">
        <f t="shared" si="6"/>
        <v>-6.0142578438559441E-2</v>
      </c>
      <c r="AC13" s="4">
        <f t="shared" si="7"/>
        <v>-5.4889340522579155E-2</v>
      </c>
      <c r="AE13" s="1">
        <f t="shared" si="8"/>
        <v>-0.55689479404333753</v>
      </c>
      <c r="AF13" s="1">
        <f t="shared" si="9"/>
        <v>-0.54310065052458267</v>
      </c>
      <c r="AG13" s="1">
        <f t="shared" si="10"/>
        <v>-0.63058945618211681</v>
      </c>
      <c r="AH13" s="1">
        <f t="shared" si="11"/>
        <v>-0.60928041988971893</v>
      </c>
      <c r="AI13" s="1">
        <f t="shared" si="12"/>
        <v>-0.22977686953332566</v>
      </c>
      <c r="AJ13" s="1">
        <f t="shared" si="13"/>
        <v>-5.8546022726781791E-2</v>
      </c>
      <c r="AK13" s="1">
        <f t="shared" si="14"/>
        <v>-0.48431215884138334</v>
      </c>
      <c r="AL13" s="1">
        <f t="shared" si="15"/>
        <v>-0.38037612356965195</v>
      </c>
    </row>
    <row r="14" spans="1:38">
      <c r="A14" s="8">
        <v>1980</v>
      </c>
      <c r="B14" s="40">
        <v>0.1510089549029042</v>
      </c>
      <c r="C14" s="40">
        <v>7.28963063634957E-2</v>
      </c>
      <c r="D14" s="40">
        <v>0.11417819682374029</v>
      </c>
      <c r="E14" s="40">
        <v>4.7452916941093437E-2</v>
      </c>
      <c r="F14" s="2"/>
      <c r="G14" s="40">
        <v>0.16740595482515619</v>
      </c>
      <c r="H14" s="40">
        <v>9.9272858150194154E-2</v>
      </c>
      <c r="I14" s="40">
        <v>0.1233875328293987</v>
      </c>
      <c r="J14" s="40">
        <v>5.5442395974326812E-2</v>
      </c>
      <c r="K14" s="2"/>
      <c r="L14" s="40">
        <v>0.24009802317707121</v>
      </c>
      <c r="M14" s="40">
        <v>0.19059722783706071</v>
      </c>
      <c r="N14" s="40">
        <v>0.1544940556141787</v>
      </c>
      <c r="O14" s="40">
        <v>8.9158068885255432E-2</v>
      </c>
      <c r="P14" s="2"/>
      <c r="Q14" s="40">
        <v>0.28640725674786888</v>
      </c>
      <c r="R14" s="40">
        <v>0.27665583780641978</v>
      </c>
      <c r="S14" s="40">
        <v>0.17466887420884511</v>
      </c>
      <c r="T14" s="40">
        <v>0.1172230337068564</v>
      </c>
      <c r="V14" s="4">
        <f t="shared" si="0"/>
        <v>-7.8112648539408497E-2</v>
      </c>
      <c r="W14" s="4">
        <f t="shared" si="1"/>
        <v>-6.8133096674962035E-2</v>
      </c>
      <c r="X14" s="4">
        <f t="shared" si="2"/>
        <v>-6.6725279882646857E-2</v>
      </c>
      <c r="Y14" s="4">
        <f t="shared" si="3"/>
        <v>-6.7945136855071891E-2</v>
      </c>
      <c r="Z14" s="4">
        <f t="shared" si="4"/>
        <v>-4.9500795340010506E-2</v>
      </c>
      <c r="AA14" s="4">
        <f t="shared" si="5"/>
        <v>-9.751418941449097E-3</v>
      </c>
      <c r="AB14" s="4">
        <f t="shared" si="6"/>
        <v>-6.5335986728923268E-2</v>
      </c>
      <c r="AC14" s="4">
        <f t="shared" si="7"/>
        <v>-5.7445840501988713E-2</v>
      </c>
      <c r="AE14" s="1">
        <f t="shared" si="8"/>
        <v>-0.51727163193489689</v>
      </c>
      <c r="AF14" s="1">
        <f t="shared" si="9"/>
        <v>-0.40699326822706089</v>
      </c>
      <c r="AG14" s="1">
        <f t="shared" si="10"/>
        <v>-0.58439598573843587</v>
      </c>
      <c r="AH14" s="1">
        <f t="shared" si="11"/>
        <v>-0.55066452255768805</v>
      </c>
      <c r="AI14" s="1">
        <f t="shared" si="12"/>
        <v>-0.20616910828750928</v>
      </c>
      <c r="AJ14" s="1">
        <f t="shared" si="13"/>
        <v>-3.404738780775203E-2</v>
      </c>
      <c r="AK14" s="1">
        <f t="shared" si="14"/>
        <v>-0.42290291667977326</v>
      </c>
      <c r="AL14" s="1">
        <f t="shared" si="15"/>
        <v>-0.32888424318406523</v>
      </c>
    </row>
    <row r="15" spans="1:38">
      <c r="A15" s="8">
        <v>1981</v>
      </c>
      <c r="B15" s="40">
        <v>0.1430364692009273</v>
      </c>
      <c r="C15" s="40">
        <v>6.6023610988272086E-2</v>
      </c>
      <c r="D15" s="40">
        <v>0.11636182390449661</v>
      </c>
      <c r="E15" s="40">
        <v>4.3694654084233737E-2</v>
      </c>
      <c r="F15" s="2"/>
      <c r="G15" s="40">
        <v>0.16079105570486471</v>
      </c>
      <c r="H15" s="40">
        <v>8.539692884606423E-2</v>
      </c>
      <c r="I15" s="40">
        <v>0.1247253137705687</v>
      </c>
      <c r="J15" s="40">
        <v>5.0989983185213757E-2</v>
      </c>
      <c r="K15" s="2"/>
      <c r="L15" s="40">
        <v>0.23623817175087189</v>
      </c>
      <c r="M15" s="40">
        <v>0.18666507232996449</v>
      </c>
      <c r="N15" s="40">
        <v>0.15346160601978201</v>
      </c>
      <c r="O15" s="40">
        <v>8.2899200811052343E-2</v>
      </c>
      <c r="P15" s="2"/>
      <c r="Q15" s="40">
        <v>0.28583672438066182</v>
      </c>
      <c r="R15" s="40">
        <v>0.27244713689210059</v>
      </c>
      <c r="S15" s="40">
        <v>0.17418211493526359</v>
      </c>
      <c r="T15" s="40">
        <v>0.1112769810646012</v>
      </c>
      <c r="V15" s="4">
        <f t="shared" si="0"/>
        <v>-7.7012858212655216E-2</v>
      </c>
      <c r="W15" s="4">
        <f t="shared" si="1"/>
        <v>-7.5394126858800481E-2</v>
      </c>
      <c r="X15" s="4">
        <f t="shared" si="2"/>
        <v>-7.2667169820262861E-2</v>
      </c>
      <c r="Y15" s="4">
        <f t="shared" si="3"/>
        <v>-7.3735330585354947E-2</v>
      </c>
      <c r="Z15" s="4">
        <f t="shared" si="4"/>
        <v>-4.9573099420907402E-2</v>
      </c>
      <c r="AA15" s="4">
        <f t="shared" si="5"/>
        <v>-1.3389587488561228E-2</v>
      </c>
      <c r="AB15" s="4">
        <f t="shared" si="6"/>
        <v>-7.0562405208729667E-2</v>
      </c>
      <c r="AC15" s="4">
        <f t="shared" si="7"/>
        <v>-6.2905133870662391E-2</v>
      </c>
      <c r="AE15" s="1">
        <f t="shared" si="8"/>
        <v>-0.53841414460862502</v>
      </c>
      <c r="AF15" s="1">
        <f t="shared" si="9"/>
        <v>-0.46889502981551379</v>
      </c>
      <c r="AG15" s="1">
        <f t="shared" si="10"/>
        <v>-0.62449321763729038</v>
      </c>
      <c r="AH15" s="1">
        <f t="shared" si="11"/>
        <v>-0.5911817605926456</v>
      </c>
      <c r="AI15" s="1">
        <f t="shared" si="12"/>
        <v>-0.20984373123741143</v>
      </c>
      <c r="AJ15" s="1">
        <f t="shared" si="13"/>
        <v>-4.6843482122785954E-2</v>
      </c>
      <c r="AK15" s="1">
        <f t="shared" si="14"/>
        <v>-0.4598049443040092</v>
      </c>
      <c r="AL15" s="1">
        <f t="shared" si="15"/>
        <v>-0.36114576915110758</v>
      </c>
    </row>
    <row r="16" spans="1:38">
      <c r="A16" s="8">
        <v>1982</v>
      </c>
      <c r="B16" s="40">
        <v>0.1645251679769264</v>
      </c>
      <c r="C16" s="40">
        <v>7.5945478578553563E-2</v>
      </c>
      <c r="D16" s="40">
        <v>0.1216436829188209</v>
      </c>
      <c r="E16" s="40">
        <v>4.2424370780859318E-2</v>
      </c>
      <c r="F16" s="2"/>
      <c r="G16" s="40">
        <v>0.18590245892223711</v>
      </c>
      <c r="H16" s="40">
        <v>0.1070351726156228</v>
      </c>
      <c r="I16" s="40">
        <v>0.1320263334706675</v>
      </c>
      <c r="J16" s="40">
        <v>5.2287171572581309E-2</v>
      </c>
      <c r="K16" s="2"/>
      <c r="L16" s="40">
        <v>0.26587081653818773</v>
      </c>
      <c r="M16" s="40">
        <v>0.2243468115040235</v>
      </c>
      <c r="N16" s="40">
        <v>0.16789588372348149</v>
      </c>
      <c r="O16" s="40">
        <v>9.2487097686583156E-2</v>
      </c>
      <c r="P16" s="2"/>
      <c r="Q16" s="40">
        <v>0.32073933365159812</v>
      </c>
      <c r="R16" s="40">
        <v>0.32553658928440488</v>
      </c>
      <c r="S16" s="40">
        <v>0.19263240513397181</v>
      </c>
      <c r="T16" s="40">
        <v>0.12984577320891399</v>
      </c>
      <c r="V16" s="4">
        <f t="shared" si="0"/>
        <v>-8.8579689398372838E-2</v>
      </c>
      <c r="W16" s="4">
        <f t="shared" si="1"/>
        <v>-7.8867286306614312E-2</v>
      </c>
      <c r="X16" s="4">
        <f t="shared" si="2"/>
        <v>-7.9219312137961573E-2</v>
      </c>
      <c r="Y16" s="4">
        <f t="shared" si="3"/>
        <v>-7.9739161898086192E-2</v>
      </c>
      <c r="Z16" s="4">
        <f t="shared" si="4"/>
        <v>-4.152400503416423E-2</v>
      </c>
      <c r="AA16" s="4">
        <f t="shared" si="5"/>
        <v>4.7972556328067517E-3</v>
      </c>
      <c r="AB16" s="4">
        <f t="shared" si="6"/>
        <v>-7.5408786036898337E-2</v>
      </c>
      <c r="AC16" s="4">
        <f t="shared" si="7"/>
        <v>-6.2786631925057818E-2</v>
      </c>
      <c r="AE16" s="1">
        <f t="shared" si="8"/>
        <v>-0.53839598213201989</v>
      </c>
      <c r="AF16" s="1">
        <f t="shared" si="9"/>
        <v>-0.42424014595527459</v>
      </c>
      <c r="AG16" s="1">
        <f t="shared" si="10"/>
        <v>-0.65124065826606636</v>
      </c>
      <c r="AH16" s="1">
        <f t="shared" si="11"/>
        <v>-0.60396407142369035</v>
      </c>
      <c r="AI16" s="1">
        <f t="shared" si="12"/>
        <v>-0.1561811317798395</v>
      </c>
      <c r="AJ16" s="1">
        <f t="shared" si="13"/>
        <v>1.4956867242287633E-2</v>
      </c>
      <c r="AK16" s="1">
        <f t="shared" si="14"/>
        <v>-0.44914017166194442</v>
      </c>
      <c r="AL16" s="1">
        <f t="shared" si="15"/>
        <v>-0.32594013391148302</v>
      </c>
    </row>
    <row r="17" spans="1:38">
      <c r="A17" s="8">
        <v>1983</v>
      </c>
      <c r="B17" s="40">
        <v>0.1575772872742893</v>
      </c>
      <c r="C17" s="40">
        <v>6.4126539012238151E-2</v>
      </c>
      <c r="D17" s="40">
        <v>0.1232815311954282</v>
      </c>
      <c r="E17" s="40">
        <v>4.1958988215690288E-2</v>
      </c>
      <c r="F17" s="2"/>
      <c r="G17" s="40">
        <v>0.17864377205383641</v>
      </c>
      <c r="H17" s="40">
        <v>9.1056985168057672E-2</v>
      </c>
      <c r="I17" s="40">
        <v>0.1335050126840347</v>
      </c>
      <c r="J17" s="40">
        <v>5.0573261709623757E-2</v>
      </c>
      <c r="K17" s="2"/>
      <c r="L17" s="40">
        <v>0.25256375259840391</v>
      </c>
      <c r="M17" s="40">
        <v>0.19586911445744801</v>
      </c>
      <c r="N17" s="40">
        <v>0.1621911453280242</v>
      </c>
      <c r="O17" s="40">
        <v>8.2809423252474812E-2</v>
      </c>
      <c r="P17" s="2"/>
      <c r="Q17" s="40">
        <v>0.31749703387950562</v>
      </c>
      <c r="R17" s="40">
        <v>0.30607407249588031</v>
      </c>
      <c r="S17" s="40">
        <v>0.18801750854552041</v>
      </c>
      <c r="T17" s="40">
        <v>0.119195062634969</v>
      </c>
      <c r="V17" s="4">
        <f t="shared" si="0"/>
        <v>-9.3450748262051145E-2</v>
      </c>
      <c r="W17" s="4">
        <f t="shared" si="1"/>
        <v>-8.7586786885778742E-2</v>
      </c>
      <c r="X17" s="4">
        <f t="shared" si="2"/>
        <v>-8.1322542979737913E-2</v>
      </c>
      <c r="Y17" s="4">
        <f t="shared" si="3"/>
        <v>-8.2931750974410939E-2</v>
      </c>
      <c r="Z17" s="4">
        <f t="shared" si="4"/>
        <v>-5.6694638140955905E-2</v>
      </c>
      <c r="AA17" s="4">
        <f t="shared" si="5"/>
        <v>-1.1422961383625307E-2</v>
      </c>
      <c r="AB17" s="4">
        <f t="shared" si="6"/>
        <v>-7.9381722075549388E-2</v>
      </c>
      <c r="AC17" s="4">
        <f t="shared" si="7"/>
        <v>-6.8822445910551408E-2</v>
      </c>
      <c r="AE17" s="1">
        <f t="shared" si="8"/>
        <v>-0.59304706838482812</v>
      </c>
      <c r="AF17" s="1">
        <f t="shared" si="9"/>
        <v>-0.49028737962039576</v>
      </c>
      <c r="AG17" s="1">
        <f t="shared" si="10"/>
        <v>-0.65964903413491749</v>
      </c>
      <c r="AH17" s="1">
        <f t="shared" si="11"/>
        <v>-0.62118829328667147</v>
      </c>
      <c r="AI17" s="1">
        <f t="shared" si="12"/>
        <v>-0.22447654327937075</v>
      </c>
      <c r="AJ17" s="1">
        <f t="shared" si="13"/>
        <v>-3.5978167241589018E-2</v>
      </c>
      <c r="AK17" s="1">
        <f t="shared" si="14"/>
        <v>-0.48943314331373317</v>
      </c>
      <c r="AL17" s="1">
        <f t="shared" si="15"/>
        <v>-0.36604275018296495</v>
      </c>
    </row>
    <row r="18" spans="1:38">
      <c r="A18" s="8">
        <v>1984</v>
      </c>
      <c r="B18" s="40">
        <v>0.17599874388930539</v>
      </c>
      <c r="C18" s="40">
        <v>8.9111179273947974E-2</v>
      </c>
      <c r="D18" s="40">
        <v>0.13522492335285791</v>
      </c>
      <c r="E18" s="40">
        <v>5.7114523094245528E-2</v>
      </c>
      <c r="F18" s="2"/>
      <c r="G18" s="40">
        <v>0.19603517569369</v>
      </c>
      <c r="H18" s="40">
        <v>0.12080809439660389</v>
      </c>
      <c r="I18" s="40">
        <v>0.14573604880420951</v>
      </c>
      <c r="J18" s="40">
        <v>6.6981780313516537E-2</v>
      </c>
      <c r="K18" s="2"/>
      <c r="L18" s="40">
        <v>0.26500254315490268</v>
      </c>
      <c r="M18" s="40">
        <v>0.2249279360114278</v>
      </c>
      <c r="N18" s="40">
        <v>0.17600808161902851</v>
      </c>
      <c r="O18" s="40">
        <v>0.1042878710463636</v>
      </c>
      <c r="P18" s="2"/>
      <c r="Q18" s="40">
        <v>0.32123713017229588</v>
      </c>
      <c r="R18" s="40">
        <v>0.31451630831742677</v>
      </c>
      <c r="S18" s="40">
        <v>0.20014957713791021</v>
      </c>
      <c r="T18" s="40">
        <v>0.13896892245623749</v>
      </c>
      <c r="V18" s="4">
        <f t="shared" si="0"/>
        <v>-8.6887564615357418E-2</v>
      </c>
      <c r="W18" s="4">
        <f t="shared" si="1"/>
        <v>-7.5227081297086107E-2</v>
      </c>
      <c r="X18" s="4">
        <f t="shared" si="2"/>
        <v>-7.8110400258612378E-2</v>
      </c>
      <c r="Y18" s="4">
        <f t="shared" si="3"/>
        <v>-7.8754268490692975E-2</v>
      </c>
      <c r="Z18" s="4">
        <f t="shared" si="4"/>
        <v>-4.0074607143474883E-2</v>
      </c>
      <c r="AA18" s="4">
        <f t="shared" si="5"/>
        <v>-6.7208218548691079E-3</v>
      </c>
      <c r="AB18" s="4">
        <f t="shared" si="6"/>
        <v>-7.1720210572664908E-2</v>
      </c>
      <c r="AC18" s="4">
        <f t="shared" si="7"/>
        <v>-6.1180654681672719E-2</v>
      </c>
      <c r="AE18" s="1">
        <f t="shared" si="8"/>
        <v>-0.49368286781640586</v>
      </c>
      <c r="AF18" s="1">
        <f t="shared" si="9"/>
        <v>-0.38374276979061328</v>
      </c>
      <c r="AG18" s="1">
        <f t="shared" si="10"/>
        <v>-0.57763316348710325</v>
      </c>
      <c r="AH18" s="1">
        <f t="shared" si="11"/>
        <v>-0.540389760370793</v>
      </c>
      <c r="AI18" s="1">
        <f t="shared" si="12"/>
        <v>-0.15122348135372407</v>
      </c>
      <c r="AJ18" s="1">
        <f t="shared" si="13"/>
        <v>-2.0921684399510067E-2</v>
      </c>
      <c r="AK18" s="1">
        <f t="shared" si="14"/>
        <v>-0.40748248553668187</v>
      </c>
      <c r="AL18" s="1">
        <f t="shared" si="15"/>
        <v>-0.30567466370172275</v>
      </c>
    </row>
    <row r="19" spans="1:38">
      <c r="A19" s="8">
        <v>1985</v>
      </c>
      <c r="B19" s="40">
        <v>0.1388156643445779</v>
      </c>
      <c r="C19" s="40">
        <v>7.4766200360442486E-2</v>
      </c>
      <c r="D19" s="40">
        <v>0.1065953221783333</v>
      </c>
      <c r="E19" s="40">
        <v>4.2481331832198557E-2</v>
      </c>
      <c r="F19" s="2"/>
      <c r="G19" s="40">
        <v>0.16210952683905361</v>
      </c>
      <c r="H19" s="40">
        <v>0.1045631990014384</v>
      </c>
      <c r="I19" s="40">
        <v>0.11588105673757459</v>
      </c>
      <c r="J19" s="40">
        <v>5.2488668620385377E-2</v>
      </c>
      <c r="K19" s="2"/>
      <c r="L19" s="40">
        <v>0.24391973263376629</v>
      </c>
      <c r="M19" s="40">
        <v>0.22008123285578421</v>
      </c>
      <c r="N19" s="40">
        <v>0.1481386010124626</v>
      </c>
      <c r="O19" s="40">
        <v>9.2036180198227457E-2</v>
      </c>
      <c r="P19" s="2"/>
      <c r="Q19" s="40">
        <v>0.31326778774797881</v>
      </c>
      <c r="R19" s="40">
        <v>0.30781932344741558</v>
      </c>
      <c r="S19" s="40">
        <v>0.1753554107769866</v>
      </c>
      <c r="T19" s="40">
        <v>0.12787854916024111</v>
      </c>
      <c r="V19" s="4">
        <f t="shared" si="0"/>
        <v>-6.4049463984135413E-2</v>
      </c>
      <c r="W19" s="4">
        <f t="shared" si="1"/>
        <v>-5.7546327837615208E-2</v>
      </c>
      <c r="X19" s="4">
        <f t="shared" si="2"/>
        <v>-6.4113990346134742E-2</v>
      </c>
      <c r="Y19" s="4">
        <f t="shared" si="3"/>
        <v>-6.3392388117189225E-2</v>
      </c>
      <c r="Z19" s="4">
        <f t="shared" si="4"/>
        <v>-2.3838499777982081E-2</v>
      </c>
      <c r="AA19" s="4">
        <f t="shared" si="5"/>
        <v>-5.4484643005632272E-3</v>
      </c>
      <c r="AB19" s="4">
        <f t="shared" si="6"/>
        <v>-5.6102420814235138E-2</v>
      </c>
      <c r="AC19" s="4">
        <f t="shared" si="7"/>
        <v>-4.7476861616745497E-2</v>
      </c>
      <c r="AE19" s="1">
        <f t="shared" si="8"/>
        <v>-0.46139939816264092</v>
      </c>
      <c r="AF19" s="1">
        <f t="shared" si="9"/>
        <v>-0.35498424404599394</v>
      </c>
      <c r="AG19" s="1">
        <f t="shared" si="10"/>
        <v>-0.60147095609760848</v>
      </c>
      <c r="AH19" s="1">
        <f t="shared" si="11"/>
        <v>-0.54704703168826174</v>
      </c>
      <c r="AI19" s="1">
        <f t="shared" si="12"/>
        <v>-9.7730919596301938E-2</v>
      </c>
      <c r="AJ19" s="1">
        <f t="shared" si="13"/>
        <v>-1.7392354125303395E-2</v>
      </c>
      <c r="AK19" s="1">
        <f t="shared" si="14"/>
        <v>-0.37871574613773595</v>
      </c>
      <c r="AL19" s="1">
        <f t="shared" si="15"/>
        <v>-0.27074648798334255</v>
      </c>
    </row>
    <row r="20" spans="1:38">
      <c r="A20" s="8">
        <v>1986</v>
      </c>
      <c r="B20" s="40">
        <v>0.13406621248546491</v>
      </c>
      <c r="C20" s="40">
        <v>6.2817867366100816E-2</v>
      </c>
      <c r="D20" s="40">
        <v>9.8418128839694891E-2</v>
      </c>
      <c r="E20" s="40">
        <v>3.6189293193797323E-2</v>
      </c>
      <c r="F20" s="2"/>
      <c r="G20" s="40">
        <v>0.15746809575936929</v>
      </c>
      <c r="H20" s="40">
        <v>9.402675353760849E-2</v>
      </c>
      <c r="I20" s="40">
        <v>0.1078027291621831</v>
      </c>
      <c r="J20" s="40">
        <v>4.4887011786251513E-2</v>
      </c>
      <c r="K20" s="2"/>
      <c r="L20" s="40">
        <v>0.23725143795376341</v>
      </c>
      <c r="M20" s="40">
        <v>0.21250836254053909</v>
      </c>
      <c r="N20" s="40">
        <v>0.1408643839471341</v>
      </c>
      <c r="O20" s="40">
        <v>8.3771310373351338E-2</v>
      </c>
      <c r="P20" s="2"/>
      <c r="Q20" s="40">
        <v>0.29774525525785772</v>
      </c>
      <c r="R20" s="40">
        <v>0.30986966909108199</v>
      </c>
      <c r="S20" s="40">
        <v>0.1674400622627063</v>
      </c>
      <c r="T20" s="40">
        <v>0.1195347360774288</v>
      </c>
      <c r="V20" s="4">
        <f t="shared" si="0"/>
        <v>-7.1248345119364093E-2</v>
      </c>
      <c r="W20" s="4">
        <f t="shared" si="1"/>
        <v>-6.3441342221760802E-2</v>
      </c>
      <c r="X20" s="4">
        <f t="shared" si="2"/>
        <v>-6.2228835645897568E-2</v>
      </c>
      <c r="Y20" s="4">
        <f t="shared" si="3"/>
        <v>-6.2915717375931587E-2</v>
      </c>
      <c r="Z20" s="4">
        <f t="shared" si="4"/>
        <v>-2.4743075413224319E-2</v>
      </c>
      <c r="AA20" s="4">
        <f t="shared" si="5"/>
        <v>1.2124413833224268E-2</v>
      </c>
      <c r="AB20" s="4">
        <f t="shared" si="6"/>
        <v>-5.7093073573782765E-2</v>
      </c>
      <c r="AC20" s="4">
        <f t="shared" si="7"/>
        <v>-4.79053261852775E-2</v>
      </c>
      <c r="AE20" s="1">
        <f t="shared" si="8"/>
        <v>-0.53144147058744307</v>
      </c>
      <c r="AF20" s="1">
        <f t="shared" si="9"/>
        <v>-0.40288378363771549</v>
      </c>
      <c r="AG20" s="1">
        <f t="shared" si="10"/>
        <v>-0.63229037555933365</v>
      </c>
      <c r="AH20" s="1">
        <f t="shared" si="11"/>
        <v>-0.5836189664667808</v>
      </c>
      <c r="AI20" s="1">
        <f t="shared" si="12"/>
        <v>-0.10429051822247061</v>
      </c>
      <c r="AJ20" s="1">
        <f t="shared" si="13"/>
        <v>4.0720762528101764E-2</v>
      </c>
      <c r="AK20" s="1">
        <f t="shared" si="14"/>
        <v>-0.40530524447691185</v>
      </c>
      <c r="AL20" s="1">
        <f t="shared" si="15"/>
        <v>-0.28610432615652093</v>
      </c>
    </row>
    <row r="21" spans="1:38">
      <c r="A21" s="8">
        <v>1987</v>
      </c>
      <c r="B21" s="40">
        <v>0.12960771347282629</v>
      </c>
      <c r="C21" s="40">
        <v>6.4364235206199799E-2</v>
      </c>
      <c r="D21" s="40">
        <v>0.10085806566315279</v>
      </c>
      <c r="E21" s="40">
        <v>3.6765876638627841E-2</v>
      </c>
      <c r="F21" s="2"/>
      <c r="G21" s="40">
        <v>0.15203023800136881</v>
      </c>
      <c r="H21" s="40">
        <v>9.4595903473856699E-2</v>
      </c>
      <c r="I21" s="40">
        <v>0.1090296734387402</v>
      </c>
      <c r="J21" s="40">
        <v>4.5344342456061337E-2</v>
      </c>
      <c r="K21" s="2"/>
      <c r="L21" s="40">
        <v>0.23247275244961529</v>
      </c>
      <c r="M21" s="40">
        <v>0.20504749098891781</v>
      </c>
      <c r="N21" s="40">
        <v>0.13999002722330919</v>
      </c>
      <c r="O21" s="40">
        <v>8.1589706195347625E-2</v>
      </c>
      <c r="P21" s="2"/>
      <c r="Q21" s="40">
        <v>0.29410879837350118</v>
      </c>
      <c r="R21" s="40">
        <v>0.29409469737784899</v>
      </c>
      <c r="S21" s="40">
        <v>0.16447243458703761</v>
      </c>
      <c r="T21" s="40">
        <v>0.1149468843483039</v>
      </c>
      <c r="V21" s="4">
        <f t="shared" si="0"/>
        <v>-6.5243478266626492E-2</v>
      </c>
      <c r="W21" s="4">
        <f t="shared" si="1"/>
        <v>-5.7434334527512107E-2</v>
      </c>
      <c r="X21" s="4">
        <f t="shared" si="2"/>
        <v>-6.4092189024524959E-2</v>
      </c>
      <c r="Y21" s="4">
        <f t="shared" si="3"/>
        <v>-6.3685330982678867E-2</v>
      </c>
      <c r="Z21" s="4">
        <f t="shared" si="4"/>
        <v>-2.7425261460697486E-2</v>
      </c>
      <c r="AA21" s="4">
        <f t="shared" si="5"/>
        <v>-1.4100995652188697E-5</v>
      </c>
      <c r="AB21" s="4">
        <f t="shared" si="6"/>
        <v>-5.8400321027961569E-2</v>
      </c>
      <c r="AC21" s="4">
        <f t="shared" si="7"/>
        <v>-4.9525550238733715E-2</v>
      </c>
      <c r="AE21" s="1">
        <f t="shared" si="8"/>
        <v>-0.5033919395569425</v>
      </c>
      <c r="AF21" s="1">
        <f t="shared" si="9"/>
        <v>-0.37778231016776409</v>
      </c>
      <c r="AG21" s="1">
        <f t="shared" si="10"/>
        <v>-0.63546914768900054</v>
      </c>
      <c r="AH21" s="1">
        <f t="shared" si="11"/>
        <v>-0.58411007732185249</v>
      </c>
      <c r="AI21" s="1">
        <f t="shared" si="12"/>
        <v>-0.11797193938520373</v>
      </c>
      <c r="AJ21" s="1">
        <f t="shared" si="13"/>
        <v>-4.7944827662997173E-5</v>
      </c>
      <c r="AK21" s="1">
        <f t="shared" si="14"/>
        <v>-0.4171748672839572</v>
      </c>
      <c r="AL21" s="1">
        <f t="shared" si="15"/>
        <v>-0.30111763325619867</v>
      </c>
    </row>
    <row r="22" spans="1:38">
      <c r="A22" s="8">
        <v>1988</v>
      </c>
      <c r="B22" s="40">
        <v>0.13367876262040601</v>
      </c>
      <c r="C22" s="40">
        <v>7.7782533518719013E-2</v>
      </c>
      <c r="D22" s="40">
        <v>0.10279132966248029</v>
      </c>
      <c r="E22" s="40">
        <v>4.8798643138291367E-2</v>
      </c>
      <c r="F22" s="2"/>
      <c r="G22" s="40">
        <v>0.1544018358674</v>
      </c>
      <c r="H22" s="40">
        <v>0.1038242754403588</v>
      </c>
      <c r="I22" s="40">
        <v>0.11080277121035891</v>
      </c>
      <c r="J22" s="40">
        <v>5.6800971795407967E-2</v>
      </c>
      <c r="K22" s="2"/>
      <c r="L22" s="40">
        <v>0.2182417895158249</v>
      </c>
      <c r="M22" s="40">
        <v>0.2029955820976509</v>
      </c>
      <c r="N22" s="40">
        <v>0.14062323671262411</v>
      </c>
      <c r="O22" s="40">
        <v>9.2682520554402584E-2</v>
      </c>
      <c r="P22" s="2"/>
      <c r="Q22" s="40">
        <v>0.27438056574580227</v>
      </c>
      <c r="R22" s="40">
        <v>0.27129001201212177</v>
      </c>
      <c r="S22" s="40">
        <v>0.16164957006186109</v>
      </c>
      <c r="T22" s="40">
        <v>0.1203775518317747</v>
      </c>
      <c r="V22" s="4">
        <f t="shared" si="0"/>
        <v>-5.5896229101686998E-2</v>
      </c>
      <c r="W22" s="4">
        <f t="shared" si="1"/>
        <v>-5.0577560427041202E-2</v>
      </c>
      <c r="X22" s="4">
        <f t="shared" si="2"/>
        <v>-5.3992686524188926E-2</v>
      </c>
      <c r="Y22" s="4">
        <f t="shared" si="3"/>
        <v>-5.4001799414950938E-2</v>
      </c>
      <c r="Z22" s="4">
        <f t="shared" si="4"/>
        <v>-1.5246207418174007E-2</v>
      </c>
      <c r="AA22" s="4">
        <f t="shared" si="5"/>
        <v>-3.0905537336805011E-3</v>
      </c>
      <c r="AB22" s="4">
        <f t="shared" si="6"/>
        <v>-4.7940716158221527E-2</v>
      </c>
      <c r="AC22" s="4">
        <f t="shared" si="7"/>
        <v>-4.1272018230086388E-2</v>
      </c>
      <c r="AE22" s="1">
        <f t="shared" si="8"/>
        <v>-0.41813843879158152</v>
      </c>
      <c r="AF22" s="1">
        <f t="shared" si="9"/>
        <v>-0.32757097830415122</v>
      </c>
      <c r="AG22" s="1">
        <f t="shared" si="10"/>
        <v>-0.52526498782996789</v>
      </c>
      <c r="AH22" s="1">
        <f t="shared" si="11"/>
        <v>-0.48736867160505037</v>
      </c>
      <c r="AI22" s="1">
        <f t="shared" si="12"/>
        <v>-6.9859248551792555E-2</v>
      </c>
      <c r="AJ22" s="1">
        <f t="shared" si="13"/>
        <v>-1.1263748674327468E-2</v>
      </c>
      <c r="AK22" s="1">
        <f t="shared" si="14"/>
        <v>-0.34091603407047566</v>
      </c>
      <c r="AL22" s="1">
        <f t="shared" si="15"/>
        <v>-0.25531783483427856</v>
      </c>
    </row>
    <row r="23" spans="1:38">
      <c r="A23" s="8">
        <v>1989</v>
      </c>
      <c r="B23" s="40">
        <v>0.13322337328626391</v>
      </c>
      <c r="C23" s="40">
        <v>7.7599405228424706E-2</v>
      </c>
      <c r="D23" s="40">
        <v>0.10498778048201669</v>
      </c>
      <c r="E23" s="40">
        <v>5.2373366441678067E-2</v>
      </c>
      <c r="F23" s="2"/>
      <c r="G23" s="40">
        <v>0.1421533752663994</v>
      </c>
      <c r="H23" s="40">
        <v>0.1017984554230064</v>
      </c>
      <c r="I23" s="40">
        <v>0.1114733006773939</v>
      </c>
      <c r="J23" s="40">
        <v>5.9329451479574781E-2</v>
      </c>
      <c r="K23" s="2"/>
      <c r="L23" s="40">
        <v>0.223003602333531</v>
      </c>
      <c r="M23" s="40">
        <v>0.2093560265377595</v>
      </c>
      <c r="N23" s="40">
        <v>0.13803392619854241</v>
      </c>
      <c r="O23" s="40">
        <v>9.5012544029294085E-2</v>
      </c>
      <c r="P23" s="2"/>
      <c r="Q23" s="40">
        <v>0.27587462125452822</v>
      </c>
      <c r="R23" s="40">
        <v>0.27961065502554783</v>
      </c>
      <c r="S23" s="40">
        <v>0.15888355807212889</v>
      </c>
      <c r="T23" s="40">
        <v>0.1236002560543792</v>
      </c>
      <c r="V23" s="4">
        <f t="shared" si="0"/>
        <v>-5.5623968057839202E-2</v>
      </c>
      <c r="W23" s="4">
        <f t="shared" si="1"/>
        <v>-4.0354919843392997E-2</v>
      </c>
      <c r="X23" s="4">
        <f t="shared" si="2"/>
        <v>-5.2614414040338627E-2</v>
      </c>
      <c r="Y23" s="4">
        <f t="shared" si="3"/>
        <v>-5.2143849197819121E-2</v>
      </c>
      <c r="Z23" s="4">
        <f t="shared" si="4"/>
        <v>-1.3647575795771499E-2</v>
      </c>
      <c r="AA23" s="4">
        <f t="shared" si="5"/>
        <v>3.736033771019609E-3</v>
      </c>
      <c r="AB23" s="4">
        <f t="shared" si="6"/>
        <v>-4.3021382169248321E-2</v>
      </c>
      <c r="AC23" s="4">
        <f t="shared" si="7"/>
        <v>-3.5283302017749693E-2</v>
      </c>
      <c r="AE23" s="1">
        <f t="shared" si="8"/>
        <v>-0.41752409270043872</v>
      </c>
      <c r="AF23" s="1">
        <f t="shared" si="9"/>
        <v>-0.28388295225327398</v>
      </c>
      <c r="AG23" s="1">
        <f t="shared" si="10"/>
        <v>-0.50114797930556232</v>
      </c>
      <c r="AH23" s="1">
        <f t="shared" si="11"/>
        <v>-0.46776985054676479</v>
      </c>
      <c r="AI23" s="1">
        <f t="shared" si="12"/>
        <v>-6.1198902856106192E-2</v>
      </c>
      <c r="AJ23" s="1">
        <f t="shared" si="13"/>
        <v>1.3542506208183097E-2</v>
      </c>
      <c r="AK23" s="1">
        <f t="shared" si="14"/>
        <v>-0.311672523951598</v>
      </c>
      <c r="AL23" s="1">
        <f t="shared" si="15"/>
        <v>-0.22207019055887467</v>
      </c>
    </row>
    <row r="24" spans="1:38">
      <c r="A24" s="8">
        <v>1990</v>
      </c>
      <c r="B24" s="40">
        <v>0.14631776048760681</v>
      </c>
      <c r="C24" s="40">
        <v>8.9813939346400931E-2</v>
      </c>
      <c r="D24" s="40">
        <v>0.10686596331388069</v>
      </c>
      <c r="E24" s="40">
        <v>5.650394937154591E-2</v>
      </c>
      <c r="F24" s="2"/>
      <c r="G24" s="40">
        <v>0.16890483051759131</v>
      </c>
      <c r="H24" s="40">
        <v>0.11206710763718949</v>
      </c>
      <c r="I24" s="40">
        <v>0.1167648551487841</v>
      </c>
      <c r="J24" s="40">
        <v>6.511269855517042E-2</v>
      </c>
      <c r="K24" s="2"/>
      <c r="L24" s="40">
        <v>0.24868355951052709</v>
      </c>
      <c r="M24" s="40">
        <v>0.22944461882407191</v>
      </c>
      <c r="N24" s="40">
        <v>0.15268727328838119</v>
      </c>
      <c r="O24" s="40">
        <v>0.10491769453308999</v>
      </c>
      <c r="P24" s="2"/>
      <c r="Q24" s="40">
        <v>0.30744163763650351</v>
      </c>
      <c r="R24" s="40">
        <v>0.31364371187080209</v>
      </c>
      <c r="S24" s="40">
        <v>0.17603828823615969</v>
      </c>
      <c r="T24" s="40">
        <v>0.13559266409708359</v>
      </c>
      <c r="V24" s="4">
        <f t="shared" si="0"/>
        <v>-5.6503821141205876E-2</v>
      </c>
      <c r="W24" s="4">
        <f t="shared" si="1"/>
        <v>-5.6837722880401814E-2</v>
      </c>
      <c r="X24" s="4">
        <f t="shared" si="2"/>
        <v>-5.0362013942334784E-2</v>
      </c>
      <c r="Y24" s="4">
        <f t="shared" si="3"/>
        <v>-5.1652156593613677E-2</v>
      </c>
      <c r="Z24" s="4">
        <f t="shared" si="4"/>
        <v>-1.923894068645518E-2</v>
      </c>
      <c r="AA24" s="4">
        <f t="shared" si="5"/>
        <v>6.2020742342985824E-3</v>
      </c>
      <c r="AB24" s="4">
        <f t="shared" si="6"/>
        <v>-4.7769578755291198E-2</v>
      </c>
      <c r="AC24" s="4">
        <f t="shared" si="7"/>
        <v>-4.0445624139076097E-2</v>
      </c>
      <c r="AE24" s="1">
        <f t="shared" si="8"/>
        <v>-0.38617199274309411</v>
      </c>
      <c r="AF24" s="1">
        <f t="shared" si="9"/>
        <v>-0.33650738529045332</v>
      </c>
      <c r="AG24" s="1">
        <f t="shared" si="10"/>
        <v>-0.47126336937060409</v>
      </c>
      <c r="AH24" s="1">
        <f t="shared" si="11"/>
        <v>-0.44236047334446205</v>
      </c>
      <c r="AI24" s="1">
        <f t="shared" si="12"/>
        <v>-7.7363138618099E-2</v>
      </c>
      <c r="AJ24" s="1">
        <f t="shared" si="13"/>
        <v>2.0173175897636418E-2</v>
      </c>
      <c r="AK24" s="1">
        <f t="shared" si="14"/>
        <v>-0.31285894185213831</v>
      </c>
      <c r="AL24" s="1">
        <f t="shared" si="15"/>
        <v>-0.22975470020940728</v>
      </c>
    </row>
    <row r="25" spans="1:38">
      <c r="A25" s="8">
        <v>1991</v>
      </c>
      <c r="B25" s="40">
        <v>0.13922048683666979</v>
      </c>
      <c r="C25" s="40">
        <v>7.2287482784039153E-2</v>
      </c>
      <c r="D25" s="40">
        <v>0.1017048995344022</v>
      </c>
      <c r="E25" s="40">
        <v>4.1925013278257497E-2</v>
      </c>
      <c r="F25" s="2"/>
      <c r="G25" s="40">
        <v>0.16002339123949741</v>
      </c>
      <c r="H25" s="40">
        <v>9.7877348104031647E-2</v>
      </c>
      <c r="I25" s="40">
        <v>0.1106715254881175</v>
      </c>
      <c r="J25" s="40">
        <v>4.9739243674526992E-2</v>
      </c>
      <c r="K25" s="2"/>
      <c r="L25" s="40">
        <v>0.24241702803424839</v>
      </c>
      <c r="M25" s="40">
        <v>0.21366790467519911</v>
      </c>
      <c r="N25" s="40">
        <v>0.14628658139741149</v>
      </c>
      <c r="O25" s="40">
        <v>8.8770391635108248E-2</v>
      </c>
      <c r="P25" s="2"/>
      <c r="Q25" s="40">
        <v>0.30449607245774513</v>
      </c>
      <c r="R25" s="40">
        <v>0.29877779186901621</v>
      </c>
      <c r="S25" s="40">
        <v>0.16934958969553141</v>
      </c>
      <c r="T25" s="40">
        <v>0.1203612909604405</v>
      </c>
      <c r="V25" s="4">
        <f t="shared" si="0"/>
        <v>-6.693300405263064E-2</v>
      </c>
      <c r="W25" s="4">
        <f t="shared" si="1"/>
        <v>-6.2146043135465762E-2</v>
      </c>
      <c r="X25" s="4">
        <f t="shared" si="2"/>
        <v>-5.9779886256144707E-2</v>
      </c>
      <c r="Y25" s="4">
        <f t="shared" si="3"/>
        <v>-6.0932281813590505E-2</v>
      </c>
      <c r="Z25" s="4">
        <f t="shared" si="4"/>
        <v>-2.8749123359049278E-2</v>
      </c>
      <c r="AA25" s="4">
        <f t="shared" si="5"/>
        <v>-5.718280588728919E-3</v>
      </c>
      <c r="AB25" s="4">
        <f t="shared" si="6"/>
        <v>-5.7516189762303244E-2</v>
      </c>
      <c r="AC25" s="4">
        <f t="shared" si="7"/>
        <v>-4.8988298735090904E-2</v>
      </c>
      <c r="AE25" s="1">
        <f t="shared" si="8"/>
        <v>-0.48076978879663645</v>
      </c>
      <c r="AF25" s="1">
        <f t="shared" si="9"/>
        <v>-0.38835599379627889</v>
      </c>
      <c r="AG25" s="1">
        <f t="shared" si="10"/>
        <v>-0.58777784088881435</v>
      </c>
      <c r="AH25" s="1">
        <f t="shared" si="11"/>
        <v>-0.550568735226593</v>
      </c>
      <c r="AI25" s="1">
        <f t="shared" si="12"/>
        <v>-0.11859366312744184</v>
      </c>
      <c r="AJ25" s="1">
        <f t="shared" si="13"/>
        <v>-1.8779488820902423E-2</v>
      </c>
      <c r="AK25" s="1">
        <f t="shared" si="14"/>
        <v>-0.39317474790152546</v>
      </c>
      <c r="AL25" s="1">
        <f t="shared" si="15"/>
        <v>-0.28927320593551781</v>
      </c>
    </row>
    <row r="26" spans="1:38">
      <c r="A26" s="8">
        <v>1992</v>
      </c>
      <c r="B26" s="40">
        <v>0.17383723798032</v>
      </c>
      <c r="C26" s="40">
        <v>9.0291903546754176E-2</v>
      </c>
      <c r="D26" s="40">
        <v>0.13505145146205311</v>
      </c>
      <c r="E26" s="40">
        <v>5.3695063034254982E-2</v>
      </c>
      <c r="F26" s="2"/>
      <c r="G26" s="40">
        <v>0.19569607998359931</v>
      </c>
      <c r="H26" s="40">
        <v>0.1171104654228218</v>
      </c>
      <c r="I26" s="40">
        <v>0.14378671347316421</v>
      </c>
      <c r="J26" s="40">
        <v>6.2304383392796703E-2</v>
      </c>
      <c r="K26" s="2"/>
      <c r="L26" s="40">
        <v>0.27349460630253752</v>
      </c>
      <c r="M26" s="40">
        <v>0.24716714555081901</v>
      </c>
      <c r="N26" s="40">
        <v>0.17902687416614521</v>
      </c>
      <c r="O26" s="40">
        <v>0.1061509035098594</v>
      </c>
      <c r="P26" s="2"/>
      <c r="Q26" s="40">
        <v>0.33944164308504032</v>
      </c>
      <c r="R26" s="40">
        <v>0.32601260808130039</v>
      </c>
      <c r="S26" s="40">
        <v>0.20164604624561441</v>
      </c>
      <c r="T26" s="40">
        <v>0.1386749675398791</v>
      </c>
      <c r="V26" s="4">
        <f t="shared" si="0"/>
        <v>-8.3545334433565821E-2</v>
      </c>
      <c r="W26" s="4">
        <f t="shared" si="1"/>
        <v>-7.8585614560777506E-2</v>
      </c>
      <c r="X26" s="4">
        <f t="shared" si="2"/>
        <v>-8.1356388427798132E-2</v>
      </c>
      <c r="Y26" s="4">
        <f t="shared" si="3"/>
        <v>-8.148233008036751E-2</v>
      </c>
      <c r="Z26" s="4">
        <f t="shared" si="4"/>
        <v>-2.6327460751718518E-2</v>
      </c>
      <c r="AA26" s="4">
        <f t="shared" si="5"/>
        <v>-1.3429035003739931E-2</v>
      </c>
      <c r="AB26" s="4">
        <f t="shared" si="6"/>
        <v>-7.2875970656285816E-2</v>
      </c>
      <c r="AC26" s="4">
        <f t="shared" si="7"/>
        <v>-6.2971078705735317E-2</v>
      </c>
      <c r="AE26" s="1">
        <f t="shared" si="8"/>
        <v>-0.48059515558469662</v>
      </c>
      <c r="AF26" s="1">
        <f t="shared" si="9"/>
        <v>-0.40156969198035813</v>
      </c>
      <c r="AG26" s="1">
        <f t="shared" si="10"/>
        <v>-0.60241032248852011</v>
      </c>
      <c r="AH26" s="1">
        <f t="shared" si="11"/>
        <v>-0.56668886931319318</v>
      </c>
      <c r="AI26" s="1">
        <f t="shared" si="12"/>
        <v>-9.6263180863593686E-2</v>
      </c>
      <c r="AJ26" s="1">
        <f t="shared" si="13"/>
        <v>-3.95621317457963E-2</v>
      </c>
      <c r="AK26" s="1">
        <f t="shared" si="14"/>
        <v>-0.40706721265017198</v>
      </c>
      <c r="AL26" s="1">
        <f t="shared" si="15"/>
        <v>-0.31228521400828047</v>
      </c>
    </row>
    <row r="27" spans="1:38">
      <c r="A27" s="8">
        <v>1993</v>
      </c>
      <c r="B27" s="40">
        <v>0.16417060903824429</v>
      </c>
      <c r="C27" s="40">
        <v>8.8902413263097002E-2</v>
      </c>
      <c r="D27" s="40">
        <v>0.12591725937813711</v>
      </c>
      <c r="E27" s="40">
        <v>5.2332770030170971E-2</v>
      </c>
      <c r="F27" s="2"/>
      <c r="G27" s="40">
        <v>0.1893496469370046</v>
      </c>
      <c r="H27" s="40">
        <v>0.1123932170822512</v>
      </c>
      <c r="I27" s="40">
        <v>0.1348385733152461</v>
      </c>
      <c r="J27" s="40">
        <v>6.1027522301113961E-2</v>
      </c>
      <c r="K27" s="2"/>
      <c r="L27" s="40">
        <v>0.27988489246129927</v>
      </c>
      <c r="M27" s="40">
        <v>0.23950736254251259</v>
      </c>
      <c r="N27" s="40">
        <v>0.173861028302665</v>
      </c>
      <c r="O27" s="40">
        <v>0.104597822419724</v>
      </c>
      <c r="P27" s="2"/>
      <c r="Q27" s="40">
        <v>0.33897292192149753</v>
      </c>
      <c r="R27" s="40">
        <v>0.32961769746632452</v>
      </c>
      <c r="S27" s="40">
        <v>0.19711290248978011</v>
      </c>
      <c r="T27" s="40">
        <v>0.13634390142662961</v>
      </c>
      <c r="V27" s="4">
        <f t="shared" si="0"/>
        <v>-7.526819577514729E-2</v>
      </c>
      <c r="W27" s="4">
        <f t="shared" si="1"/>
        <v>-7.69564298547534E-2</v>
      </c>
      <c r="X27" s="4">
        <f t="shared" si="2"/>
        <v>-7.3584489347966131E-2</v>
      </c>
      <c r="Y27" s="4">
        <f t="shared" si="3"/>
        <v>-7.3811051014132129E-2</v>
      </c>
      <c r="Z27" s="4">
        <f t="shared" si="4"/>
        <v>-4.0377529918786681E-2</v>
      </c>
      <c r="AA27" s="4">
        <f t="shared" si="5"/>
        <v>-9.3552244551730057E-3</v>
      </c>
      <c r="AB27" s="4">
        <f t="shared" si="6"/>
        <v>-6.9263205882941006E-2</v>
      </c>
      <c r="AC27" s="4">
        <f t="shared" si="7"/>
        <v>-6.0769001063150502E-2</v>
      </c>
      <c r="AE27" s="1">
        <f t="shared" si="8"/>
        <v>-0.45847546169249587</v>
      </c>
      <c r="AF27" s="1">
        <f t="shared" si="9"/>
        <v>-0.40642499787895725</v>
      </c>
      <c r="AG27" s="1">
        <f t="shared" si="10"/>
        <v>-0.5843876344781892</v>
      </c>
      <c r="AH27" s="1">
        <f t="shared" si="11"/>
        <v>-0.54740308503239232</v>
      </c>
      <c r="AI27" s="1">
        <f t="shared" si="12"/>
        <v>-0.14426477100535118</v>
      </c>
      <c r="AJ27" s="1">
        <f t="shared" si="13"/>
        <v>-2.7598736802167269E-2</v>
      </c>
      <c r="AK27" s="1">
        <f t="shared" si="14"/>
        <v>-0.39838258498255597</v>
      </c>
      <c r="AL27" s="1">
        <f t="shared" si="15"/>
        <v>-0.3082953997204787</v>
      </c>
    </row>
    <row r="28" spans="1:38">
      <c r="A28" s="8">
        <v>1994</v>
      </c>
      <c r="B28" s="40">
        <v>0.18243786435987799</v>
      </c>
      <c r="C28" s="40">
        <v>9.9290197309821873E-2</v>
      </c>
      <c r="D28" s="40">
        <v>0.13461442754092309</v>
      </c>
      <c r="E28" s="40">
        <v>6.2033911382542689E-2</v>
      </c>
      <c r="F28" s="2"/>
      <c r="G28" s="40">
        <v>0.2003018404232865</v>
      </c>
      <c r="H28" s="40">
        <v>0.12710564616722811</v>
      </c>
      <c r="I28" s="40">
        <v>0.14456054710152311</v>
      </c>
      <c r="J28" s="40">
        <v>7.0953958075051823E-2</v>
      </c>
      <c r="K28" s="2"/>
      <c r="L28" s="40">
        <v>0.29680201715114191</v>
      </c>
      <c r="M28" s="40">
        <v>0.26198790343900252</v>
      </c>
      <c r="N28" s="40">
        <v>0.1863945908713045</v>
      </c>
      <c r="O28" s="40">
        <v>0.11911724499784219</v>
      </c>
      <c r="P28" s="2"/>
      <c r="Q28" s="40">
        <v>0.35035186592427098</v>
      </c>
      <c r="R28" s="40">
        <v>0.34840455873464282</v>
      </c>
      <c r="S28" s="40">
        <v>0.21001606460079791</v>
      </c>
      <c r="T28" s="40">
        <v>0.15022799855552749</v>
      </c>
      <c r="V28" s="4">
        <f t="shared" si="0"/>
        <v>-8.314766705005612E-2</v>
      </c>
      <c r="W28" s="4">
        <f t="shared" si="1"/>
        <v>-7.3196194256058389E-2</v>
      </c>
      <c r="X28" s="4">
        <f t="shared" si="2"/>
        <v>-7.2580516158380404E-2</v>
      </c>
      <c r="Y28" s="4">
        <f t="shared" si="3"/>
        <v>-7.3606589026471284E-2</v>
      </c>
      <c r="Z28" s="4">
        <f t="shared" si="4"/>
        <v>-3.4814113712139383E-2</v>
      </c>
      <c r="AA28" s="4">
        <f t="shared" si="5"/>
        <v>-1.9473071896281557E-3</v>
      </c>
      <c r="AB28" s="4">
        <f t="shared" si="6"/>
        <v>-6.7277345873462305E-2</v>
      </c>
      <c r="AC28" s="4">
        <f t="shared" si="7"/>
        <v>-5.9788066045270427E-2</v>
      </c>
      <c r="AE28" s="1">
        <f t="shared" si="8"/>
        <v>-0.45575882693977687</v>
      </c>
      <c r="AF28" s="1">
        <f t="shared" si="9"/>
        <v>-0.36542946435927415</v>
      </c>
      <c r="AG28" s="1">
        <f t="shared" si="10"/>
        <v>-0.53917338196394859</v>
      </c>
      <c r="AH28" s="1">
        <f t="shared" si="11"/>
        <v>-0.50917480946428817</v>
      </c>
      <c r="AI28" s="1">
        <f t="shared" si="12"/>
        <v>-0.11729742960072548</v>
      </c>
      <c r="AJ28" s="1">
        <f t="shared" si="13"/>
        <v>-5.5581470487988463E-3</v>
      </c>
      <c r="AK28" s="1">
        <f t="shared" si="14"/>
        <v>-0.3609404412379848</v>
      </c>
      <c r="AL28" s="1">
        <f t="shared" si="15"/>
        <v>-0.28468329867487324</v>
      </c>
    </row>
    <row r="29" spans="1:38">
      <c r="A29" s="8">
        <v>1995</v>
      </c>
      <c r="B29" s="40">
        <v>0.1802692646238899</v>
      </c>
      <c r="C29" s="40">
        <v>0.1078259693618993</v>
      </c>
      <c r="D29" s="40">
        <v>0.13777250820152381</v>
      </c>
      <c r="E29" s="40">
        <v>7.1908990435292863E-2</v>
      </c>
      <c r="F29" s="2"/>
      <c r="G29" s="40">
        <v>0.1991901405926059</v>
      </c>
      <c r="H29" s="40">
        <v>0.13174004642125409</v>
      </c>
      <c r="I29" s="40">
        <v>0.14644890309248509</v>
      </c>
      <c r="J29" s="40">
        <v>7.9908244361665812E-2</v>
      </c>
      <c r="K29" s="2"/>
      <c r="L29" s="40">
        <v>0.28127893264038312</v>
      </c>
      <c r="M29" s="40">
        <v>0.24736961066233101</v>
      </c>
      <c r="N29" s="40">
        <v>0.1832798192571016</v>
      </c>
      <c r="O29" s="40">
        <v>0.12148093670541139</v>
      </c>
      <c r="P29" s="2"/>
      <c r="Q29" s="40">
        <v>0.32926761855934411</v>
      </c>
      <c r="R29" s="40">
        <v>0.3214199164404653</v>
      </c>
      <c r="S29" s="40">
        <v>0.20429855659633431</v>
      </c>
      <c r="T29" s="40">
        <v>0.1493710555333751</v>
      </c>
      <c r="V29" s="4">
        <f t="shared" si="0"/>
        <v>-7.2443295261990601E-2</v>
      </c>
      <c r="W29" s="4">
        <f t="shared" si="1"/>
        <v>-6.745009417135181E-2</v>
      </c>
      <c r="X29" s="4">
        <f t="shared" si="2"/>
        <v>-6.586351776623095E-2</v>
      </c>
      <c r="Y29" s="4">
        <f t="shared" si="3"/>
        <v>-6.6540658730819283E-2</v>
      </c>
      <c r="Z29" s="4">
        <f t="shared" si="4"/>
        <v>-3.3909321978052104E-2</v>
      </c>
      <c r="AA29" s="4">
        <f t="shared" si="5"/>
        <v>-7.8477021188788076E-3</v>
      </c>
      <c r="AB29" s="4">
        <f t="shared" si="6"/>
        <v>-6.1798882551690207E-2</v>
      </c>
      <c r="AC29" s="4">
        <f t="shared" si="7"/>
        <v>-5.4927501062959211E-2</v>
      </c>
      <c r="AE29" s="1">
        <f t="shared" si="8"/>
        <v>-0.40186160082882022</v>
      </c>
      <c r="AF29" s="1">
        <f t="shared" si="9"/>
        <v>-0.33862165050279408</v>
      </c>
      <c r="AG29" s="1">
        <f t="shared" si="10"/>
        <v>-0.47805994552912173</v>
      </c>
      <c r="AH29" s="1">
        <f t="shared" si="11"/>
        <v>-0.4543609226543518</v>
      </c>
      <c r="AI29" s="1">
        <f t="shared" si="12"/>
        <v>-0.120554076552208</v>
      </c>
      <c r="AJ29" s="1">
        <f t="shared" si="13"/>
        <v>-2.3833810786542349E-2</v>
      </c>
      <c r="AK29" s="1">
        <f t="shared" si="14"/>
        <v>-0.33718323600592304</v>
      </c>
      <c r="AL29" s="1">
        <f t="shared" si="15"/>
        <v>-0.26885897765537498</v>
      </c>
    </row>
    <row r="30" spans="1:38">
      <c r="A30" s="8">
        <v>1996</v>
      </c>
      <c r="B30" s="40">
        <v>0.1616684869875655</v>
      </c>
      <c r="C30" s="40">
        <v>8.7507615320984986E-2</v>
      </c>
      <c r="D30" s="40">
        <v>0.12778263183141861</v>
      </c>
      <c r="E30" s="40">
        <v>5.5406358967428362E-2</v>
      </c>
      <c r="F30" s="2"/>
      <c r="G30" s="40">
        <v>0.1820643376136242</v>
      </c>
      <c r="H30" s="40">
        <v>0.11174173343610069</v>
      </c>
      <c r="I30" s="40">
        <v>0.1351398917036129</v>
      </c>
      <c r="J30" s="40">
        <v>6.2532836145691217E-2</v>
      </c>
      <c r="K30" s="2"/>
      <c r="L30" s="40">
        <v>0.26720193114122898</v>
      </c>
      <c r="M30" s="40">
        <v>0.2320925700231295</v>
      </c>
      <c r="N30" s="40">
        <v>0.1690607289158691</v>
      </c>
      <c r="O30" s="40">
        <v>0.10273074971625</v>
      </c>
      <c r="P30" s="2"/>
      <c r="Q30" s="40">
        <v>0.32360097088795042</v>
      </c>
      <c r="R30" s="40">
        <v>0.31017238285854731</v>
      </c>
      <c r="S30" s="40">
        <v>0.1905458228624225</v>
      </c>
      <c r="T30" s="40">
        <v>0.13146492846095389</v>
      </c>
      <c r="V30" s="4">
        <f t="shared" si="0"/>
        <v>-7.4160871666580516E-2</v>
      </c>
      <c r="W30" s="4">
        <f t="shared" si="1"/>
        <v>-7.0322604177523507E-2</v>
      </c>
      <c r="X30" s="4">
        <f t="shared" si="2"/>
        <v>-7.2376272863990246E-2</v>
      </c>
      <c r="Y30" s="4">
        <f t="shared" si="3"/>
        <v>-7.2607055557921685E-2</v>
      </c>
      <c r="Z30" s="4">
        <f t="shared" si="4"/>
        <v>-3.510936111809948E-2</v>
      </c>
      <c r="AA30" s="4">
        <f t="shared" si="5"/>
        <v>-1.342858802940311E-2</v>
      </c>
      <c r="AB30" s="4">
        <f t="shared" si="6"/>
        <v>-6.6329979199619096E-2</v>
      </c>
      <c r="AC30" s="4">
        <f t="shared" si="7"/>
        <v>-5.9080894401468603E-2</v>
      </c>
      <c r="AE30" s="1">
        <f t="shared" si="8"/>
        <v>-0.45872187615811916</v>
      </c>
      <c r="AF30" s="1">
        <f t="shared" si="9"/>
        <v>-0.38625139387133411</v>
      </c>
      <c r="AG30" s="1">
        <f t="shared" si="10"/>
        <v>-0.56640148842352067</v>
      </c>
      <c r="AH30" s="1">
        <f t="shared" si="11"/>
        <v>-0.53727329985702932</v>
      </c>
      <c r="AI30" s="1">
        <f t="shared" si="12"/>
        <v>-0.131396359929534</v>
      </c>
      <c r="AJ30" s="1">
        <f t="shared" si="13"/>
        <v>-4.1497366316780526E-2</v>
      </c>
      <c r="AK30" s="1">
        <f t="shared" si="14"/>
        <v>-0.39234409803489823</v>
      </c>
      <c r="AL30" s="1">
        <f t="shared" si="15"/>
        <v>-0.31006134647268585</v>
      </c>
    </row>
    <row r="31" spans="1:38">
      <c r="A31" s="8">
        <v>1997</v>
      </c>
      <c r="B31" s="40">
        <v>0.15011494375124579</v>
      </c>
      <c r="C31" s="40">
        <v>8.1851287577347068E-2</v>
      </c>
      <c r="D31" s="40">
        <v>0.1190401645166712</v>
      </c>
      <c r="E31" s="40">
        <v>5.1156266380928968E-2</v>
      </c>
      <c r="F31" s="2"/>
      <c r="G31" s="40">
        <v>0.16833626415743699</v>
      </c>
      <c r="H31" s="40">
        <v>0.1080092994477283</v>
      </c>
      <c r="I31" s="40">
        <v>0.12603153338045719</v>
      </c>
      <c r="J31" s="40">
        <v>5.8603333076727007E-2</v>
      </c>
      <c r="K31" s="2"/>
      <c r="L31" s="40">
        <v>0.26425664428995488</v>
      </c>
      <c r="M31" s="40">
        <v>0.22377849297302441</v>
      </c>
      <c r="N31" s="40">
        <v>0.16191026939953659</v>
      </c>
      <c r="O31" s="40">
        <v>9.9890411057573292E-2</v>
      </c>
      <c r="P31" s="2"/>
      <c r="Q31" s="40">
        <v>0.32142852523313242</v>
      </c>
      <c r="R31" s="40">
        <v>0.31062365054744812</v>
      </c>
      <c r="S31" s="40">
        <v>0.18381155530193061</v>
      </c>
      <c r="T31" s="40">
        <v>0.12838460488958081</v>
      </c>
      <c r="V31" s="4">
        <f t="shared" si="0"/>
        <v>-6.8263656173898721E-2</v>
      </c>
      <c r="W31" s="4">
        <f t="shared" si="1"/>
        <v>-6.0326964709708691E-2</v>
      </c>
      <c r="X31" s="4">
        <f t="shared" si="2"/>
        <v>-6.7883898135742221E-2</v>
      </c>
      <c r="Y31" s="4">
        <f t="shared" si="3"/>
        <v>-6.7428200303730187E-2</v>
      </c>
      <c r="Z31" s="4">
        <f t="shared" si="4"/>
        <v>-4.0478151316930472E-2</v>
      </c>
      <c r="AA31" s="4">
        <f t="shared" si="5"/>
        <v>-1.0804874685684307E-2</v>
      </c>
      <c r="AB31" s="4">
        <f t="shared" si="6"/>
        <v>-6.2019858341963302E-2</v>
      </c>
      <c r="AC31" s="4">
        <f t="shared" si="7"/>
        <v>-5.5426950412349796E-2</v>
      </c>
      <c r="AE31" s="1">
        <f t="shared" si="8"/>
        <v>-0.45474257570930349</v>
      </c>
      <c r="AF31" s="1">
        <f t="shared" si="9"/>
        <v>-0.35837176862430375</v>
      </c>
      <c r="AG31" s="1">
        <f t="shared" si="10"/>
        <v>-0.57026045294347105</v>
      </c>
      <c r="AH31" s="1">
        <f t="shared" si="11"/>
        <v>-0.53501055247960505</v>
      </c>
      <c r="AI31" s="1">
        <f t="shared" si="12"/>
        <v>-0.15317742123643988</v>
      </c>
      <c r="AJ31" s="1">
        <f t="shared" si="13"/>
        <v>-3.361517051993914E-2</v>
      </c>
      <c r="AK31" s="1">
        <f t="shared" si="14"/>
        <v>-0.38305080074272801</v>
      </c>
      <c r="AL31" s="1">
        <f t="shared" si="15"/>
        <v>-0.30154225245145749</v>
      </c>
    </row>
    <row r="32" spans="1:38">
      <c r="A32" s="8">
        <v>1998</v>
      </c>
      <c r="B32" s="40">
        <v>0.14197043882970509</v>
      </c>
      <c r="C32" s="40">
        <v>8.4398007285481497E-2</v>
      </c>
      <c r="D32" s="40">
        <v>0.1170014788686399</v>
      </c>
      <c r="E32" s="40">
        <v>5.7286609648061163E-2</v>
      </c>
      <c r="F32" s="2"/>
      <c r="G32" s="40">
        <v>0.1643997596876085</v>
      </c>
      <c r="H32" s="40">
        <v>9.8045835787614985E-2</v>
      </c>
      <c r="I32" s="40">
        <v>0.1231461396901911</v>
      </c>
      <c r="J32" s="40">
        <v>6.3026046524159329E-2</v>
      </c>
      <c r="K32" s="2"/>
      <c r="L32" s="40">
        <v>0.24110614634610181</v>
      </c>
      <c r="M32" s="40">
        <v>0.20911478705613309</v>
      </c>
      <c r="N32" s="40">
        <v>0.15361117735064961</v>
      </c>
      <c r="O32" s="40">
        <v>9.6872429550488012E-2</v>
      </c>
      <c r="P32" s="2"/>
      <c r="Q32" s="40">
        <v>0.29253619523960128</v>
      </c>
      <c r="R32" s="40">
        <v>0.29152341639057372</v>
      </c>
      <c r="S32" s="40">
        <v>0.17154358340978851</v>
      </c>
      <c r="T32" s="40">
        <v>0.1224188231989678</v>
      </c>
      <c r="V32" s="4">
        <f t="shared" si="0"/>
        <v>-5.757243154422359E-2</v>
      </c>
      <c r="W32" s="4">
        <f t="shared" si="1"/>
        <v>-6.6353923899993519E-2</v>
      </c>
      <c r="X32" s="4">
        <f t="shared" si="2"/>
        <v>-5.971486922057874E-2</v>
      </c>
      <c r="Y32" s="4">
        <f t="shared" si="3"/>
        <v>-6.0120093166031771E-2</v>
      </c>
      <c r="Z32" s="4">
        <f t="shared" si="4"/>
        <v>-3.1991359289968713E-2</v>
      </c>
      <c r="AA32" s="4">
        <f t="shared" si="5"/>
        <v>-1.0127788490275624E-3</v>
      </c>
      <c r="AB32" s="4">
        <f t="shared" si="6"/>
        <v>-5.6738747800161596E-2</v>
      </c>
      <c r="AC32" s="4">
        <f t="shared" si="7"/>
        <v>-4.9124760210820712E-2</v>
      </c>
      <c r="AE32" s="1">
        <f t="shared" si="8"/>
        <v>-0.40552407965211884</v>
      </c>
      <c r="AF32" s="1">
        <f t="shared" si="9"/>
        <v>-0.40361326577410378</v>
      </c>
      <c r="AG32" s="1">
        <f t="shared" si="10"/>
        <v>-0.51037704649547133</v>
      </c>
      <c r="AH32" s="1">
        <f t="shared" si="11"/>
        <v>-0.48820119995056971</v>
      </c>
      <c r="AI32" s="1">
        <f t="shared" si="12"/>
        <v>-0.1326857891214682</v>
      </c>
      <c r="AJ32" s="1">
        <f t="shared" si="13"/>
        <v>-3.4620633805606434E-3</v>
      </c>
      <c r="AK32" s="1">
        <f t="shared" si="14"/>
        <v>-0.3693660108511736</v>
      </c>
      <c r="AL32" s="1">
        <f t="shared" si="15"/>
        <v>-0.28636897536103112</v>
      </c>
    </row>
    <row r="33" spans="1:38">
      <c r="A33" s="8">
        <v>1999</v>
      </c>
      <c r="B33" s="40">
        <v>0.1269870103648407</v>
      </c>
      <c r="C33" s="40">
        <v>6.9691339092465679E-2</v>
      </c>
      <c r="D33" s="40">
        <v>0.1002955320575326</v>
      </c>
      <c r="E33" s="40">
        <v>4.6189607877484322E-2</v>
      </c>
      <c r="F33" s="2"/>
      <c r="G33" s="40">
        <v>0.1457610991020894</v>
      </c>
      <c r="H33" s="40">
        <v>8.6454369270479267E-2</v>
      </c>
      <c r="I33" s="40">
        <v>0.1060833774742994</v>
      </c>
      <c r="J33" s="40">
        <v>5.1524255973880023E-2</v>
      </c>
      <c r="K33" s="2"/>
      <c r="L33" s="40">
        <v>0.23473646329982709</v>
      </c>
      <c r="M33" s="40">
        <v>0.20626639679364389</v>
      </c>
      <c r="N33" s="40">
        <v>0.13873513837262819</v>
      </c>
      <c r="O33" s="40">
        <v>8.691889424832186E-2</v>
      </c>
      <c r="P33" s="2"/>
      <c r="Q33" s="40">
        <v>0.28231580873488771</v>
      </c>
      <c r="R33" s="40">
        <v>0.283401237359095</v>
      </c>
      <c r="S33" s="40">
        <v>0.15812974140077729</v>
      </c>
      <c r="T33" s="40">
        <v>0.1124411281972076</v>
      </c>
      <c r="V33" s="4">
        <f t="shared" si="0"/>
        <v>-5.7295671272375018E-2</v>
      </c>
      <c r="W33" s="4">
        <f t="shared" si="1"/>
        <v>-5.930672983161013E-2</v>
      </c>
      <c r="X33" s="4">
        <f t="shared" si="2"/>
        <v>-5.4105924180048275E-2</v>
      </c>
      <c r="Y33" s="4">
        <f t="shared" si="3"/>
        <v>-5.4559121500419375E-2</v>
      </c>
      <c r="Z33" s="4">
        <f t="shared" si="4"/>
        <v>-2.8470066506183195E-2</v>
      </c>
      <c r="AA33" s="4">
        <f t="shared" si="5"/>
        <v>1.0854286242072964E-3</v>
      </c>
      <c r="AB33" s="4">
        <f t="shared" si="6"/>
        <v>-5.1816244124306327E-2</v>
      </c>
      <c r="AC33" s="4">
        <f t="shared" si="7"/>
        <v>-4.5688613203569692E-2</v>
      </c>
      <c r="AE33" s="1">
        <f t="shared" si="8"/>
        <v>-0.45119316619677391</v>
      </c>
      <c r="AF33" s="1">
        <f t="shared" si="9"/>
        <v>-0.4068762529711194</v>
      </c>
      <c r="AG33" s="1">
        <f t="shared" si="10"/>
        <v>-0.53946494993427474</v>
      </c>
      <c r="AH33" s="1">
        <f t="shared" si="11"/>
        <v>-0.51430415206790814</v>
      </c>
      <c r="AI33" s="1">
        <f t="shared" si="12"/>
        <v>-0.12128523240898709</v>
      </c>
      <c r="AJ33" s="1">
        <f t="shared" si="13"/>
        <v>3.8447320009152661E-3</v>
      </c>
      <c r="AK33" s="1">
        <f t="shared" si="14"/>
        <v>-0.37349041297045649</v>
      </c>
      <c r="AL33" s="1">
        <f t="shared" si="15"/>
        <v>-0.28893118270378143</v>
      </c>
    </row>
    <row r="34" spans="1:38">
      <c r="A34" s="8">
        <v>2000</v>
      </c>
      <c r="B34" s="40">
        <v>0.12554852834777841</v>
      </c>
      <c r="C34" s="40">
        <v>7.3823529081034608E-2</v>
      </c>
      <c r="D34" s="40">
        <v>0.1020866023507945</v>
      </c>
      <c r="E34" s="40">
        <v>5.272868842192116E-2</v>
      </c>
      <c r="F34" s="2"/>
      <c r="G34" s="40">
        <v>0.1388933378824892</v>
      </c>
      <c r="H34" s="40">
        <v>9.0409928401397471E-2</v>
      </c>
      <c r="I34" s="40">
        <v>0.1063670923304588</v>
      </c>
      <c r="J34" s="40">
        <v>5.7174609765510843E-2</v>
      </c>
      <c r="K34" s="2"/>
      <c r="L34" s="40">
        <v>0.21195309629495249</v>
      </c>
      <c r="M34" s="40">
        <v>0.19705441613737129</v>
      </c>
      <c r="N34" s="40">
        <v>0.13483742408294849</v>
      </c>
      <c r="O34" s="40">
        <v>9.0527475326502863E-2</v>
      </c>
      <c r="P34" s="2"/>
      <c r="Q34" s="40">
        <v>0.249091965273736</v>
      </c>
      <c r="R34" s="40">
        <v>0.25649357869038469</v>
      </c>
      <c r="S34" s="40">
        <v>0.1489848618072713</v>
      </c>
      <c r="T34" s="40">
        <v>0.11091834931124089</v>
      </c>
      <c r="V34" s="4">
        <f t="shared" si="0"/>
        <v>-5.1724999266743801E-2</v>
      </c>
      <c r="W34" s="4">
        <f t="shared" si="1"/>
        <v>-4.8483409481091727E-2</v>
      </c>
      <c r="X34" s="4">
        <f t="shared" si="2"/>
        <v>-4.9357913928873343E-2</v>
      </c>
      <c r="Y34" s="4">
        <f t="shared" si="3"/>
        <v>-4.9192482564947952E-2</v>
      </c>
      <c r="Z34" s="4">
        <f t="shared" si="4"/>
        <v>-1.4898680157581196E-2</v>
      </c>
      <c r="AA34" s="4">
        <f t="shared" si="5"/>
        <v>7.4016134166486891E-3</v>
      </c>
      <c r="AB34" s="4">
        <f t="shared" si="6"/>
        <v>-4.430994875644563E-2</v>
      </c>
      <c r="AC34" s="4">
        <f t="shared" si="7"/>
        <v>-3.8066512496030408E-2</v>
      </c>
      <c r="AE34" s="1">
        <f t="shared" si="8"/>
        <v>-0.41199207945681254</v>
      </c>
      <c r="AF34" s="1">
        <f t="shared" si="9"/>
        <v>-0.34906936661073801</v>
      </c>
      <c r="AG34" s="1">
        <f t="shared" si="10"/>
        <v>-0.48349061279625599</v>
      </c>
      <c r="AH34" s="1">
        <f t="shared" si="11"/>
        <v>-0.46247839897811532</v>
      </c>
      <c r="AI34" s="1">
        <f t="shared" si="12"/>
        <v>-7.0292344948093111E-2</v>
      </c>
      <c r="AJ34" s="1">
        <f t="shared" si="13"/>
        <v>2.9714380423771572E-2</v>
      </c>
      <c r="AK34" s="1">
        <f t="shared" si="14"/>
        <v>-0.32861758564289462</v>
      </c>
      <c r="AL34" s="1">
        <f t="shared" si="15"/>
        <v>-0.2555059086826803</v>
      </c>
    </row>
    <row r="35" spans="1:38">
      <c r="A35" s="8">
        <v>2001</v>
      </c>
      <c r="B35" s="40">
        <v>0.13393611741404249</v>
      </c>
      <c r="C35" s="40">
        <v>7.2745124048825563E-2</v>
      </c>
      <c r="D35" s="40">
        <v>0.1067885456376331</v>
      </c>
      <c r="E35" s="40">
        <v>4.9700138593533963E-2</v>
      </c>
      <c r="F35" s="2"/>
      <c r="G35" s="40">
        <v>0.14761909670920911</v>
      </c>
      <c r="H35" s="40">
        <v>8.6953881608493044E-2</v>
      </c>
      <c r="I35" s="40">
        <v>0.1113118422142126</v>
      </c>
      <c r="J35" s="40">
        <v>5.3765114627668753E-2</v>
      </c>
      <c r="K35" s="2"/>
      <c r="L35" s="40">
        <v>0.2371957956421448</v>
      </c>
      <c r="M35" s="40">
        <v>0.21915867304321551</v>
      </c>
      <c r="N35" s="40">
        <v>0.14585226377341209</v>
      </c>
      <c r="O35" s="40">
        <v>9.2227868001030999E-2</v>
      </c>
      <c r="P35" s="2"/>
      <c r="Q35" s="40">
        <v>0.27642458027799133</v>
      </c>
      <c r="R35" s="40">
        <v>0.27847133767967142</v>
      </c>
      <c r="S35" s="40">
        <v>0.16055515025537359</v>
      </c>
      <c r="T35" s="40">
        <v>0.1133807774235048</v>
      </c>
      <c r="V35" s="4">
        <f t="shared" si="0"/>
        <v>-6.1190993365216925E-2</v>
      </c>
      <c r="W35" s="4">
        <f t="shared" si="1"/>
        <v>-6.0665215100716069E-2</v>
      </c>
      <c r="X35" s="4">
        <f t="shared" si="2"/>
        <v>-5.7088407044099135E-2</v>
      </c>
      <c r="Y35" s="4">
        <f t="shared" si="3"/>
        <v>-5.7546727586543847E-2</v>
      </c>
      <c r="Z35" s="4">
        <f t="shared" si="4"/>
        <v>-1.8037122598929284E-2</v>
      </c>
      <c r="AA35" s="4">
        <f t="shared" si="5"/>
        <v>2.0467574016800882E-3</v>
      </c>
      <c r="AB35" s="4">
        <f t="shared" si="6"/>
        <v>-5.3624395772381095E-2</v>
      </c>
      <c r="AC35" s="4">
        <f t="shared" si="7"/>
        <v>-4.7174372831868788E-2</v>
      </c>
      <c r="AE35" s="1">
        <f t="shared" si="8"/>
        <v>-0.45686700903875371</v>
      </c>
      <c r="AF35" s="1">
        <f t="shared" si="9"/>
        <v>-0.41095777208431811</v>
      </c>
      <c r="AG35" s="1">
        <f t="shared" si="10"/>
        <v>-0.53459298188981741</v>
      </c>
      <c r="AH35" s="1">
        <f t="shared" si="11"/>
        <v>-0.51698657071723608</v>
      </c>
      <c r="AI35" s="1">
        <f t="shared" si="12"/>
        <v>-7.6043180066065474E-2</v>
      </c>
      <c r="AJ35" s="1">
        <f t="shared" si="13"/>
        <v>7.4043972486879783E-3</v>
      </c>
      <c r="AK35" s="1">
        <f t="shared" si="14"/>
        <v>-0.36766241664708715</v>
      </c>
      <c r="AL35" s="1">
        <f t="shared" si="15"/>
        <v>-0.29382036488293789</v>
      </c>
    </row>
    <row r="36" spans="1:38">
      <c r="A36" s="8">
        <v>2002</v>
      </c>
      <c r="B36" s="40">
        <v>0.14097349868981579</v>
      </c>
      <c r="C36" s="40">
        <v>8.3112113374648661E-2</v>
      </c>
      <c r="D36" s="40">
        <v>0.11066404868435439</v>
      </c>
      <c r="E36" s="40">
        <v>5.5291995198143873E-2</v>
      </c>
      <c r="F36" s="2"/>
      <c r="G36" s="40">
        <v>0.1518589232006782</v>
      </c>
      <c r="H36" s="40">
        <v>9.2376291091302021E-2</v>
      </c>
      <c r="I36" s="40">
        <v>0.11518991662328611</v>
      </c>
      <c r="J36" s="40">
        <v>5.9272593909098982E-2</v>
      </c>
      <c r="K36" s="2"/>
      <c r="L36" s="40">
        <v>0.2297817767215603</v>
      </c>
      <c r="M36" s="40">
        <v>0.20257585485547069</v>
      </c>
      <c r="N36" s="40">
        <v>0.14736234638035561</v>
      </c>
      <c r="O36" s="40">
        <v>9.4803536778089018E-2</v>
      </c>
      <c r="P36" s="2"/>
      <c r="Q36" s="40">
        <v>0.26537779492945751</v>
      </c>
      <c r="R36" s="40">
        <v>0.25416275097668573</v>
      </c>
      <c r="S36" s="40">
        <v>0.15945326645971289</v>
      </c>
      <c r="T36" s="40">
        <v>0.1111494489201183</v>
      </c>
      <c r="V36" s="4">
        <f t="shared" si="0"/>
        <v>-5.786138531516713E-2</v>
      </c>
      <c r="W36" s="4">
        <f t="shared" si="1"/>
        <v>-5.9482632109376182E-2</v>
      </c>
      <c r="X36" s="4">
        <f t="shared" si="2"/>
        <v>-5.5372053486210521E-2</v>
      </c>
      <c r="Y36" s="4">
        <f t="shared" si="3"/>
        <v>-5.5917322714187125E-2</v>
      </c>
      <c r="Z36" s="4">
        <f t="shared" si="4"/>
        <v>-2.7205921866089611E-2</v>
      </c>
      <c r="AA36" s="4">
        <f t="shared" si="5"/>
        <v>-1.1215043952771786E-2</v>
      </c>
      <c r="AB36" s="4">
        <f t="shared" si="6"/>
        <v>-5.2558809602266596E-2</v>
      </c>
      <c r="AC36" s="4">
        <f t="shared" si="7"/>
        <v>-4.830381753959459E-2</v>
      </c>
      <c r="AE36" s="1">
        <f t="shared" ref="AE36:AE59" si="16">V36/B36</f>
        <v>-0.41044157840247425</v>
      </c>
      <c r="AF36" s="1">
        <f t="shared" ref="AF36:AF59" si="17">W36/G36</f>
        <v>-0.39169665407656817</v>
      </c>
      <c r="AG36" s="1">
        <f t="shared" ref="AG36:AG59" si="18">X36/D36</f>
        <v>-0.50036171768979376</v>
      </c>
      <c r="AH36" s="1">
        <f t="shared" ref="AH36:AH58" si="19">Y36/I36</f>
        <v>-0.48543591621007576</v>
      </c>
      <c r="AI36" s="1">
        <f t="shared" ref="AI36:AI59" si="20">Z36/L36</f>
        <v>-0.11839895336459418</v>
      </c>
      <c r="AJ36" s="1">
        <f t="shared" ref="AJ36:AJ58" si="21">AA36/Q36</f>
        <v>-4.2260672019499443E-2</v>
      </c>
      <c r="AK36" s="1">
        <f t="shared" ref="AK36:AK59" si="22">AB36/N36</f>
        <v>-0.35666376719197679</v>
      </c>
      <c r="AL36" s="1">
        <f t="shared" ref="AL36:AL58" si="23">AC36/S36</f>
        <v>-0.30293401077361387</v>
      </c>
    </row>
    <row r="37" spans="1:38">
      <c r="A37" s="8">
        <v>2003</v>
      </c>
      <c r="B37" s="40">
        <v>0.14434137362900201</v>
      </c>
      <c r="C37" s="40">
        <v>8.7267072230379883E-2</v>
      </c>
      <c r="D37" s="40">
        <v>0.1172481935099798</v>
      </c>
      <c r="E37" s="40">
        <v>6.2168610153859938E-2</v>
      </c>
      <c r="F37" s="2"/>
      <c r="G37" s="40">
        <v>0.15804909949651541</v>
      </c>
      <c r="H37" s="40">
        <v>0.1016735858761204</v>
      </c>
      <c r="I37" s="40">
        <v>0.1215223987071259</v>
      </c>
      <c r="J37" s="40">
        <v>6.6295890571473892E-2</v>
      </c>
      <c r="K37" s="2"/>
      <c r="L37" s="40">
        <v>0.24495234203539021</v>
      </c>
      <c r="M37" s="40">
        <v>0.22749089141522669</v>
      </c>
      <c r="N37" s="40">
        <v>0.15512226972552029</v>
      </c>
      <c r="O37" s="40">
        <v>0.10608567705260689</v>
      </c>
      <c r="P37" s="2"/>
      <c r="Q37" s="40">
        <v>0.2814658601288002</v>
      </c>
      <c r="R37" s="40">
        <v>0.27199191850400761</v>
      </c>
      <c r="S37" s="40">
        <v>0.16841645854564541</v>
      </c>
      <c r="T37" s="40">
        <v>0.1237909345238514</v>
      </c>
      <c r="V37" s="4">
        <f t="shared" si="0"/>
        <v>-5.7074301398622129E-2</v>
      </c>
      <c r="W37" s="4">
        <f t="shared" si="1"/>
        <v>-5.6375513620395015E-2</v>
      </c>
      <c r="X37" s="4">
        <f t="shared" si="2"/>
        <v>-5.5079583356119857E-2</v>
      </c>
      <c r="Y37" s="4">
        <f t="shared" si="3"/>
        <v>-5.5226508135652011E-2</v>
      </c>
      <c r="Z37" s="4">
        <f t="shared" si="4"/>
        <v>-1.7461450620163521E-2</v>
      </c>
      <c r="AA37" s="4">
        <f t="shared" si="5"/>
        <v>-9.4739416247925923E-3</v>
      </c>
      <c r="AB37" s="4">
        <f t="shared" si="6"/>
        <v>-4.9036592672913396E-2</v>
      </c>
      <c r="AC37" s="4">
        <f t="shared" si="7"/>
        <v>-4.4625524021794011E-2</v>
      </c>
      <c r="AE37" s="1">
        <f t="shared" si="16"/>
        <v>-0.39541193189223184</v>
      </c>
      <c r="AF37" s="1">
        <f t="shared" si="17"/>
        <v>-0.35669620263567497</v>
      </c>
      <c r="AG37" s="1">
        <f t="shared" si="18"/>
        <v>-0.46976914276663595</v>
      </c>
      <c r="AH37" s="1">
        <f t="shared" si="19"/>
        <v>-0.45445538207939939</v>
      </c>
      <c r="AI37" s="1">
        <f t="shared" si="20"/>
        <v>-7.1285093561753846E-2</v>
      </c>
      <c r="AJ37" s="1">
        <f t="shared" si="21"/>
        <v>-3.3659292180079209E-2</v>
      </c>
      <c r="AK37" s="1">
        <f t="shared" si="22"/>
        <v>-0.31611575023805899</v>
      </c>
      <c r="AL37" s="1">
        <f t="shared" si="23"/>
        <v>-0.2649712766029888</v>
      </c>
    </row>
    <row r="38" spans="1:38">
      <c r="A38" s="8">
        <v>2004</v>
      </c>
      <c r="B38" s="40">
        <v>0.13995330661982219</v>
      </c>
      <c r="C38" s="40">
        <v>8.2212702363052031E-2</v>
      </c>
      <c r="D38" s="40">
        <v>0.1151217409140827</v>
      </c>
      <c r="E38" s="40">
        <v>5.7225426487770618E-2</v>
      </c>
      <c r="F38" s="2"/>
      <c r="G38" s="40">
        <v>0.1508894511491142</v>
      </c>
      <c r="H38" s="40">
        <v>9.1630951141108793E-2</v>
      </c>
      <c r="I38" s="40">
        <v>0.1186543217091359</v>
      </c>
      <c r="J38" s="40">
        <v>6.0805844559898417E-2</v>
      </c>
      <c r="K38" s="2"/>
      <c r="L38" s="40">
        <v>0.23077030021769429</v>
      </c>
      <c r="M38" s="40">
        <v>0.20980553262607091</v>
      </c>
      <c r="N38" s="40">
        <v>0.14895105321013491</v>
      </c>
      <c r="O38" s="40">
        <v>9.7517958937650279E-2</v>
      </c>
      <c r="P38" s="2"/>
      <c r="Q38" s="40">
        <v>0.26796153062635292</v>
      </c>
      <c r="R38" s="40">
        <v>0.25800707935907857</v>
      </c>
      <c r="S38" s="40">
        <v>0.161287694127837</v>
      </c>
      <c r="T38" s="40">
        <v>0.1139285727484905</v>
      </c>
      <c r="V38" s="4">
        <f t="shared" si="0"/>
        <v>-5.7740604256770162E-2</v>
      </c>
      <c r="W38" s="4">
        <f t="shared" si="1"/>
        <v>-5.9258500008005408E-2</v>
      </c>
      <c r="X38" s="4">
        <f t="shared" si="2"/>
        <v>-5.789631442631208E-2</v>
      </c>
      <c r="Y38" s="4">
        <f t="shared" si="3"/>
        <v>-5.7848477149237479E-2</v>
      </c>
      <c r="Z38" s="4">
        <f t="shared" si="4"/>
        <v>-2.0964767591623384E-2</v>
      </c>
      <c r="AA38" s="4">
        <f t="shared" si="5"/>
        <v>-9.9544512672743446E-3</v>
      </c>
      <c r="AB38" s="4">
        <f t="shared" si="6"/>
        <v>-5.1433094272484631E-2</v>
      </c>
      <c r="AC38" s="4">
        <f t="shared" si="7"/>
        <v>-4.7359121379346503E-2</v>
      </c>
      <c r="AE38" s="1">
        <f t="shared" si="16"/>
        <v>-0.41257048976785027</v>
      </c>
      <c r="AF38" s="1">
        <f t="shared" si="17"/>
        <v>-0.39272791806661222</v>
      </c>
      <c r="AG38" s="1">
        <f t="shared" si="18"/>
        <v>-0.50291381946283353</v>
      </c>
      <c r="AH38" s="1">
        <f t="shared" si="19"/>
        <v>-0.48753788581797086</v>
      </c>
      <c r="AI38" s="1">
        <f t="shared" si="20"/>
        <v>-9.084690522067411E-2</v>
      </c>
      <c r="AJ38" s="1">
        <f t="shared" si="21"/>
        <v>-3.7148807308295638E-2</v>
      </c>
      <c r="AK38" s="1">
        <f t="shared" si="22"/>
        <v>-0.34530198453799871</v>
      </c>
      <c r="AL38" s="1">
        <f t="shared" si="23"/>
        <v>-0.29363133768785582</v>
      </c>
    </row>
    <row r="39" spans="1:38">
      <c r="A39" s="8">
        <v>2005</v>
      </c>
      <c r="B39" s="40">
        <v>0.13960121853194471</v>
      </c>
      <c r="C39" s="40">
        <v>8.5664535067728462E-2</v>
      </c>
      <c r="D39" s="40">
        <v>0.11024424306802839</v>
      </c>
      <c r="E39" s="40">
        <v>5.9648723241987389E-2</v>
      </c>
      <c r="F39" s="2"/>
      <c r="G39" s="40">
        <v>0.14922629368135179</v>
      </c>
      <c r="H39" s="40">
        <v>9.7755679641547966E-2</v>
      </c>
      <c r="I39" s="40">
        <v>0.11443122320133479</v>
      </c>
      <c r="J39" s="40">
        <v>6.365497385646246E-2</v>
      </c>
      <c r="K39" s="2"/>
      <c r="L39" s="40">
        <v>0.23870481142532471</v>
      </c>
      <c r="M39" s="40">
        <v>0.22392676455197191</v>
      </c>
      <c r="N39" s="40">
        <v>0.14693493399175789</v>
      </c>
      <c r="O39" s="40">
        <v>0.10154838035528201</v>
      </c>
      <c r="P39" s="2"/>
      <c r="Q39" s="40">
        <v>0.27060015469306781</v>
      </c>
      <c r="R39" s="40">
        <v>0.2760605379226877</v>
      </c>
      <c r="S39" s="40">
        <v>0.1597069275125762</v>
      </c>
      <c r="T39" s="40">
        <v>0.1197325939733855</v>
      </c>
      <c r="V39" s="4">
        <f t="shared" si="0"/>
        <v>-5.3936683464216248E-2</v>
      </c>
      <c r="W39" s="4">
        <f t="shared" si="1"/>
        <v>-5.1470614039803825E-2</v>
      </c>
      <c r="X39" s="4">
        <f t="shared" si="2"/>
        <v>-5.0595519826041005E-2</v>
      </c>
      <c r="Y39" s="4">
        <f t="shared" si="3"/>
        <v>-5.0776249344872335E-2</v>
      </c>
      <c r="Z39" s="4">
        <f t="shared" si="4"/>
        <v>-1.4778046873352796E-2</v>
      </c>
      <c r="AA39" s="4">
        <f t="shared" si="5"/>
        <v>5.4603832296198918E-3</v>
      </c>
      <c r="AB39" s="4">
        <f t="shared" si="6"/>
        <v>-4.5386553636475882E-2</v>
      </c>
      <c r="AC39" s="4">
        <f t="shared" si="7"/>
        <v>-3.9974333539190707E-2</v>
      </c>
      <c r="AE39" s="1">
        <f t="shared" si="16"/>
        <v>-0.38636255493625227</v>
      </c>
      <c r="AF39" s="1">
        <f t="shared" si="17"/>
        <v>-0.34491652087607871</v>
      </c>
      <c r="AG39" s="1">
        <f t="shared" si="18"/>
        <v>-0.45894024411614887</v>
      </c>
      <c r="AH39" s="1">
        <f t="shared" si="19"/>
        <v>-0.44372722692594663</v>
      </c>
      <c r="AI39" s="1">
        <f t="shared" si="20"/>
        <v>-6.190929619353689E-2</v>
      </c>
      <c r="AJ39" s="1">
        <f t="shared" si="21"/>
        <v>2.0178788278275048E-2</v>
      </c>
      <c r="AK39" s="1">
        <f t="shared" si="22"/>
        <v>-0.30888878773390799</v>
      </c>
      <c r="AL39" s="1">
        <f t="shared" si="23"/>
        <v>-0.25029805633223334</v>
      </c>
    </row>
    <row r="40" spans="1:38">
      <c r="A40" s="8">
        <v>2006</v>
      </c>
      <c r="B40" s="40">
        <v>0.12506393402990759</v>
      </c>
      <c r="C40" s="40">
        <v>7.8319365534780014E-2</v>
      </c>
      <c r="D40" s="40">
        <v>9.64204072261894E-2</v>
      </c>
      <c r="E40" s="40">
        <v>4.958747803858303E-2</v>
      </c>
      <c r="F40" s="2"/>
      <c r="G40" s="40">
        <v>0.1340499681845822</v>
      </c>
      <c r="H40" s="40">
        <v>9.2339570078573921E-2</v>
      </c>
      <c r="I40" s="40">
        <v>0.1003395216499274</v>
      </c>
      <c r="J40" s="40">
        <v>5.3708026705068503E-2</v>
      </c>
      <c r="K40" s="2"/>
      <c r="L40" s="40">
        <v>0.2248797499726326</v>
      </c>
      <c r="M40" s="40">
        <v>0.21662056693858259</v>
      </c>
      <c r="N40" s="40">
        <v>0.1334973271346091</v>
      </c>
      <c r="O40" s="40">
        <v>9.4579971021723178E-2</v>
      </c>
      <c r="P40" s="2"/>
      <c r="Q40" s="40">
        <v>0.25402285827014859</v>
      </c>
      <c r="R40" s="40">
        <v>0.26577356833505172</v>
      </c>
      <c r="S40" s="40">
        <v>0.14575989906686621</v>
      </c>
      <c r="T40" s="40">
        <v>0.1118422639580572</v>
      </c>
      <c r="V40" s="4">
        <f t="shared" si="0"/>
        <v>-4.6744568495127578E-2</v>
      </c>
      <c r="W40" s="4">
        <f t="shared" si="1"/>
        <v>-4.1710398106008281E-2</v>
      </c>
      <c r="X40" s="4">
        <f t="shared" si="2"/>
        <v>-4.683292918760637E-2</v>
      </c>
      <c r="Y40" s="4">
        <f t="shared" si="3"/>
        <v>-4.6631494944858902E-2</v>
      </c>
      <c r="Z40" s="4">
        <f t="shared" si="4"/>
        <v>-8.2591830340500161E-3</v>
      </c>
      <c r="AA40" s="4">
        <f t="shared" si="5"/>
        <v>1.1750710064903136E-2</v>
      </c>
      <c r="AB40" s="4">
        <f t="shared" si="6"/>
        <v>-3.8917356112885923E-2</v>
      </c>
      <c r="AC40" s="4">
        <f t="shared" si="7"/>
        <v>-3.3917635108809005E-2</v>
      </c>
      <c r="AE40" s="1">
        <f t="shared" si="16"/>
        <v>-0.37376537734651105</v>
      </c>
      <c r="AF40" s="1">
        <f t="shared" si="17"/>
        <v>-0.31115559869864717</v>
      </c>
      <c r="AG40" s="1">
        <f t="shared" si="18"/>
        <v>-0.48571594473504526</v>
      </c>
      <c r="AH40" s="1">
        <f t="shared" si="19"/>
        <v>-0.4647370664926091</v>
      </c>
      <c r="AI40" s="1">
        <f t="shared" si="20"/>
        <v>-3.6727108755035265E-2</v>
      </c>
      <c r="AJ40" s="1">
        <f t="shared" si="21"/>
        <v>4.6258475103080975E-2</v>
      </c>
      <c r="AK40" s="1">
        <f t="shared" si="22"/>
        <v>-0.2915216128158466</v>
      </c>
      <c r="AL40" s="1">
        <f t="shared" si="23"/>
        <v>-0.23269524283389875</v>
      </c>
    </row>
    <row r="41" spans="1:38">
      <c r="A41" s="8">
        <v>2007</v>
      </c>
      <c r="B41" s="40">
        <v>0.1337737117209721</v>
      </c>
      <c r="C41" s="40">
        <v>8.1581281751922877E-2</v>
      </c>
      <c r="D41" s="40">
        <v>9.9865777738907965E-2</v>
      </c>
      <c r="E41" s="40">
        <v>5.373060518146415E-2</v>
      </c>
      <c r="F41" s="2"/>
      <c r="G41" s="40">
        <v>0.14296212284499379</v>
      </c>
      <c r="H41" s="40">
        <v>9.7271619409169396E-2</v>
      </c>
      <c r="I41" s="40">
        <v>0.10384830461207691</v>
      </c>
      <c r="J41" s="40">
        <v>5.7421494817719687E-2</v>
      </c>
      <c r="K41" s="2"/>
      <c r="L41" s="40">
        <v>0.2368362890192037</v>
      </c>
      <c r="M41" s="40">
        <v>0.22966149386039361</v>
      </c>
      <c r="N41" s="40">
        <v>0.14094034788831469</v>
      </c>
      <c r="O41" s="40">
        <v>0.10118778282356999</v>
      </c>
      <c r="P41" s="2"/>
      <c r="Q41" s="40">
        <v>0.2638151148785578</v>
      </c>
      <c r="R41" s="40">
        <v>0.27364507085540951</v>
      </c>
      <c r="S41" s="40">
        <v>0.15191686093451609</v>
      </c>
      <c r="T41" s="40">
        <v>0.1163391317739631</v>
      </c>
      <c r="V41" s="4">
        <f t="shared" si="0"/>
        <v>-5.2192429969049228E-2</v>
      </c>
      <c r="W41" s="4">
        <f t="shared" si="1"/>
        <v>-4.5690503435824398E-2</v>
      </c>
      <c r="X41" s="4">
        <f t="shared" si="2"/>
        <v>-4.6135172557443815E-2</v>
      </c>
      <c r="Y41" s="4">
        <f t="shared" si="3"/>
        <v>-4.6426809794357218E-2</v>
      </c>
      <c r="Z41" s="4">
        <f t="shared" si="4"/>
        <v>-7.1747951588100878E-3</v>
      </c>
      <c r="AA41" s="4">
        <f t="shared" si="5"/>
        <v>9.829955976851712E-3</v>
      </c>
      <c r="AB41" s="4">
        <f t="shared" si="6"/>
        <v>-3.9752565064744699E-2</v>
      </c>
      <c r="AC41" s="4">
        <f t="shared" si="7"/>
        <v>-3.557772916055299E-2</v>
      </c>
      <c r="AE41" s="1">
        <f t="shared" si="16"/>
        <v>-0.39015460734103907</v>
      </c>
      <c r="AF41" s="1">
        <f t="shared" si="17"/>
        <v>-0.31959866380386764</v>
      </c>
      <c r="AG41" s="1">
        <f t="shared" si="18"/>
        <v>-0.46197179456270765</v>
      </c>
      <c r="AH41" s="1">
        <f t="shared" si="19"/>
        <v>-0.44706372403269906</v>
      </c>
      <c r="AI41" s="1">
        <f t="shared" si="20"/>
        <v>-3.029432351149669E-2</v>
      </c>
      <c r="AJ41" s="1">
        <f t="shared" si="21"/>
        <v>3.7260776287881547E-2</v>
      </c>
      <c r="AK41" s="1">
        <f t="shared" si="22"/>
        <v>-0.28205241196258302</v>
      </c>
      <c r="AL41" s="1">
        <f t="shared" si="23"/>
        <v>-0.23419210311282568</v>
      </c>
    </row>
    <row r="42" spans="1:38">
      <c r="A42" s="8">
        <v>2008</v>
      </c>
      <c r="B42" s="40">
        <v>0.14835797914323201</v>
      </c>
      <c r="C42" s="40">
        <v>8.8128829394392233E-2</v>
      </c>
      <c r="D42" s="40">
        <v>0.11335600512130579</v>
      </c>
      <c r="E42" s="40">
        <v>5.5061850648796602E-2</v>
      </c>
      <c r="F42" s="2"/>
      <c r="G42" s="40">
        <v>0.16014415375270721</v>
      </c>
      <c r="H42" s="40">
        <v>9.7305750569520483E-2</v>
      </c>
      <c r="I42" s="40">
        <v>0.1169490345292237</v>
      </c>
      <c r="J42" s="40">
        <v>5.8554270926869642E-2</v>
      </c>
      <c r="K42" s="2"/>
      <c r="L42" s="40">
        <v>0.2652146830254703</v>
      </c>
      <c r="M42" s="40">
        <v>0.23824661048255469</v>
      </c>
      <c r="N42" s="40">
        <v>0.1582403190428098</v>
      </c>
      <c r="O42" s="40">
        <v>0.1034964972999526</v>
      </c>
      <c r="P42" s="2"/>
      <c r="Q42" s="40">
        <v>0.29014110050076197</v>
      </c>
      <c r="R42" s="40">
        <v>0.27450200984069473</v>
      </c>
      <c r="S42" s="40">
        <v>0.1687464214545262</v>
      </c>
      <c r="T42" s="40">
        <v>0.1170724918064508</v>
      </c>
      <c r="V42" s="4">
        <f t="shared" si="0"/>
        <v>-6.0229149748839778E-2</v>
      </c>
      <c r="W42" s="4">
        <f t="shared" si="1"/>
        <v>-6.2838403183186731E-2</v>
      </c>
      <c r="X42" s="4">
        <f t="shared" si="2"/>
        <v>-5.8294154472509192E-2</v>
      </c>
      <c r="Y42" s="4">
        <f t="shared" si="3"/>
        <v>-5.8394763602354058E-2</v>
      </c>
      <c r="Z42" s="4">
        <f t="shared" si="4"/>
        <v>-2.6968072542915611E-2</v>
      </c>
      <c r="AA42" s="4">
        <f t="shared" si="5"/>
        <v>-1.5639090660067245E-2</v>
      </c>
      <c r="AB42" s="4">
        <f t="shared" si="6"/>
        <v>-5.4743821742857204E-2</v>
      </c>
      <c r="AC42" s="4">
        <f t="shared" si="7"/>
        <v>-5.1673929648075406E-2</v>
      </c>
      <c r="AE42" s="1">
        <f t="shared" si="16"/>
        <v>-0.40597175896209547</v>
      </c>
      <c r="AF42" s="1">
        <f t="shared" si="17"/>
        <v>-0.39238649498389483</v>
      </c>
      <c r="AG42" s="1">
        <f t="shared" si="18"/>
        <v>-0.51425731182152012</v>
      </c>
      <c r="AH42" s="1">
        <f t="shared" si="19"/>
        <v>-0.49931804770703037</v>
      </c>
      <c r="AI42" s="1">
        <f t="shared" si="20"/>
        <v>-0.10168393482319261</v>
      </c>
      <c r="AJ42" s="1">
        <f t="shared" si="21"/>
        <v>-5.3901672782916098E-2</v>
      </c>
      <c r="AK42" s="1">
        <f t="shared" si="22"/>
        <v>-0.34595368660781706</v>
      </c>
      <c r="AL42" s="1">
        <f t="shared" si="23"/>
        <v>-0.30622237320748458</v>
      </c>
    </row>
    <row r="43" spans="1:38">
      <c r="A43" s="8">
        <v>2009</v>
      </c>
      <c r="B43" s="40">
        <v>0.17195516636347541</v>
      </c>
      <c r="C43" s="40">
        <v>8.9704960750219623E-2</v>
      </c>
      <c r="D43" s="40">
        <v>0.1242220565413891</v>
      </c>
      <c r="E43" s="40">
        <v>5.3654118840746078E-2</v>
      </c>
      <c r="F43" s="2"/>
      <c r="G43" s="40">
        <v>0.17791256089885379</v>
      </c>
      <c r="H43" s="40">
        <v>9.994774741091883E-2</v>
      </c>
      <c r="I43" s="40">
        <v>0.1280277139950676</v>
      </c>
      <c r="J43" s="40">
        <v>5.6812079009541799E-2</v>
      </c>
      <c r="K43" s="2"/>
      <c r="L43" s="40">
        <v>0.30083228810565621</v>
      </c>
      <c r="M43" s="40">
        <v>0.24488564051639011</v>
      </c>
      <c r="N43" s="40">
        <v>0.17688901307617411</v>
      </c>
      <c r="O43" s="40">
        <v>0.10685259345875529</v>
      </c>
      <c r="P43" s="2"/>
      <c r="Q43" s="40">
        <v>0.32225443047469199</v>
      </c>
      <c r="R43" s="40">
        <v>0.27624202039751877</v>
      </c>
      <c r="S43" s="40">
        <v>0.18692907129799591</v>
      </c>
      <c r="T43" s="40">
        <v>0.1183930498984119</v>
      </c>
      <c r="V43" s="4">
        <f t="shared" si="0"/>
        <v>-8.2250205613255786E-2</v>
      </c>
      <c r="W43" s="4">
        <f t="shared" si="1"/>
        <v>-7.7964813487934964E-2</v>
      </c>
      <c r="X43" s="4">
        <f t="shared" si="2"/>
        <v>-7.0567937700643013E-2</v>
      </c>
      <c r="Y43" s="4">
        <f t="shared" si="3"/>
        <v>-7.12156349855258E-2</v>
      </c>
      <c r="Z43" s="4">
        <f t="shared" si="4"/>
        <v>-5.5946647589266096E-2</v>
      </c>
      <c r="AA43" s="4">
        <f t="shared" si="5"/>
        <v>-4.6012410077173216E-2</v>
      </c>
      <c r="AB43" s="4">
        <f t="shared" si="6"/>
        <v>-7.0036419617418813E-2</v>
      </c>
      <c r="AC43" s="4">
        <f t="shared" si="7"/>
        <v>-6.8536021399584007E-2</v>
      </c>
      <c r="AE43" s="1">
        <f t="shared" si="16"/>
        <v>-0.47832354998509868</v>
      </c>
      <c r="AF43" s="1">
        <f t="shared" si="17"/>
        <v>-0.4382198372843345</v>
      </c>
      <c r="AG43" s="1">
        <f t="shared" si="18"/>
        <v>-0.56807896814307479</v>
      </c>
      <c r="AH43" s="1">
        <f t="shared" si="19"/>
        <v>-0.55625171115895622</v>
      </c>
      <c r="AI43" s="1">
        <f t="shared" si="20"/>
        <v>-0.18597288190560485</v>
      </c>
      <c r="AJ43" s="1">
        <f t="shared" si="21"/>
        <v>-0.14278286262626502</v>
      </c>
      <c r="AK43" s="1">
        <f t="shared" si="22"/>
        <v>-0.39593425504193908</v>
      </c>
      <c r="AL43" s="1">
        <f t="shared" si="23"/>
        <v>-0.36664185470822908</v>
      </c>
    </row>
    <row r="44" spans="1:38">
      <c r="A44" s="8">
        <v>2010</v>
      </c>
      <c r="B44" s="40">
        <v>0.1711011391375041</v>
      </c>
      <c r="C44" s="40">
        <v>9.5242513106380974E-2</v>
      </c>
      <c r="D44" s="40">
        <v>0.12939494136074889</v>
      </c>
      <c r="E44" s="40">
        <v>5.8842541571966361E-2</v>
      </c>
      <c r="F44" s="2"/>
      <c r="G44" s="40">
        <v>0.1780109066461544</v>
      </c>
      <c r="H44" s="40">
        <v>0.10208642051402329</v>
      </c>
      <c r="I44" s="40">
        <v>0.13270587468777681</v>
      </c>
      <c r="J44" s="40">
        <v>6.175861857922986E-2</v>
      </c>
      <c r="K44" s="2"/>
      <c r="L44" s="40">
        <v>0.29135497359635659</v>
      </c>
      <c r="M44" s="40">
        <v>0.24686976385815421</v>
      </c>
      <c r="N44" s="40">
        <v>0.1794383757776461</v>
      </c>
      <c r="O44" s="40">
        <v>0.11011396773759941</v>
      </c>
      <c r="P44" s="2"/>
      <c r="Q44" s="40">
        <v>0.31168117531849171</v>
      </c>
      <c r="R44" s="40">
        <v>0.27923231029898948</v>
      </c>
      <c r="S44" s="40">
        <v>0.1879504266512666</v>
      </c>
      <c r="T44" s="40">
        <v>0.120970981477538</v>
      </c>
      <c r="V44" s="4">
        <f t="shared" si="0"/>
        <v>-7.585862603112313E-2</v>
      </c>
      <c r="W44" s="4">
        <f t="shared" si="1"/>
        <v>-7.5924486132131111E-2</v>
      </c>
      <c r="X44" s="4">
        <f t="shared" si="2"/>
        <v>-7.0552399788782527E-2</v>
      </c>
      <c r="Y44" s="4">
        <f t="shared" si="3"/>
        <v>-7.0947256108546949E-2</v>
      </c>
      <c r="Z44" s="4">
        <f t="shared" si="4"/>
        <v>-4.4485209738202386E-2</v>
      </c>
      <c r="AA44" s="4">
        <f t="shared" si="5"/>
        <v>-3.2448865019502227E-2</v>
      </c>
      <c r="AB44" s="4">
        <f t="shared" si="6"/>
        <v>-6.9324408040046692E-2</v>
      </c>
      <c r="AC44" s="4">
        <f t="shared" si="7"/>
        <v>-6.69794451737286E-2</v>
      </c>
      <c r="AE44" s="1">
        <f t="shared" si="16"/>
        <v>-0.4433554704165934</v>
      </c>
      <c r="AF44" s="1">
        <f t="shared" si="17"/>
        <v>-0.42651592288697171</v>
      </c>
      <c r="AG44" s="1">
        <f t="shared" si="18"/>
        <v>-0.54524851626219861</v>
      </c>
      <c r="AH44" s="1">
        <f t="shared" si="19"/>
        <v>-0.534620311839757</v>
      </c>
      <c r="AI44" s="1">
        <f t="shared" si="20"/>
        <v>-0.15268388656317303</v>
      </c>
      <c r="AJ44" s="1">
        <f t="shared" si="21"/>
        <v>-0.10410915893891995</v>
      </c>
      <c r="AK44" s="1">
        <f t="shared" si="22"/>
        <v>-0.38634103624495092</v>
      </c>
      <c r="AL44" s="1">
        <f t="shared" si="23"/>
        <v>-0.35636761441359155</v>
      </c>
    </row>
    <row r="45" spans="1:38">
      <c r="A45" s="8">
        <v>2011</v>
      </c>
      <c r="B45" s="40">
        <v>0.16461093926576631</v>
      </c>
      <c r="C45" s="40">
        <v>8.2902218744653991E-2</v>
      </c>
      <c r="D45" s="40">
        <v>0.1295537981755982</v>
      </c>
      <c r="E45" s="40">
        <v>5.13807253319645E-2</v>
      </c>
      <c r="F45" s="2"/>
      <c r="G45" s="40">
        <v>0.17360499108784619</v>
      </c>
      <c r="H45" s="40">
        <v>9.3102102104418868E-2</v>
      </c>
      <c r="I45" s="40">
        <v>0.13228658004287031</v>
      </c>
      <c r="J45" s="40">
        <v>5.3998197695580077E-2</v>
      </c>
      <c r="K45" s="2"/>
      <c r="L45" s="40">
        <v>0.28891570598322752</v>
      </c>
      <c r="M45" s="40">
        <v>0.24955972412777919</v>
      </c>
      <c r="N45" s="40">
        <v>0.17680527696926371</v>
      </c>
      <c r="O45" s="40">
        <v>0.1036290349443648</v>
      </c>
      <c r="P45" s="2"/>
      <c r="Q45" s="40">
        <v>0.31809658291652398</v>
      </c>
      <c r="R45" s="40">
        <v>0.28198509677829592</v>
      </c>
      <c r="S45" s="40">
        <v>0.18575557880120711</v>
      </c>
      <c r="T45" s="40">
        <v>0.1149505709911439</v>
      </c>
      <c r="V45" s="4">
        <f t="shared" si="0"/>
        <v>-8.1708720521112319E-2</v>
      </c>
      <c r="W45" s="4">
        <f t="shared" si="1"/>
        <v>-8.050288898342732E-2</v>
      </c>
      <c r="X45" s="4">
        <f t="shared" si="2"/>
        <v>-7.8173072843633701E-2</v>
      </c>
      <c r="Y45" s="4">
        <f t="shared" si="3"/>
        <v>-7.8288382347290228E-2</v>
      </c>
      <c r="Z45" s="4">
        <f t="shared" si="4"/>
        <v>-3.9355981855448335E-2</v>
      </c>
      <c r="AA45" s="4">
        <f t="shared" si="5"/>
        <v>-3.6111486138228066E-2</v>
      </c>
      <c r="AB45" s="4">
        <f t="shared" si="6"/>
        <v>-7.3176242024898905E-2</v>
      </c>
      <c r="AC45" s="4">
        <f t="shared" si="7"/>
        <v>-7.08050078100632E-2</v>
      </c>
      <c r="AE45" s="1">
        <f t="shared" si="16"/>
        <v>-0.49637479067653351</v>
      </c>
      <c r="AF45" s="1">
        <f t="shared" si="17"/>
        <v>-0.46371298704593061</v>
      </c>
      <c r="AG45" s="1">
        <f t="shared" si="18"/>
        <v>-0.60340240073608131</v>
      </c>
      <c r="AH45" s="1">
        <f t="shared" si="19"/>
        <v>-0.59180895236628839</v>
      </c>
      <c r="AI45" s="1">
        <f t="shared" si="20"/>
        <v>-0.13621959983626877</v>
      </c>
      <c r="AJ45" s="1">
        <f t="shared" si="21"/>
        <v>-0.11352365312174563</v>
      </c>
      <c r="AK45" s="1">
        <f t="shared" si="22"/>
        <v>-0.41388041849916085</v>
      </c>
      <c r="AL45" s="1">
        <f t="shared" si="23"/>
        <v>-0.38117298154386892</v>
      </c>
    </row>
    <row r="46" spans="1:38">
      <c r="A46" s="8">
        <v>2012</v>
      </c>
      <c r="B46" s="40">
        <v>0.16654766049917991</v>
      </c>
      <c r="C46" s="40">
        <v>8.9465616345117349E-2</v>
      </c>
      <c r="D46" s="40">
        <v>0.128043256946377</v>
      </c>
      <c r="E46" s="40">
        <v>5.4649953434484262E-2</v>
      </c>
      <c r="F46" s="2"/>
      <c r="G46" s="40">
        <v>0.17528589251312529</v>
      </c>
      <c r="H46" s="40">
        <v>9.8054520179638949E-2</v>
      </c>
      <c r="I46" s="40">
        <v>0.13196491383110059</v>
      </c>
      <c r="J46" s="40">
        <v>5.8291172351175487E-2</v>
      </c>
      <c r="K46" s="2"/>
      <c r="L46" s="40">
        <v>0.28822833115061092</v>
      </c>
      <c r="M46" s="40">
        <v>0.23948759774593439</v>
      </c>
      <c r="N46" s="40">
        <v>0.17645986570534941</v>
      </c>
      <c r="O46" s="40">
        <v>0.1064283550368266</v>
      </c>
      <c r="P46" s="2"/>
      <c r="Q46" s="40">
        <v>0.31762693250161911</v>
      </c>
      <c r="R46" s="40">
        <v>0.27862839666134648</v>
      </c>
      <c r="S46" s="40">
        <v>0.1876654964930308</v>
      </c>
      <c r="T46" s="40">
        <v>0.12011679869106941</v>
      </c>
      <c r="V46" s="4">
        <f t="shared" si="0"/>
        <v>-7.7082044154062557E-2</v>
      </c>
      <c r="W46" s="4">
        <f t="shared" si="1"/>
        <v>-7.7231372333486342E-2</v>
      </c>
      <c r="X46" s="4">
        <f t="shared" si="2"/>
        <v>-7.3393303511892743E-2</v>
      </c>
      <c r="Y46" s="4">
        <f t="shared" si="3"/>
        <v>-7.3673741479925114E-2</v>
      </c>
      <c r="Z46" s="4">
        <f t="shared" si="4"/>
        <v>-4.8740733404676523E-2</v>
      </c>
      <c r="AA46" s="4">
        <f t="shared" si="5"/>
        <v>-3.899853584027263E-2</v>
      </c>
      <c r="AB46" s="4">
        <f t="shared" si="6"/>
        <v>-7.0031510668522812E-2</v>
      </c>
      <c r="AC46" s="4">
        <f t="shared" si="7"/>
        <v>-6.7548697801961391E-2</v>
      </c>
      <c r="AE46" s="1">
        <f t="shared" si="16"/>
        <v>-0.46282273748565872</v>
      </c>
      <c r="AF46" s="1">
        <f t="shared" si="17"/>
        <v>-0.44060232815201206</v>
      </c>
      <c r="AG46" s="1">
        <f t="shared" si="18"/>
        <v>-0.57319147655412261</v>
      </c>
      <c r="AH46" s="1">
        <f t="shared" si="19"/>
        <v>-0.55828279912506706</v>
      </c>
      <c r="AI46" s="1">
        <f t="shared" si="20"/>
        <v>-0.16910458874775749</v>
      </c>
      <c r="AJ46" s="1">
        <f t="shared" si="21"/>
        <v>-0.12278094786585465</v>
      </c>
      <c r="AK46" s="1">
        <f t="shared" si="22"/>
        <v>-0.39686934130087459</v>
      </c>
      <c r="AL46" s="1">
        <f t="shared" si="23"/>
        <v>-0.359942019520194</v>
      </c>
    </row>
    <row r="47" spans="1:38">
      <c r="A47" s="8">
        <v>2013</v>
      </c>
      <c r="B47" s="40">
        <v>0.16614882194868441</v>
      </c>
      <c r="C47" s="40">
        <v>9.3391451909671269E-2</v>
      </c>
      <c r="D47" s="40">
        <v>0.1232971884797152</v>
      </c>
      <c r="E47" s="40">
        <v>5.4006859135204859E-2</v>
      </c>
      <c r="F47" s="2"/>
      <c r="G47" s="40">
        <v>0.1773326051309779</v>
      </c>
      <c r="H47" s="40">
        <v>0.10704141273683219</v>
      </c>
      <c r="I47" s="40">
        <v>0.12841833476236339</v>
      </c>
      <c r="J47" s="40">
        <v>5.9005158542380837E-2</v>
      </c>
      <c r="K47" s="2"/>
      <c r="L47" s="40">
        <v>0.28488503973152401</v>
      </c>
      <c r="M47" s="40">
        <v>0.2477958060335439</v>
      </c>
      <c r="N47" s="40">
        <v>0.17261787387547589</v>
      </c>
      <c r="O47" s="40">
        <v>0.10911610904840451</v>
      </c>
      <c r="P47" s="2"/>
      <c r="Q47" s="40">
        <v>0.31800554961025929</v>
      </c>
      <c r="R47" s="40">
        <v>0.29583287001379682</v>
      </c>
      <c r="S47" s="40">
        <v>0.18612712422327909</v>
      </c>
      <c r="T47" s="40">
        <v>0.12589920109119959</v>
      </c>
      <c r="V47" s="4">
        <f t="shared" si="0"/>
        <v>-7.2757370039013142E-2</v>
      </c>
      <c r="W47" s="4">
        <f t="shared" si="1"/>
        <v>-7.0291192394145705E-2</v>
      </c>
      <c r="X47" s="4">
        <f t="shared" si="2"/>
        <v>-6.9290329344510349E-2</v>
      </c>
      <c r="Y47" s="4">
        <f t="shared" si="3"/>
        <v>-6.9413176219982553E-2</v>
      </c>
      <c r="Z47" s="4">
        <f t="shared" si="4"/>
        <v>-3.7089233697980117E-2</v>
      </c>
      <c r="AA47" s="4">
        <f t="shared" si="5"/>
        <v>-2.2172679596462463E-2</v>
      </c>
      <c r="AB47" s="4">
        <f t="shared" si="6"/>
        <v>-6.3501764827071386E-2</v>
      </c>
      <c r="AC47" s="4">
        <f t="shared" si="7"/>
        <v>-6.0227923132079503E-2</v>
      </c>
      <c r="AE47" s="1">
        <f t="shared" si="16"/>
        <v>-0.43790482042349049</v>
      </c>
      <c r="AF47" s="1">
        <f t="shared" si="17"/>
        <v>-0.39638053217697117</v>
      </c>
      <c r="AG47" s="1">
        <f t="shared" si="18"/>
        <v>-0.56197817808238149</v>
      </c>
      <c r="AH47" s="1">
        <f t="shared" si="19"/>
        <v>-0.54052387728302831</v>
      </c>
      <c r="AI47" s="1">
        <f t="shared" si="20"/>
        <v>-0.13019017682688094</v>
      </c>
      <c r="AJ47" s="1">
        <f t="shared" si="21"/>
        <v>-6.9724190737038449E-2</v>
      </c>
      <c r="AK47" s="1">
        <f t="shared" si="22"/>
        <v>-0.36787479419935776</v>
      </c>
      <c r="AL47" s="1">
        <f t="shared" si="23"/>
        <v>-0.3235848798686094</v>
      </c>
    </row>
    <row r="48" spans="1:38">
      <c r="A48" s="8">
        <v>2014</v>
      </c>
      <c r="B48" s="40">
        <v>0.15375040179802019</v>
      </c>
      <c r="C48" s="40">
        <v>8.7653102677021325E-2</v>
      </c>
      <c r="D48" s="40">
        <v>0.1194467257429474</v>
      </c>
      <c r="E48" s="40">
        <v>5.636807282643852E-2</v>
      </c>
      <c r="F48" s="2"/>
      <c r="G48" s="40">
        <v>0.162416251286191</v>
      </c>
      <c r="H48" s="40">
        <v>0.10042560051583101</v>
      </c>
      <c r="I48" s="40">
        <v>0.1236874515697166</v>
      </c>
      <c r="J48" s="40">
        <v>6.0602059411187931E-2</v>
      </c>
      <c r="K48" s="2"/>
      <c r="L48" s="40">
        <v>0.26765516964790381</v>
      </c>
      <c r="M48" s="40">
        <v>0.24571091502891981</v>
      </c>
      <c r="N48" s="40">
        <v>0.16264941072469091</v>
      </c>
      <c r="O48" s="40">
        <v>0.10735112326216931</v>
      </c>
      <c r="P48" s="2"/>
      <c r="Q48" s="40">
        <v>0.29984963387636909</v>
      </c>
      <c r="R48" s="40">
        <v>0.28803688528612631</v>
      </c>
      <c r="S48" s="40">
        <v>0.17580182919589091</v>
      </c>
      <c r="T48" s="40">
        <v>0.1247614780372682</v>
      </c>
      <c r="V48" s="4">
        <f t="shared" si="0"/>
        <v>-6.6097299120998862E-2</v>
      </c>
      <c r="W48" s="4">
        <f t="shared" si="1"/>
        <v>-6.1990650770359992E-2</v>
      </c>
      <c r="X48" s="4">
        <f t="shared" si="2"/>
        <v>-6.3078652916508882E-2</v>
      </c>
      <c r="Y48" s="4">
        <f t="shared" si="3"/>
        <v>-6.3085392158528666E-2</v>
      </c>
      <c r="Z48" s="4">
        <f t="shared" si="4"/>
        <v>-2.1944254618983999E-2</v>
      </c>
      <c r="AA48" s="4">
        <f t="shared" si="5"/>
        <v>-1.1812748590242783E-2</v>
      </c>
      <c r="AB48" s="4">
        <f t="shared" si="6"/>
        <v>-5.5298287462521606E-2</v>
      </c>
      <c r="AC48" s="4">
        <f t="shared" si="7"/>
        <v>-5.104035115862271E-2</v>
      </c>
      <c r="AE48" s="1">
        <f t="shared" si="16"/>
        <v>-0.42990000902781372</v>
      </c>
      <c r="AF48" s="1">
        <f t="shared" si="17"/>
        <v>-0.38167763557802653</v>
      </c>
      <c r="AG48" s="1">
        <f t="shared" si="18"/>
        <v>-0.52809026387425517</v>
      </c>
      <c r="AH48" s="1">
        <f t="shared" si="19"/>
        <v>-0.51003874166629182</v>
      </c>
      <c r="AI48" s="1">
        <f t="shared" si="20"/>
        <v>-8.1987038202368079E-2</v>
      </c>
      <c r="AJ48" s="1">
        <f t="shared" si="21"/>
        <v>-3.9395574500228653E-2</v>
      </c>
      <c r="AK48" s="1">
        <f t="shared" si="22"/>
        <v>-0.33998455460820848</v>
      </c>
      <c r="AL48" s="1">
        <f t="shared" si="23"/>
        <v>-0.29032889698633296</v>
      </c>
    </row>
    <row r="49" spans="1:38">
      <c r="A49" s="8">
        <v>2015</v>
      </c>
      <c r="B49" s="40">
        <v>0.15103473327375691</v>
      </c>
      <c r="C49" s="40">
        <v>7.6304789633338838E-2</v>
      </c>
      <c r="D49" s="40">
        <v>0.1137666996730024</v>
      </c>
      <c r="E49" s="40">
        <v>4.8189505365749168E-2</v>
      </c>
      <c r="F49" s="2"/>
      <c r="G49" s="40">
        <v>0.1615343417642649</v>
      </c>
      <c r="H49" s="40">
        <v>8.3776176823748452E-2</v>
      </c>
      <c r="I49" s="40">
        <v>0.11824482890755859</v>
      </c>
      <c r="J49" s="40">
        <v>5.159155579276524E-2</v>
      </c>
      <c r="K49" s="2"/>
      <c r="L49" s="40">
        <v>0.24743672495765359</v>
      </c>
      <c r="M49" s="40">
        <v>0.208360488586565</v>
      </c>
      <c r="N49" s="40">
        <v>0.15439301486999671</v>
      </c>
      <c r="O49" s="40">
        <v>9.063383461598469E-2</v>
      </c>
      <c r="P49" s="2"/>
      <c r="Q49" s="40">
        <v>0.27106177256808622</v>
      </c>
      <c r="R49" s="40">
        <v>0.25450367646036143</v>
      </c>
      <c r="S49" s="40">
        <v>0.16536226938517171</v>
      </c>
      <c r="T49" s="40">
        <v>0.1056611087361168</v>
      </c>
      <c r="V49" s="4">
        <f t="shared" si="0"/>
        <v>-7.4729943640418073E-2</v>
      </c>
      <c r="W49" s="4">
        <f t="shared" si="1"/>
        <v>-7.7758164940516447E-2</v>
      </c>
      <c r="X49" s="4">
        <f t="shared" si="2"/>
        <v>-6.5577194307253228E-2</v>
      </c>
      <c r="Y49" s="4">
        <f t="shared" si="3"/>
        <v>-6.6653273114793354E-2</v>
      </c>
      <c r="Z49" s="4">
        <f t="shared" si="4"/>
        <v>-3.9076236371088591E-2</v>
      </c>
      <c r="AA49" s="4">
        <f t="shared" si="5"/>
        <v>-1.6558096107724796E-2</v>
      </c>
      <c r="AB49" s="4">
        <f t="shared" si="6"/>
        <v>-6.3759180254012018E-2</v>
      </c>
      <c r="AC49" s="4">
        <f t="shared" si="7"/>
        <v>-5.970116064905491E-2</v>
      </c>
      <c r="AE49" s="1">
        <f t="shared" si="16"/>
        <v>-0.49478647739236814</v>
      </c>
      <c r="AF49" s="1">
        <f t="shared" si="17"/>
        <v>-0.48137234529356493</v>
      </c>
      <c r="AG49" s="1">
        <f t="shared" si="18"/>
        <v>-0.57641818296338554</v>
      </c>
      <c r="AH49" s="1">
        <f t="shared" si="19"/>
        <v>-0.56368869345569039</v>
      </c>
      <c r="AI49" s="1">
        <f t="shared" si="20"/>
        <v>-0.15792415769233978</v>
      </c>
      <c r="AJ49" s="1">
        <f t="shared" si="21"/>
        <v>-6.1086061493845198E-2</v>
      </c>
      <c r="AK49" s="1">
        <f t="shared" si="22"/>
        <v>-0.41296674145329082</v>
      </c>
      <c r="AL49" s="1">
        <f t="shared" si="23"/>
        <v>-0.36103254310084115</v>
      </c>
    </row>
    <row r="50" spans="1:38">
      <c r="A50" s="8">
        <v>2016</v>
      </c>
      <c r="B50" s="40">
        <v>0.1291192006069867</v>
      </c>
      <c r="C50" s="40">
        <v>6.8863945081419978E-2</v>
      </c>
      <c r="D50" s="40">
        <v>0.10435573638797251</v>
      </c>
      <c r="E50" s="40">
        <v>4.5785180610916208E-2</v>
      </c>
      <c r="F50" s="2"/>
      <c r="G50" s="40">
        <v>0.139933221478207</v>
      </c>
      <c r="H50" s="40">
        <v>7.7872107720412198E-2</v>
      </c>
      <c r="I50" s="40">
        <v>0.10739572797505011</v>
      </c>
      <c r="J50" s="40">
        <v>4.8600750558634297E-2</v>
      </c>
      <c r="K50" s="2"/>
      <c r="L50" s="40">
        <v>0.2210453570596016</v>
      </c>
      <c r="M50" s="40">
        <v>0.19115620537856501</v>
      </c>
      <c r="N50" s="40">
        <v>0.13937793208421359</v>
      </c>
      <c r="O50" s="40">
        <v>8.4814318037375061E-2</v>
      </c>
      <c r="P50" s="2"/>
      <c r="Q50" s="40">
        <v>0.2429587664878762</v>
      </c>
      <c r="R50" s="40">
        <v>0.2239003782185405</v>
      </c>
      <c r="S50" s="40">
        <v>0.14852348474132401</v>
      </c>
      <c r="T50" s="40">
        <v>9.7110120509269468E-2</v>
      </c>
      <c r="V50" s="4">
        <f t="shared" si="0"/>
        <v>-6.0255255525566723E-2</v>
      </c>
      <c r="W50" s="4">
        <f t="shared" si="1"/>
        <v>-6.20611137577948E-2</v>
      </c>
      <c r="X50" s="4">
        <f t="shared" si="2"/>
        <v>-5.8570555777056298E-2</v>
      </c>
      <c r="Y50" s="4">
        <f t="shared" si="3"/>
        <v>-5.879497741641581E-2</v>
      </c>
      <c r="Z50" s="4">
        <f t="shared" si="4"/>
        <v>-2.9889151681036591E-2</v>
      </c>
      <c r="AA50" s="4">
        <f t="shared" si="5"/>
        <v>-1.9058388269335702E-2</v>
      </c>
      <c r="AB50" s="4">
        <f t="shared" si="6"/>
        <v>-5.4563614046838529E-2</v>
      </c>
      <c r="AC50" s="4">
        <f t="shared" si="7"/>
        <v>-5.1413364232054545E-2</v>
      </c>
      <c r="AE50" s="1">
        <f t="shared" si="16"/>
        <v>-0.4666637900661405</v>
      </c>
      <c r="AF50" s="1">
        <f t="shared" si="17"/>
        <v>-0.44350521700424161</v>
      </c>
      <c r="AG50" s="1">
        <f t="shared" si="18"/>
        <v>-0.56125861216965967</v>
      </c>
      <c r="AH50" s="1">
        <f t="shared" si="19"/>
        <v>-0.54746104454056965</v>
      </c>
      <c r="AI50" s="1">
        <f t="shared" si="20"/>
        <v>-0.13521727883647619</v>
      </c>
      <c r="AJ50" s="1">
        <f t="shared" si="21"/>
        <v>-7.8442891955852634E-2</v>
      </c>
      <c r="AK50" s="1">
        <f t="shared" si="22"/>
        <v>-0.39147957808608203</v>
      </c>
      <c r="AL50" s="1">
        <f t="shared" si="23"/>
        <v>-0.34616319649110477</v>
      </c>
    </row>
    <row r="51" spans="1:38">
      <c r="A51" s="8">
        <v>2017</v>
      </c>
      <c r="B51" s="40">
        <v>0.1315792146914673</v>
      </c>
      <c r="C51" s="40">
        <v>6.6976002182937783E-2</v>
      </c>
      <c r="D51" s="40">
        <v>0.103462660869824</v>
      </c>
      <c r="E51" s="40">
        <v>4.5297342492499511E-2</v>
      </c>
      <c r="F51" s="2"/>
      <c r="G51" s="40">
        <v>0.13918237672450459</v>
      </c>
      <c r="H51" s="40">
        <v>7.8382914456804009E-2</v>
      </c>
      <c r="I51" s="40">
        <v>0.1062431058986593</v>
      </c>
      <c r="J51" s="40">
        <v>4.7585576136274579E-2</v>
      </c>
      <c r="K51" s="2"/>
      <c r="L51" s="40">
        <v>0.22573681053388761</v>
      </c>
      <c r="M51" s="40">
        <v>0.19201350511790061</v>
      </c>
      <c r="N51" s="40">
        <v>0.13960592904191099</v>
      </c>
      <c r="O51" s="40">
        <v>8.506875929021851E-2</v>
      </c>
      <c r="P51" s="2"/>
      <c r="Q51" s="40">
        <v>0.24439870217408571</v>
      </c>
      <c r="R51" s="40">
        <v>0.2243827753763224</v>
      </c>
      <c r="S51" s="40">
        <v>0.14777971883698859</v>
      </c>
      <c r="T51" s="40">
        <v>9.5817325314342131E-2</v>
      </c>
      <c r="V51" s="4">
        <f t="shared" si="0"/>
        <v>-6.4603212508529517E-2</v>
      </c>
      <c r="W51" s="4">
        <f t="shared" si="1"/>
        <v>-6.0799462267700582E-2</v>
      </c>
      <c r="X51" s="4">
        <f t="shared" si="2"/>
        <v>-5.8165318377324492E-2</v>
      </c>
      <c r="Y51" s="4">
        <f t="shared" si="3"/>
        <v>-5.8657529762384725E-2</v>
      </c>
      <c r="Z51" s="4">
        <f t="shared" si="4"/>
        <v>-3.3723305415987004E-2</v>
      </c>
      <c r="AA51" s="4">
        <f t="shared" si="5"/>
        <v>-2.0015926797763317E-2</v>
      </c>
      <c r="AB51" s="4">
        <f t="shared" si="6"/>
        <v>-5.4537169751692482E-2</v>
      </c>
      <c r="AC51" s="4">
        <f t="shared" si="7"/>
        <v>-5.1962393522646463E-2</v>
      </c>
      <c r="AE51" s="1">
        <f t="shared" si="16"/>
        <v>-0.49098341755583474</v>
      </c>
      <c r="AF51" s="1">
        <f t="shared" si="17"/>
        <v>-0.43683305098350261</v>
      </c>
      <c r="AG51" s="1">
        <f t="shared" si="18"/>
        <v>-0.56218656941858169</v>
      </c>
      <c r="AH51" s="1">
        <f t="shared" si="19"/>
        <v>-0.55210669215878916</v>
      </c>
      <c r="AI51" s="1">
        <f t="shared" si="20"/>
        <v>-0.14939214094603531</v>
      </c>
      <c r="AJ51" s="1">
        <f t="shared" si="21"/>
        <v>-8.1898662389401439E-2</v>
      </c>
      <c r="AK51" s="1">
        <f t="shared" si="22"/>
        <v>-0.39065081351466041</v>
      </c>
      <c r="AL51" s="1">
        <f t="shared" si="23"/>
        <v>-0.35162060079410917</v>
      </c>
    </row>
    <row r="52" spans="1:38">
      <c r="A52" s="8" t="s">
        <v>148</v>
      </c>
      <c r="B52" s="40">
        <v>0.12842643684007071</v>
      </c>
      <c r="C52" s="40">
        <v>6.1181866111029402E-2</v>
      </c>
      <c r="D52" s="40">
        <v>9.7609702371981286E-2</v>
      </c>
      <c r="E52" s="40">
        <v>3.8717818421957609E-2</v>
      </c>
      <c r="F52" s="2"/>
      <c r="G52" s="40">
        <v>0.13512281531800091</v>
      </c>
      <c r="H52" s="40">
        <v>7.1526159277995216E-2</v>
      </c>
      <c r="I52" s="40">
        <v>0.1005206604487492</v>
      </c>
      <c r="J52" s="40">
        <v>4.1077116469487043E-2</v>
      </c>
      <c r="K52" s="2"/>
      <c r="L52" s="40">
        <v>0.2247734376952927</v>
      </c>
      <c r="M52" s="40">
        <v>0.19160993641240151</v>
      </c>
      <c r="N52" s="40">
        <v>0.13544364766291589</v>
      </c>
      <c r="O52" s="40">
        <v>7.9288336801834405E-2</v>
      </c>
      <c r="P52" s="2"/>
      <c r="Q52" s="40">
        <v>0.24601695518928521</v>
      </c>
      <c r="R52" s="40">
        <v>0.22125979432271081</v>
      </c>
      <c r="S52" s="40">
        <v>0.14416190716558019</v>
      </c>
      <c r="T52" s="40">
        <v>9.050153845050711E-2</v>
      </c>
      <c r="V52" s="4">
        <f t="shared" si="0"/>
        <v>-6.7244570729041303E-2</v>
      </c>
      <c r="W52" s="4">
        <f t="shared" si="1"/>
        <v>-6.3596656040005695E-2</v>
      </c>
      <c r="X52" s="4">
        <f t="shared" si="2"/>
        <v>-5.8891883950023677E-2</v>
      </c>
      <c r="Y52" s="4">
        <f t="shared" si="3"/>
        <v>-5.9443543979262159E-2</v>
      </c>
      <c r="Z52" s="4">
        <f t="shared" si="4"/>
        <v>-3.3163501282891195E-2</v>
      </c>
      <c r="AA52" s="4">
        <f t="shared" si="5"/>
        <v>-2.4757160866574396E-2</v>
      </c>
      <c r="AB52" s="4">
        <f t="shared" si="6"/>
        <v>-5.6155310861081484E-2</v>
      </c>
      <c r="AC52" s="4">
        <f t="shared" si="7"/>
        <v>-5.3660368715073084E-2</v>
      </c>
      <c r="AE52" s="1">
        <f t="shared" si="16"/>
        <v>-0.52360380295204234</v>
      </c>
      <c r="AF52" s="1">
        <f t="shared" si="17"/>
        <v>-0.47065816302255076</v>
      </c>
      <c r="AG52" s="1">
        <f t="shared" si="18"/>
        <v>-0.60334047250336154</v>
      </c>
      <c r="AH52" s="1">
        <f t="shared" si="19"/>
        <v>-0.59135648048760736</v>
      </c>
      <c r="AI52" s="1">
        <f t="shared" si="20"/>
        <v>-0.14754190540898471</v>
      </c>
      <c r="AJ52" s="1">
        <f t="shared" si="21"/>
        <v>-0.10063192940310256</v>
      </c>
      <c r="AK52" s="1">
        <f t="shared" si="22"/>
        <v>-0.41460276528314927</v>
      </c>
      <c r="AL52" s="1">
        <f t="shared" si="23"/>
        <v>-0.37222293857031413</v>
      </c>
    </row>
    <row r="53" spans="1:38">
      <c r="A53" s="8" t="s">
        <v>149</v>
      </c>
      <c r="B53" s="40">
        <v>0.1184998098043515</v>
      </c>
      <c r="C53" s="40">
        <v>5.77092458485765E-2</v>
      </c>
      <c r="D53" s="40">
        <v>9.2735263887653671E-2</v>
      </c>
      <c r="E53" s="40">
        <v>3.8179739708273902E-2</v>
      </c>
      <c r="F53" s="2"/>
      <c r="G53" s="40">
        <v>0.12325806306949511</v>
      </c>
      <c r="H53" s="40">
        <v>6.6417737576439664E-2</v>
      </c>
      <c r="I53" s="40">
        <v>9.4626065970670914E-2</v>
      </c>
      <c r="J53" s="40">
        <v>3.9828145388500172E-2</v>
      </c>
      <c r="K53" s="2"/>
      <c r="L53" s="40">
        <v>0.20790500747950119</v>
      </c>
      <c r="M53" s="40">
        <v>0.18006414637112139</v>
      </c>
      <c r="N53" s="40">
        <v>0.1261940853924837</v>
      </c>
      <c r="O53" s="40">
        <v>7.442216882475769E-2</v>
      </c>
      <c r="P53" s="2"/>
      <c r="Q53" s="40">
        <v>0.22547431647586241</v>
      </c>
      <c r="R53" s="40">
        <v>0.20706394517802421</v>
      </c>
      <c r="S53" s="40">
        <v>0.13251738725327389</v>
      </c>
      <c r="T53" s="40">
        <v>8.2834120914861989E-2</v>
      </c>
      <c r="V53" s="4">
        <f t="shared" si="0"/>
        <v>-6.0790563955775E-2</v>
      </c>
      <c r="W53" s="4">
        <f t="shared" si="1"/>
        <v>-5.6840325493055441E-2</v>
      </c>
      <c r="X53" s="4">
        <f t="shared" si="2"/>
        <v>-5.4555524179379769E-2</v>
      </c>
      <c r="Y53" s="4">
        <f t="shared" si="3"/>
        <v>-5.4797920582170742E-2</v>
      </c>
      <c r="Z53" s="4">
        <f t="shared" si="4"/>
        <v>-2.78408611083798E-2</v>
      </c>
      <c r="AA53" s="4">
        <f t="shared" si="5"/>
        <v>-1.8410371297838207E-2</v>
      </c>
      <c r="AB53" s="4">
        <f t="shared" si="6"/>
        <v>-5.1771916567726006E-2</v>
      </c>
      <c r="AC53" s="4">
        <f t="shared" si="7"/>
        <v>-4.9683266338411899E-2</v>
      </c>
      <c r="AE53" s="1">
        <f t="shared" si="16"/>
        <v>-0.5130013630919994</v>
      </c>
      <c r="AF53" s="1">
        <f t="shared" si="17"/>
        <v>-0.46114894293777636</v>
      </c>
      <c r="AG53" s="1">
        <f t="shared" si="18"/>
        <v>-0.58829318958397903</v>
      </c>
      <c r="AH53" s="1">
        <f t="shared" si="19"/>
        <v>-0.57909963835076061</v>
      </c>
      <c r="AI53" s="1">
        <f t="shared" si="20"/>
        <v>-0.13391145045472186</v>
      </c>
      <c r="AJ53" s="1">
        <f t="shared" si="21"/>
        <v>-8.165174457823042E-2</v>
      </c>
      <c r="AK53" s="1">
        <f t="shared" si="22"/>
        <v>-0.41025628425220645</v>
      </c>
      <c r="AL53" s="1">
        <f t="shared" si="23"/>
        <v>-0.37491884927865915</v>
      </c>
    </row>
    <row r="54" spans="1:38">
      <c r="A54" s="8" t="s">
        <v>150</v>
      </c>
      <c r="B54" s="40">
        <v>0.1144954791794033</v>
      </c>
      <c r="C54" s="40">
        <v>5.7122159237413407E-2</v>
      </c>
      <c r="D54" s="40">
        <v>8.9781102687907566E-2</v>
      </c>
      <c r="E54" s="40">
        <v>3.6095405993470081E-2</v>
      </c>
      <c r="F54" s="2"/>
      <c r="G54" s="40">
        <v>0.1183912530527351</v>
      </c>
      <c r="H54" s="40">
        <v>6.1666572642668067E-2</v>
      </c>
      <c r="I54" s="40">
        <v>9.1446540527402476E-2</v>
      </c>
      <c r="J54" s="40">
        <v>3.7630259477141943E-2</v>
      </c>
      <c r="K54" s="2"/>
      <c r="L54" s="40">
        <v>0.1971083550842081</v>
      </c>
      <c r="M54" s="40">
        <v>0.16300342706077059</v>
      </c>
      <c r="N54" s="40">
        <v>0.12102418006393489</v>
      </c>
      <c r="O54" s="40">
        <v>6.8822975417816457E-2</v>
      </c>
      <c r="P54" s="2"/>
      <c r="Q54" s="40">
        <v>0.21086567863567951</v>
      </c>
      <c r="R54" s="40">
        <v>0.1871246213466656</v>
      </c>
      <c r="S54" s="40">
        <v>0.12634965222819469</v>
      </c>
      <c r="T54" s="40">
        <v>7.5746657285745839E-2</v>
      </c>
      <c r="V54" s="4">
        <f t="shared" si="0"/>
        <v>-5.7373319941989888E-2</v>
      </c>
      <c r="W54" s="4">
        <f t="shared" si="1"/>
        <v>-5.6724680410067028E-2</v>
      </c>
      <c r="X54" s="4">
        <f t="shared" si="2"/>
        <v>-5.3685696694437485E-2</v>
      </c>
      <c r="Y54" s="4">
        <f t="shared" si="3"/>
        <v>-5.3816281050260532E-2</v>
      </c>
      <c r="Z54" s="4">
        <f t="shared" si="4"/>
        <v>-3.4104928023437509E-2</v>
      </c>
      <c r="AA54" s="4">
        <f t="shared" si="5"/>
        <v>-2.3741057289013906E-2</v>
      </c>
      <c r="AB54" s="4">
        <f t="shared" si="6"/>
        <v>-5.2201204646118438E-2</v>
      </c>
      <c r="AC54" s="4">
        <f t="shared" si="7"/>
        <v>-5.0602994942448853E-2</v>
      </c>
      <c r="AE54" s="1">
        <f t="shared" si="16"/>
        <v>-0.50109681494141323</v>
      </c>
      <c r="AF54" s="1">
        <f t="shared" si="17"/>
        <v>-0.47912898079387772</v>
      </c>
      <c r="AG54" s="1">
        <f t="shared" si="18"/>
        <v>-0.59796209989820392</v>
      </c>
      <c r="AH54" s="1">
        <f t="shared" si="19"/>
        <v>-0.58849991196915952</v>
      </c>
      <c r="AI54" s="1">
        <f t="shared" si="20"/>
        <v>-0.17302629312119872</v>
      </c>
      <c r="AJ54" s="1">
        <f t="shared" si="21"/>
        <v>-0.1125885323900065</v>
      </c>
      <c r="AK54" s="1">
        <f t="shared" si="22"/>
        <v>-0.43132871975287485</v>
      </c>
      <c r="AL54" s="1">
        <f t="shared" si="23"/>
        <v>-0.40049967728488045</v>
      </c>
    </row>
    <row r="55" spans="1:38">
      <c r="A55" s="8" t="s">
        <v>151</v>
      </c>
      <c r="B55" s="40">
        <v>0.13225450696010679</v>
      </c>
      <c r="C55" s="40">
        <v>3.9300209959713887E-2</v>
      </c>
      <c r="D55" s="40">
        <v>9.98584005371672E-2</v>
      </c>
      <c r="E55" s="40">
        <v>2.4721893868000899E-2</v>
      </c>
      <c r="F55" s="2"/>
      <c r="G55" s="40">
        <v>0.1358423050195795</v>
      </c>
      <c r="H55" s="40">
        <v>4.1604236940590587E-2</v>
      </c>
      <c r="I55" s="40">
        <v>0.1014358562025207</v>
      </c>
      <c r="J55" s="40">
        <v>2.5426492797054511E-2</v>
      </c>
      <c r="K55" s="2"/>
      <c r="L55" s="40">
        <v>0.23817118284186919</v>
      </c>
      <c r="M55" s="40">
        <v>0.13840246563941319</v>
      </c>
      <c r="N55" s="40">
        <v>0.14219582300521591</v>
      </c>
      <c r="O55" s="40">
        <v>5.3033038378992592E-2</v>
      </c>
      <c r="P55" s="2"/>
      <c r="Q55" s="40">
        <v>0.2496678593360816</v>
      </c>
      <c r="R55" s="40">
        <v>0.15143550567617681</v>
      </c>
      <c r="S55" s="40">
        <v>0.1468462728870493</v>
      </c>
      <c r="T55" s="40">
        <v>5.730980067308656E-2</v>
      </c>
      <c r="V55" s="4">
        <f t="shared" si="0"/>
        <v>-9.2954297000392899E-2</v>
      </c>
      <c r="W55" s="4">
        <f t="shared" si="1"/>
        <v>-9.4238068078988907E-2</v>
      </c>
      <c r="X55" s="4">
        <f t="shared" si="2"/>
        <v>-7.5136506669166298E-2</v>
      </c>
      <c r="Y55" s="4">
        <f t="shared" si="3"/>
        <v>-7.6009363405466185E-2</v>
      </c>
      <c r="Z55" s="4">
        <f t="shared" si="4"/>
        <v>-9.9768717202456003E-2</v>
      </c>
      <c r="AA55" s="4">
        <f t="shared" si="5"/>
        <v>-9.8232353659904792E-2</v>
      </c>
      <c r="AB55" s="4">
        <f t="shared" si="6"/>
        <v>-8.9162784626223318E-2</v>
      </c>
      <c r="AC55" s="4">
        <f t="shared" si="7"/>
        <v>-8.9536472213962742E-2</v>
      </c>
      <c r="AE55" s="1">
        <f t="shared" si="16"/>
        <v>-0.70284407795971449</v>
      </c>
      <c r="AF55" s="1">
        <f t="shared" si="17"/>
        <v>-0.69373136789313161</v>
      </c>
      <c r="AG55" s="1">
        <f t="shared" si="18"/>
        <v>-0.75243050424386237</v>
      </c>
      <c r="AH55" s="1">
        <f t="shared" si="19"/>
        <v>-0.74933427144056919</v>
      </c>
      <c r="AI55" s="1">
        <f t="shared" si="20"/>
        <v>-0.41889499817740844</v>
      </c>
      <c r="AJ55" s="1">
        <f t="shared" si="21"/>
        <v>-0.39345214046022947</v>
      </c>
      <c r="AK55" s="1">
        <f t="shared" si="22"/>
        <v>-0.6270422206632098</v>
      </c>
      <c r="AL55" s="1">
        <f t="shared" si="23"/>
        <v>-0.60972927983560121</v>
      </c>
    </row>
    <row r="56" spans="1:38">
      <c r="A56" s="8" t="s">
        <v>152</v>
      </c>
      <c r="B56" s="40">
        <v>0.13341639680294001</v>
      </c>
      <c r="C56" s="40">
        <v>5.4631910603844439E-2</v>
      </c>
      <c r="D56" s="40">
        <v>0.1052278210832276</v>
      </c>
      <c r="E56" s="40">
        <v>3.6608639394992738E-2</v>
      </c>
      <c r="F56" s="2"/>
      <c r="G56" s="40">
        <v>0.1366681251025848</v>
      </c>
      <c r="H56" s="40">
        <v>5.7977880184831819E-2</v>
      </c>
      <c r="I56" s="40">
        <v>0.1068583174621326</v>
      </c>
      <c r="J56" s="40">
        <v>3.7707352041407821E-2</v>
      </c>
      <c r="K56" s="2"/>
      <c r="L56" s="40">
        <v>0.22484159400426151</v>
      </c>
      <c r="M56" s="40">
        <v>0.14520254508419481</v>
      </c>
      <c r="N56" s="40">
        <v>0.14093804386904679</v>
      </c>
      <c r="O56" s="40">
        <v>6.4747467180812021E-2</v>
      </c>
      <c r="P56" s="2"/>
      <c r="Q56" s="40">
        <v>0.23596221737385209</v>
      </c>
      <c r="R56" s="40">
        <v>0.15997200750875221</v>
      </c>
      <c r="S56" s="40">
        <v>0.1458063020644049</v>
      </c>
      <c r="T56" s="40">
        <v>6.950408633303945E-2</v>
      </c>
      <c r="V56" s="4">
        <f t="shared" si="0"/>
        <v>-7.8784486199095574E-2</v>
      </c>
      <c r="W56" s="4">
        <f t="shared" si="1"/>
        <v>-7.8690244917752977E-2</v>
      </c>
      <c r="X56" s="4">
        <f t="shared" si="2"/>
        <v>-6.8619181688234859E-2</v>
      </c>
      <c r="Y56" s="4">
        <f t="shared" si="3"/>
        <v>-6.9150965420724783E-2</v>
      </c>
      <c r="Z56" s="4">
        <f t="shared" si="4"/>
        <v>-7.9639048920066707E-2</v>
      </c>
      <c r="AA56" s="4">
        <f t="shared" si="5"/>
        <v>-7.5990209865099884E-2</v>
      </c>
      <c r="AB56" s="4">
        <f t="shared" si="6"/>
        <v>-7.6190576688234771E-2</v>
      </c>
      <c r="AC56" s="4">
        <f t="shared" si="7"/>
        <v>-7.6302215731365447E-2</v>
      </c>
      <c r="AE56" s="1">
        <f t="shared" si="16"/>
        <v>-0.59051576932828287</v>
      </c>
      <c r="AF56" s="1">
        <f t="shared" si="17"/>
        <v>-0.57577613550114259</v>
      </c>
      <c r="AG56" s="1">
        <f t="shared" si="18"/>
        <v>-0.65210113620011234</v>
      </c>
      <c r="AH56" s="1">
        <f t="shared" si="19"/>
        <v>-0.64712758971925433</v>
      </c>
      <c r="AI56" s="1">
        <f t="shared" si="20"/>
        <v>-0.35420069526173736</v>
      </c>
      <c r="AJ56" s="1">
        <f t="shared" si="21"/>
        <v>-0.32204397259372702</v>
      </c>
      <c r="AK56" s="1">
        <f t="shared" si="22"/>
        <v>-0.54059624070721157</v>
      </c>
      <c r="AL56" s="1">
        <f t="shared" si="23"/>
        <v>-0.52331219330740297</v>
      </c>
    </row>
    <row r="57" spans="1:38">
      <c r="A57" s="8" t="s">
        <v>153</v>
      </c>
      <c r="B57" s="40">
        <v>0.12556213648231551</v>
      </c>
      <c r="C57" s="40">
        <v>6.8826465027416864E-2</v>
      </c>
      <c r="D57" s="40">
        <v>9.8114972210612161E-2</v>
      </c>
      <c r="E57" s="40">
        <v>4.6523729617624431E-2</v>
      </c>
      <c r="F57" s="2"/>
      <c r="G57" s="40">
        <v>0.13023215598000901</v>
      </c>
      <c r="H57" s="40">
        <v>7.151716772265819E-2</v>
      </c>
      <c r="I57" s="40">
        <v>9.9398990066161277E-2</v>
      </c>
      <c r="J57" s="40">
        <v>4.7565863969394342E-2</v>
      </c>
      <c r="K57" s="2"/>
      <c r="L57" s="40">
        <v>0.21281965969996089</v>
      </c>
      <c r="M57" s="40">
        <v>0.18015049142085049</v>
      </c>
      <c r="N57" s="40">
        <v>0.13437731401820591</v>
      </c>
      <c r="O57" s="40">
        <v>8.2561277643990155E-2</v>
      </c>
      <c r="P57" s="2"/>
      <c r="Q57" s="40">
        <v>0.22135106582697681</v>
      </c>
      <c r="R57" s="40">
        <v>0.18948971077006141</v>
      </c>
      <c r="S57" s="40">
        <v>0.1378757584069632</v>
      </c>
      <c r="T57" s="40">
        <v>8.6962586075425286E-2</v>
      </c>
      <c r="V57" s="4">
        <f t="shared" si="0"/>
        <v>-5.6735671454898648E-2</v>
      </c>
      <c r="W57" s="4">
        <f t="shared" si="1"/>
        <v>-5.8714988257350817E-2</v>
      </c>
      <c r="X57" s="4">
        <f t="shared" si="2"/>
        <v>-5.1591242592987731E-2</v>
      </c>
      <c r="Y57" s="4">
        <f t="shared" si="3"/>
        <v>-5.1833126096766935E-2</v>
      </c>
      <c r="Z57" s="4">
        <f t="shared" si="4"/>
        <v>-3.26691682791104E-2</v>
      </c>
      <c r="AA57" s="4">
        <f t="shared" si="5"/>
        <v>-3.1861355056915397E-2</v>
      </c>
      <c r="AB57" s="4">
        <f t="shared" si="6"/>
        <v>-5.1816036374215751E-2</v>
      </c>
      <c r="AC57" s="4">
        <f t="shared" si="7"/>
        <v>-5.0913172331537915E-2</v>
      </c>
      <c r="AE57" s="1">
        <f t="shared" si="16"/>
        <v>-0.45185334563727692</v>
      </c>
      <c r="AF57" s="1">
        <f t="shared" si="17"/>
        <v>-0.4508486234871496</v>
      </c>
      <c r="AG57" s="1">
        <f t="shared" si="18"/>
        <v>-0.52582436126305698</v>
      </c>
      <c r="AH57" s="1">
        <f t="shared" si="19"/>
        <v>-0.521465319338417</v>
      </c>
      <c r="AI57" s="1">
        <f t="shared" si="20"/>
        <v>-0.15350634581959349</v>
      </c>
      <c r="AJ57" s="1">
        <f t="shared" si="21"/>
        <v>-0.14394037335162604</v>
      </c>
      <c r="AK57" s="1">
        <f t="shared" si="22"/>
        <v>-0.38560107227024598</v>
      </c>
      <c r="AL57" s="1">
        <f t="shared" si="23"/>
        <v>-0.36926848432092924</v>
      </c>
    </row>
    <row r="58" spans="1:38">
      <c r="A58" s="9" t="s">
        <v>154</v>
      </c>
      <c r="B58" s="40">
        <v>0.11709408213250069</v>
      </c>
      <c r="C58" s="40">
        <v>7.2296197385777347E-2</v>
      </c>
      <c r="D58" s="40">
        <v>8.962496162910441E-2</v>
      </c>
      <c r="E58" s="40">
        <v>4.6299576975351302E-2</v>
      </c>
      <c r="F58" s="2"/>
      <c r="G58" s="40">
        <v>0.11709408213250069</v>
      </c>
      <c r="H58" s="40">
        <v>7.2296197385777347E-2</v>
      </c>
      <c r="I58" s="40">
        <v>8.962496162910441E-2</v>
      </c>
      <c r="J58" s="40">
        <v>4.6299576975351302E-2</v>
      </c>
      <c r="K58" s="2"/>
      <c r="L58" s="40">
        <v>0.21623200194180259</v>
      </c>
      <c r="M58" s="40">
        <v>0.18970110456005729</v>
      </c>
      <c r="N58" s="40">
        <v>0.1269650777089269</v>
      </c>
      <c r="O58" s="40">
        <v>8.5526571573028259E-2</v>
      </c>
      <c r="P58" s="2"/>
      <c r="Q58" s="40">
        <v>0.21623200194180259</v>
      </c>
      <c r="R58" s="40">
        <v>0.18970110456005729</v>
      </c>
      <c r="S58" s="40">
        <v>0.1269650777089269</v>
      </c>
      <c r="T58" s="40">
        <v>8.5526571573028259E-2</v>
      </c>
      <c r="V58" s="4">
        <f t="shared" si="0"/>
        <v>-4.4797884746723346E-2</v>
      </c>
      <c r="W58" s="4">
        <f t="shared" si="1"/>
        <v>-4.4797884746723346E-2</v>
      </c>
      <c r="X58" s="4">
        <f t="shared" si="2"/>
        <v>-4.3325384653753109E-2</v>
      </c>
      <c r="Y58" s="4">
        <f t="shared" si="3"/>
        <v>-4.3325384653753109E-2</v>
      </c>
      <c r="Z58" s="4">
        <f t="shared" si="4"/>
        <v>-2.65308973817453E-2</v>
      </c>
      <c r="AA58" s="4">
        <f t="shared" si="5"/>
        <v>-2.65308973817453E-2</v>
      </c>
      <c r="AB58" s="4">
        <f t="shared" si="6"/>
        <v>-4.143850613589864E-2</v>
      </c>
      <c r="AC58" s="4">
        <f t="shared" si="7"/>
        <v>-4.143850613589864E-2</v>
      </c>
      <c r="AE58" s="1">
        <f t="shared" si="16"/>
        <v>-0.38258026307453519</v>
      </c>
      <c r="AF58" s="1">
        <f t="shared" si="17"/>
        <v>-0.38258026307453519</v>
      </c>
      <c r="AG58" s="1">
        <f t="shared" si="18"/>
        <v>-0.48340756711335447</v>
      </c>
      <c r="AH58" s="1">
        <f t="shared" si="19"/>
        <v>-0.48340756711335447</v>
      </c>
      <c r="AI58" s="1">
        <f t="shared" si="20"/>
        <v>-0.12269644244835654</v>
      </c>
      <c r="AJ58" s="1">
        <f t="shared" si="21"/>
        <v>-0.12269644244835654</v>
      </c>
      <c r="AK58" s="1">
        <f t="shared" si="22"/>
        <v>-0.32637719665637716</v>
      </c>
      <c r="AL58" s="1">
        <f t="shared" si="23"/>
        <v>-0.32637719665637716</v>
      </c>
    </row>
    <row r="59" spans="1:38" ht="43.15">
      <c r="A59" s="10" t="s">
        <v>155</v>
      </c>
      <c r="B59" s="17">
        <f>B58+B61</f>
        <v>0.12024685998389728</v>
      </c>
      <c r="C59" s="17">
        <f>C58+C61</f>
        <v>7.8090333457685734E-2</v>
      </c>
      <c r="D59" s="17">
        <f>D58+D61</f>
        <v>9.5477920126947127E-2</v>
      </c>
      <c r="E59" s="17">
        <f>E58+E61</f>
        <v>5.2879101045893204E-2</v>
      </c>
      <c r="F59" s="12"/>
      <c r="G59" s="17">
        <f>G58+G61</f>
        <v>0.12115364353900437</v>
      </c>
      <c r="H59" s="17">
        <f>H58+H61</f>
        <v>7.915295256458614E-2</v>
      </c>
      <c r="I59" s="17">
        <f>I58+I61</f>
        <v>9.5347407079014512E-2</v>
      </c>
      <c r="J59" s="17">
        <f>J58+J61</f>
        <v>5.2808036642138838E-2</v>
      </c>
      <c r="L59" s="17">
        <f>L58+L61</f>
        <v>0.21719537478039749</v>
      </c>
      <c r="M59" s="17">
        <f>M58+M61</f>
        <v>0.19010467326555638</v>
      </c>
      <c r="N59" s="17">
        <f>N58+N61</f>
        <v>0.131127359087922</v>
      </c>
      <c r="O59" s="17">
        <f>O58+O61</f>
        <v>9.1306994061412364E-2</v>
      </c>
      <c r="P59" s="12"/>
      <c r="Q59" s="17">
        <f>Q58+Q61</f>
        <v>0.21461374892660309</v>
      </c>
      <c r="R59" s="17">
        <f>R58+R61</f>
        <v>0.19282408561366887</v>
      </c>
      <c r="S59" s="17">
        <f>S58+S61</f>
        <v>0.1305828893803353</v>
      </c>
      <c r="T59" s="17">
        <f>T58+T61</f>
        <v>9.084235843686328E-2</v>
      </c>
      <c r="V59" s="13">
        <f>C59-B59</f>
        <v>-4.2156526526211546E-2</v>
      </c>
      <c r="W59" s="13">
        <f t="shared" si="1"/>
        <v>-4.2000690974418234E-2</v>
      </c>
      <c r="X59" s="13">
        <f t="shared" si="2"/>
        <v>-4.2598819081053924E-2</v>
      </c>
      <c r="Y59" s="13">
        <f t="shared" si="3"/>
        <v>-4.2539370436875674E-2</v>
      </c>
      <c r="Z59" s="13">
        <f t="shared" si="4"/>
        <v>-2.7090701514841109E-2</v>
      </c>
      <c r="AA59" s="13">
        <f>R59-Q59</f>
        <v>-2.1789663312934221E-2</v>
      </c>
      <c r="AB59" s="13">
        <f t="shared" si="6"/>
        <v>-3.9820365026509638E-2</v>
      </c>
      <c r="AC59" s="13">
        <f>T59-S59</f>
        <v>-3.9740530943472019E-2</v>
      </c>
      <c r="AD59" s="12"/>
      <c r="AE59" s="16">
        <f t="shared" si="16"/>
        <v>-0.35058317973423081</v>
      </c>
      <c r="AF59" s="16">
        <f t="shared" si="17"/>
        <v>-0.34667294971526358</v>
      </c>
      <c r="AG59" s="16">
        <f t="shared" si="18"/>
        <v>-0.44616408719853423</v>
      </c>
      <c r="AH59" s="16">
        <f>Y59/I59</f>
        <v>-0.44615130856807933</v>
      </c>
      <c r="AI59" s="16">
        <f t="shared" si="20"/>
        <v>-0.12472964280308478</v>
      </c>
      <c r="AJ59" s="16">
        <f>AA59/Q59</f>
        <v>-0.10152967096430614</v>
      </c>
      <c r="AK59" s="16">
        <f t="shared" si="22"/>
        <v>-0.30367701525819452</v>
      </c>
      <c r="AL59" s="16">
        <f>AC59/S59</f>
        <v>-0.30433183958522986</v>
      </c>
    </row>
    <row r="61" spans="1:38" ht="43.15" customHeight="1">
      <c r="A61" s="10" t="s">
        <v>156</v>
      </c>
      <c r="B61" s="14">
        <f>B51-B52</f>
        <v>3.1527778513965876E-3</v>
      </c>
      <c r="C61" s="14">
        <f t="shared" ref="C61" si="24">C51-C52</f>
        <v>5.7941360719083804E-3</v>
      </c>
      <c r="D61" s="14">
        <f>D51-D52</f>
        <v>5.8529584978427168E-3</v>
      </c>
      <c r="E61" s="14">
        <f>E51-E52</f>
        <v>6.579524070541902E-3</v>
      </c>
      <c r="G61" s="14">
        <f t="shared" ref="G61:H61" si="25">G51-G52</f>
        <v>4.0595614065036811E-3</v>
      </c>
      <c r="H61" s="14">
        <f t="shared" si="25"/>
        <v>6.8567551788087933E-3</v>
      </c>
      <c r="I61" s="14">
        <f>I51-I52</f>
        <v>5.7224454499101018E-3</v>
      </c>
      <c r="J61" s="14">
        <f>J51-J52</f>
        <v>6.5084596667875361E-3</v>
      </c>
      <c r="L61" s="14">
        <f t="shared" ref="L61:M61" si="26">L51-L52</f>
        <v>9.6337283859490586E-4</v>
      </c>
      <c r="M61" s="14">
        <f t="shared" si="26"/>
        <v>4.0356870549909662E-4</v>
      </c>
      <c r="N61" s="14">
        <f>N51-N52</f>
        <v>4.162281378995103E-3</v>
      </c>
      <c r="O61" s="14">
        <f>O51-O52</f>
        <v>5.7804224883841043E-3</v>
      </c>
      <c r="Q61" s="14">
        <f t="shared" ref="Q61:R61" si="27">Q51-Q52</f>
        <v>-1.6182530151994945E-3</v>
      </c>
      <c r="R61" s="14">
        <f t="shared" si="27"/>
        <v>3.1229810536115843E-3</v>
      </c>
      <c r="S61" s="14">
        <f>S51-S52</f>
        <v>3.6178116714083997E-3</v>
      </c>
      <c r="T61" s="14">
        <f>T51-T52</f>
        <v>5.3157868638350203E-3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7.4219861617107696E-2</v>
      </c>
      <c r="C65" s="34">
        <f>C58/C4-1</f>
        <v>0.21986674041528342</v>
      </c>
      <c r="D65" s="34">
        <f>D58/D4-1</f>
        <v>3.5711280249957067E-2</v>
      </c>
      <c r="E65" s="34">
        <f>E58/E4-1</f>
        <v>0.40134828030410108</v>
      </c>
      <c r="G65" s="34">
        <f>G58/G4-1</f>
        <v>-7.4733561116843372E-2</v>
      </c>
      <c r="H65" s="34">
        <f>H58/H4-1</f>
        <v>-3.1269021826565102E-2</v>
      </c>
      <c r="I65" s="34">
        <f>I58/I4-1</f>
        <v>-3.0107888021590035E-2</v>
      </c>
      <c r="J65" s="34">
        <f>J58/J4-1</f>
        <v>0.16505303862748377</v>
      </c>
      <c r="L65" s="34">
        <f>L58/L4-1</f>
        <v>0.10745805065504976</v>
      </c>
      <c r="M65" s="34">
        <f>M58/M4-1</f>
        <v>0.14997641575064735</v>
      </c>
      <c r="N65" s="34">
        <f>N58/N4-1</f>
        <v>9.0767207804226091E-2</v>
      </c>
      <c r="O65" s="34">
        <f>O58/O4-1</f>
        <v>0.23107464068988559</v>
      </c>
      <c r="Q65" s="34">
        <f>Q58/Q4-1</f>
        <v>-9.9242379414407278E-2</v>
      </c>
      <c r="R65" s="34">
        <f>R58/R4-1</f>
        <v>-0.14044955815453364</v>
      </c>
      <c r="S65" s="34">
        <f>S58/S4-1</f>
        <v>-6.7613418984737161E-2</v>
      </c>
      <c r="T65" s="34">
        <f>T58/T4-1</f>
        <v>-8.0038844023425204E-2</v>
      </c>
      <c r="V65" s="4"/>
      <c r="W65" s="4"/>
      <c r="X65" s="4"/>
      <c r="Y65" s="4"/>
      <c r="Z65" s="4"/>
      <c r="AA65" s="4"/>
      <c r="AB65" s="4"/>
      <c r="AC65" s="4"/>
      <c r="AD65" s="4"/>
      <c r="AE65" s="4"/>
      <c r="AF65" s="4"/>
      <c r="AG65" s="4"/>
      <c r="AH65" s="4"/>
      <c r="AI65" s="4"/>
      <c r="AJ65" s="4"/>
      <c r="AK65" s="4"/>
      <c r="AL65" s="4"/>
    </row>
    <row r="66" spans="1:38" ht="15">
      <c r="A66" s="33" t="s">
        <v>160</v>
      </c>
      <c r="B66" s="34">
        <f>B58-B4</f>
        <v>8.0902493824435984E-3</v>
      </c>
      <c r="C66" s="34">
        <f>C58-C4</f>
        <v>1.303054566289711E-2</v>
      </c>
      <c r="D66" s="34">
        <f>D58-D4</f>
        <v>3.0902648094709995E-3</v>
      </c>
      <c r="E66" s="34">
        <f>E58-E4</f>
        <v>1.3260269312802192E-2</v>
      </c>
      <c r="F66" s="34"/>
      <c r="G66" s="34">
        <f>G58-G4</f>
        <v>-9.4576625453233198E-3</v>
      </c>
      <c r="H66" s="34">
        <f>H58-H4</f>
        <v>-2.3336007880082471E-3</v>
      </c>
      <c r="I66" s="34">
        <f>I58-I4</f>
        <v>-2.7821839927784087E-3</v>
      </c>
      <c r="J66" s="34">
        <f>J58-J4</f>
        <v>6.5592600624873737E-3</v>
      </c>
      <c r="K66" s="34"/>
      <c r="L66" s="34">
        <f>L58-L4</f>
        <v>2.0981263718441778E-2</v>
      </c>
      <c r="M66" s="34">
        <f>M58-M4</f>
        <v>2.4740239309416601E-2</v>
      </c>
      <c r="N66" s="34">
        <f>N58-N4</f>
        <v>1.0565284241983094E-2</v>
      </c>
      <c r="O66" s="34">
        <f>O58-O4</f>
        <v>1.6053471611274711E-2</v>
      </c>
      <c r="P66" s="34"/>
      <c r="Q66" s="34">
        <f>Q58-Q4</f>
        <v>-2.3823698948330002E-2</v>
      </c>
      <c r="R66" s="34">
        <f>R58-R4</f>
        <v>-3.099694330874081E-2</v>
      </c>
      <c r="S66" s="34">
        <f>S58-S4</f>
        <v>-9.2070640765934131E-3</v>
      </c>
      <c r="T66" s="34">
        <f>T58-T4</f>
        <v>-7.4410184359634257E-3</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0.10314341202680599</v>
      </c>
      <c r="C69" s="13">
        <f>C59/C4-1</f>
        <v>0.31763224038820437</v>
      </c>
      <c r="D69" s="13">
        <f>D59/D4-1</f>
        <v>0.10334840978242887</v>
      </c>
      <c r="E69" s="13">
        <f>E59/E4-1</f>
        <v>0.60049059096456192</v>
      </c>
      <c r="F69" s="13"/>
      <c r="G69" s="13">
        <f>G59/G4-1</f>
        <v>-4.265528817925146E-2</v>
      </c>
      <c r="H69" s="13">
        <f>H59/H4-1</f>
        <v>6.0607887217754008E-2</v>
      </c>
      <c r="I69" s="13">
        <f>I59/I4-1</f>
        <v>3.1818550798688561E-2</v>
      </c>
      <c r="J69" s="13">
        <f>J59/J4-1</f>
        <v>0.32882776848326767</v>
      </c>
      <c r="K69" s="13"/>
      <c r="L69" s="13">
        <f>L59/L4-1</f>
        <v>0.11239207982882338</v>
      </c>
      <c r="M69" s="13">
        <f>M59/M4-1</f>
        <v>0.15242286694309182</v>
      </c>
      <c r="N69" s="13">
        <f>N59/N4-1</f>
        <v>0.12652570234293981</v>
      </c>
      <c r="O69" s="13">
        <f>O59/O4-1</f>
        <v>0.31427839137275937</v>
      </c>
      <c r="P69" s="13"/>
      <c r="Q69" s="13">
        <f>Q59/Q4-1</f>
        <v>-0.1059835357760307</v>
      </c>
      <c r="R69" s="13">
        <f>R59/R4-1</f>
        <v>-0.1262990883893087</v>
      </c>
      <c r="S69" s="13">
        <f>S59/S4-1</f>
        <v>-4.1045490890408654E-2</v>
      </c>
      <c r="T69" s="13">
        <f>T59/T4-1</f>
        <v>-2.2859918945116853E-2</v>
      </c>
      <c r="U69" s="13"/>
    </row>
    <row r="70" spans="1:38" ht="15">
      <c r="A70" s="32" t="s">
        <v>160</v>
      </c>
      <c r="B70" s="13">
        <f>B59-B4</f>
        <v>1.1243027233840186E-2</v>
      </c>
      <c r="C70" s="13">
        <f>C59-C4</f>
        <v>1.8824681734805497E-2</v>
      </c>
      <c r="D70" s="13">
        <f>D59-D4</f>
        <v>8.9432233073137163E-3</v>
      </c>
      <c r="E70" s="13">
        <f>E59-E4</f>
        <v>1.9839793383344094E-2</v>
      </c>
      <c r="F70" s="12"/>
      <c r="G70" s="13">
        <f>G59-G4</f>
        <v>-5.3981011388196387E-3</v>
      </c>
      <c r="H70" s="13">
        <f>H59-H4</f>
        <v>4.5231543908005462E-3</v>
      </c>
      <c r="I70" s="13">
        <f>I59-I4</f>
        <v>2.9402614571316932E-3</v>
      </c>
      <c r="J70" s="13">
        <f>J59-J4</f>
        <v>1.306771972927491E-2</v>
      </c>
      <c r="K70" s="12"/>
      <c r="L70" s="13">
        <f>L59-L4</f>
        <v>2.1944636557036684E-2</v>
      </c>
      <c r="M70" s="13">
        <f>M59-M4</f>
        <v>2.5143808014915697E-2</v>
      </c>
      <c r="N70" s="13">
        <f>N59-N4</f>
        <v>1.4727565620978197E-2</v>
      </c>
      <c r="O70" s="13">
        <f>O59-O4</f>
        <v>2.1833894099658815E-2</v>
      </c>
      <c r="P70" s="12"/>
      <c r="Q70" s="13">
        <f>Q59-Q4</f>
        <v>-2.5441951963529497E-2</v>
      </c>
      <c r="R70" s="13">
        <f>R59-R4</f>
        <v>-2.7873962255129225E-2</v>
      </c>
      <c r="S70" s="13">
        <f>S59-S4</f>
        <v>-5.5892524051850134E-3</v>
      </c>
      <c r="T70" s="13">
        <f>T59-T4</f>
        <v>-2.1252315721284054E-3</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E82E-12B3-4041-B115-401E822FA0FA}">
  <sheetPr>
    <tabColor theme="7" tint="0.39997558519241921"/>
  </sheetPr>
  <dimension ref="A1:AL72"/>
  <sheetViews>
    <sheetView zoomScaleNormal="100" workbookViewId="0">
      <pane xSplit="1" ySplit="3" topLeftCell="B4" activePane="bottomRight" state="frozen"/>
      <selection pane="bottomRight" activeCell="A64" sqref="A64:A70"/>
      <selection pane="bottomLeft" activeCell="L29" sqref="L29"/>
      <selection pane="topRight" activeCell="L29" sqref="L29"/>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187</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1970</v>
      </c>
      <c r="B4" s="40">
        <v>0.49655054463142478</v>
      </c>
      <c r="C4" s="40">
        <v>0.1427021755988731</v>
      </c>
      <c r="D4" s="40">
        <v>0.41522649373789522</v>
      </c>
      <c r="E4" s="40">
        <v>6.2006625190038391E-2</v>
      </c>
      <c r="F4" s="2"/>
      <c r="G4" s="40">
        <v>0.57235702518419285</v>
      </c>
      <c r="H4" s="40">
        <v>0.22092338307495399</v>
      </c>
      <c r="I4" s="40">
        <v>0.43923721918710068</v>
      </c>
      <c r="J4" s="40">
        <v>8.5817100336972721E-2</v>
      </c>
      <c r="K4" s="2"/>
      <c r="L4" s="40">
        <v>0.65002859381788169</v>
      </c>
      <c r="M4" s="40">
        <v>0.47264836526585391</v>
      </c>
      <c r="N4" s="40">
        <v>0.50580039161343615</v>
      </c>
      <c r="O4" s="40">
        <v>0.19375962272935171</v>
      </c>
      <c r="P4" s="2"/>
      <c r="Q4" s="40">
        <v>0.71906249435313452</v>
      </c>
      <c r="R4" s="40">
        <v>0.61261173158409243</v>
      </c>
      <c r="S4" s="40">
        <v>0.5436431744533794</v>
      </c>
      <c r="T4" s="40">
        <v>0.26299469922199442</v>
      </c>
      <c r="V4" s="4">
        <f t="shared" ref="V4:V58" si="0">C4-B4</f>
        <v>-0.35384836903255168</v>
      </c>
      <c r="W4" s="4">
        <f t="shared" ref="W4:W59" si="1">H4-G4</f>
        <v>-0.35143364210923889</v>
      </c>
      <c r="X4" s="4">
        <f t="shared" ref="X4:X59" si="2">E4-D4</f>
        <v>-0.35321986854785681</v>
      </c>
      <c r="Y4" s="4">
        <f t="shared" ref="Y4:Y59" si="3">J4-I4</f>
        <v>-0.35342011885012797</v>
      </c>
      <c r="Z4" s="4">
        <f t="shared" ref="Z4:Z59" si="4">M4-L4</f>
        <v>-0.17738022855202779</v>
      </c>
      <c r="AA4" s="4">
        <f t="shared" ref="AA4:AA58" si="5">R4-Q4</f>
        <v>-0.10645076276904208</v>
      </c>
      <c r="AB4" s="4">
        <f t="shared" ref="AB4:AB59" si="6">O4-N4</f>
        <v>-0.31204076888408444</v>
      </c>
      <c r="AC4" s="4">
        <f t="shared" ref="AC4:AC58" si="7">T4-S4</f>
        <v>-0.28064847523138498</v>
      </c>
      <c r="AE4" s="1">
        <f t="shared" ref="AE4:AE35" si="8">V4/B4</f>
        <v>-0.71261299148348167</v>
      </c>
      <c r="AF4" s="1">
        <f t="shared" ref="AF4:AF35" si="9">W4/G4</f>
        <v>-0.61401123188125872</v>
      </c>
      <c r="AG4" s="1">
        <f t="shared" ref="AG4:AG35" si="10">X4/D4</f>
        <v>-0.85066794598810191</v>
      </c>
      <c r="AH4" s="1">
        <f t="shared" ref="AH4:AH35" si="11">Y4/I4</f>
        <v>-0.80462243045843196</v>
      </c>
      <c r="AI4" s="1">
        <f t="shared" ref="AI4:AI35" si="12">Z4/L4</f>
        <v>-0.27288065515733967</v>
      </c>
      <c r="AJ4" s="1">
        <f t="shared" ref="AJ4:AJ35" si="13">AA4/Q4</f>
        <v>-0.14804104456150885</v>
      </c>
      <c r="AK4" s="1">
        <f t="shared" ref="AK4:AK35" si="14">AB4/N4</f>
        <v>-0.61692472773442464</v>
      </c>
      <c r="AL4" s="1">
        <f t="shared" ref="AL4:AL35" si="15">AC4/S4</f>
        <v>-0.51623654709464628</v>
      </c>
    </row>
    <row r="5" spans="1:38">
      <c r="A5" s="8">
        <v>1971</v>
      </c>
      <c r="B5" s="40">
        <v>0.502328604940809</v>
      </c>
      <c r="C5" s="40">
        <v>8.3899313053305169E-2</v>
      </c>
      <c r="D5" s="40">
        <v>0.45408669468452217</v>
      </c>
      <c r="E5" s="40">
        <v>1.9842319215001181E-2</v>
      </c>
      <c r="F5" s="2"/>
      <c r="G5" s="40">
        <v>0.55126241328928338</v>
      </c>
      <c r="H5" s="40">
        <v>0.1261148476299786</v>
      </c>
      <c r="I5" s="40">
        <v>0.46962652956466472</v>
      </c>
      <c r="J5" s="40">
        <v>3.5485111456521203E-2</v>
      </c>
      <c r="K5" s="2"/>
      <c r="L5" s="40">
        <v>0.6178364617016866</v>
      </c>
      <c r="M5" s="40">
        <v>0.38407166830106992</v>
      </c>
      <c r="N5" s="40">
        <v>0.5174252420155554</v>
      </c>
      <c r="O5" s="40">
        <v>0.1179404085819644</v>
      </c>
      <c r="P5" s="2"/>
      <c r="Q5" s="40">
        <v>0.66502669939700532</v>
      </c>
      <c r="R5" s="40">
        <v>0.52957007797514533</v>
      </c>
      <c r="S5" s="40">
        <v>0.54102722807663595</v>
      </c>
      <c r="T5" s="40">
        <v>0.1861040568855297</v>
      </c>
      <c r="V5" s="4">
        <f t="shared" si="0"/>
        <v>-0.41842929188750383</v>
      </c>
      <c r="W5" s="4">
        <f t="shared" si="1"/>
        <v>-0.42514756565930478</v>
      </c>
      <c r="X5" s="4">
        <f t="shared" si="2"/>
        <v>-0.43424437546952099</v>
      </c>
      <c r="Y5" s="4">
        <f t="shared" si="3"/>
        <v>-0.4341414181081435</v>
      </c>
      <c r="Z5" s="4">
        <f t="shared" si="4"/>
        <v>-0.23376479340061668</v>
      </c>
      <c r="AA5" s="4">
        <f t="shared" si="5"/>
        <v>-0.13545662142185999</v>
      </c>
      <c r="AB5" s="4">
        <f t="shared" si="6"/>
        <v>-0.39948483343359098</v>
      </c>
      <c r="AC5" s="4">
        <f t="shared" si="7"/>
        <v>-0.35492317119110628</v>
      </c>
      <c r="AE5" s="1">
        <f t="shared" si="8"/>
        <v>-0.83297922469855901</v>
      </c>
      <c r="AF5" s="1">
        <f t="shared" si="9"/>
        <v>-0.77122538270390306</v>
      </c>
      <c r="AG5" s="1">
        <f t="shared" si="10"/>
        <v>-0.95630279537526053</v>
      </c>
      <c r="AH5" s="1">
        <f t="shared" si="11"/>
        <v>-0.9244397213048946</v>
      </c>
      <c r="AI5" s="1">
        <f t="shared" si="12"/>
        <v>-0.37836030712199475</v>
      </c>
      <c r="AJ5" s="1">
        <f t="shared" si="13"/>
        <v>-0.20368598966730442</v>
      </c>
      <c r="AK5" s="1">
        <f t="shared" si="14"/>
        <v>-0.77206290106268383</v>
      </c>
      <c r="AL5" s="1">
        <f t="shared" si="15"/>
        <v>-0.65601720721684598</v>
      </c>
    </row>
    <row r="6" spans="1:38">
      <c r="A6" s="8">
        <v>1972</v>
      </c>
      <c r="B6" s="40">
        <v>0.4769196605156823</v>
      </c>
      <c r="C6" s="40">
        <v>0.10185090755148909</v>
      </c>
      <c r="D6" s="40">
        <v>0.40768110976032912</v>
      </c>
      <c r="E6" s="40">
        <v>4.3998831253210573E-2</v>
      </c>
      <c r="F6" s="2"/>
      <c r="G6" s="40">
        <v>0.53228138794863367</v>
      </c>
      <c r="H6" s="40">
        <v>0.15677727886578069</v>
      </c>
      <c r="I6" s="40">
        <v>0.42762338565238428</v>
      </c>
      <c r="J6" s="40">
        <v>6.2324795473013318E-2</v>
      </c>
      <c r="K6" s="2"/>
      <c r="L6" s="40">
        <v>0.63763267341118812</v>
      </c>
      <c r="M6" s="40">
        <v>0.36558709277026258</v>
      </c>
      <c r="N6" s="40">
        <v>0.49332826102401278</v>
      </c>
      <c r="O6" s="40">
        <v>0.13847258788314271</v>
      </c>
      <c r="P6" s="2"/>
      <c r="Q6" s="40">
        <v>0.70103742527291102</v>
      </c>
      <c r="R6" s="40">
        <v>0.49080643039455718</v>
      </c>
      <c r="S6" s="40">
        <v>0.52444531034641761</v>
      </c>
      <c r="T6" s="40">
        <v>0.19312477417910789</v>
      </c>
      <c r="V6" s="4">
        <f t="shared" si="0"/>
        <v>-0.37506875296419318</v>
      </c>
      <c r="W6" s="4">
        <f t="shared" si="1"/>
        <v>-0.37550410908285298</v>
      </c>
      <c r="X6" s="4">
        <f t="shared" si="2"/>
        <v>-0.36368227850711854</v>
      </c>
      <c r="Y6" s="4">
        <f t="shared" si="3"/>
        <v>-0.36529859017937094</v>
      </c>
      <c r="Z6" s="4">
        <f t="shared" si="4"/>
        <v>-0.27204558064092554</v>
      </c>
      <c r="AA6" s="4">
        <f t="shared" si="5"/>
        <v>-0.21023099487835384</v>
      </c>
      <c r="AB6" s="4">
        <f t="shared" si="6"/>
        <v>-0.35485567314087008</v>
      </c>
      <c r="AC6" s="4">
        <f t="shared" si="7"/>
        <v>-0.33132053616730972</v>
      </c>
      <c r="AE6" s="1">
        <f t="shared" si="8"/>
        <v>-0.78644011563423477</v>
      </c>
      <c r="AF6" s="1">
        <f t="shared" si="9"/>
        <v>-0.70546165540375794</v>
      </c>
      <c r="AG6" s="1">
        <f t="shared" si="10"/>
        <v>-0.89207537411022808</v>
      </c>
      <c r="AH6" s="1">
        <f t="shared" si="11"/>
        <v>-0.854253070425673</v>
      </c>
      <c r="AI6" s="1">
        <f t="shared" si="12"/>
        <v>-0.42664937351084015</v>
      </c>
      <c r="AJ6" s="1">
        <f t="shared" si="13"/>
        <v>-0.29988555146897011</v>
      </c>
      <c r="AK6" s="1">
        <f t="shared" si="14"/>
        <v>-0.71930943588005281</v>
      </c>
      <c r="AL6" s="1">
        <f t="shared" si="15"/>
        <v>-0.63175421656160669</v>
      </c>
    </row>
    <row r="7" spans="1:38">
      <c r="A7" s="8">
        <v>1973</v>
      </c>
      <c r="B7" s="40">
        <v>0.53208483585140443</v>
      </c>
      <c r="C7" s="40">
        <v>8.9737488167139931E-2</v>
      </c>
      <c r="D7" s="40">
        <v>0.47349724479732058</v>
      </c>
      <c r="E7" s="40">
        <v>2.148118974942214E-2</v>
      </c>
      <c r="F7" s="2"/>
      <c r="G7" s="40">
        <v>0.58740989260278653</v>
      </c>
      <c r="H7" s="40">
        <v>0.15081849784307519</v>
      </c>
      <c r="I7" s="40">
        <v>0.48863626384340503</v>
      </c>
      <c r="J7" s="40">
        <v>4.0483827278367412E-2</v>
      </c>
      <c r="K7" s="2"/>
      <c r="L7" s="40">
        <v>0.67580194614807065</v>
      </c>
      <c r="M7" s="40">
        <v>0.40510472964399841</v>
      </c>
      <c r="N7" s="40">
        <v>0.54305755882968343</v>
      </c>
      <c r="O7" s="40">
        <v>0.1303728524983182</v>
      </c>
      <c r="P7" s="2"/>
      <c r="Q7" s="40">
        <v>0.71450404101446963</v>
      </c>
      <c r="R7" s="40">
        <v>0.50139537715501903</v>
      </c>
      <c r="S7" s="40">
        <v>0.57022951547033351</v>
      </c>
      <c r="T7" s="40">
        <v>0.1906393219684398</v>
      </c>
      <c r="V7" s="4">
        <f t="shared" si="0"/>
        <v>-0.44234734768426448</v>
      </c>
      <c r="W7" s="4">
        <f t="shared" si="1"/>
        <v>-0.43659139475971132</v>
      </c>
      <c r="X7" s="4">
        <f t="shared" si="2"/>
        <v>-0.45201605504789844</v>
      </c>
      <c r="Y7" s="4">
        <f t="shared" si="3"/>
        <v>-0.44815243656503762</v>
      </c>
      <c r="Z7" s="4">
        <f t="shared" si="4"/>
        <v>-0.27069721650407225</v>
      </c>
      <c r="AA7" s="4">
        <f t="shared" si="5"/>
        <v>-0.2131086638594506</v>
      </c>
      <c r="AB7" s="4">
        <f t="shared" si="6"/>
        <v>-0.41268470633136523</v>
      </c>
      <c r="AC7" s="4">
        <f t="shared" si="7"/>
        <v>-0.37959019350189371</v>
      </c>
      <c r="AE7" s="1">
        <f t="shared" si="8"/>
        <v>-0.83134740529947937</v>
      </c>
      <c r="AF7" s="1">
        <f t="shared" si="9"/>
        <v>-0.74324828413289856</v>
      </c>
      <c r="AG7" s="1">
        <f t="shared" si="10"/>
        <v>-0.95463291500541436</v>
      </c>
      <c r="AH7" s="1">
        <f t="shared" si="11"/>
        <v>-0.91714935981226842</v>
      </c>
      <c r="AI7" s="1">
        <f t="shared" si="12"/>
        <v>-0.40055702420951822</v>
      </c>
      <c r="AJ7" s="1">
        <f t="shared" si="13"/>
        <v>-0.29826096372649469</v>
      </c>
      <c r="AK7" s="1">
        <f t="shared" si="14"/>
        <v>-0.75992811373571834</v>
      </c>
      <c r="AL7" s="1">
        <f t="shared" si="15"/>
        <v>-0.66567966617582441</v>
      </c>
    </row>
    <row r="8" spans="1:38">
      <c r="A8" s="8">
        <v>1974</v>
      </c>
      <c r="B8" s="40">
        <v>0.55318189753328195</v>
      </c>
      <c r="C8" s="40">
        <v>6.7687531895379655E-2</v>
      </c>
      <c r="D8" s="40">
        <v>0.49757836700182317</v>
      </c>
      <c r="E8" s="40">
        <v>1.4574875660707989E-2</v>
      </c>
      <c r="F8" s="2"/>
      <c r="G8" s="40">
        <v>0.56916059807841612</v>
      </c>
      <c r="H8" s="40">
        <v>0.15239392343140429</v>
      </c>
      <c r="I8" s="40">
        <v>0.50905055616733397</v>
      </c>
      <c r="J8" s="40">
        <v>3.1280711894221977E-2</v>
      </c>
      <c r="K8" s="2"/>
      <c r="L8" s="40">
        <v>0.6095760234919444</v>
      </c>
      <c r="M8" s="40">
        <v>0.39762521062555822</v>
      </c>
      <c r="N8" s="40">
        <v>0.53951541926884083</v>
      </c>
      <c r="O8" s="40">
        <v>0.12826167665968791</v>
      </c>
      <c r="P8" s="2"/>
      <c r="Q8" s="40">
        <v>0.67677945841918041</v>
      </c>
      <c r="R8" s="40">
        <v>0.52948937916517069</v>
      </c>
      <c r="S8" s="40">
        <v>0.55790137988134236</v>
      </c>
      <c r="T8" s="40">
        <v>0.19336222586364721</v>
      </c>
      <c r="V8" s="4">
        <f t="shared" si="0"/>
        <v>-0.48549436563790227</v>
      </c>
      <c r="W8" s="4">
        <f t="shared" si="1"/>
        <v>-0.41676667464701184</v>
      </c>
      <c r="X8" s="4">
        <f t="shared" si="2"/>
        <v>-0.4830034913411152</v>
      </c>
      <c r="Y8" s="4">
        <f t="shared" si="3"/>
        <v>-0.47776984427311198</v>
      </c>
      <c r="Z8" s="4">
        <f t="shared" si="4"/>
        <v>-0.21195081286638617</v>
      </c>
      <c r="AA8" s="4">
        <f t="shared" si="5"/>
        <v>-0.14729007925400972</v>
      </c>
      <c r="AB8" s="4">
        <f t="shared" si="6"/>
        <v>-0.41125374260915293</v>
      </c>
      <c r="AC8" s="4">
        <f t="shared" si="7"/>
        <v>-0.36453915401769516</v>
      </c>
      <c r="AE8" s="1">
        <f t="shared" si="8"/>
        <v>-0.87763964765078506</v>
      </c>
      <c r="AF8" s="1">
        <f t="shared" si="9"/>
        <v>-0.73224793855036285</v>
      </c>
      <c r="AG8" s="1">
        <f t="shared" si="10"/>
        <v>-0.97070838157910799</v>
      </c>
      <c r="AH8" s="1">
        <f t="shared" si="11"/>
        <v>-0.93855087374869806</v>
      </c>
      <c r="AI8" s="1">
        <f t="shared" si="12"/>
        <v>-0.34770201697276421</v>
      </c>
      <c r="AJ8" s="1">
        <f t="shared" si="13"/>
        <v>-0.21763379106991437</v>
      </c>
      <c r="AK8" s="1">
        <f t="shared" si="14"/>
        <v>-0.76226503992506833</v>
      </c>
      <c r="AL8" s="1">
        <f t="shared" si="15"/>
        <v>-0.65341145794482069</v>
      </c>
    </row>
    <row r="9" spans="1:38">
      <c r="A9" s="8">
        <v>1975</v>
      </c>
      <c r="B9" s="40">
        <v>0.58604136060105771</v>
      </c>
      <c r="C9" s="40">
        <v>9.8183042051904118E-2</v>
      </c>
      <c r="D9" s="40">
        <v>0.51248546879481105</v>
      </c>
      <c r="E9" s="40">
        <v>3.0324732867492859E-2</v>
      </c>
      <c r="F9" s="2"/>
      <c r="G9" s="40">
        <v>0.60919730391804261</v>
      </c>
      <c r="H9" s="40">
        <v>0.17101054448172701</v>
      </c>
      <c r="I9" s="40">
        <v>0.52833286174593119</v>
      </c>
      <c r="J9" s="40">
        <v>5.0894845005528877E-2</v>
      </c>
      <c r="K9" s="2"/>
      <c r="L9" s="40">
        <v>0.69679606252648252</v>
      </c>
      <c r="M9" s="40">
        <v>0.38792886829046158</v>
      </c>
      <c r="N9" s="40">
        <v>0.57584572769351916</v>
      </c>
      <c r="O9" s="40">
        <v>0.137117227261293</v>
      </c>
      <c r="P9" s="2"/>
      <c r="Q9" s="40">
        <v>0.72782334674699123</v>
      </c>
      <c r="R9" s="40">
        <v>0.52733246210732732</v>
      </c>
      <c r="S9" s="40">
        <v>0.60136687300100822</v>
      </c>
      <c r="T9" s="40">
        <v>0.20025658425107359</v>
      </c>
      <c r="V9" s="4">
        <f t="shared" si="0"/>
        <v>-0.48785831854915362</v>
      </c>
      <c r="W9" s="4">
        <f t="shared" si="1"/>
        <v>-0.43818675943631558</v>
      </c>
      <c r="X9" s="4">
        <f t="shared" si="2"/>
        <v>-0.48216073592731817</v>
      </c>
      <c r="Y9" s="4">
        <f t="shared" si="3"/>
        <v>-0.47743801674040232</v>
      </c>
      <c r="Z9" s="4">
        <f t="shared" si="4"/>
        <v>-0.30886719423602094</v>
      </c>
      <c r="AA9" s="4">
        <f t="shared" si="5"/>
        <v>-0.20049088463966391</v>
      </c>
      <c r="AB9" s="4">
        <f t="shared" si="6"/>
        <v>-0.43872850043222617</v>
      </c>
      <c r="AC9" s="4">
        <f t="shared" si="7"/>
        <v>-0.4011102887499346</v>
      </c>
      <c r="AE9" s="1">
        <f t="shared" si="8"/>
        <v>-0.83246397156814111</v>
      </c>
      <c r="AF9" s="1">
        <f t="shared" si="9"/>
        <v>-0.71928545418393108</v>
      </c>
      <c r="AG9" s="1">
        <f t="shared" si="10"/>
        <v>-0.9408281117925037</v>
      </c>
      <c r="AH9" s="1">
        <f t="shared" si="11"/>
        <v>-0.90366897709648131</v>
      </c>
      <c r="AI9" s="1">
        <f t="shared" si="12"/>
        <v>-0.44326770894214418</v>
      </c>
      <c r="AJ9" s="1">
        <f t="shared" si="13"/>
        <v>-0.27546641027078694</v>
      </c>
      <c r="AK9" s="1">
        <f t="shared" si="14"/>
        <v>-0.76188548309544712</v>
      </c>
      <c r="AL9" s="1">
        <f t="shared" si="15"/>
        <v>-0.66699764612618118</v>
      </c>
    </row>
    <row r="10" spans="1:38">
      <c r="A10" s="8">
        <v>1976</v>
      </c>
      <c r="B10" s="40">
        <v>0.55300685713846764</v>
      </c>
      <c r="C10" s="40">
        <v>8.1597753906807333E-2</v>
      </c>
      <c r="D10" s="40">
        <v>0.49278571604376431</v>
      </c>
      <c r="E10" s="40">
        <v>2.4378240887624199E-2</v>
      </c>
      <c r="F10" s="2"/>
      <c r="G10" s="40">
        <v>0.57784613864956524</v>
      </c>
      <c r="H10" s="40">
        <v>0.1373401297049206</v>
      </c>
      <c r="I10" s="40">
        <v>0.50774836076721463</v>
      </c>
      <c r="J10" s="40">
        <v>4.2110527212638312E-2</v>
      </c>
      <c r="K10" s="2"/>
      <c r="L10" s="40">
        <v>0.67545338685882117</v>
      </c>
      <c r="M10" s="40">
        <v>0.34780438613910142</v>
      </c>
      <c r="N10" s="40">
        <v>0.55212436867795522</v>
      </c>
      <c r="O10" s="40">
        <v>0.1142660648589429</v>
      </c>
      <c r="P10" s="2"/>
      <c r="Q10" s="40">
        <v>0.73272885875133253</v>
      </c>
      <c r="R10" s="40">
        <v>0.47147227156472171</v>
      </c>
      <c r="S10" s="40">
        <v>0.58151616783071536</v>
      </c>
      <c r="T10" s="40">
        <v>0.17403142236739311</v>
      </c>
      <c r="V10" s="4">
        <f t="shared" si="0"/>
        <v>-0.4714091032316603</v>
      </c>
      <c r="W10" s="4">
        <f t="shared" si="1"/>
        <v>-0.44050600894464464</v>
      </c>
      <c r="X10" s="4">
        <f t="shared" si="2"/>
        <v>-0.46840747515614012</v>
      </c>
      <c r="Y10" s="4">
        <f t="shared" si="3"/>
        <v>-0.46563783355457633</v>
      </c>
      <c r="Z10" s="4">
        <f t="shared" si="4"/>
        <v>-0.32764900071971975</v>
      </c>
      <c r="AA10" s="4">
        <f t="shared" si="5"/>
        <v>-0.26125658718661082</v>
      </c>
      <c r="AB10" s="4">
        <f t="shared" si="6"/>
        <v>-0.43785830381901231</v>
      </c>
      <c r="AC10" s="4">
        <f t="shared" si="7"/>
        <v>-0.40748474546332225</v>
      </c>
      <c r="AE10" s="1">
        <f t="shared" si="8"/>
        <v>-0.85244712094704456</v>
      </c>
      <c r="AF10" s="1">
        <f t="shared" si="9"/>
        <v>-0.76232405043687501</v>
      </c>
      <c r="AG10" s="1">
        <f t="shared" si="10"/>
        <v>-0.95052973311941702</v>
      </c>
      <c r="AH10" s="1">
        <f t="shared" si="11"/>
        <v>-0.91706417889954639</v>
      </c>
      <c r="AI10" s="1">
        <f t="shared" si="12"/>
        <v>-0.48508010633190118</v>
      </c>
      <c r="AJ10" s="1">
        <f t="shared" si="13"/>
        <v>-0.35655288319314571</v>
      </c>
      <c r="AK10" s="1">
        <f t="shared" si="14"/>
        <v>-0.79304288790485833</v>
      </c>
      <c r="AL10" s="1">
        <f t="shared" si="15"/>
        <v>-0.70072814481392853</v>
      </c>
    </row>
    <row r="11" spans="1:38">
      <c r="A11" s="8">
        <v>1977</v>
      </c>
      <c r="B11" s="40">
        <v>0.5340643499787886</v>
      </c>
      <c r="C11" s="40">
        <v>7.4001521694742597E-2</v>
      </c>
      <c r="D11" s="40">
        <v>0.47744601715652518</v>
      </c>
      <c r="E11" s="40">
        <v>2.9377421729732862E-2</v>
      </c>
      <c r="F11" s="2"/>
      <c r="G11" s="40">
        <v>0.54608727172750038</v>
      </c>
      <c r="H11" s="40">
        <v>0.1086410768119537</v>
      </c>
      <c r="I11" s="40">
        <v>0.4908157281094398</v>
      </c>
      <c r="J11" s="40">
        <v>4.2083081750301052E-2</v>
      </c>
      <c r="K11" s="2"/>
      <c r="L11" s="40">
        <v>0.63446815134025347</v>
      </c>
      <c r="M11" s="40">
        <v>0.29291974198489928</v>
      </c>
      <c r="N11" s="40">
        <v>0.53046456802033981</v>
      </c>
      <c r="O11" s="40">
        <v>0.1028283268335185</v>
      </c>
      <c r="P11" s="2"/>
      <c r="Q11" s="40">
        <v>0.67510336633264711</v>
      </c>
      <c r="R11" s="40">
        <v>0.43922107628564389</v>
      </c>
      <c r="S11" s="40">
        <v>0.55653372115267907</v>
      </c>
      <c r="T11" s="40">
        <v>0.1575626142571277</v>
      </c>
      <c r="V11" s="4">
        <f t="shared" si="0"/>
        <v>-0.46006282828404599</v>
      </c>
      <c r="W11" s="4">
        <f t="shared" si="1"/>
        <v>-0.4374461949155467</v>
      </c>
      <c r="X11" s="4">
        <f t="shared" si="2"/>
        <v>-0.44806859542679234</v>
      </c>
      <c r="Y11" s="4">
        <f t="shared" si="3"/>
        <v>-0.44873264635913873</v>
      </c>
      <c r="Z11" s="4">
        <f t="shared" si="4"/>
        <v>-0.34154840935535419</v>
      </c>
      <c r="AA11" s="4">
        <f t="shared" si="5"/>
        <v>-0.23588229004700323</v>
      </c>
      <c r="AB11" s="4">
        <f t="shared" si="6"/>
        <v>-0.42763624118682131</v>
      </c>
      <c r="AC11" s="4">
        <f t="shared" si="7"/>
        <v>-0.39897110689555138</v>
      </c>
      <c r="AE11" s="1">
        <f t="shared" si="8"/>
        <v>-0.86143706896428918</v>
      </c>
      <c r="AF11" s="1">
        <f t="shared" si="9"/>
        <v>-0.80105546780411685</v>
      </c>
      <c r="AG11" s="1">
        <f t="shared" si="10"/>
        <v>-0.93846964751179018</v>
      </c>
      <c r="AH11" s="1">
        <f t="shared" si="11"/>
        <v>-0.91425889730062282</v>
      </c>
      <c r="AI11" s="1">
        <f t="shared" si="12"/>
        <v>-0.53832238644897423</v>
      </c>
      <c r="AJ11" s="1">
        <f t="shared" si="13"/>
        <v>-0.3494017387713273</v>
      </c>
      <c r="AK11" s="1">
        <f t="shared" si="14"/>
        <v>-0.8061542032538247</v>
      </c>
      <c r="AL11" s="1">
        <f t="shared" si="15"/>
        <v>-0.71688577301158352</v>
      </c>
    </row>
    <row r="12" spans="1:38">
      <c r="A12" s="8">
        <v>1978</v>
      </c>
      <c r="B12" s="40">
        <v>0.53364891379274615</v>
      </c>
      <c r="C12" s="40">
        <v>5.637182467711542E-2</v>
      </c>
      <c r="D12" s="40">
        <v>0.47079805704170541</v>
      </c>
      <c r="E12" s="40">
        <v>2.1226456021081291E-2</v>
      </c>
      <c r="F12" s="2"/>
      <c r="G12" s="40">
        <v>0.57360234990437731</v>
      </c>
      <c r="H12" s="40">
        <v>0.1121162850167786</v>
      </c>
      <c r="I12" s="40">
        <v>0.48706003077168131</v>
      </c>
      <c r="J12" s="40">
        <v>3.3718144132518328E-2</v>
      </c>
      <c r="K12" s="2"/>
      <c r="L12" s="40">
        <v>0.64686454864713083</v>
      </c>
      <c r="M12" s="40">
        <v>0.31580291902764629</v>
      </c>
      <c r="N12" s="40">
        <v>0.53371860913770652</v>
      </c>
      <c r="O12" s="40">
        <v>9.7606061407336006E-2</v>
      </c>
      <c r="P12" s="2"/>
      <c r="Q12" s="40">
        <v>0.68693951373702655</v>
      </c>
      <c r="R12" s="40">
        <v>0.47336450590309598</v>
      </c>
      <c r="S12" s="40">
        <v>0.5606853102199354</v>
      </c>
      <c r="T12" s="40">
        <v>0.1596449014289133</v>
      </c>
      <c r="V12" s="4">
        <f t="shared" si="0"/>
        <v>-0.47727708911563071</v>
      </c>
      <c r="W12" s="4">
        <f t="shared" si="1"/>
        <v>-0.46148606488759869</v>
      </c>
      <c r="X12" s="4">
        <f t="shared" si="2"/>
        <v>-0.4495716010206241</v>
      </c>
      <c r="Y12" s="4">
        <f t="shared" si="3"/>
        <v>-0.45334188663916297</v>
      </c>
      <c r="Z12" s="4">
        <f t="shared" si="4"/>
        <v>-0.33106162961948454</v>
      </c>
      <c r="AA12" s="4">
        <f t="shared" si="5"/>
        <v>-0.21357500783393057</v>
      </c>
      <c r="AB12" s="4">
        <f t="shared" si="6"/>
        <v>-0.4361125477303705</v>
      </c>
      <c r="AC12" s="4">
        <f t="shared" si="7"/>
        <v>-0.4010404087910221</v>
      </c>
      <c r="AE12" s="1">
        <f t="shared" si="8"/>
        <v>-0.89436533417360498</v>
      </c>
      <c r="AF12" s="1">
        <f t="shared" si="9"/>
        <v>-0.80454005281626018</v>
      </c>
      <c r="AG12" s="1">
        <f t="shared" si="10"/>
        <v>-0.9549138835566584</v>
      </c>
      <c r="AH12" s="1">
        <f t="shared" si="11"/>
        <v>-0.93077209788884452</v>
      </c>
      <c r="AI12" s="1">
        <f t="shared" si="12"/>
        <v>-0.51179436299589354</v>
      </c>
      <c r="AJ12" s="1">
        <f t="shared" si="13"/>
        <v>-0.31090802547091667</v>
      </c>
      <c r="AK12" s="1">
        <f t="shared" si="14"/>
        <v>-0.81712074539609625</v>
      </c>
      <c r="AL12" s="1">
        <f t="shared" si="15"/>
        <v>-0.71526826453453773</v>
      </c>
    </row>
    <row r="13" spans="1:38">
      <c r="A13" s="8">
        <v>1979</v>
      </c>
      <c r="B13" s="40">
        <v>0.52714881862091323</v>
      </c>
      <c r="C13" s="40">
        <v>7.1639675658465782E-2</v>
      </c>
      <c r="D13" s="40">
        <v>0.46305286590078032</v>
      </c>
      <c r="E13" s="40">
        <v>3.6334875375685048E-2</v>
      </c>
      <c r="F13" s="2"/>
      <c r="G13" s="40">
        <v>0.55145067881290999</v>
      </c>
      <c r="H13" s="40">
        <v>0.1213562575533773</v>
      </c>
      <c r="I13" s="40">
        <v>0.47851311739745622</v>
      </c>
      <c r="J13" s="40">
        <v>4.8862932192272668E-2</v>
      </c>
      <c r="K13" s="2"/>
      <c r="L13" s="40">
        <v>0.65118157154942313</v>
      </c>
      <c r="M13" s="40">
        <v>0.34795564357274089</v>
      </c>
      <c r="N13" s="40">
        <v>0.52695428290232726</v>
      </c>
      <c r="O13" s="40">
        <v>0.1227273989896161</v>
      </c>
      <c r="P13" s="2"/>
      <c r="Q13" s="40">
        <v>0.71862312114848703</v>
      </c>
      <c r="R13" s="40">
        <v>0.48649403520094592</v>
      </c>
      <c r="S13" s="40">
        <v>0.55946104823409393</v>
      </c>
      <c r="T13" s="40">
        <v>0.18170829253997389</v>
      </c>
      <c r="V13" s="4">
        <f t="shared" si="0"/>
        <v>-0.45550914296244743</v>
      </c>
      <c r="W13" s="4">
        <f t="shared" si="1"/>
        <v>-0.43009442125953268</v>
      </c>
      <c r="X13" s="4">
        <f t="shared" si="2"/>
        <v>-0.42671799052509529</v>
      </c>
      <c r="Y13" s="4">
        <f t="shared" si="3"/>
        <v>-0.42965018520518355</v>
      </c>
      <c r="Z13" s="4">
        <f t="shared" si="4"/>
        <v>-0.30322592797668224</v>
      </c>
      <c r="AA13" s="4">
        <f t="shared" si="5"/>
        <v>-0.23212908594754111</v>
      </c>
      <c r="AB13" s="4">
        <f t="shared" si="6"/>
        <v>-0.40422688391271117</v>
      </c>
      <c r="AC13" s="4">
        <f t="shared" si="7"/>
        <v>-0.37775275569412003</v>
      </c>
      <c r="AE13" s="1">
        <f t="shared" si="8"/>
        <v>-0.86409971315902012</v>
      </c>
      <c r="AF13" s="1">
        <f t="shared" si="9"/>
        <v>-0.77993270800823566</v>
      </c>
      <c r="AG13" s="1">
        <f t="shared" si="10"/>
        <v>-0.92153190693463793</v>
      </c>
      <c r="AH13" s="1">
        <f t="shared" si="11"/>
        <v>-0.89788590862873507</v>
      </c>
      <c r="AI13" s="1">
        <f t="shared" si="12"/>
        <v>-0.46565495896203829</v>
      </c>
      <c r="AJ13" s="1">
        <f t="shared" si="13"/>
        <v>-0.32301922818258022</v>
      </c>
      <c r="AK13" s="1">
        <f t="shared" si="14"/>
        <v>-0.76710048106324236</v>
      </c>
      <c r="AL13" s="1">
        <f t="shared" si="15"/>
        <v>-0.67520832216375837</v>
      </c>
    </row>
    <row r="14" spans="1:38">
      <c r="A14" s="8">
        <v>1980</v>
      </c>
      <c r="B14" s="40">
        <v>0.56551837194321486</v>
      </c>
      <c r="C14" s="40">
        <v>8.4948179547792421E-2</v>
      </c>
      <c r="D14" s="40">
        <v>0.49447863703403372</v>
      </c>
      <c r="E14" s="40">
        <v>3.2176172970061513E-2</v>
      </c>
      <c r="F14" s="2"/>
      <c r="G14" s="40">
        <v>0.59865263111430089</v>
      </c>
      <c r="H14" s="40">
        <v>0.13616325135564711</v>
      </c>
      <c r="I14" s="40">
        <v>0.51271654164906744</v>
      </c>
      <c r="J14" s="40">
        <v>4.6904249634352913E-2</v>
      </c>
      <c r="K14" s="2"/>
      <c r="L14" s="40">
        <v>0.70674528767936495</v>
      </c>
      <c r="M14" s="40">
        <v>0.35501389526697352</v>
      </c>
      <c r="N14" s="40">
        <v>0.56738908155383572</v>
      </c>
      <c r="O14" s="40">
        <v>0.1158794456730026</v>
      </c>
      <c r="P14" s="2"/>
      <c r="Q14" s="40">
        <v>0.75107648010772166</v>
      </c>
      <c r="R14" s="40">
        <v>0.51094468426195228</v>
      </c>
      <c r="S14" s="40">
        <v>0.59802679743883347</v>
      </c>
      <c r="T14" s="40">
        <v>0.17929626944379459</v>
      </c>
      <c r="V14" s="4">
        <f t="shared" si="0"/>
        <v>-0.48057019239542242</v>
      </c>
      <c r="W14" s="4">
        <f t="shared" si="1"/>
        <v>-0.46248937975865378</v>
      </c>
      <c r="X14" s="4">
        <f t="shared" si="2"/>
        <v>-0.46230246406397218</v>
      </c>
      <c r="Y14" s="4">
        <f t="shared" si="3"/>
        <v>-0.46581229201471452</v>
      </c>
      <c r="Z14" s="4">
        <f t="shared" si="4"/>
        <v>-0.35173139241239143</v>
      </c>
      <c r="AA14" s="4">
        <f t="shared" si="5"/>
        <v>-0.24013179584576938</v>
      </c>
      <c r="AB14" s="4">
        <f t="shared" si="6"/>
        <v>-0.45150963588083315</v>
      </c>
      <c r="AC14" s="4">
        <f t="shared" si="7"/>
        <v>-0.41873052799503885</v>
      </c>
      <c r="AE14" s="1">
        <f t="shared" si="8"/>
        <v>-0.84978705597857696</v>
      </c>
      <c r="AF14" s="1">
        <f t="shared" si="9"/>
        <v>-0.77255048373845792</v>
      </c>
      <c r="AG14" s="1">
        <f t="shared" si="10"/>
        <v>-0.93492909387742285</v>
      </c>
      <c r="AH14" s="1">
        <f t="shared" si="11"/>
        <v>-0.90851816583975775</v>
      </c>
      <c r="AI14" s="1">
        <f t="shared" si="12"/>
        <v>-0.49767773276185517</v>
      </c>
      <c r="AJ14" s="1">
        <f t="shared" si="13"/>
        <v>-0.31971683604222162</v>
      </c>
      <c r="AK14" s="1">
        <f t="shared" si="14"/>
        <v>-0.79576722668744626</v>
      </c>
      <c r="AL14" s="1">
        <f t="shared" si="15"/>
        <v>-0.70018689762454478</v>
      </c>
    </row>
    <row r="15" spans="1:38">
      <c r="A15" s="8">
        <v>1981</v>
      </c>
      <c r="B15" s="40">
        <v>0.50889226471224669</v>
      </c>
      <c r="C15" s="40">
        <v>6.1046020467224113E-2</v>
      </c>
      <c r="D15" s="40">
        <v>0.45709483845072563</v>
      </c>
      <c r="E15" s="40">
        <v>2.3833720449326131E-2</v>
      </c>
      <c r="F15" s="2"/>
      <c r="G15" s="40">
        <v>0.55432714484510603</v>
      </c>
      <c r="H15" s="40">
        <v>8.0792335258549564E-2</v>
      </c>
      <c r="I15" s="40">
        <v>0.47375658221557287</v>
      </c>
      <c r="J15" s="40">
        <v>3.3356519340122112E-2</v>
      </c>
      <c r="K15" s="2"/>
      <c r="L15" s="40">
        <v>0.66342436328003374</v>
      </c>
      <c r="M15" s="40">
        <v>0.33122975752127393</v>
      </c>
      <c r="N15" s="40">
        <v>0.52882717053595352</v>
      </c>
      <c r="O15" s="40">
        <v>9.2847488380164669E-2</v>
      </c>
      <c r="P15" s="2"/>
      <c r="Q15" s="40">
        <v>0.70727803863685546</v>
      </c>
      <c r="R15" s="40">
        <v>0.5046976976571943</v>
      </c>
      <c r="S15" s="40">
        <v>0.55886167059607006</v>
      </c>
      <c r="T15" s="40">
        <v>0.15846530776098749</v>
      </c>
      <c r="V15" s="4">
        <f t="shared" si="0"/>
        <v>-0.44784624424502256</v>
      </c>
      <c r="W15" s="4">
        <f t="shared" si="1"/>
        <v>-0.47353480958655647</v>
      </c>
      <c r="X15" s="4">
        <f t="shared" si="2"/>
        <v>-0.43326111800139949</v>
      </c>
      <c r="Y15" s="4">
        <f t="shared" si="3"/>
        <v>-0.44040006287545075</v>
      </c>
      <c r="Z15" s="4">
        <f t="shared" si="4"/>
        <v>-0.33219460575875981</v>
      </c>
      <c r="AA15" s="4">
        <f t="shared" si="5"/>
        <v>-0.20258034097966116</v>
      </c>
      <c r="AB15" s="4">
        <f t="shared" si="6"/>
        <v>-0.43597968215578886</v>
      </c>
      <c r="AC15" s="4">
        <f t="shared" si="7"/>
        <v>-0.40039636283508256</v>
      </c>
      <c r="AE15" s="1">
        <f t="shared" si="8"/>
        <v>-0.88004136690554213</v>
      </c>
      <c r="AF15" s="1">
        <f t="shared" si="9"/>
        <v>-0.85425152635971824</v>
      </c>
      <c r="AG15" s="1">
        <f t="shared" si="10"/>
        <v>-0.94785825950232128</v>
      </c>
      <c r="AH15" s="1">
        <f t="shared" si="11"/>
        <v>-0.92959143874238781</v>
      </c>
      <c r="AI15" s="1">
        <f t="shared" si="12"/>
        <v>-0.50072717275012002</v>
      </c>
      <c r="AJ15" s="1">
        <f t="shared" si="13"/>
        <v>-0.28642249569928174</v>
      </c>
      <c r="AK15" s="1">
        <f t="shared" si="14"/>
        <v>-0.82442753785501233</v>
      </c>
      <c r="AL15" s="1">
        <f t="shared" si="15"/>
        <v>-0.71644985494895053</v>
      </c>
    </row>
    <row r="16" spans="1:38">
      <c r="A16" s="8">
        <v>1982</v>
      </c>
      <c r="B16" s="40">
        <v>0.54991548314941185</v>
      </c>
      <c r="C16" s="40">
        <v>6.8865118977426809E-2</v>
      </c>
      <c r="D16" s="40">
        <v>0.48483929935547582</v>
      </c>
      <c r="E16" s="40">
        <v>3.1408141942110453E-2</v>
      </c>
      <c r="F16" s="2"/>
      <c r="G16" s="40">
        <v>0.57827508397690108</v>
      </c>
      <c r="H16" s="40">
        <v>0.11349352702377739</v>
      </c>
      <c r="I16" s="40">
        <v>0.49932947874141281</v>
      </c>
      <c r="J16" s="40">
        <v>4.2820919357598977E-2</v>
      </c>
      <c r="K16" s="2"/>
      <c r="L16" s="40">
        <v>0.64535129355577847</v>
      </c>
      <c r="M16" s="40">
        <v>0.35481835674928719</v>
      </c>
      <c r="N16" s="40">
        <v>0.54153663883965952</v>
      </c>
      <c r="O16" s="40">
        <v>0.10892051100396111</v>
      </c>
      <c r="P16" s="2"/>
      <c r="Q16" s="40">
        <v>0.69831647258638085</v>
      </c>
      <c r="R16" s="40">
        <v>0.51045354181148861</v>
      </c>
      <c r="S16" s="40">
        <v>0.56612651569803152</v>
      </c>
      <c r="T16" s="40">
        <v>0.1726444477998417</v>
      </c>
      <c r="V16" s="4">
        <f t="shared" si="0"/>
        <v>-0.48105036417198505</v>
      </c>
      <c r="W16" s="4">
        <f t="shared" si="1"/>
        <v>-0.46478155695312368</v>
      </c>
      <c r="X16" s="4">
        <f t="shared" si="2"/>
        <v>-0.45343115741336537</v>
      </c>
      <c r="Y16" s="4">
        <f t="shared" si="3"/>
        <v>-0.45650855938381385</v>
      </c>
      <c r="Z16" s="4">
        <f t="shared" si="4"/>
        <v>-0.29053293680649128</v>
      </c>
      <c r="AA16" s="4">
        <f t="shared" si="5"/>
        <v>-0.18786293077489225</v>
      </c>
      <c r="AB16" s="4">
        <f t="shared" si="6"/>
        <v>-0.43261612783569842</v>
      </c>
      <c r="AC16" s="4">
        <f t="shared" si="7"/>
        <v>-0.39348206789818985</v>
      </c>
      <c r="AE16" s="1">
        <f t="shared" si="8"/>
        <v>-0.8747714492724763</v>
      </c>
      <c r="AF16" s="1">
        <f t="shared" si="9"/>
        <v>-0.80373782276202854</v>
      </c>
      <c r="AG16" s="1">
        <f t="shared" si="10"/>
        <v>-0.93521947997230614</v>
      </c>
      <c r="AH16" s="1">
        <f t="shared" si="11"/>
        <v>-0.91424315771315678</v>
      </c>
      <c r="AI16" s="1">
        <f t="shared" si="12"/>
        <v>-0.45019346781766417</v>
      </c>
      <c r="AJ16" s="1">
        <f t="shared" si="13"/>
        <v>-0.26902262534219945</v>
      </c>
      <c r="AK16" s="1">
        <f t="shared" si="14"/>
        <v>-0.79886769759966181</v>
      </c>
      <c r="AL16" s="1">
        <f t="shared" si="15"/>
        <v>-0.69504263974109781</v>
      </c>
    </row>
    <row r="17" spans="1:38">
      <c r="A17" s="8">
        <v>1983</v>
      </c>
      <c r="B17" s="40">
        <v>0.54540083688931951</v>
      </c>
      <c r="C17" s="40">
        <v>5.2790147909764003E-2</v>
      </c>
      <c r="D17" s="40">
        <v>0.48497022225156972</v>
      </c>
      <c r="E17" s="40">
        <v>2.3186307714500021E-2</v>
      </c>
      <c r="F17" s="2"/>
      <c r="G17" s="40">
        <v>0.57655637946378457</v>
      </c>
      <c r="H17" s="40">
        <v>0.103982324904561</v>
      </c>
      <c r="I17" s="40">
        <v>0.50025867323007311</v>
      </c>
      <c r="J17" s="40">
        <v>3.3974024421969708E-2</v>
      </c>
      <c r="K17" s="2"/>
      <c r="L17" s="40">
        <v>0.68987402983178547</v>
      </c>
      <c r="M17" s="40">
        <v>0.32119263747547772</v>
      </c>
      <c r="N17" s="40">
        <v>0.54742235233786218</v>
      </c>
      <c r="O17" s="40">
        <v>9.3722584812369877E-2</v>
      </c>
      <c r="P17" s="2"/>
      <c r="Q17" s="40">
        <v>0.73031067595756116</v>
      </c>
      <c r="R17" s="40">
        <v>0.50047498769399701</v>
      </c>
      <c r="S17" s="40">
        <v>0.58063623184588542</v>
      </c>
      <c r="T17" s="40">
        <v>0.15865148167006321</v>
      </c>
      <c r="V17" s="4">
        <f t="shared" si="0"/>
        <v>-0.49261068897955551</v>
      </c>
      <c r="W17" s="4">
        <f t="shared" si="1"/>
        <v>-0.47257405455922358</v>
      </c>
      <c r="X17" s="4">
        <f t="shared" si="2"/>
        <v>-0.46178391453706968</v>
      </c>
      <c r="Y17" s="4">
        <f t="shared" si="3"/>
        <v>-0.46628464880810339</v>
      </c>
      <c r="Z17" s="4">
        <f t="shared" si="4"/>
        <v>-0.36868139235630776</v>
      </c>
      <c r="AA17" s="4">
        <f t="shared" si="5"/>
        <v>-0.22983568826356415</v>
      </c>
      <c r="AB17" s="4">
        <f t="shared" si="6"/>
        <v>-0.45369976752549229</v>
      </c>
      <c r="AC17" s="4">
        <f t="shared" si="7"/>
        <v>-0.42198475017582221</v>
      </c>
      <c r="AE17" s="1">
        <f t="shared" si="8"/>
        <v>-0.90320853152545322</v>
      </c>
      <c r="AF17" s="1">
        <f t="shared" si="9"/>
        <v>-0.81964933767402282</v>
      </c>
      <c r="AG17" s="1">
        <f t="shared" si="10"/>
        <v>-0.95219024457449564</v>
      </c>
      <c r="AH17" s="1">
        <f t="shared" si="11"/>
        <v>-0.93208708566189158</v>
      </c>
      <c r="AI17" s="1">
        <f t="shared" si="12"/>
        <v>-0.53441842483359558</v>
      </c>
      <c r="AJ17" s="1">
        <f t="shared" si="13"/>
        <v>-0.31470947341993949</v>
      </c>
      <c r="AK17" s="1">
        <f t="shared" si="14"/>
        <v>-0.82879291572199909</v>
      </c>
      <c r="AL17" s="1">
        <f t="shared" si="15"/>
        <v>-0.72676269070275124</v>
      </c>
    </row>
    <row r="18" spans="1:38">
      <c r="A18" s="8">
        <v>1984</v>
      </c>
      <c r="B18" s="40">
        <v>0.50199948219107149</v>
      </c>
      <c r="C18" s="40">
        <v>4.6419938150260583E-2</v>
      </c>
      <c r="D18" s="40">
        <v>0.44705252289886049</v>
      </c>
      <c r="E18" s="40">
        <v>1.893278040989671E-2</v>
      </c>
      <c r="F18" s="2"/>
      <c r="G18" s="40">
        <v>0.53658447239580165</v>
      </c>
      <c r="H18" s="40">
        <v>7.7962009208684638E-2</v>
      </c>
      <c r="I18" s="40">
        <v>0.46079997519634208</v>
      </c>
      <c r="J18" s="40">
        <v>2.7516582394190778E-2</v>
      </c>
      <c r="K18" s="2"/>
      <c r="L18" s="40">
        <v>0.61511802772875979</v>
      </c>
      <c r="M18" s="40">
        <v>0.29664900593829641</v>
      </c>
      <c r="N18" s="40">
        <v>0.50557628288467182</v>
      </c>
      <c r="O18" s="40">
        <v>8.3309570159237525E-2</v>
      </c>
      <c r="P18" s="2"/>
      <c r="Q18" s="40">
        <v>0.6674925362458608</v>
      </c>
      <c r="R18" s="40">
        <v>0.43351031965072662</v>
      </c>
      <c r="S18" s="40">
        <v>0.53162738392315068</v>
      </c>
      <c r="T18" s="40">
        <v>0.13804329474608171</v>
      </c>
      <c r="V18" s="4">
        <f t="shared" si="0"/>
        <v>-0.45557954404081091</v>
      </c>
      <c r="W18" s="4">
        <f t="shared" si="1"/>
        <v>-0.45862246318711702</v>
      </c>
      <c r="X18" s="4">
        <f t="shared" si="2"/>
        <v>-0.42811974248896378</v>
      </c>
      <c r="Y18" s="4">
        <f t="shared" si="3"/>
        <v>-0.43328339280215128</v>
      </c>
      <c r="Z18" s="4">
        <f t="shared" si="4"/>
        <v>-0.31846902179046338</v>
      </c>
      <c r="AA18" s="4">
        <f t="shared" si="5"/>
        <v>-0.23398221659513418</v>
      </c>
      <c r="AB18" s="4">
        <f t="shared" si="6"/>
        <v>-0.42226671272543431</v>
      </c>
      <c r="AC18" s="4">
        <f t="shared" si="7"/>
        <v>-0.393584089177069</v>
      </c>
      <c r="AE18" s="1">
        <f t="shared" si="8"/>
        <v>-0.90752990830259028</v>
      </c>
      <c r="AF18" s="1">
        <f t="shared" si="9"/>
        <v>-0.8547069227318651</v>
      </c>
      <c r="AG18" s="1">
        <f t="shared" si="10"/>
        <v>-0.95764976274570768</v>
      </c>
      <c r="AH18" s="1">
        <f t="shared" si="11"/>
        <v>-0.94028519124275933</v>
      </c>
      <c r="AI18" s="1">
        <f t="shared" si="12"/>
        <v>-0.51773644639609606</v>
      </c>
      <c r="AJ18" s="1">
        <f t="shared" si="13"/>
        <v>-0.35053907555447239</v>
      </c>
      <c r="AK18" s="1">
        <f t="shared" si="14"/>
        <v>-0.83521859513682639</v>
      </c>
      <c r="AL18" s="1">
        <f t="shared" si="15"/>
        <v>-0.7403382539714386</v>
      </c>
    </row>
    <row r="19" spans="1:38">
      <c r="A19" s="8">
        <v>1985</v>
      </c>
      <c r="B19" s="40">
        <v>0.50721016058605195</v>
      </c>
      <c r="C19" s="40">
        <v>7.2803270292676178E-2</v>
      </c>
      <c r="D19" s="40">
        <v>0.44969631395359239</v>
      </c>
      <c r="E19" s="40">
        <v>4.0330300313674322E-2</v>
      </c>
      <c r="F19" s="2"/>
      <c r="G19" s="40">
        <v>0.54214839521560243</v>
      </c>
      <c r="H19" s="40">
        <v>9.7297711919537788E-2</v>
      </c>
      <c r="I19" s="40">
        <v>0.46399520575369713</v>
      </c>
      <c r="J19" s="40">
        <v>4.9192894594688667E-2</v>
      </c>
      <c r="K19" s="2"/>
      <c r="L19" s="40">
        <v>0.61730010276802871</v>
      </c>
      <c r="M19" s="40">
        <v>0.28466038206947542</v>
      </c>
      <c r="N19" s="40">
        <v>0.50929831040098161</v>
      </c>
      <c r="O19" s="40">
        <v>0.100974444640356</v>
      </c>
      <c r="P19" s="2"/>
      <c r="Q19" s="40">
        <v>0.68856375359629651</v>
      </c>
      <c r="R19" s="40">
        <v>0.45291405035146148</v>
      </c>
      <c r="S19" s="40">
        <v>0.53588019550047672</v>
      </c>
      <c r="T19" s="40">
        <v>0.1566999757602153</v>
      </c>
      <c r="V19" s="4">
        <f t="shared" si="0"/>
        <v>-0.43440689029337576</v>
      </c>
      <c r="W19" s="4">
        <f t="shared" si="1"/>
        <v>-0.44485068329606464</v>
      </c>
      <c r="X19" s="4">
        <f t="shared" si="2"/>
        <v>-0.40936601363991809</v>
      </c>
      <c r="Y19" s="4">
        <f t="shared" si="3"/>
        <v>-0.41480231115900845</v>
      </c>
      <c r="Z19" s="4">
        <f t="shared" si="4"/>
        <v>-0.3326397206985533</v>
      </c>
      <c r="AA19" s="4">
        <f t="shared" si="5"/>
        <v>-0.23564970324483503</v>
      </c>
      <c r="AB19" s="4">
        <f t="shared" si="6"/>
        <v>-0.40832386576062563</v>
      </c>
      <c r="AC19" s="4">
        <f t="shared" si="7"/>
        <v>-0.37918021974026139</v>
      </c>
      <c r="AE19" s="1">
        <f t="shared" si="8"/>
        <v>-0.85646330466141252</v>
      </c>
      <c r="AF19" s="1">
        <f t="shared" si="9"/>
        <v>-0.82053306294332151</v>
      </c>
      <c r="AG19" s="1">
        <f t="shared" si="10"/>
        <v>-0.91031658685591033</v>
      </c>
      <c r="AH19" s="1">
        <f t="shared" si="11"/>
        <v>-0.89397973516820828</v>
      </c>
      <c r="AI19" s="1">
        <f t="shared" si="12"/>
        <v>-0.53886224740117028</v>
      </c>
      <c r="AJ19" s="1">
        <f t="shared" si="13"/>
        <v>-0.34223367409925554</v>
      </c>
      <c r="AK19" s="1">
        <f t="shared" si="14"/>
        <v>-0.8017381118722805</v>
      </c>
      <c r="AL19" s="1">
        <f t="shared" si="15"/>
        <v>-0.70758393932832708</v>
      </c>
    </row>
    <row r="20" spans="1:38">
      <c r="A20" s="8">
        <v>1986</v>
      </c>
      <c r="B20" s="40">
        <v>0.50653870724494876</v>
      </c>
      <c r="C20" s="40">
        <v>6.2783624584667741E-2</v>
      </c>
      <c r="D20" s="40">
        <v>0.44107550248689781</v>
      </c>
      <c r="E20" s="40">
        <v>2.7378257946369781E-2</v>
      </c>
      <c r="F20" s="2"/>
      <c r="G20" s="40">
        <v>0.5373404011559989</v>
      </c>
      <c r="H20" s="40">
        <v>9.7675949447562846E-2</v>
      </c>
      <c r="I20" s="40">
        <v>0.45524363321327788</v>
      </c>
      <c r="J20" s="40">
        <v>3.6827564507421258E-2</v>
      </c>
      <c r="K20" s="2"/>
      <c r="L20" s="40">
        <v>0.59607881313204902</v>
      </c>
      <c r="M20" s="40">
        <v>0.28167101093395558</v>
      </c>
      <c r="N20" s="40">
        <v>0.49867805228107048</v>
      </c>
      <c r="O20" s="40">
        <v>8.8811137912078564E-2</v>
      </c>
      <c r="P20" s="2"/>
      <c r="Q20" s="40">
        <v>0.6527334226910263</v>
      </c>
      <c r="R20" s="40">
        <v>0.42228215088911791</v>
      </c>
      <c r="S20" s="40">
        <v>0.52300671945343102</v>
      </c>
      <c r="T20" s="40">
        <v>0.1415716884260855</v>
      </c>
      <c r="V20" s="4">
        <f t="shared" si="0"/>
        <v>-0.44375508266028102</v>
      </c>
      <c r="W20" s="4">
        <f t="shared" si="1"/>
        <v>-0.43966445170843604</v>
      </c>
      <c r="X20" s="4">
        <f t="shared" si="2"/>
        <v>-0.41369724454052803</v>
      </c>
      <c r="Y20" s="4">
        <f t="shared" si="3"/>
        <v>-0.41841606870585663</v>
      </c>
      <c r="Z20" s="4">
        <f t="shared" si="4"/>
        <v>-0.31440780219809344</v>
      </c>
      <c r="AA20" s="4">
        <f t="shared" si="5"/>
        <v>-0.23045127180190839</v>
      </c>
      <c r="AB20" s="4">
        <f t="shared" si="6"/>
        <v>-0.40986691436899192</v>
      </c>
      <c r="AC20" s="4">
        <f t="shared" si="7"/>
        <v>-0.38143503102734555</v>
      </c>
      <c r="AE20" s="1">
        <f t="shared" si="8"/>
        <v>-0.87605364864188506</v>
      </c>
      <c r="AF20" s="1">
        <f t="shared" si="9"/>
        <v>-0.81822332875505133</v>
      </c>
      <c r="AG20" s="1">
        <f t="shared" si="10"/>
        <v>-0.93792840955345724</v>
      </c>
      <c r="AH20" s="1">
        <f t="shared" si="11"/>
        <v>-0.91910361437132315</v>
      </c>
      <c r="AI20" s="1">
        <f t="shared" si="12"/>
        <v>-0.52746011982218</v>
      </c>
      <c r="AJ20" s="1">
        <f t="shared" si="13"/>
        <v>-0.35305572503369925</v>
      </c>
      <c r="AK20" s="1">
        <f t="shared" si="14"/>
        <v>-0.82190686454750606</v>
      </c>
      <c r="AL20" s="1">
        <f t="shared" si="15"/>
        <v>-0.72931191290613784</v>
      </c>
    </row>
    <row r="21" spans="1:38">
      <c r="A21" s="8">
        <v>1987</v>
      </c>
      <c r="B21" s="40">
        <v>0.54400333460067862</v>
      </c>
      <c r="C21" s="40">
        <v>8.2045468228050561E-2</v>
      </c>
      <c r="D21" s="40">
        <v>0.47558729140236261</v>
      </c>
      <c r="E21" s="40">
        <v>4.4050339100790779E-2</v>
      </c>
      <c r="F21" s="2"/>
      <c r="G21" s="40">
        <v>0.57561763423329315</v>
      </c>
      <c r="H21" s="40">
        <v>0.11290937197344469</v>
      </c>
      <c r="I21" s="40">
        <v>0.49231206841182079</v>
      </c>
      <c r="J21" s="40">
        <v>5.5492792252713453E-2</v>
      </c>
      <c r="K21" s="2"/>
      <c r="L21" s="40">
        <v>0.65378636589543004</v>
      </c>
      <c r="M21" s="40">
        <v>0.34744285511024908</v>
      </c>
      <c r="N21" s="40">
        <v>0.53976292414821159</v>
      </c>
      <c r="O21" s="40">
        <v>0.1184097203929633</v>
      </c>
      <c r="P21" s="2"/>
      <c r="Q21" s="40">
        <v>0.69955825512764114</v>
      </c>
      <c r="R21" s="40">
        <v>0.48223957228812958</v>
      </c>
      <c r="S21" s="40">
        <v>0.56652393578949067</v>
      </c>
      <c r="T21" s="40">
        <v>0.17628906634484259</v>
      </c>
      <c r="V21" s="4">
        <f t="shared" si="0"/>
        <v>-0.46195786637262803</v>
      </c>
      <c r="W21" s="4">
        <f t="shared" si="1"/>
        <v>-0.46270826225984846</v>
      </c>
      <c r="X21" s="4">
        <f t="shared" si="2"/>
        <v>-0.43153695230157185</v>
      </c>
      <c r="Y21" s="4">
        <f t="shared" si="3"/>
        <v>-0.43681927615910732</v>
      </c>
      <c r="Z21" s="4">
        <f t="shared" si="4"/>
        <v>-0.30634351078518096</v>
      </c>
      <c r="AA21" s="4">
        <f t="shared" si="5"/>
        <v>-0.21731868283951156</v>
      </c>
      <c r="AB21" s="4">
        <f t="shared" si="6"/>
        <v>-0.42135320375524832</v>
      </c>
      <c r="AC21" s="4">
        <f t="shared" si="7"/>
        <v>-0.39023486944464808</v>
      </c>
      <c r="AE21" s="1">
        <f t="shared" si="8"/>
        <v>-0.8491820490617481</v>
      </c>
      <c r="AF21" s="1">
        <f t="shared" si="9"/>
        <v>-0.80384657234513524</v>
      </c>
      <c r="AG21" s="1">
        <f t="shared" si="10"/>
        <v>-0.90737696339424956</v>
      </c>
      <c r="AH21" s="1">
        <f t="shared" si="11"/>
        <v>-0.88728126768914883</v>
      </c>
      <c r="AI21" s="1">
        <f t="shared" si="12"/>
        <v>-0.46856821549897404</v>
      </c>
      <c r="AJ21" s="1">
        <f t="shared" si="13"/>
        <v>-0.31065130208471298</v>
      </c>
      <c r="AK21" s="1">
        <f t="shared" si="14"/>
        <v>-0.78062642857542852</v>
      </c>
      <c r="AL21" s="1">
        <f t="shared" si="15"/>
        <v>-0.68882326904833868</v>
      </c>
    </row>
    <row r="22" spans="1:38">
      <c r="A22" s="8">
        <v>1988</v>
      </c>
      <c r="B22" s="40">
        <v>0.51033440242723649</v>
      </c>
      <c r="C22" s="40">
        <v>9.3642334267262262E-2</v>
      </c>
      <c r="D22" s="40">
        <v>0.44964370290213512</v>
      </c>
      <c r="E22" s="40">
        <v>4.6193826907546767E-2</v>
      </c>
      <c r="F22" s="2"/>
      <c r="G22" s="40">
        <v>0.53069996197365343</v>
      </c>
      <c r="H22" s="40">
        <v>0.1114294875530526</v>
      </c>
      <c r="I22" s="40">
        <v>0.46178581113671291</v>
      </c>
      <c r="J22" s="40">
        <v>5.6721993342692817E-2</v>
      </c>
      <c r="K22" s="2"/>
      <c r="L22" s="40">
        <v>0.62338601897495283</v>
      </c>
      <c r="M22" s="40">
        <v>0.29582727906884271</v>
      </c>
      <c r="N22" s="40">
        <v>0.51163803007209474</v>
      </c>
      <c r="O22" s="40">
        <v>0.10741458710362579</v>
      </c>
      <c r="P22" s="2"/>
      <c r="Q22" s="40">
        <v>0.66886160783713999</v>
      </c>
      <c r="R22" s="40">
        <v>0.42587594094803499</v>
      </c>
      <c r="S22" s="40">
        <v>0.53620643920486277</v>
      </c>
      <c r="T22" s="40">
        <v>0.15468285774880111</v>
      </c>
      <c r="V22" s="4">
        <f t="shared" si="0"/>
        <v>-0.41669206815997423</v>
      </c>
      <c r="W22" s="4">
        <f t="shared" si="1"/>
        <v>-0.41927047442060084</v>
      </c>
      <c r="X22" s="4">
        <f t="shared" si="2"/>
        <v>-0.40344987599458837</v>
      </c>
      <c r="Y22" s="4">
        <f t="shared" si="3"/>
        <v>-0.40506381779402012</v>
      </c>
      <c r="Z22" s="4">
        <f t="shared" si="4"/>
        <v>-0.32755873990611012</v>
      </c>
      <c r="AA22" s="4">
        <f t="shared" si="5"/>
        <v>-0.242985666889105</v>
      </c>
      <c r="AB22" s="4">
        <f t="shared" si="6"/>
        <v>-0.40422344296846896</v>
      </c>
      <c r="AC22" s="4">
        <f t="shared" si="7"/>
        <v>-0.38152358145606169</v>
      </c>
      <c r="AE22" s="1">
        <f t="shared" si="8"/>
        <v>-0.81650789399679202</v>
      </c>
      <c r="AF22" s="1">
        <f t="shared" si="9"/>
        <v>-0.79003298372464459</v>
      </c>
      <c r="AG22" s="1">
        <f t="shared" si="10"/>
        <v>-0.89726570925068461</v>
      </c>
      <c r="AH22" s="1">
        <f t="shared" si="11"/>
        <v>-0.8771681762956981</v>
      </c>
      <c r="AI22" s="1">
        <f t="shared" si="12"/>
        <v>-0.52545089228135411</v>
      </c>
      <c r="AJ22" s="1">
        <f t="shared" si="13"/>
        <v>-0.36328242500692187</v>
      </c>
      <c r="AK22" s="1">
        <f t="shared" si="14"/>
        <v>-0.79005746095830676</v>
      </c>
      <c r="AL22" s="1">
        <f t="shared" si="15"/>
        <v>-0.71152368483642359</v>
      </c>
    </row>
    <row r="23" spans="1:38">
      <c r="A23" s="8">
        <v>1989</v>
      </c>
      <c r="B23" s="40">
        <v>0.47717690378997141</v>
      </c>
      <c r="C23" s="40">
        <v>6.2845586970406375E-2</v>
      </c>
      <c r="D23" s="40">
        <v>0.42011442364396018</v>
      </c>
      <c r="E23" s="40">
        <v>2.7278401713356468E-2</v>
      </c>
      <c r="F23" s="2"/>
      <c r="G23" s="40">
        <v>0.49767288683508237</v>
      </c>
      <c r="H23" s="40">
        <v>9.5466943548199276E-2</v>
      </c>
      <c r="I23" s="40">
        <v>0.43270343419416352</v>
      </c>
      <c r="J23" s="40">
        <v>3.6766812735974319E-2</v>
      </c>
      <c r="K23" s="2"/>
      <c r="L23" s="40">
        <v>0.60140311624449361</v>
      </c>
      <c r="M23" s="40">
        <v>0.28062700195236001</v>
      </c>
      <c r="N23" s="40">
        <v>0.47649102542576433</v>
      </c>
      <c r="O23" s="40">
        <v>9.0524251031595657E-2</v>
      </c>
      <c r="P23" s="2"/>
      <c r="Q23" s="40">
        <v>0.64622923712255209</v>
      </c>
      <c r="R23" s="40">
        <v>0.39226531610685622</v>
      </c>
      <c r="S23" s="40">
        <v>0.50442679762531317</v>
      </c>
      <c r="T23" s="40">
        <v>0.13763945466692221</v>
      </c>
      <c r="V23" s="4">
        <f t="shared" si="0"/>
        <v>-0.41433131681956503</v>
      </c>
      <c r="W23" s="4">
        <f t="shared" si="1"/>
        <v>-0.40220594328688308</v>
      </c>
      <c r="X23" s="4">
        <f t="shared" si="2"/>
        <v>-0.39283602193060368</v>
      </c>
      <c r="Y23" s="4">
        <f t="shared" si="3"/>
        <v>-0.3959366214581892</v>
      </c>
      <c r="Z23" s="4">
        <f t="shared" si="4"/>
        <v>-0.3207761142921336</v>
      </c>
      <c r="AA23" s="4">
        <f t="shared" si="5"/>
        <v>-0.25396392101569587</v>
      </c>
      <c r="AB23" s="4">
        <f t="shared" si="6"/>
        <v>-0.38596677439416865</v>
      </c>
      <c r="AC23" s="4">
        <f t="shared" si="7"/>
        <v>-0.36678734295839099</v>
      </c>
      <c r="AE23" s="1">
        <f t="shared" si="8"/>
        <v>-0.8682970896720773</v>
      </c>
      <c r="AF23" s="1">
        <f t="shared" si="9"/>
        <v>-0.80817330806322407</v>
      </c>
      <c r="AG23" s="1">
        <f t="shared" si="10"/>
        <v>-0.93506911408384663</v>
      </c>
      <c r="AH23" s="1">
        <f t="shared" si="11"/>
        <v>-0.9150299955339013</v>
      </c>
      <c r="AI23" s="1">
        <f t="shared" si="12"/>
        <v>-0.53337953467092725</v>
      </c>
      <c r="AJ23" s="1">
        <f t="shared" si="13"/>
        <v>-0.39299354846047252</v>
      </c>
      <c r="AK23" s="1">
        <f t="shared" si="14"/>
        <v>-0.81001897999923811</v>
      </c>
      <c r="AL23" s="1">
        <f t="shared" si="15"/>
        <v>-0.72713691002364156</v>
      </c>
    </row>
    <row r="24" spans="1:38">
      <c r="A24" s="8">
        <v>1990</v>
      </c>
      <c r="B24" s="40">
        <v>0.49399252078928069</v>
      </c>
      <c r="C24" s="40">
        <v>8.0553152190890417E-2</v>
      </c>
      <c r="D24" s="40">
        <v>0.43349505829160101</v>
      </c>
      <c r="E24" s="40">
        <v>3.9348029711858822E-2</v>
      </c>
      <c r="F24" s="2"/>
      <c r="G24" s="40">
        <v>0.52021759862158046</v>
      </c>
      <c r="H24" s="40">
        <v>0.1104262127602625</v>
      </c>
      <c r="I24" s="40">
        <v>0.44821996087323129</v>
      </c>
      <c r="J24" s="40">
        <v>4.9937461684730261E-2</v>
      </c>
      <c r="K24" s="2"/>
      <c r="L24" s="40">
        <v>0.60365684041875167</v>
      </c>
      <c r="M24" s="40">
        <v>0.30066741610051939</v>
      </c>
      <c r="N24" s="40">
        <v>0.49125340872559248</v>
      </c>
      <c r="O24" s="40">
        <v>0.1059244398715722</v>
      </c>
      <c r="P24" s="2"/>
      <c r="Q24" s="40">
        <v>0.65742607843194623</v>
      </c>
      <c r="R24" s="40">
        <v>0.41485655165796093</v>
      </c>
      <c r="S24" s="40">
        <v>0.51820396671987412</v>
      </c>
      <c r="T24" s="40">
        <v>0.15398249616585941</v>
      </c>
      <c r="V24" s="4">
        <f t="shared" si="0"/>
        <v>-0.41343936859839026</v>
      </c>
      <c r="W24" s="4">
        <f t="shared" si="1"/>
        <v>-0.40979138586131797</v>
      </c>
      <c r="X24" s="4">
        <f t="shared" si="2"/>
        <v>-0.39414702857974221</v>
      </c>
      <c r="Y24" s="4">
        <f t="shared" si="3"/>
        <v>-0.398282499188501</v>
      </c>
      <c r="Z24" s="4">
        <f t="shared" si="4"/>
        <v>-0.30298942431823228</v>
      </c>
      <c r="AA24" s="4">
        <f t="shared" si="5"/>
        <v>-0.2425695267739853</v>
      </c>
      <c r="AB24" s="4">
        <f t="shared" si="6"/>
        <v>-0.38532896885402029</v>
      </c>
      <c r="AC24" s="4">
        <f t="shared" si="7"/>
        <v>-0.36422147055401471</v>
      </c>
      <c r="AE24" s="1">
        <f t="shared" si="8"/>
        <v>-0.83693447005597177</v>
      </c>
      <c r="AF24" s="1">
        <f t="shared" si="9"/>
        <v>-0.78773072450286452</v>
      </c>
      <c r="AG24" s="1">
        <f t="shared" si="10"/>
        <v>-0.90923073064101601</v>
      </c>
      <c r="AH24" s="1">
        <f t="shared" si="11"/>
        <v>-0.88858715353184825</v>
      </c>
      <c r="AI24" s="1">
        <f t="shared" si="12"/>
        <v>-0.50192328493793104</v>
      </c>
      <c r="AJ24" s="1">
        <f t="shared" si="13"/>
        <v>-0.3689685194000028</v>
      </c>
      <c r="AK24" s="1">
        <f t="shared" si="14"/>
        <v>-0.78437922670834814</v>
      </c>
      <c r="AL24" s="1">
        <f t="shared" si="15"/>
        <v>-0.70285349774426209</v>
      </c>
    </row>
    <row r="25" spans="1:38">
      <c r="A25" s="8">
        <v>1991</v>
      </c>
      <c r="B25" s="40">
        <v>0.49238695691114842</v>
      </c>
      <c r="C25" s="40">
        <v>8.5849875903763709E-2</v>
      </c>
      <c r="D25" s="40">
        <v>0.41400623679188098</v>
      </c>
      <c r="E25" s="40">
        <v>3.8079125999851138E-2</v>
      </c>
      <c r="F25" s="2"/>
      <c r="G25" s="40">
        <v>0.51794929686731928</v>
      </c>
      <c r="H25" s="40">
        <v>0.1236127281926671</v>
      </c>
      <c r="I25" s="40">
        <v>0.43106280530241903</v>
      </c>
      <c r="J25" s="40">
        <v>4.9983933856063617E-2</v>
      </c>
      <c r="K25" s="2"/>
      <c r="L25" s="40">
        <v>0.60782762517068645</v>
      </c>
      <c r="M25" s="40">
        <v>0.31340499461289723</v>
      </c>
      <c r="N25" s="40">
        <v>0.48178113388843902</v>
      </c>
      <c r="O25" s="40">
        <v>0.11205732284209551</v>
      </c>
      <c r="P25" s="2"/>
      <c r="Q25" s="40">
        <v>0.67561289596465057</v>
      </c>
      <c r="R25" s="40">
        <v>0.4231611970559026</v>
      </c>
      <c r="S25" s="40">
        <v>0.51173803241481419</v>
      </c>
      <c r="T25" s="40">
        <v>0.16031048359899949</v>
      </c>
      <c r="V25" s="4">
        <f t="shared" si="0"/>
        <v>-0.40653708100738473</v>
      </c>
      <c r="W25" s="4">
        <f t="shared" si="1"/>
        <v>-0.39433656867465217</v>
      </c>
      <c r="X25" s="4">
        <f t="shared" si="2"/>
        <v>-0.37592711079202984</v>
      </c>
      <c r="Y25" s="4">
        <f t="shared" si="3"/>
        <v>-0.38107887144635544</v>
      </c>
      <c r="Z25" s="4">
        <f t="shared" si="4"/>
        <v>-0.29442263055778922</v>
      </c>
      <c r="AA25" s="4">
        <f t="shared" si="5"/>
        <v>-0.25245169890874797</v>
      </c>
      <c r="AB25" s="4">
        <f t="shared" si="6"/>
        <v>-0.3697238110463435</v>
      </c>
      <c r="AC25" s="4">
        <f t="shared" si="7"/>
        <v>-0.35142754881581473</v>
      </c>
      <c r="AE25" s="1">
        <f t="shared" si="8"/>
        <v>-0.82564551172858269</v>
      </c>
      <c r="AF25" s="1">
        <f t="shared" si="9"/>
        <v>-0.7613420291516827</v>
      </c>
      <c r="AG25" s="1">
        <f t="shared" si="10"/>
        <v>-0.90802282039293691</v>
      </c>
      <c r="AH25" s="1">
        <f t="shared" si="11"/>
        <v>-0.88404489266709863</v>
      </c>
      <c r="AI25" s="1">
        <f t="shared" si="12"/>
        <v>-0.48438507623787458</v>
      </c>
      <c r="AJ25" s="1">
        <f t="shared" si="13"/>
        <v>-0.37366323292022646</v>
      </c>
      <c r="AK25" s="1">
        <f t="shared" si="14"/>
        <v>-0.76741031360509138</v>
      </c>
      <c r="AL25" s="1">
        <f t="shared" si="15"/>
        <v>-0.6867333021106159</v>
      </c>
    </row>
    <row r="26" spans="1:38">
      <c r="A26" s="8">
        <v>1992</v>
      </c>
      <c r="B26" s="40">
        <v>0.53312218200136119</v>
      </c>
      <c r="C26" s="40">
        <v>9.0706090643671328E-2</v>
      </c>
      <c r="D26" s="40">
        <v>0.47551171749018761</v>
      </c>
      <c r="E26" s="40">
        <v>4.1308364451751178E-2</v>
      </c>
      <c r="F26" s="2"/>
      <c r="G26" s="40">
        <v>0.56361452398873024</v>
      </c>
      <c r="H26" s="40">
        <v>0.1247521569583072</v>
      </c>
      <c r="I26" s="40">
        <v>0.4883659093330448</v>
      </c>
      <c r="J26" s="40">
        <v>5.2917424147859653E-2</v>
      </c>
      <c r="K26" s="2"/>
      <c r="L26" s="40">
        <v>0.65272127041585359</v>
      </c>
      <c r="M26" s="40">
        <v>0.32038450062263718</v>
      </c>
      <c r="N26" s="40">
        <v>0.53613892912642447</v>
      </c>
      <c r="O26" s="40">
        <v>0.1158041977058835</v>
      </c>
      <c r="P26" s="2"/>
      <c r="Q26" s="40">
        <v>0.69423318666475387</v>
      </c>
      <c r="R26" s="40">
        <v>0.44308554105901388</v>
      </c>
      <c r="S26" s="40">
        <v>0.56102162308551951</v>
      </c>
      <c r="T26" s="40">
        <v>0.16437888730108721</v>
      </c>
      <c r="V26" s="4">
        <f t="shared" si="0"/>
        <v>-0.44241609135768989</v>
      </c>
      <c r="W26" s="4">
        <f t="shared" si="1"/>
        <v>-0.43886236703042303</v>
      </c>
      <c r="X26" s="4">
        <f t="shared" si="2"/>
        <v>-0.43420335303843643</v>
      </c>
      <c r="Y26" s="4">
        <f t="shared" si="3"/>
        <v>-0.43544848518518514</v>
      </c>
      <c r="Z26" s="4">
        <f t="shared" si="4"/>
        <v>-0.33233676979321641</v>
      </c>
      <c r="AA26" s="4">
        <f t="shared" si="5"/>
        <v>-0.25114764560573999</v>
      </c>
      <c r="AB26" s="4">
        <f t="shared" si="6"/>
        <v>-0.42033473142054095</v>
      </c>
      <c r="AC26" s="4">
        <f t="shared" si="7"/>
        <v>-0.39664273578443232</v>
      </c>
      <c r="AE26" s="1">
        <f t="shared" si="8"/>
        <v>-0.82985871962191271</v>
      </c>
      <c r="AF26" s="1">
        <f t="shared" si="9"/>
        <v>-0.77865695142944591</v>
      </c>
      <c r="AG26" s="1">
        <f t="shared" si="10"/>
        <v>-0.91312860875483348</v>
      </c>
      <c r="AH26" s="1">
        <f t="shared" si="11"/>
        <v>-0.89164390237613367</v>
      </c>
      <c r="AI26" s="1">
        <f t="shared" si="12"/>
        <v>-0.50915572213769311</v>
      </c>
      <c r="AJ26" s="1">
        <f t="shared" si="13"/>
        <v>-0.36176266192676199</v>
      </c>
      <c r="AK26" s="1">
        <f t="shared" si="14"/>
        <v>-0.7840033778286295</v>
      </c>
      <c r="AL26" s="1">
        <f t="shared" si="15"/>
        <v>-0.70700079901193036</v>
      </c>
    </row>
    <row r="27" spans="1:38">
      <c r="A27" s="8">
        <v>1993</v>
      </c>
      <c r="B27" s="40">
        <v>0.50082939245121239</v>
      </c>
      <c r="C27" s="40">
        <v>7.5671142525618934E-2</v>
      </c>
      <c r="D27" s="40">
        <v>0.43621877378660467</v>
      </c>
      <c r="E27" s="40">
        <v>3.6555030025595688E-2</v>
      </c>
      <c r="F27" s="2"/>
      <c r="G27" s="40">
        <v>0.5305731525193067</v>
      </c>
      <c r="H27" s="40">
        <v>0.1080189923740415</v>
      </c>
      <c r="I27" s="40">
        <v>0.45023835575378501</v>
      </c>
      <c r="J27" s="40">
        <v>4.5696271144297071E-2</v>
      </c>
      <c r="K27" s="2"/>
      <c r="L27" s="40">
        <v>0.63494343580847135</v>
      </c>
      <c r="M27" s="40">
        <v>0.30921729958393701</v>
      </c>
      <c r="N27" s="40">
        <v>0.50175387326264842</v>
      </c>
      <c r="O27" s="40">
        <v>0.108844646287685</v>
      </c>
      <c r="P27" s="2"/>
      <c r="Q27" s="40">
        <v>0.69320979525771198</v>
      </c>
      <c r="R27" s="40">
        <v>0.44315503913589549</v>
      </c>
      <c r="S27" s="40">
        <v>0.52993865960359032</v>
      </c>
      <c r="T27" s="40">
        <v>0.15603645640000871</v>
      </c>
      <c r="V27" s="4">
        <f t="shared" si="0"/>
        <v>-0.42515824992559348</v>
      </c>
      <c r="W27" s="4">
        <f t="shared" si="1"/>
        <v>-0.4225541601452652</v>
      </c>
      <c r="X27" s="4">
        <f t="shared" si="2"/>
        <v>-0.39966374376100899</v>
      </c>
      <c r="Y27" s="4">
        <f t="shared" si="3"/>
        <v>-0.40454208460948793</v>
      </c>
      <c r="Z27" s="4">
        <f t="shared" si="4"/>
        <v>-0.32572613622453434</v>
      </c>
      <c r="AA27" s="4">
        <f t="shared" si="5"/>
        <v>-0.25005475612181649</v>
      </c>
      <c r="AB27" s="4">
        <f t="shared" si="6"/>
        <v>-0.39290922697496344</v>
      </c>
      <c r="AC27" s="4">
        <f t="shared" si="7"/>
        <v>-0.37390220320358158</v>
      </c>
      <c r="AE27" s="1">
        <f t="shared" si="8"/>
        <v>-0.84890834350743438</v>
      </c>
      <c r="AF27" s="1">
        <f t="shared" si="9"/>
        <v>-0.79641074588652339</v>
      </c>
      <c r="AG27" s="1">
        <f t="shared" si="10"/>
        <v>-0.9162002366191645</v>
      </c>
      <c r="AH27" s="1">
        <f t="shared" si="11"/>
        <v>-0.89850648981739278</v>
      </c>
      <c r="AI27" s="1">
        <f t="shared" si="12"/>
        <v>-0.51300024199760152</v>
      </c>
      <c r="AJ27" s="1">
        <f t="shared" si="13"/>
        <v>-0.36072017134272399</v>
      </c>
      <c r="AK27" s="1">
        <f t="shared" si="14"/>
        <v>-0.7830716371357056</v>
      </c>
      <c r="AL27" s="1">
        <f t="shared" si="15"/>
        <v>-0.70555751392674659</v>
      </c>
    </row>
    <row r="28" spans="1:38">
      <c r="A28" s="8">
        <v>1994</v>
      </c>
      <c r="B28" s="40">
        <v>0.57523149397919238</v>
      </c>
      <c r="C28" s="40">
        <v>0.10372391712188871</v>
      </c>
      <c r="D28" s="40">
        <v>0.49481629245238229</v>
      </c>
      <c r="E28" s="40">
        <v>4.6593978638408848E-2</v>
      </c>
      <c r="F28" s="2"/>
      <c r="G28" s="40">
        <v>0.59560649346274985</v>
      </c>
      <c r="H28" s="40">
        <v>0.13252156295698581</v>
      </c>
      <c r="I28" s="40">
        <v>0.5102864718791722</v>
      </c>
      <c r="J28" s="40">
        <v>5.8752373077917149E-2</v>
      </c>
      <c r="K28" s="2"/>
      <c r="L28" s="40">
        <v>0.67439098489796456</v>
      </c>
      <c r="M28" s="40">
        <v>0.32866605281801409</v>
      </c>
      <c r="N28" s="40">
        <v>0.55967313603257574</v>
      </c>
      <c r="O28" s="40">
        <v>0.12379934718904111</v>
      </c>
      <c r="P28" s="2"/>
      <c r="Q28" s="40">
        <v>0.71573756408524614</v>
      </c>
      <c r="R28" s="40">
        <v>0.4354772169085262</v>
      </c>
      <c r="S28" s="40">
        <v>0.58350860827911766</v>
      </c>
      <c r="T28" s="40">
        <v>0.1684951241381403</v>
      </c>
      <c r="V28" s="4">
        <f t="shared" si="0"/>
        <v>-0.47150757685730366</v>
      </c>
      <c r="W28" s="4">
        <f t="shared" si="1"/>
        <v>-0.46308493050576405</v>
      </c>
      <c r="X28" s="4">
        <f t="shared" si="2"/>
        <v>-0.44822231381397343</v>
      </c>
      <c r="Y28" s="4">
        <f t="shared" si="3"/>
        <v>-0.45153409880125506</v>
      </c>
      <c r="Z28" s="4">
        <f t="shared" si="4"/>
        <v>-0.34572493207995048</v>
      </c>
      <c r="AA28" s="4">
        <f t="shared" si="5"/>
        <v>-0.28026034717671994</v>
      </c>
      <c r="AB28" s="4">
        <f t="shared" si="6"/>
        <v>-0.43587378884353462</v>
      </c>
      <c r="AC28" s="4">
        <f t="shared" si="7"/>
        <v>-0.41501348414097738</v>
      </c>
      <c r="AE28" s="1">
        <f t="shared" si="8"/>
        <v>-0.81968317415242098</v>
      </c>
      <c r="AF28" s="1">
        <f t="shared" si="9"/>
        <v>-0.77750148057230017</v>
      </c>
      <c r="AG28" s="1">
        <f t="shared" si="10"/>
        <v>-0.90583580341002468</v>
      </c>
      <c r="AH28" s="1">
        <f t="shared" si="11"/>
        <v>-0.88486394150023873</v>
      </c>
      <c r="AI28" s="1">
        <f t="shared" si="12"/>
        <v>-0.51264761810577686</v>
      </c>
      <c r="AJ28" s="1">
        <f t="shared" si="13"/>
        <v>-0.3915685877615056</v>
      </c>
      <c r="AK28" s="1">
        <f t="shared" si="14"/>
        <v>-0.77880062626083346</v>
      </c>
      <c r="AL28" s="1">
        <f t="shared" si="15"/>
        <v>-0.71123798047287468</v>
      </c>
    </row>
    <row r="29" spans="1:38">
      <c r="A29" s="8">
        <v>1995</v>
      </c>
      <c r="B29" s="40">
        <v>0.55234288032768808</v>
      </c>
      <c r="C29" s="40">
        <v>9.6711440942387927E-2</v>
      </c>
      <c r="D29" s="40">
        <v>0.48235379057154398</v>
      </c>
      <c r="E29" s="40">
        <v>5.4440235958075317E-2</v>
      </c>
      <c r="F29" s="2"/>
      <c r="G29" s="40">
        <v>0.57148204058751595</v>
      </c>
      <c r="H29" s="40">
        <v>0.1301151233177493</v>
      </c>
      <c r="I29" s="40">
        <v>0.4960569772846018</v>
      </c>
      <c r="J29" s="40">
        <v>6.4140846003616789E-2</v>
      </c>
      <c r="K29" s="2"/>
      <c r="L29" s="40">
        <v>0.66843343767078878</v>
      </c>
      <c r="M29" s="40">
        <v>0.32942230157806041</v>
      </c>
      <c r="N29" s="40">
        <v>0.54521798568132129</v>
      </c>
      <c r="O29" s="40">
        <v>0.12718854105290389</v>
      </c>
      <c r="P29" s="2"/>
      <c r="Q29" s="40">
        <v>0.70116942435254392</v>
      </c>
      <c r="R29" s="40">
        <v>0.43610968825834079</v>
      </c>
      <c r="S29" s="40">
        <v>0.56996630360443512</v>
      </c>
      <c r="T29" s="40">
        <v>0.17047066869680641</v>
      </c>
      <c r="V29" s="4">
        <f t="shared" si="0"/>
        <v>-0.45563143938530015</v>
      </c>
      <c r="W29" s="4">
        <f t="shared" si="1"/>
        <v>-0.44136691726976662</v>
      </c>
      <c r="X29" s="4">
        <f t="shared" si="2"/>
        <v>-0.42791355461346869</v>
      </c>
      <c r="Y29" s="4">
        <f t="shared" si="3"/>
        <v>-0.43191613128098499</v>
      </c>
      <c r="Z29" s="4">
        <f t="shared" si="4"/>
        <v>-0.33901113609272837</v>
      </c>
      <c r="AA29" s="4">
        <f t="shared" si="5"/>
        <v>-0.26505973609420314</v>
      </c>
      <c r="AB29" s="4">
        <f t="shared" si="6"/>
        <v>-0.4180294446284174</v>
      </c>
      <c r="AC29" s="4">
        <f t="shared" si="7"/>
        <v>-0.39949563490762874</v>
      </c>
      <c r="AE29" s="1">
        <f t="shared" si="8"/>
        <v>-0.82490687508271676</v>
      </c>
      <c r="AF29" s="1">
        <f t="shared" si="9"/>
        <v>-0.77231983846074392</v>
      </c>
      <c r="AG29" s="1">
        <f t="shared" si="10"/>
        <v>-0.88713629493080437</v>
      </c>
      <c r="AH29" s="1">
        <f t="shared" si="11"/>
        <v>-0.870698631526722</v>
      </c>
      <c r="AI29" s="1">
        <f t="shared" si="12"/>
        <v>-0.50717261732752406</v>
      </c>
      <c r="AJ29" s="1">
        <f t="shared" si="13"/>
        <v>-0.37802523454150594</v>
      </c>
      <c r="AK29" s="1">
        <f t="shared" si="14"/>
        <v>-0.76671983611478778</v>
      </c>
      <c r="AL29" s="1">
        <f t="shared" si="15"/>
        <v>-0.70091097031743921</v>
      </c>
    </row>
    <row r="30" spans="1:38">
      <c r="A30" s="8">
        <v>1996</v>
      </c>
      <c r="B30" s="40">
        <v>0.5476612668073676</v>
      </c>
      <c r="C30" s="40">
        <v>0.1029782707589692</v>
      </c>
      <c r="D30" s="40">
        <v>0.48802638172099311</v>
      </c>
      <c r="E30" s="40">
        <v>4.8942033169837987E-2</v>
      </c>
      <c r="F30" s="2"/>
      <c r="G30" s="40">
        <v>0.56687848537229957</v>
      </c>
      <c r="H30" s="40">
        <v>0.13975816909113559</v>
      </c>
      <c r="I30" s="40">
        <v>0.49950649781114842</v>
      </c>
      <c r="J30" s="40">
        <v>6.1094590139013832E-2</v>
      </c>
      <c r="K30" s="2"/>
      <c r="L30" s="40">
        <v>0.65695016749773771</v>
      </c>
      <c r="M30" s="40">
        <v>0.34478067708920979</v>
      </c>
      <c r="N30" s="40">
        <v>0.54662849020011661</v>
      </c>
      <c r="O30" s="40">
        <v>0.13172075183466669</v>
      </c>
      <c r="P30" s="2"/>
      <c r="Q30" s="40">
        <v>0.69312937541686437</v>
      </c>
      <c r="R30" s="40">
        <v>0.45323793174767729</v>
      </c>
      <c r="S30" s="40">
        <v>0.56835646461942446</v>
      </c>
      <c r="T30" s="40">
        <v>0.17597367874718589</v>
      </c>
      <c r="V30" s="4">
        <f t="shared" si="0"/>
        <v>-0.44468299604839839</v>
      </c>
      <c r="W30" s="4">
        <f t="shared" si="1"/>
        <v>-0.42712031628116398</v>
      </c>
      <c r="X30" s="4">
        <f t="shared" si="2"/>
        <v>-0.43908434855115513</v>
      </c>
      <c r="Y30" s="4">
        <f t="shared" si="3"/>
        <v>-0.43841190767213456</v>
      </c>
      <c r="Z30" s="4">
        <f t="shared" si="4"/>
        <v>-0.31216949040852793</v>
      </c>
      <c r="AA30" s="4">
        <f t="shared" si="5"/>
        <v>-0.23989144366918708</v>
      </c>
      <c r="AB30" s="4">
        <f t="shared" si="6"/>
        <v>-0.41490773836544992</v>
      </c>
      <c r="AC30" s="4">
        <f t="shared" si="7"/>
        <v>-0.39238278587223857</v>
      </c>
      <c r="AE30" s="1">
        <f t="shared" si="8"/>
        <v>-0.81196721952003514</v>
      </c>
      <c r="AF30" s="1">
        <f t="shared" si="9"/>
        <v>-0.75346009295210969</v>
      </c>
      <c r="AG30" s="1">
        <f t="shared" si="10"/>
        <v>-0.89971436995424903</v>
      </c>
      <c r="AH30" s="1">
        <f t="shared" si="11"/>
        <v>-0.87769009931455932</v>
      </c>
      <c r="AI30" s="1">
        <f t="shared" si="12"/>
        <v>-0.47517986272467605</v>
      </c>
      <c r="AJ30" s="1">
        <f t="shared" si="13"/>
        <v>-0.34609908651600679</v>
      </c>
      <c r="AK30" s="1">
        <f t="shared" si="14"/>
        <v>-0.75903057708088961</v>
      </c>
      <c r="AL30" s="1">
        <f t="shared" si="15"/>
        <v>-0.69038149523817038</v>
      </c>
    </row>
    <row r="31" spans="1:38">
      <c r="A31" s="8">
        <v>1997</v>
      </c>
      <c r="B31" s="40">
        <v>0.51763765819846019</v>
      </c>
      <c r="C31" s="40">
        <v>9.8805023641432232E-2</v>
      </c>
      <c r="D31" s="40">
        <v>0.46500710079977009</v>
      </c>
      <c r="E31" s="40">
        <v>4.9494605271636932E-2</v>
      </c>
      <c r="F31" s="2"/>
      <c r="G31" s="40">
        <v>0.53307721853882406</v>
      </c>
      <c r="H31" s="40">
        <v>0.1318222937196098</v>
      </c>
      <c r="I31" s="40">
        <v>0.4746011031601674</v>
      </c>
      <c r="J31" s="40">
        <v>6.0521885309143368E-2</v>
      </c>
      <c r="K31" s="2"/>
      <c r="L31" s="40">
        <v>0.63754860827200222</v>
      </c>
      <c r="M31" s="40">
        <v>0.31781573777178151</v>
      </c>
      <c r="N31" s="40">
        <v>0.51934650663248372</v>
      </c>
      <c r="O31" s="40">
        <v>0.1235132583887814</v>
      </c>
      <c r="P31" s="2"/>
      <c r="Q31" s="40">
        <v>0.67382087696733395</v>
      </c>
      <c r="R31" s="40">
        <v>0.41868699862566172</v>
      </c>
      <c r="S31" s="40">
        <v>0.5423266055873871</v>
      </c>
      <c r="T31" s="40">
        <v>0.1643232717597691</v>
      </c>
      <c r="V31" s="4">
        <f t="shared" si="0"/>
        <v>-0.41883263455702796</v>
      </c>
      <c r="W31" s="4">
        <f t="shared" si="1"/>
        <v>-0.40125492481921426</v>
      </c>
      <c r="X31" s="4">
        <f t="shared" si="2"/>
        <v>-0.41551249552813319</v>
      </c>
      <c r="Y31" s="4">
        <f t="shared" si="3"/>
        <v>-0.41407921785102403</v>
      </c>
      <c r="Z31" s="4">
        <f t="shared" si="4"/>
        <v>-0.3197328705002207</v>
      </c>
      <c r="AA31" s="4">
        <f t="shared" si="5"/>
        <v>-0.25513387834167223</v>
      </c>
      <c r="AB31" s="4">
        <f t="shared" si="6"/>
        <v>-0.39583324824370231</v>
      </c>
      <c r="AC31" s="4">
        <f t="shared" si="7"/>
        <v>-0.37800333382761797</v>
      </c>
      <c r="AE31" s="1">
        <f t="shared" si="8"/>
        <v>-0.80912319249471842</v>
      </c>
      <c r="AF31" s="1">
        <f t="shared" si="9"/>
        <v>-0.75271444898557571</v>
      </c>
      <c r="AG31" s="1">
        <f t="shared" si="10"/>
        <v>-0.89356161403447243</v>
      </c>
      <c r="AH31" s="1">
        <f t="shared" si="11"/>
        <v>-0.87247841417528571</v>
      </c>
      <c r="AI31" s="1">
        <f t="shared" si="12"/>
        <v>-0.50150351887178868</v>
      </c>
      <c r="AJ31" s="1">
        <f t="shared" si="13"/>
        <v>-0.3786375386437319</v>
      </c>
      <c r="AK31" s="1">
        <f t="shared" si="14"/>
        <v>-0.76217562492206048</v>
      </c>
      <c r="AL31" s="1">
        <f t="shared" si="15"/>
        <v>-0.6970031157114398</v>
      </c>
    </row>
    <row r="32" spans="1:38">
      <c r="A32" s="8">
        <v>1998</v>
      </c>
      <c r="B32" s="40">
        <v>0.50709268536243546</v>
      </c>
      <c r="C32" s="40">
        <v>0.1032592267285259</v>
      </c>
      <c r="D32" s="40">
        <v>0.46134032563565419</v>
      </c>
      <c r="E32" s="40">
        <v>5.3101600043531191E-2</v>
      </c>
      <c r="F32" s="2"/>
      <c r="G32" s="40">
        <v>0.53474404967447975</v>
      </c>
      <c r="H32" s="40">
        <v>0.126488414818479</v>
      </c>
      <c r="I32" s="40">
        <v>0.47119480150997628</v>
      </c>
      <c r="J32" s="40">
        <v>6.3373161040185352E-2</v>
      </c>
      <c r="K32" s="2"/>
      <c r="L32" s="40">
        <v>0.62276276455620183</v>
      </c>
      <c r="M32" s="40">
        <v>0.29476908906865412</v>
      </c>
      <c r="N32" s="40">
        <v>0.51544226144493133</v>
      </c>
      <c r="O32" s="40">
        <v>0.1204797257263773</v>
      </c>
      <c r="P32" s="2"/>
      <c r="Q32" s="40">
        <v>0.66319465199513905</v>
      </c>
      <c r="R32" s="40">
        <v>0.38427185952847492</v>
      </c>
      <c r="S32" s="40">
        <v>0.53543870318451614</v>
      </c>
      <c r="T32" s="40">
        <v>0.1560104862391081</v>
      </c>
      <c r="V32" s="4">
        <f t="shared" si="0"/>
        <v>-0.40383345863390957</v>
      </c>
      <c r="W32" s="4">
        <f t="shared" si="1"/>
        <v>-0.40825563485600075</v>
      </c>
      <c r="X32" s="4">
        <f t="shared" si="2"/>
        <v>-0.40823872559212299</v>
      </c>
      <c r="Y32" s="4">
        <f t="shared" si="3"/>
        <v>-0.40782164046979091</v>
      </c>
      <c r="Z32" s="4">
        <f t="shared" si="4"/>
        <v>-0.32799367548754771</v>
      </c>
      <c r="AA32" s="4">
        <f t="shared" si="5"/>
        <v>-0.27892279246666413</v>
      </c>
      <c r="AB32" s="4">
        <f t="shared" si="6"/>
        <v>-0.394962535718554</v>
      </c>
      <c r="AC32" s="4">
        <f t="shared" si="7"/>
        <v>-0.37942821694540807</v>
      </c>
      <c r="AE32" s="1">
        <f t="shared" si="8"/>
        <v>-0.79637011199496366</v>
      </c>
      <c r="AF32" s="1">
        <f t="shared" si="9"/>
        <v>-0.76345989283007898</v>
      </c>
      <c r="AG32" s="1">
        <f t="shared" si="10"/>
        <v>-0.8848971202108431</v>
      </c>
      <c r="AH32" s="1">
        <f t="shared" si="11"/>
        <v>-0.86550539004865568</v>
      </c>
      <c r="AI32" s="1">
        <f t="shared" si="12"/>
        <v>-0.52667515489832661</v>
      </c>
      <c r="AJ32" s="1">
        <f t="shared" si="13"/>
        <v>-0.42057455021321327</v>
      </c>
      <c r="AK32" s="1">
        <f t="shared" si="14"/>
        <v>-0.76625951199919395</v>
      </c>
      <c r="AL32" s="1">
        <f t="shared" si="15"/>
        <v>-0.70863053919853514</v>
      </c>
    </row>
    <row r="33" spans="1:38">
      <c r="A33" s="8">
        <v>1999</v>
      </c>
      <c r="B33" s="40">
        <v>0.50800710516655312</v>
      </c>
      <c r="C33" s="40">
        <v>8.7423067579436547E-2</v>
      </c>
      <c r="D33" s="40">
        <v>0.44821653048965637</v>
      </c>
      <c r="E33" s="40">
        <v>4.2302847592392723E-2</v>
      </c>
      <c r="F33" s="2"/>
      <c r="G33" s="40">
        <v>0.53000701731952116</v>
      </c>
      <c r="H33" s="40">
        <v>0.11206018826211291</v>
      </c>
      <c r="I33" s="40">
        <v>0.45894338006819019</v>
      </c>
      <c r="J33" s="40">
        <v>5.0937410020597297E-2</v>
      </c>
      <c r="K33" s="2"/>
      <c r="L33" s="40">
        <v>0.62911116648138454</v>
      </c>
      <c r="M33" s="40">
        <v>0.30937638896278108</v>
      </c>
      <c r="N33" s="40">
        <v>0.50956964925224713</v>
      </c>
      <c r="O33" s="40">
        <v>0.111837400605124</v>
      </c>
      <c r="P33" s="2"/>
      <c r="Q33" s="40">
        <v>0.66652513406929947</v>
      </c>
      <c r="R33" s="40">
        <v>0.39479878233308191</v>
      </c>
      <c r="S33" s="40">
        <v>0.53002651469048268</v>
      </c>
      <c r="T33" s="40">
        <v>0.14924727905749571</v>
      </c>
      <c r="V33" s="4">
        <f t="shared" si="0"/>
        <v>-0.4205840375871166</v>
      </c>
      <c r="W33" s="4">
        <f t="shared" si="1"/>
        <v>-0.41794682905740826</v>
      </c>
      <c r="X33" s="4">
        <f t="shared" si="2"/>
        <v>-0.40591368289726365</v>
      </c>
      <c r="Y33" s="4">
        <f t="shared" si="3"/>
        <v>-0.40800597004759287</v>
      </c>
      <c r="Z33" s="4">
        <f t="shared" si="4"/>
        <v>-0.31973477751860346</v>
      </c>
      <c r="AA33" s="4">
        <f t="shared" si="5"/>
        <v>-0.27172635173621756</v>
      </c>
      <c r="AB33" s="4">
        <f t="shared" si="6"/>
        <v>-0.39773224864712314</v>
      </c>
      <c r="AC33" s="4">
        <f t="shared" si="7"/>
        <v>-0.38077923563298699</v>
      </c>
      <c r="AE33" s="1">
        <f t="shared" si="8"/>
        <v>-0.82790975423311386</v>
      </c>
      <c r="AF33" s="1">
        <f t="shared" si="9"/>
        <v>-0.78856848192529483</v>
      </c>
      <c r="AG33" s="1">
        <f t="shared" si="10"/>
        <v>-0.90561961749563591</v>
      </c>
      <c r="AH33" s="1">
        <f t="shared" si="11"/>
        <v>-0.88901155952390254</v>
      </c>
      <c r="AI33" s="1">
        <f t="shared" si="12"/>
        <v>-0.50823255817708402</v>
      </c>
      <c r="AJ33" s="1">
        <f t="shared" si="13"/>
        <v>-0.40767607678537421</v>
      </c>
      <c r="AK33" s="1">
        <f t="shared" si="14"/>
        <v>-0.78052578137407425</v>
      </c>
      <c r="AL33" s="1">
        <f t="shared" si="15"/>
        <v>-0.71841544730144113</v>
      </c>
    </row>
    <row r="34" spans="1:38">
      <c r="A34" s="8">
        <v>2000</v>
      </c>
      <c r="B34" s="40">
        <v>0.49183188453875532</v>
      </c>
      <c r="C34" s="40">
        <v>8.5452857263312462E-2</v>
      </c>
      <c r="D34" s="40">
        <v>0.43149680257274509</v>
      </c>
      <c r="E34" s="40">
        <v>4.5743230499012383E-2</v>
      </c>
      <c r="F34" s="2"/>
      <c r="G34" s="40">
        <v>0.52159159789965281</v>
      </c>
      <c r="H34" s="40">
        <v>0.11637950582636709</v>
      </c>
      <c r="I34" s="40">
        <v>0.44164473613312799</v>
      </c>
      <c r="J34" s="40">
        <v>5.3425447962816883E-2</v>
      </c>
      <c r="K34" s="2"/>
      <c r="L34" s="40">
        <v>0.6212569015681576</v>
      </c>
      <c r="M34" s="40">
        <v>0.30407166904250338</v>
      </c>
      <c r="N34" s="40">
        <v>0.4947081275600918</v>
      </c>
      <c r="O34" s="40">
        <v>0.11759427493013209</v>
      </c>
      <c r="P34" s="2"/>
      <c r="Q34" s="40">
        <v>0.65098804021801915</v>
      </c>
      <c r="R34" s="40">
        <v>0.39535810983485392</v>
      </c>
      <c r="S34" s="40">
        <v>0.51414733557962855</v>
      </c>
      <c r="T34" s="40">
        <v>0.1502795451427138</v>
      </c>
      <c r="V34" s="4">
        <f t="shared" si="0"/>
        <v>-0.40637902727544284</v>
      </c>
      <c r="W34" s="4">
        <f t="shared" si="1"/>
        <v>-0.40521209207328573</v>
      </c>
      <c r="X34" s="4">
        <f t="shared" si="2"/>
        <v>-0.38575357207373273</v>
      </c>
      <c r="Y34" s="4">
        <f t="shared" si="3"/>
        <v>-0.38821928817031109</v>
      </c>
      <c r="Z34" s="4">
        <f t="shared" si="4"/>
        <v>-0.31718523252565423</v>
      </c>
      <c r="AA34" s="4">
        <f t="shared" si="5"/>
        <v>-0.25562993038316523</v>
      </c>
      <c r="AB34" s="4">
        <f t="shared" si="6"/>
        <v>-0.37711385262995972</v>
      </c>
      <c r="AC34" s="4">
        <f t="shared" si="7"/>
        <v>-0.36386779043691475</v>
      </c>
      <c r="AE34" s="1">
        <f t="shared" si="8"/>
        <v>-0.82625596275961044</v>
      </c>
      <c r="AF34" s="1">
        <f t="shared" si="9"/>
        <v>-0.7768761876245619</v>
      </c>
      <c r="AG34" s="1">
        <f t="shared" si="10"/>
        <v>-0.89398941028931356</v>
      </c>
      <c r="AH34" s="1">
        <f t="shared" si="11"/>
        <v>-0.87903071498012264</v>
      </c>
      <c r="AI34" s="1">
        <f t="shared" si="12"/>
        <v>-0.51055405859480196</v>
      </c>
      <c r="AJ34" s="1">
        <f t="shared" si="13"/>
        <v>-0.3926799182018052</v>
      </c>
      <c r="AK34" s="1">
        <f t="shared" si="14"/>
        <v>-0.76229564792050442</v>
      </c>
      <c r="AL34" s="1">
        <f t="shared" si="15"/>
        <v>-0.70771112725247365</v>
      </c>
    </row>
    <row r="35" spans="1:38">
      <c r="A35" s="8">
        <v>2001</v>
      </c>
      <c r="B35" s="40">
        <v>0.51674760660943586</v>
      </c>
      <c r="C35" s="40">
        <v>0.1016500187585183</v>
      </c>
      <c r="D35" s="40">
        <v>0.45502450956625901</v>
      </c>
      <c r="E35" s="40">
        <v>5.519513762642092E-2</v>
      </c>
      <c r="F35" s="2"/>
      <c r="G35" s="40">
        <v>0.54137430766598116</v>
      </c>
      <c r="H35" s="40">
        <v>0.12769909050241041</v>
      </c>
      <c r="I35" s="40">
        <v>0.46411040481845622</v>
      </c>
      <c r="J35" s="40">
        <v>6.2830384400077349E-2</v>
      </c>
      <c r="K35" s="2"/>
      <c r="L35" s="40">
        <v>0.6460097593229478</v>
      </c>
      <c r="M35" s="40">
        <v>0.32223637838071217</v>
      </c>
      <c r="N35" s="40">
        <v>0.52219309090781851</v>
      </c>
      <c r="O35" s="40">
        <v>0.12952184276481821</v>
      </c>
      <c r="P35" s="2"/>
      <c r="Q35" s="40">
        <v>0.67404235428126302</v>
      </c>
      <c r="R35" s="40">
        <v>0.40389912049157251</v>
      </c>
      <c r="S35" s="40">
        <v>0.53975514170146088</v>
      </c>
      <c r="T35" s="40">
        <v>0.1598477932424662</v>
      </c>
      <c r="V35" s="4">
        <f t="shared" si="0"/>
        <v>-0.41509758785091755</v>
      </c>
      <c r="W35" s="4">
        <f t="shared" si="1"/>
        <v>-0.41367521716357075</v>
      </c>
      <c r="X35" s="4">
        <f t="shared" si="2"/>
        <v>-0.39982937193983809</v>
      </c>
      <c r="Y35" s="4">
        <f t="shared" si="3"/>
        <v>-0.40128002041837885</v>
      </c>
      <c r="Z35" s="4">
        <f t="shared" si="4"/>
        <v>-0.32377338094223562</v>
      </c>
      <c r="AA35" s="4">
        <f t="shared" si="5"/>
        <v>-0.27014323378969052</v>
      </c>
      <c r="AB35" s="4">
        <f t="shared" si="6"/>
        <v>-0.39267124814300031</v>
      </c>
      <c r="AC35" s="4">
        <f t="shared" si="7"/>
        <v>-0.37990734845899465</v>
      </c>
      <c r="AE35" s="1">
        <f t="shared" si="8"/>
        <v>-0.80328884457640726</v>
      </c>
      <c r="AF35" s="1">
        <f t="shared" si="9"/>
        <v>-0.76412051940004766</v>
      </c>
      <c r="AG35" s="1">
        <f t="shared" si="10"/>
        <v>-0.8786985393840997</v>
      </c>
      <c r="AH35" s="1">
        <f t="shared" si="11"/>
        <v>-0.86462190084996171</v>
      </c>
      <c r="AI35" s="1">
        <f t="shared" si="12"/>
        <v>-0.5011896124937294</v>
      </c>
      <c r="AJ35" s="1">
        <f t="shared" si="13"/>
        <v>-0.40078079971361219</v>
      </c>
      <c r="AK35" s="1">
        <f t="shared" si="14"/>
        <v>-0.75196561383137417</v>
      </c>
      <c r="AL35" s="1">
        <f t="shared" si="15"/>
        <v>-0.70385128201172709</v>
      </c>
    </row>
    <row r="36" spans="1:38">
      <c r="A36" s="8">
        <v>2002</v>
      </c>
      <c r="B36" s="40">
        <v>0.50844970156239511</v>
      </c>
      <c r="C36" s="40">
        <v>9.4303514357636412E-2</v>
      </c>
      <c r="D36" s="40">
        <v>0.4498004193840292</v>
      </c>
      <c r="E36" s="40">
        <v>4.972206543056451E-2</v>
      </c>
      <c r="F36" s="2"/>
      <c r="G36" s="40">
        <v>0.52601031515214502</v>
      </c>
      <c r="H36" s="40">
        <v>0.11126454336163651</v>
      </c>
      <c r="I36" s="40">
        <v>0.45771562799006299</v>
      </c>
      <c r="J36" s="40">
        <v>5.6019419692526537E-2</v>
      </c>
      <c r="K36" s="2"/>
      <c r="L36" s="40">
        <v>0.6358058380395708</v>
      </c>
      <c r="M36" s="40">
        <v>0.30522452327893601</v>
      </c>
      <c r="N36" s="40">
        <v>0.51327470527310159</v>
      </c>
      <c r="O36" s="40">
        <v>0.12102711882382459</v>
      </c>
      <c r="P36" s="2"/>
      <c r="Q36" s="40">
        <v>0.65803330527312343</v>
      </c>
      <c r="R36" s="40">
        <v>0.36422686250008113</v>
      </c>
      <c r="S36" s="40">
        <v>0.52868701619798197</v>
      </c>
      <c r="T36" s="40">
        <v>0.1464290689445911</v>
      </c>
      <c r="V36" s="4">
        <f t="shared" si="0"/>
        <v>-0.41414618720475871</v>
      </c>
      <c r="W36" s="4">
        <f t="shared" si="1"/>
        <v>-0.41474577179050853</v>
      </c>
      <c r="X36" s="4">
        <f t="shared" si="2"/>
        <v>-0.40007835395346469</v>
      </c>
      <c r="Y36" s="4">
        <f t="shared" si="3"/>
        <v>-0.40169620829753644</v>
      </c>
      <c r="Z36" s="4">
        <f t="shared" si="4"/>
        <v>-0.33058131476063479</v>
      </c>
      <c r="AA36" s="4">
        <f t="shared" si="5"/>
        <v>-0.2938064427730423</v>
      </c>
      <c r="AB36" s="4">
        <f t="shared" si="6"/>
        <v>-0.39224758644927699</v>
      </c>
      <c r="AC36" s="4">
        <f t="shared" si="7"/>
        <v>-0.38225794725339091</v>
      </c>
      <c r="AE36" s="1">
        <f t="shared" ref="AE36:AE59" si="16">V36/B36</f>
        <v>-0.81452734839286001</v>
      </c>
      <c r="AF36" s="1">
        <f t="shared" ref="AF36:AF59" si="17">W36/G36</f>
        <v>-0.78847459801343633</v>
      </c>
      <c r="AG36" s="1">
        <f t="shared" ref="AG36:AG59" si="18">X36/D36</f>
        <v>-0.88945749428456411</v>
      </c>
      <c r="AH36" s="1">
        <f t="shared" ref="AH36:AH58" si="19">Y36/I36</f>
        <v>-0.87761086520353038</v>
      </c>
      <c r="AI36" s="1">
        <f t="shared" ref="AI36:AI59" si="20">Z36/L36</f>
        <v>-0.51994067210823613</v>
      </c>
      <c r="AJ36" s="1">
        <f t="shared" ref="AJ36:AJ58" si="21">AA36/Q36</f>
        <v>-0.4464917511296711</v>
      </c>
      <c r="AK36" s="1">
        <f t="shared" ref="AK36:AK59" si="22">AB36/N36</f>
        <v>-0.76420595525074841</v>
      </c>
      <c r="AL36" s="1">
        <f t="shared" ref="AL36:AL58" si="23">AC36/S36</f>
        <v>-0.72303259876206882</v>
      </c>
    </row>
    <row r="37" spans="1:38">
      <c r="A37" s="8">
        <v>2003</v>
      </c>
      <c r="B37" s="40">
        <v>0.48099840887797618</v>
      </c>
      <c r="C37" s="40">
        <v>9.8121609683190947E-2</v>
      </c>
      <c r="D37" s="40">
        <v>0.43846506872444468</v>
      </c>
      <c r="E37" s="40">
        <v>5.2527827234357637E-2</v>
      </c>
      <c r="F37" s="2"/>
      <c r="G37" s="40">
        <v>0.49208896110539319</v>
      </c>
      <c r="H37" s="40">
        <v>0.11737226793925661</v>
      </c>
      <c r="I37" s="40">
        <v>0.44412391870543921</v>
      </c>
      <c r="J37" s="40">
        <v>5.8922779289247468E-2</v>
      </c>
      <c r="K37" s="2"/>
      <c r="L37" s="40">
        <v>0.59522668681241753</v>
      </c>
      <c r="M37" s="40">
        <v>0.29784873533298561</v>
      </c>
      <c r="N37" s="40">
        <v>0.49022809238544252</v>
      </c>
      <c r="O37" s="40">
        <v>0.1198330880292138</v>
      </c>
      <c r="P37" s="2"/>
      <c r="Q37" s="40">
        <v>0.62251629486641036</v>
      </c>
      <c r="R37" s="40">
        <v>0.37400258725594709</v>
      </c>
      <c r="S37" s="40">
        <v>0.50401102486495097</v>
      </c>
      <c r="T37" s="40">
        <v>0.14508825743945361</v>
      </c>
      <c r="V37" s="4">
        <f t="shared" si="0"/>
        <v>-0.38287679919478523</v>
      </c>
      <c r="W37" s="4">
        <f t="shared" si="1"/>
        <v>-0.37471669316613659</v>
      </c>
      <c r="X37" s="4">
        <f t="shared" si="2"/>
        <v>-0.38593724149008707</v>
      </c>
      <c r="Y37" s="4">
        <f t="shared" si="3"/>
        <v>-0.38520113941619172</v>
      </c>
      <c r="Z37" s="4">
        <f t="shared" si="4"/>
        <v>-0.29737795147943191</v>
      </c>
      <c r="AA37" s="4">
        <f t="shared" si="5"/>
        <v>-0.24851370761046326</v>
      </c>
      <c r="AB37" s="4">
        <f t="shared" si="6"/>
        <v>-0.37039500435622874</v>
      </c>
      <c r="AC37" s="4">
        <f t="shared" si="7"/>
        <v>-0.35892276742549734</v>
      </c>
      <c r="AE37" s="1">
        <f t="shared" si="16"/>
        <v>-0.79600429466683897</v>
      </c>
      <c r="AF37" s="1">
        <f t="shared" si="17"/>
        <v>-0.76148160756217742</v>
      </c>
      <c r="AG37" s="1">
        <f t="shared" si="18"/>
        <v>-0.88020065683415027</v>
      </c>
      <c r="AH37" s="1">
        <f t="shared" si="19"/>
        <v>-0.86732806586729361</v>
      </c>
      <c r="AI37" s="1">
        <f t="shared" si="20"/>
        <v>-0.49960453398345184</v>
      </c>
      <c r="AJ37" s="1">
        <f t="shared" si="21"/>
        <v>-0.39920835753189943</v>
      </c>
      <c r="AK37" s="1">
        <f t="shared" si="22"/>
        <v>-0.75555646465279502</v>
      </c>
      <c r="AL37" s="1">
        <f t="shared" si="23"/>
        <v>-0.71213277035293066</v>
      </c>
    </row>
    <row r="38" spans="1:38">
      <c r="A38" s="8">
        <v>2004</v>
      </c>
      <c r="B38" s="40">
        <v>0.52125491678235591</v>
      </c>
      <c r="C38" s="40">
        <v>9.6917878489533857E-2</v>
      </c>
      <c r="D38" s="40">
        <v>0.45872899101584902</v>
      </c>
      <c r="E38" s="40">
        <v>5.5744565850700999E-2</v>
      </c>
      <c r="F38" s="2"/>
      <c r="G38" s="40">
        <v>0.5341405063047695</v>
      </c>
      <c r="H38" s="40">
        <v>0.1108211826485086</v>
      </c>
      <c r="I38" s="40">
        <v>0.46592242512478982</v>
      </c>
      <c r="J38" s="40">
        <v>6.1054194847843267E-2</v>
      </c>
      <c r="K38" s="2"/>
      <c r="L38" s="40">
        <v>0.61763789325854213</v>
      </c>
      <c r="M38" s="40">
        <v>0.29240924114374039</v>
      </c>
      <c r="N38" s="40">
        <v>0.51434058755265033</v>
      </c>
      <c r="O38" s="40">
        <v>0.1227531288786143</v>
      </c>
      <c r="P38" s="2"/>
      <c r="Q38" s="40">
        <v>0.63688305167007209</v>
      </c>
      <c r="R38" s="40">
        <v>0.35635029176280758</v>
      </c>
      <c r="S38" s="40">
        <v>0.52655939596932522</v>
      </c>
      <c r="T38" s="40">
        <v>0.1456488807810648</v>
      </c>
      <c r="V38" s="4">
        <f t="shared" si="0"/>
        <v>-0.42433703829282204</v>
      </c>
      <c r="W38" s="4">
        <f t="shared" si="1"/>
        <v>-0.4233193236562609</v>
      </c>
      <c r="X38" s="4">
        <f t="shared" si="2"/>
        <v>-0.40298442516514804</v>
      </c>
      <c r="Y38" s="4">
        <f t="shared" si="3"/>
        <v>-0.40486823027694657</v>
      </c>
      <c r="Z38" s="4">
        <f t="shared" si="4"/>
        <v>-0.32522865211480173</v>
      </c>
      <c r="AA38" s="4">
        <f t="shared" si="5"/>
        <v>-0.28053275990726451</v>
      </c>
      <c r="AB38" s="4">
        <f t="shared" si="6"/>
        <v>-0.39158745867403605</v>
      </c>
      <c r="AC38" s="4">
        <f t="shared" si="7"/>
        <v>-0.38091051518826041</v>
      </c>
      <c r="AE38" s="1">
        <f t="shared" si="16"/>
        <v>-0.81406817399863329</v>
      </c>
      <c r="AF38" s="1">
        <f t="shared" si="17"/>
        <v>-0.79252428651184093</v>
      </c>
      <c r="AG38" s="1">
        <f t="shared" si="18"/>
        <v>-0.87848039486831775</v>
      </c>
      <c r="AH38" s="1">
        <f t="shared" si="19"/>
        <v>-0.86896060040147061</v>
      </c>
      <c r="AI38" s="1">
        <f t="shared" si="20"/>
        <v>-0.52656848885834406</v>
      </c>
      <c r="AJ38" s="1">
        <f t="shared" si="21"/>
        <v>-0.44047766567446733</v>
      </c>
      <c r="AK38" s="1">
        <f t="shared" si="22"/>
        <v>-0.76133882518838025</v>
      </c>
      <c r="AL38" s="1">
        <f t="shared" si="23"/>
        <v>-0.72339515371680962</v>
      </c>
    </row>
    <row r="39" spans="1:38">
      <c r="A39" s="8">
        <v>2005</v>
      </c>
      <c r="B39" s="40">
        <v>0.49425477199259688</v>
      </c>
      <c r="C39" s="40">
        <v>0.11027022133969799</v>
      </c>
      <c r="D39" s="40">
        <v>0.44277145023662212</v>
      </c>
      <c r="E39" s="40">
        <v>5.6094718200514378E-2</v>
      </c>
      <c r="F39" s="2"/>
      <c r="G39" s="40">
        <v>0.51474214201883739</v>
      </c>
      <c r="H39" s="40">
        <v>0.1239433877342155</v>
      </c>
      <c r="I39" s="40">
        <v>0.44958315055680281</v>
      </c>
      <c r="J39" s="40">
        <v>6.2936686290210722E-2</v>
      </c>
      <c r="K39" s="2"/>
      <c r="L39" s="40">
        <v>0.62939263031090176</v>
      </c>
      <c r="M39" s="40">
        <v>0.31761183197553661</v>
      </c>
      <c r="N39" s="40">
        <v>0.5028654594901959</v>
      </c>
      <c r="O39" s="40">
        <v>0.12883857032554799</v>
      </c>
      <c r="P39" s="2"/>
      <c r="Q39" s="40">
        <v>0.64922789655613866</v>
      </c>
      <c r="R39" s="40">
        <v>0.37717990860946549</v>
      </c>
      <c r="S39" s="40">
        <v>0.51745862225594808</v>
      </c>
      <c r="T39" s="40">
        <v>0.15370398506516941</v>
      </c>
      <c r="V39" s="4">
        <f t="shared" si="0"/>
        <v>-0.38398455065289888</v>
      </c>
      <c r="W39" s="4">
        <f t="shared" si="1"/>
        <v>-0.39079875428462191</v>
      </c>
      <c r="X39" s="4">
        <f t="shared" si="2"/>
        <v>-0.38667673203610775</v>
      </c>
      <c r="Y39" s="4">
        <f t="shared" si="3"/>
        <v>-0.3866464642665921</v>
      </c>
      <c r="Z39" s="4">
        <f t="shared" si="4"/>
        <v>-0.31178079833536515</v>
      </c>
      <c r="AA39" s="4">
        <f t="shared" si="5"/>
        <v>-0.27204798794667318</v>
      </c>
      <c r="AB39" s="4">
        <f t="shared" si="6"/>
        <v>-0.37402688916464788</v>
      </c>
      <c r="AC39" s="4">
        <f t="shared" si="7"/>
        <v>-0.36375463719077866</v>
      </c>
      <c r="AE39" s="1">
        <f t="shared" si="16"/>
        <v>-0.77689599051286518</v>
      </c>
      <c r="AF39" s="1">
        <f t="shared" si="17"/>
        <v>-0.7592126666604273</v>
      </c>
      <c r="AG39" s="1">
        <f t="shared" si="18"/>
        <v>-0.87330999284046718</v>
      </c>
      <c r="AH39" s="1">
        <f t="shared" si="19"/>
        <v>-0.86001102084839154</v>
      </c>
      <c r="AI39" s="1">
        <f t="shared" si="20"/>
        <v>-0.49536772964970127</v>
      </c>
      <c r="AJ39" s="1">
        <f t="shared" si="21"/>
        <v>-0.41903311516613062</v>
      </c>
      <c r="AK39" s="1">
        <f t="shared" si="22"/>
        <v>-0.74379117138774187</v>
      </c>
      <c r="AL39" s="1">
        <f t="shared" si="23"/>
        <v>-0.7029637183451094</v>
      </c>
    </row>
    <row r="40" spans="1:38">
      <c r="A40" s="8">
        <v>2006</v>
      </c>
      <c r="B40" s="40">
        <v>0.47394471734469917</v>
      </c>
      <c r="C40" s="40">
        <v>0.11277119239731</v>
      </c>
      <c r="D40" s="40">
        <v>0.41606495631923679</v>
      </c>
      <c r="E40" s="40">
        <v>6.3303278241657795E-2</v>
      </c>
      <c r="F40" s="2"/>
      <c r="G40" s="40">
        <v>0.4878658276797353</v>
      </c>
      <c r="H40" s="40">
        <v>0.12718852636531219</v>
      </c>
      <c r="I40" s="40">
        <v>0.42274049906672728</v>
      </c>
      <c r="J40" s="40">
        <v>6.9540530742634749E-2</v>
      </c>
      <c r="K40" s="2"/>
      <c r="L40" s="40">
        <v>0.6036466057440264</v>
      </c>
      <c r="M40" s="40">
        <v>0.32727134727002127</v>
      </c>
      <c r="N40" s="40">
        <v>0.47742235682733708</v>
      </c>
      <c r="O40" s="40">
        <v>0.13205220079194899</v>
      </c>
      <c r="P40" s="2"/>
      <c r="Q40" s="40">
        <v>0.62875530905664179</v>
      </c>
      <c r="R40" s="40">
        <v>0.3958268748123398</v>
      </c>
      <c r="S40" s="40">
        <v>0.49193679152081982</v>
      </c>
      <c r="T40" s="40">
        <v>0.15729525451085441</v>
      </c>
      <c r="V40" s="4">
        <f t="shared" si="0"/>
        <v>-0.36117352494738919</v>
      </c>
      <c r="W40" s="4">
        <f t="shared" si="1"/>
        <v>-0.3606773013144231</v>
      </c>
      <c r="X40" s="4">
        <f t="shared" si="2"/>
        <v>-0.35276167807757897</v>
      </c>
      <c r="Y40" s="4">
        <f t="shared" si="3"/>
        <v>-0.35319996832409251</v>
      </c>
      <c r="Z40" s="4">
        <f t="shared" si="4"/>
        <v>-0.27637525847400513</v>
      </c>
      <c r="AA40" s="4">
        <f t="shared" si="5"/>
        <v>-0.23292843424430199</v>
      </c>
      <c r="AB40" s="4">
        <f t="shared" si="6"/>
        <v>-0.34537015603538812</v>
      </c>
      <c r="AC40" s="4">
        <f t="shared" si="7"/>
        <v>-0.33464153700996541</v>
      </c>
      <c r="AE40" s="1">
        <f t="shared" si="16"/>
        <v>-0.76205834083536861</v>
      </c>
      <c r="AF40" s="1">
        <f t="shared" si="17"/>
        <v>-0.73929609505503946</v>
      </c>
      <c r="AG40" s="1">
        <f t="shared" si="18"/>
        <v>-0.84785241515729404</v>
      </c>
      <c r="AH40" s="1">
        <f t="shared" si="19"/>
        <v>-0.83550066554740432</v>
      </c>
      <c r="AI40" s="1">
        <f t="shared" si="20"/>
        <v>-0.4578428104194473</v>
      </c>
      <c r="AJ40" s="1">
        <f t="shared" si="21"/>
        <v>-0.37045959038306664</v>
      </c>
      <c r="AK40" s="1">
        <f t="shared" si="22"/>
        <v>-0.72340591322641701</v>
      </c>
      <c r="AL40" s="1">
        <f t="shared" si="23"/>
        <v>-0.68025311946159384</v>
      </c>
    </row>
    <row r="41" spans="1:38">
      <c r="A41" s="8">
        <v>2007</v>
      </c>
      <c r="B41" s="40">
        <v>0.49694700131118008</v>
      </c>
      <c r="C41" s="40">
        <v>0.10737421508207989</v>
      </c>
      <c r="D41" s="40">
        <v>0.43980330588649807</v>
      </c>
      <c r="E41" s="40">
        <v>6.0578803700220347E-2</v>
      </c>
      <c r="F41" s="2"/>
      <c r="G41" s="40">
        <v>0.51524803304701083</v>
      </c>
      <c r="H41" s="40">
        <v>0.1205774086359986</v>
      </c>
      <c r="I41" s="40">
        <v>0.44544797071819842</v>
      </c>
      <c r="J41" s="40">
        <v>6.5242190774525005E-2</v>
      </c>
      <c r="K41" s="2"/>
      <c r="L41" s="40">
        <v>0.61101737139608636</v>
      </c>
      <c r="M41" s="40">
        <v>0.33284291181968589</v>
      </c>
      <c r="N41" s="40">
        <v>0.49739357775698623</v>
      </c>
      <c r="O41" s="40">
        <v>0.13432340643660301</v>
      </c>
      <c r="P41" s="2"/>
      <c r="Q41" s="40">
        <v>0.62911876129182076</v>
      </c>
      <c r="R41" s="40">
        <v>0.38265362920851093</v>
      </c>
      <c r="S41" s="40">
        <v>0.50802571524906126</v>
      </c>
      <c r="T41" s="40">
        <v>0.1543512435025618</v>
      </c>
      <c r="V41" s="4">
        <f t="shared" si="0"/>
        <v>-0.38957278622910019</v>
      </c>
      <c r="W41" s="4">
        <f t="shared" si="1"/>
        <v>-0.39467062441101225</v>
      </c>
      <c r="X41" s="4">
        <f t="shared" si="2"/>
        <v>-0.37922450218627773</v>
      </c>
      <c r="Y41" s="4">
        <f t="shared" si="3"/>
        <v>-0.38020577994367344</v>
      </c>
      <c r="Z41" s="4">
        <f t="shared" si="4"/>
        <v>-0.27817445957640047</v>
      </c>
      <c r="AA41" s="4">
        <f t="shared" si="5"/>
        <v>-0.24646513208330983</v>
      </c>
      <c r="AB41" s="4">
        <f t="shared" si="6"/>
        <v>-0.36307017132038322</v>
      </c>
      <c r="AC41" s="4">
        <f t="shared" si="7"/>
        <v>-0.35367447174649946</v>
      </c>
      <c r="AE41" s="1">
        <f t="shared" si="16"/>
        <v>-0.78393226078681189</v>
      </c>
      <c r="AF41" s="1">
        <f t="shared" si="17"/>
        <v>-0.76598181671273413</v>
      </c>
      <c r="AG41" s="1">
        <f t="shared" si="18"/>
        <v>-0.86225932618193146</v>
      </c>
      <c r="AH41" s="1">
        <f t="shared" si="19"/>
        <v>-0.85353577732246799</v>
      </c>
      <c r="AI41" s="1">
        <f t="shared" si="20"/>
        <v>-0.45526440425222614</v>
      </c>
      <c r="AJ41" s="1">
        <f t="shared" si="21"/>
        <v>-0.39176248944988212</v>
      </c>
      <c r="AK41" s="1">
        <f t="shared" si="22"/>
        <v>-0.72994543467501305</v>
      </c>
      <c r="AL41" s="1">
        <f t="shared" si="23"/>
        <v>-0.69617434931046629</v>
      </c>
    </row>
    <row r="42" spans="1:38">
      <c r="A42" s="8">
        <v>2008</v>
      </c>
      <c r="B42" s="40">
        <v>0.50963481486334017</v>
      </c>
      <c r="C42" s="40">
        <v>0.1155534618555526</v>
      </c>
      <c r="D42" s="40">
        <v>0.44781741850350221</v>
      </c>
      <c r="E42" s="40">
        <v>6.9394573081779112E-2</v>
      </c>
      <c r="F42" s="2"/>
      <c r="G42" s="40">
        <v>0.51838209877956287</v>
      </c>
      <c r="H42" s="40">
        <v>0.12559019412679651</v>
      </c>
      <c r="I42" s="40">
        <v>0.45235326562011041</v>
      </c>
      <c r="J42" s="40">
        <v>7.2841013747864294E-2</v>
      </c>
      <c r="K42" s="2"/>
      <c r="L42" s="40">
        <v>0.62005019058265143</v>
      </c>
      <c r="M42" s="40">
        <v>0.35477208841006352</v>
      </c>
      <c r="N42" s="40">
        <v>0.50459609046721443</v>
      </c>
      <c r="O42" s="40">
        <v>0.14899258923667871</v>
      </c>
      <c r="P42" s="2"/>
      <c r="Q42" s="40">
        <v>0.63058700852701366</v>
      </c>
      <c r="R42" s="40">
        <v>0.39486647823710253</v>
      </c>
      <c r="S42" s="40">
        <v>0.51276983323563696</v>
      </c>
      <c r="T42" s="40">
        <v>0.16526500377375311</v>
      </c>
      <c r="V42" s="4">
        <f t="shared" si="0"/>
        <v>-0.39408135300778757</v>
      </c>
      <c r="W42" s="4">
        <f t="shared" si="1"/>
        <v>-0.39279190465276637</v>
      </c>
      <c r="X42" s="4">
        <f t="shared" si="2"/>
        <v>-0.37842284542172311</v>
      </c>
      <c r="Y42" s="4">
        <f t="shared" si="3"/>
        <v>-0.37951225187224613</v>
      </c>
      <c r="Z42" s="4">
        <f t="shared" si="4"/>
        <v>-0.2652781021725879</v>
      </c>
      <c r="AA42" s="4">
        <f t="shared" si="5"/>
        <v>-0.23572053028991113</v>
      </c>
      <c r="AB42" s="4">
        <f t="shared" si="6"/>
        <v>-0.35560350123053575</v>
      </c>
      <c r="AC42" s="4">
        <f t="shared" si="7"/>
        <v>-0.34750482946188388</v>
      </c>
      <c r="AE42" s="1">
        <f t="shared" si="16"/>
        <v>-0.77326222917769361</v>
      </c>
      <c r="AF42" s="1">
        <f t="shared" si="17"/>
        <v>-0.75772659892678396</v>
      </c>
      <c r="AG42" s="1">
        <f t="shared" si="18"/>
        <v>-0.84503824502030533</v>
      </c>
      <c r="AH42" s="1">
        <f t="shared" si="19"/>
        <v>-0.83897316702685931</v>
      </c>
      <c r="AI42" s="1">
        <f t="shared" si="20"/>
        <v>-0.42783327253445441</v>
      </c>
      <c r="AJ42" s="1">
        <f t="shared" si="21"/>
        <v>-0.37381126966210426</v>
      </c>
      <c r="AK42" s="1">
        <f t="shared" si="22"/>
        <v>-0.70472900592883347</v>
      </c>
      <c r="AL42" s="1">
        <f t="shared" si="23"/>
        <v>-0.67770139141978814</v>
      </c>
    </row>
    <row r="43" spans="1:38">
      <c r="A43" s="8">
        <v>2009</v>
      </c>
      <c r="B43" s="40">
        <v>0.49617084972261599</v>
      </c>
      <c r="C43" s="40">
        <v>8.4998608073799414E-2</v>
      </c>
      <c r="D43" s="40">
        <v>0.43487671267368638</v>
      </c>
      <c r="E43" s="40">
        <v>4.6716078591211331E-2</v>
      </c>
      <c r="F43" s="2"/>
      <c r="G43" s="40">
        <v>0.50492706009919841</v>
      </c>
      <c r="H43" s="40">
        <v>9.41671012393243E-2</v>
      </c>
      <c r="I43" s="40">
        <v>0.4391318811881067</v>
      </c>
      <c r="J43" s="40">
        <v>4.9577142261079767E-2</v>
      </c>
      <c r="K43" s="2"/>
      <c r="L43" s="40">
        <v>0.62731331922585942</v>
      </c>
      <c r="M43" s="40">
        <v>0.26717503670997772</v>
      </c>
      <c r="N43" s="40">
        <v>0.49690615039387981</v>
      </c>
      <c r="O43" s="40">
        <v>0.1069276929954437</v>
      </c>
      <c r="P43" s="2"/>
      <c r="Q43" s="40">
        <v>0.64079573049053651</v>
      </c>
      <c r="R43" s="40">
        <v>0.31267564272314752</v>
      </c>
      <c r="S43" s="40">
        <v>0.5057604928659627</v>
      </c>
      <c r="T43" s="40">
        <v>0.11970002994527019</v>
      </c>
      <c r="V43" s="4">
        <f t="shared" si="0"/>
        <v>-0.41117224164881661</v>
      </c>
      <c r="W43" s="4">
        <f t="shared" si="1"/>
        <v>-0.4107599588598741</v>
      </c>
      <c r="X43" s="4">
        <f t="shared" si="2"/>
        <v>-0.38816063408247503</v>
      </c>
      <c r="Y43" s="4">
        <f t="shared" si="3"/>
        <v>-0.38955473892702691</v>
      </c>
      <c r="Z43" s="4">
        <f t="shared" si="4"/>
        <v>-0.3601382825158817</v>
      </c>
      <c r="AA43" s="4">
        <f t="shared" si="5"/>
        <v>-0.32812008776738899</v>
      </c>
      <c r="AB43" s="4">
        <f t="shared" si="6"/>
        <v>-0.38997845739843612</v>
      </c>
      <c r="AC43" s="4">
        <f t="shared" si="7"/>
        <v>-0.38606046292069252</v>
      </c>
      <c r="AE43" s="1">
        <f t="shared" si="16"/>
        <v>-0.82869084686994854</v>
      </c>
      <c r="AF43" s="1">
        <f t="shared" si="17"/>
        <v>-0.81350355589810508</v>
      </c>
      <c r="AG43" s="1">
        <f t="shared" si="18"/>
        <v>-0.89257626994098171</v>
      </c>
      <c r="AH43" s="1">
        <f t="shared" si="19"/>
        <v>-0.88710192909031149</v>
      </c>
      <c r="AI43" s="1">
        <f t="shared" si="20"/>
        <v>-0.57409634305280333</v>
      </c>
      <c r="AJ43" s="1">
        <f t="shared" si="21"/>
        <v>-0.51205098934758708</v>
      </c>
      <c r="AK43" s="1">
        <f t="shared" si="22"/>
        <v>-0.78481310221118028</v>
      </c>
      <c r="AL43" s="1">
        <f t="shared" si="23"/>
        <v>-0.76332665039340419</v>
      </c>
    </row>
    <row r="44" spans="1:38">
      <c r="A44" s="8">
        <v>2010</v>
      </c>
      <c r="B44" s="40">
        <v>0.46448409560539827</v>
      </c>
      <c r="C44" s="40">
        <v>6.1842821597129803E-2</v>
      </c>
      <c r="D44" s="40">
        <v>0.40384737470511139</v>
      </c>
      <c r="E44" s="40">
        <v>3.3430412252622957E-2</v>
      </c>
      <c r="F44" s="2"/>
      <c r="G44" s="40">
        <v>0.47425823228210329</v>
      </c>
      <c r="H44" s="40">
        <v>7.4727484775884034E-2</v>
      </c>
      <c r="I44" s="40">
        <v>0.4078939879774714</v>
      </c>
      <c r="J44" s="40">
        <v>3.5737702311596918E-2</v>
      </c>
      <c r="K44" s="2"/>
      <c r="L44" s="40">
        <v>0.61316081113263721</v>
      </c>
      <c r="M44" s="40">
        <v>0.27090777025975321</v>
      </c>
      <c r="N44" s="40">
        <v>0.47104932632840413</v>
      </c>
      <c r="O44" s="40">
        <v>9.2220370619486736E-2</v>
      </c>
      <c r="P44" s="2"/>
      <c r="Q44" s="40">
        <v>0.6285764913828209</v>
      </c>
      <c r="R44" s="40">
        <v>0.32155099359376932</v>
      </c>
      <c r="S44" s="40">
        <v>0.48021425334935591</v>
      </c>
      <c r="T44" s="40">
        <v>0.10550702885375141</v>
      </c>
      <c r="V44" s="4">
        <f t="shared" si="0"/>
        <v>-0.40264127400826849</v>
      </c>
      <c r="W44" s="4">
        <f t="shared" si="1"/>
        <v>-0.39953074750621925</v>
      </c>
      <c r="X44" s="4">
        <f t="shared" si="2"/>
        <v>-0.37041696245248845</v>
      </c>
      <c r="Y44" s="4">
        <f t="shared" si="3"/>
        <v>-0.3721562856658745</v>
      </c>
      <c r="Z44" s="4">
        <f t="shared" si="4"/>
        <v>-0.342253040872884</v>
      </c>
      <c r="AA44" s="4">
        <f t="shared" si="5"/>
        <v>-0.30702549778905158</v>
      </c>
      <c r="AB44" s="4">
        <f t="shared" si="6"/>
        <v>-0.37882895570891739</v>
      </c>
      <c r="AC44" s="4">
        <f t="shared" si="7"/>
        <v>-0.37470722449560451</v>
      </c>
      <c r="AE44" s="1">
        <f t="shared" si="16"/>
        <v>-0.8668569662939154</v>
      </c>
      <c r="AF44" s="1">
        <f t="shared" si="17"/>
        <v>-0.84243292010704873</v>
      </c>
      <c r="AG44" s="1">
        <f t="shared" si="18"/>
        <v>-0.9172201818148904</v>
      </c>
      <c r="AH44" s="1">
        <f t="shared" si="19"/>
        <v>-0.91238482702625479</v>
      </c>
      <c r="AI44" s="1">
        <f t="shared" si="20"/>
        <v>-0.55817827013548127</v>
      </c>
      <c r="AJ44" s="1">
        <f t="shared" si="21"/>
        <v>-0.48844572140077752</v>
      </c>
      <c r="AK44" s="1">
        <f t="shared" si="22"/>
        <v>-0.80422353782288836</v>
      </c>
      <c r="AL44" s="1">
        <f t="shared" si="23"/>
        <v>-0.7802917591098758</v>
      </c>
    </row>
    <row r="45" spans="1:38">
      <c r="A45" s="8">
        <v>2011</v>
      </c>
      <c r="B45" s="40">
        <v>0.49764033779445621</v>
      </c>
      <c r="C45" s="40">
        <v>7.1496316103543969E-2</v>
      </c>
      <c r="D45" s="40">
        <v>0.43395907310102372</v>
      </c>
      <c r="E45" s="40">
        <v>3.8593915150997138E-2</v>
      </c>
      <c r="F45" s="2"/>
      <c r="G45" s="40">
        <v>0.50327344539024188</v>
      </c>
      <c r="H45" s="40">
        <v>8.0450374999965421E-2</v>
      </c>
      <c r="I45" s="40">
        <v>0.43821580806860272</v>
      </c>
      <c r="J45" s="40">
        <v>4.1020195599971158E-2</v>
      </c>
      <c r="K45" s="2"/>
      <c r="L45" s="40">
        <v>0.61397753047172354</v>
      </c>
      <c r="M45" s="40">
        <v>0.273961941683042</v>
      </c>
      <c r="N45" s="40">
        <v>0.49371094820561151</v>
      </c>
      <c r="O45" s="40">
        <v>9.7224364267519334E-2</v>
      </c>
      <c r="P45" s="2"/>
      <c r="Q45" s="40">
        <v>0.62164612718579393</v>
      </c>
      <c r="R45" s="40">
        <v>0.32972894382278067</v>
      </c>
      <c r="S45" s="40">
        <v>0.501469416673058</v>
      </c>
      <c r="T45" s="40">
        <v>0.1106679969758276</v>
      </c>
      <c r="V45" s="4">
        <f t="shared" si="0"/>
        <v>-0.42614402169091226</v>
      </c>
      <c r="W45" s="4">
        <f t="shared" si="1"/>
        <v>-0.42282307039027645</v>
      </c>
      <c r="X45" s="4">
        <f t="shared" si="2"/>
        <v>-0.39536515795002658</v>
      </c>
      <c r="Y45" s="4">
        <f t="shared" si="3"/>
        <v>-0.39719561246863155</v>
      </c>
      <c r="Z45" s="4">
        <f t="shared" si="4"/>
        <v>-0.34001558878868154</v>
      </c>
      <c r="AA45" s="4">
        <f t="shared" si="5"/>
        <v>-0.29191718336301326</v>
      </c>
      <c r="AB45" s="4">
        <f t="shared" si="6"/>
        <v>-0.39648658393809216</v>
      </c>
      <c r="AC45" s="4">
        <f t="shared" si="7"/>
        <v>-0.39080141969723037</v>
      </c>
      <c r="AE45" s="1">
        <f t="shared" si="16"/>
        <v>-0.8563293393368876</v>
      </c>
      <c r="AF45" s="1">
        <f t="shared" si="17"/>
        <v>-0.84014579800135569</v>
      </c>
      <c r="AG45" s="1">
        <f t="shared" si="18"/>
        <v>-0.91106554156084518</v>
      </c>
      <c r="AH45" s="1">
        <f t="shared" si="19"/>
        <v>-0.90639270687024265</v>
      </c>
      <c r="AI45" s="1">
        <f t="shared" si="20"/>
        <v>-0.55379158342723878</v>
      </c>
      <c r="AJ45" s="1">
        <f t="shared" si="21"/>
        <v>-0.46958739159934759</v>
      </c>
      <c r="AK45" s="1">
        <f t="shared" si="22"/>
        <v>-0.80307431986088107</v>
      </c>
      <c r="AL45" s="1">
        <f t="shared" si="23"/>
        <v>-0.77931256962779127</v>
      </c>
    </row>
    <row r="46" spans="1:38">
      <c r="A46" s="8">
        <v>2012</v>
      </c>
      <c r="B46" s="40">
        <v>0.51174520753358532</v>
      </c>
      <c r="C46" s="40">
        <v>8.4197531255411309E-2</v>
      </c>
      <c r="D46" s="40">
        <v>0.45339511432600971</v>
      </c>
      <c r="E46" s="40">
        <v>4.8712289289884338E-2</v>
      </c>
      <c r="F46" s="2"/>
      <c r="G46" s="40">
        <v>0.5246664920654962</v>
      </c>
      <c r="H46" s="40">
        <v>9.8540077242481219E-2</v>
      </c>
      <c r="I46" s="40">
        <v>0.45852095606136373</v>
      </c>
      <c r="J46" s="40">
        <v>5.220626979248718E-2</v>
      </c>
      <c r="K46" s="2"/>
      <c r="L46" s="40">
        <v>0.64238358818391994</v>
      </c>
      <c r="M46" s="40">
        <v>0.29570567189516928</v>
      </c>
      <c r="N46" s="40">
        <v>0.5142512912865328</v>
      </c>
      <c r="O46" s="40">
        <v>0.1123689702467689</v>
      </c>
      <c r="P46" s="2"/>
      <c r="Q46" s="40">
        <v>0.66179757839069242</v>
      </c>
      <c r="R46" s="40">
        <v>0.34992141157466677</v>
      </c>
      <c r="S46" s="40">
        <v>0.52516261128293196</v>
      </c>
      <c r="T46" s="40">
        <v>0.12989429251735801</v>
      </c>
      <c r="V46" s="4">
        <f t="shared" si="0"/>
        <v>-0.42754767627817403</v>
      </c>
      <c r="W46" s="4">
        <f t="shared" si="1"/>
        <v>-0.426126414823015</v>
      </c>
      <c r="X46" s="4">
        <f t="shared" si="2"/>
        <v>-0.40468282503612535</v>
      </c>
      <c r="Y46" s="4">
        <f t="shared" si="3"/>
        <v>-0.40631468626887657</v>
      </c>
      <c r="Z46" s="4">
        <f t="shared" si="4"/>
        <v>-0.34667791628875066</v>
      </c>
      <c r="AA46" s="4">
        <f t="shared" si="5"/>
        <v>-0.31187616681602565</v>
      </c>
      <c r="AB46" s="4">
        <f t="shared" si="6"/>
        <v>-0.4018823210397639</v>
      </c>
      <c r="AC46" s="4">
        <f t="shared" si="7"/>
        <v>-0.39526831876557394</v>
      </c>
      <c r="AE46" s="1">
        <f t="shared" si="16"/>
        <v>-0.83546981971514511</v>
      </c>
      <c r="AF46" s="1">
        <f t="shared" si="17"/>
        <v>-0.81218530488853846</v>
      </c>
      <c r="AG46" s="1">
        <f t="shared" si="18"/>
        <v>-0.89256106263452539</v>
      </c>
      <c r="AH46" s="1">
        <f t="shared" si="19"/>
        <v>-0.88614202011412446</v>
      </c>
      <c r="AI46" s="1">
        <f t="shared" si="20"/>
        <v>-0.5396743046764978</v>
      </c>
      <c r="AJ46" s="1">
        <f t="shared" si="21"/>
        <v>-0.47125613178340986</v>
      </c>
      <c r="AK46" s="1">
        <f t="shared" si="22"/>
        <v>-0.78149015442304715</v>
      </c>
      <c r="AL46" s="1">
        <f t="shared" si="23"/>
        <v>-0.75265891035152666</v>
      </c>
    </row>
    <row r="47" spans="1:38">
      <c r="A47" s="8">
        <v>2013</v>
      </c>
      <c r="B47" s="40">
        <v>0.48350082588811749</v>
      </c>
      <c r="C47" s="40">
        <v>8.3145718364733445E-2</v>
      </c>
      <c r="D47" s="40">
        <v>0.42755218760934438</v>
      </c>
      <c r="E47" s="40">
        <v>4.9213257168947207E-2</v>
      </c>
      <c r="F47" s="2"/>
      <c r="G47" s="40">
        <v>0.49676104976463958</v>
      </c>
      <c r="H47" s="40">
        <v>9.3240741568732133E-2</v>
      </c>
      <c r="I47" s="40">
        <v>0.43347733403629279</v>
      </c>
      <c r="J47" s="40">
        <v>5.307033095666578E-2</v>
      </c>
      <c r="K47" s="2"/>
      <c r="L47" s="40">
        <v>0.61464329822909547</v>
      </c>
      <c r="M47" s="40">
        <v>0.28436611685289198</v>
      </c>
      <c r="N47" s="40">
        <v>0.48743196771007807</v>
      </c>
      <c r="O47" s="40">
        <v>0.1079890766712874</v>
      </c>
      <c r="P47" s="2"/>
      <c r="Q47" s="40">
        <v>0.63821642142965451</v>
      </c>
      <c r="R47" s="40">
        <v>0.34678391006319642</v>
      </c>
      <c r="S47" s="40">
        <v>0.50057876889332198</v>
      </c>
      <c r="T47" s="40">
        <v>0.1280092337477988</v>
      </c>
      <c r="V47" s="4">
        <f t="shared" si="0"/>
        <v>-0.40035510752338405</v>
      </c>
      <c r="W47" s="4">
        <f t="shared" si="1"/>
        <v>-0.40352030819590745</v>
      </c>
      <c r="X47" s="4">
        <f t="shared" si="2"/>
        <v>-0.37833893044039718</v>
      </c>
      <c r="Y47" s="4">
        <f t="shared" si="3"/>
        <v>-0.38040700307962699</v>
      </c>
      <c r="Z47" s="4">
        <f t="shared" si="4"/>
        <v>-0.33027718137620349</v>
      </c>
      <c r="AA47" s="4">
        <f t="shared" si="5"/>
        <v>-0.29143251136645809</v>
      </c>
      <c r="AB47" s="4">
        <f t="shared" si="6"/>
        <v>-0.3794428910387907</v>
      </c>
      <c r="AC47" s="4">
        <f t="shared" si="7"/>
        <v>-0.37256953514552316</v>
      </c>
      <c r="AE47" s="1">
        <f t="shared" si="16"/>
        <v>-0.82803396827294473</v>
      </c>
      <c r="AF47" s="1">
        <f t="shared" si="17"/>
        <v>-0.81230263199397645</v>
      </c>
      <c r="AG47" s="1">
        <f t="shared" si="18"/>
        <v>-0.88489532133112725</v>
      </c>
      <c r="AH47" s="1">
        <f t="shared" si="19"/>
        <v>-0.87757068988473919</v>
      </c>
      <c r="AI47" s="1">
        <f t="shared" si="20"/>
        <v>-0.53734773050937845</v>
      </c>
      <c r="AJ47" s="1">
        <f t="shared" si="21"/>
        <v>-0.45663587081264151</v>
      </c>
      <c r="AK47" s="1">
        <f t="shared" si="22"/>
        <v>-0.77845302765304325</v>
      </c>
      <c r="AL47" s="1">
        <f t="shared" si="23"/>
        <v>-0.74427754091368825</v>
      </c>
    </row>
    <row r="48" spans="1:38">
      <c r="A48" s="8">
        <v>2014</v>
      </c>
      <c r="B48" s="40">
        <v>0.47661708121157947</v>
      </c>
      <c r="C48" s="40">
        <v>8.1661809034537333E-2</v>
      </c>
      <c r="D48" s="40">
        <v>0.40605580466555602</v>
      </c>
      <c r="E48" s="40">
        <v>4.7904151124169812E-2</v>
      </c>
      <c r="F48" s="2"/>
      <c r="G48" s="40">
        <v>0.48776737706968482</v>
      </c>
      <c r="H48" s="40">
        <v>9.2960009605307953E-2</v>
      </c>
      <c r="I48" s="40">
        <v>0.41392711723986703</v>
      </c>
      <c r="J48" s="40">
        <v>5.2181035228782972E-2</v>
      </c>
      <c r="K48" s="2"/>
      <c r="L48" s="40">
        <v>0.58792914540828634</v>
      </c>
      <c r="M48" s="40">
        <v>0.27319266934540909</v>
      </c>
      <c r="N48" s="40">
        <v>0.46879815764573252</v>
      </c>
      <c r="O48" s="40">
        <v>0.10516526742189131</v>
      </c>
      <c r="P48" s="2"/>
      <c r="Q48" s="40">
        <v>0.60986445555364377</v>
      </c>
      <c r="R48" s="40">
        <v>0.33497265044447522</v>
      </c>
      <c r="S48" s="40">
        <v>0.48228008383181559</v>
      </c>
      <c r="T48" s="40">
        <v>0.12599914851232941</v>
      </c>
      <c r="V48" s="4">
        <f t="shared" si="0"/>
        <v>-0.39495527217704213</v>
      </c>
      <c r="W48" s="4">
        <f t="shared" si="1"/>
        <v>-0.39480736746437683</v>
      </c>
      <c r="X48" s="4">
        <f t="shared" si="2"/>
        <v>-0.35815165354138623</v>
      </c>
      <c r="Y48" s="4">
        <f t="shared" si="3"/>
        <v>-0.36174608201108405</v>
      </c>
      <c r="Z48" s="4">
        <f t="shared" si="4"/>
        <v>-0.31473647606287725</v>
      </c>
      <c r="AA48" s="4">
        <f t="shared" si="5"/>
        <v>-0.27489180510916855</v>
      </c>
      <c r="AB48" s="4">
        <f t="shared" si="6"/>
        <v>-0.36363289022384121</v>
      </c>
      <c r="AC48" s="4">
        <f t="shared" si="7"/>
        <v>-0.35628093531948618</v>
      </c>
      <c r="AE48" s="1">
        <f t="shared" si="16"/>
        <v>-0.82866369617524027</v>
      </c>
      <c r="AF48" s="1">
        <f t="shared" si="17"/>
        <v>-0.80941732888374929</v>
      </c>
      <c r="AG48" s="1">
        <f t="shared" si="18"/>
        <v>-0.88202569554786792</v>
      </c>
      <c r="AH48" s="1">
        <f t="shared" si="19"/>
        <v>-0.87393665924393993</v>
      </c>
      <c r="AI48" s="1">
        <f t="shared" si="20"/>
        <v>-0.53533062363205186</v>
      </c>
      <c r="AJ48" s="1">
        <f t="shared" si="21"/>
        <v>-0.45074246023998527</v>
      </c>
      <c r="AK48" s="1">
        <f t="shared" si="22"/>
        <v>-0.77567047628765651</v>
      </c>
      <c r="AL48" s="1">
        <f t="shared" si="23"/>
        <v>-0.7387427913024317</v>
      </c>
    </row>
    <row r="49" spans="1:38">
      <c r="A49" s="8">
        <v>2015</v>
      </c>
      <c r="B49" s="40">
        <v>0.45185304767959328</v>
      </c>
      <c r="C49" s="40">
        <v>5.886470599060778E-2</v>
      </c>
      <c r="D49" s="40">
        <v>0.39034568430794991</v>
      </c>
      <c r="E49" s="40">
        <v>3.7531157496677008E-2</v>
      </c>
      <c r="F49" s="2"/>
      <c r="G49" s="40">
        <v>0.46637096849131088</v>
      </c>
      <c r="H49" s="40">
        <v>7.0575263288525758E-2</v>
      </c>
      <c r="I49" s="40">
        <v>0.39704613855022358</v>
      </c>
      <c r="J49" s="40">
        <v>4.0077042668199059E-2</v>
      </c>
      <c r="K49" s="2"/>
      <c r="L49" s="40">
        <v>0.57918225157642833</v>
      </c>
      <c r="M49" s="40">
        <v>0.24642153078012721</v>
      </c>
      <c r="N49" s="40">
        <v>0.45278338812565772</v>
      </c>
      <c r="O49" s="40">
        <v>8.7640749603765417E-2</v>
      </c>
      <c r="P49" s="2"/>
      <c r="Q49" s="40">
        <v>0.60120427618682204</v>
      </c>
      <c r="R49" s="40">
        <v>0.31406429572333427</v>
      </c>
      <c r="S49" s="40">
        <v>0.46648158290489589</v>
      </c>
      <c r="T49" s="40">
        <v>0.1067228869799967</v>
      </c>
      <c r="V49" s="4">
        <f t="shared" si="0"/>
        <v>-0.3929883416889855</v>
      </c>
      <c r="W49" s="4">
        <f t="shared" si="1"/>
        <v>-0.39579570520278512</v>
      </c>
      <c r="X49" s="4">
        <f t="shared" si="2"/>
        <v>-0.3528145268112729</v>
      </c>
      <c r="Y49" s="4">
        <f t="shared" si="3"/>
        <v>-0.35696909588202452</v>
      </c>
      <c r="Z49" s="4">
        <f t="shared" si="4"/>
        <v>-0.33276072079630115</v>
      </c>
      <c r="AA49" s="4">
        <f t="shared" si="5"/>
        <v>-0.28713998046348777</v>
      </c>
      <c r="AB49" s="4">
        <f t="shared" si="6"/>
        <v>-0.36514263852189233</v>
      </c>
      <c r="AC49" s="4">
        <f t="shared" si="7"/>
        <v>-0.35975869592489917</v>
      </c>
      <c r="AE49" s="1">
        <f t="shared" si="16"/>
        <v>-0.8697259954472002</v>
      </c>
      <c r="AF49" s="1">
        <f t="shared" si="17"/>
        <v>-0.84867140526170926</v>
      </c>
      <c r="AG49" s="1">
        <f t="shared" si="18"/>
        <v>-0.90385148598935683</v>
      </c>
      <c r="AH49" s="1">
        <f t="shared" si="19"/>
        <v>-0.89906200117060298</v>
      </c>
      <c r="AI49" s="1">
        <f t="shared" si="20"/>
        <v>-0.57453542454138962</v>
      </c>
      <c r="AJ49" s="1">
        <f t="shared" si="21"/>
        <v>-0.47760801417563448</v>
      </c>
      <c r="AK49" s="1">
        <f t="shared" si="22"/>
        <v>-0.80644000662974169</v>
      </c>
      <c r="AL49" s="1">
        <f t="shared" si="23"/>
        <v>-0.77121736229026028</v>
      </c>
    </row>
    <row r="50" spans="1:38">
      <c r="A50" s="8">
        <v>2016</v>
      </c>
      <c r="B50" s="40">
        <v>0.45134888067853801</v>
      </c>
      <c r="C50" s="40">
        <v>7.3309830974736034E-2</v>
      </c>
      <c r="D50" s="40">
        <v>0.40037431570316179</v>
      </c>
      <c r="E50" s="40">
        <v>4.8745031824254603E-2</v>
      </c>
      <c r="F50" s="2"/>
      <c r="G50" s="40">
        <v>0.45884805481828561</v>
      </c>
      <c r="H50" s="40">
        <v>8.251699682645032E-2</v>
      </c>
      <c r="I50" s="40">
        <v>0.40535256616417958</v>
      </c>
      <c r="J50" s="40">
        <v>5.1444276725273977E-2</v>
      </c>
      <c r="K50" s="2"/>
      <c r="L50" s="40">
        <v>0.55976623425744221</v>
      </c>
      <c r="M50" s="40">
        <v>0.26142097178228052</v>
      </c>
      <c r="N50" s="40">
        <v>0.44941895012988697</v>
      </c>
      <c r="O50" s="40">
        <v>0.1009798029567396</v>
      </c>
      <c r="P50" s="2"/>
      <c r="Q50" s="40">
        <v>0.58086605639423927</v>
      </c>
      <c r="R50" s="40">
        <v>0.32475754894412601</v>
      </c>
      <c r="S50" s="40">
        <v>0.46054975799596592</v>
      </c>
      <c r="T50" s="40">
        <v>0.118574851330821</v>
      </c>
      <c r="V50" s="4">
        <f t="shared" si="0"/>
        <v>-0.37803904970380198</v>
      </c>
      <c r="W50" s="4">
        <f t="shared" si="1"/>
        <v>-0.3763310579918353</v>
      </c>
      <c r="X50" s="4">
        <f t="shared" si="2"/>
        <v>-0.35162928387890718</v>
      </c>
      <c r="Y50" s="4">
        <f t="shared" si="3"/>
        <v>-0.35390828943890562</v>
      </c>
      <c r="Z50" s="4">
        <f t="shared" si="4"/>
        <v>-0.29834526247516169</v>
      </c>
      <c r="AA50" s="4">
        <f t="shared" si="5"/>
        <v>-0.25610850745011327</v>
      </c>
      <c r="AB50" s="4">
        <f t="shared" si="6"/>
        <v>-0.34843914717314739</v>
      </c>
      <c r="AC50" s="4">
        <f t="shared" si="7"/>
        <v>-0.34197490666514491</v>
      </c>
      <c r="AE50" s="1">
        <f t="shared" si="16"/>
        <v>-0.83757613209425652</v>
      </c>
      <c r="AF50" s="1">
        <f t="shared" si="17"/>
        <v>-0.82016487601951604</v>
      </c>
      <c r="AG50" s="1">
        <f t="shared" si="18"/>
        <v>-0.87825135151677847</v>
      </c>
      <c r="AH50" s="1">
        <f t="shared" si="19"/>
        <v>-0.87308757605240483</v>
      </c>
      <c r="AI50" s="1">
        <f t="shared" si="20"/>
        <v>-0.53298188460926288</v>
      </c>
      <c r="AJ50" s="1">
        <f t="shared" si="21"/>
        <v>-0.44090802798828033</v>
      </c>
      <c r="AK50" s="1">
        <f t="shared" si="22"/>
        <v>-0.77531031362261138</v>
      </c>
      <c r="AL50" s="1">
        <f t="shared" si="23"/>
        <v>-0.74253628566262397</v>
      </c>
    </row>
    <row r="51" spans="1:38">
      <c r="A51" s="8">
        <v>2017</v>
      </c>
      <c r="B51" s="40">
        <v>0.46262991465621889</v>
      </c>
      <c r="C51" s="40">
        <v>6.3361963956029416E-2</v>
      </c>
      <c r="D51" s="40">
        <v>0.41293879593410288</v>
      </c>
      <c r="E51" s="40">
        <v>3.9984078468551038E-2</v>
      </c>
      <c r="F51" s="2"/>
      <c r="G51" s="40">
        <v>0.47342815282566231</v>
      </c>
      <c r="H51" s="40">
        <v>7.0338278274940699E-2</v>
      </c>
      <c r="I51" s="40">
        <v>0.41728514518407661</v>
      </c>
      <c r="J51" s="40">
        <v>4.215363575332709E-2</v>
      </c>
      <c r="K51" s="2"/>
      <c r="L51" s="40">
        <v>0.57036941011941023</v>
      </c>
      <c r="M51" s="40">
        <v>0.25651641911756151</v>
      </c>
      <c r="N51" s="40">
        <v>0.46420291383755591</v>
      </c>
      <c r="O51" s="40">
        <v>9.2268815205084856E-2</v>
      </c>
      <c r="P51" s="2"/>
      <c r="Q51" s="40">
        <v>0.58520314283964003</v>
      </c>
      <c r="R51" s="40">
        <v>0.3123882787890615</v>
      </c>
      <c r="S51" s="40">
        <v>0.47303997313543039</v>
      </c>
      <c r="T51" s="40">
        <v>0.1074854879720429</v>
      </c>
      <c r="V51" s="4">
        <f t="shared" si="0"/>
        <v>-0.3992679507001895</v>
      </c>
      <c r="W51" s="4">
        <f t="shared" si="1"/>
        <v>-0.40308987455072159</v>
      </c>
      <c r="X51" s="4">
        <f t="shared" si="2"/>
        <v>-0.37295471746555187</v>
      </c>
      <c r="Y51" s="4">
        <f t="shared" si="3"/>
        <v>-0.37513150943074952</v>
      </c>
      <c r="Z51" s="4">
        <f t="shared" si="4"/>
        <v>-0.31385299100184871</v>
      </c>
      <c r="AA51" s="4">
        <f t="shared" si="5"/>
        <v>-0.27281486405057853</v>
      </c>
      <c r="AB51" s="4">
        <f t="shared" si="6"/>
        <v>-0.37193409863247107</v>
      </c>
      <c r="AC51" s="4">
        <f t="shared" si="7"/>
        <v>-0.36555448516338751</v>
      </c>
      <c r="AE51" s="1">
        <f t="shared" si="16"/>
        <v>-0.86303963070975687</v>
      </c>
      <c r="AF51" s="1">
        <f t="shared" si="17"/>
        <v>-0.85142776606096249</v>
      </c>
      <c r="AG51" s="1">
        <f t="shared" si="18"/>
        <v>-0.90317190135137682</v>
      </c>
      <c r="AH51" s="1">
        <f t="shared" si="19"/>
        <v>-0.8989812212588304</v>
      </c>
      <c r="AI51" s="1">
        <f t="shared" si="20"/>
        <v>-0.55026266386926626</v>
      </c>
      <c r="AJ51" s="1">
        <f t="shared" si="21"/>
        <v>-0.46618830980088649</v>
      </c>
      <c r="AK51" s="1">
        <f t="shared" si="22"/>
        <v>-0.80123171902929158</v>
      </c>
      <c r="AL51" s="1">
        <f t="shared" si="23"/>
        <v>-0.77277715610458564</v>
      </c>
    </row>
    <row r="52" spans="1:38">
      <c r="A52" s="8" t="s">
        <v>148</v>
      </c>
      <c r="B52" s="40">
        <v>0.44947806815079361</v>
      </c>
      <c r="C52" s="40">
        <v>6.3960085023844815E-2</v>
      </c>
      <c r="D52" s="40">
        <v>0.40066981043820338</v>
      </c>
      <c r="E52" s="40">
        <v>4.20753985684977E-2</v>
      </c>
      <c r="F52" s="2"/>
      <c r="G52" s="40">
        <v>0.45889632206767478</v>
      </c>
      <c r="H52" s="40">
        <v>6.9753094601031046E-2</v>
      </c>
      <c r="I52" s="40">
        <v>0.40482946061313702</v>
      </c>
      <c r="J52" s="40">
        <v>4.3927768481732132E-2</v>
      </c>
      <c r="K52" s="2"/>
      <c r="L52" s="40">
        <v>0.56007109349923301</v>
      </c>
      <c r="M52" s="40">
        <v>0.24098948788989491</v>
      </c>
      <c r="N52" s="40">
        <v>0.45479988661016058</v>
      </c>
      <c r="O52" s="40">
        <v>8.8388858818181565E-2</v>
      </c>
      <c r="P52" s="2"/>
      <c r="Q52" s="40">
        <v>0.57799442838637338</v>
      </c>
      <c r="R52" s="40">
        <v>0.29163115453298522</v>
      </c>
      <c r="S52" s="40">
        <v>0.46365678287380502</v>
      </c>
      <c r="T52" s="40">
        <v>0.10261003615960219</v>
      </c>
      <c r="V52" s="4">
        <f t="shared" si="0"/>
        <v>-0.38551798312694879</v>
      </c>
      <c r="W52" s="4">
        <f t="shared" si="1"/>
        <v>-0.38914322746664376</v>
      </c>
      <c r="X52" s="4">
        <f t="shared" si="2"/>
        <v>-0.3585944118697057</v>
      </c>
      <c r="Y52" s="4">
        <f t="shared" si="3"/>
        <v>-0.36090169213140488</v>
      </c>
      <c r="Z52" s="4">
        <f t="shared" si="4"/>
        <v>-0.31908160560933807</v>
      </c>
      <c r="AA52" s="4">
        <f t="shared" si="5"/>
        <v>-0.28636327385338817</v>
      </c>
      <c r="AB52" s="4">
        <f t="shared" si="6"/>
        <v>-0.36641102779197898</v>
      </c>
      <c r="AC52" s="4">
        <f t="shared" si="7"/>
        <v>-0.36104674671420284</v>
      </c>
      <c r="AE52" s="1">
        <f t="shared" si="16"/>
        <v>-0.85770143293757528</v>
      </c>
      <c r="AF52" s="1">
        <f t="shared" si="17"/>
        <v>-0.84799813978298932</v>
      </c>
      <c r="AG52" s="1">
        <f t="shared" si="18"/>
        <v>-0.89498735000153673</v>
      </c>
      <c r="AH52" s="1">
        <f t="shared" si="19"/>
        <v>-0.89149068248343133</v>
      </c>
      <c r="AI52" s="1">
        <f t="shared" si="20"/>
        <v>-0.56971625444149987</v>
      </c>
      <c r="AJ52" s="1">
        <f t="shared" si="21"/>
        <v>-0.49544296586534253</v>
      </c>
      <c r="AK52" s="1">
        <f t="shared" si="22"/>
        <v>-0.80565329627281634</v>
      </c>
      <c r="AL52" s="1">
        <f t="shared" si="23"/>
        <v>-0.77869398238151111</v>
      </c>
    </row>
    <row r="53" spans="1:38">
      <c r="A53" s="8" t="s">
        <v>149</v>
      </c>
      <c r="B53" s="40">
        <v>0.47269601979724918</v>
      </c>
      <c r="C53" s="40">
        <v>6.3886011823874142E-2</v>
      </c>
      <c r="D53" s="40">
        <v>0.41384755008919938</v>
      </c>
      <c r="E53" s="40">
        <v>4.367054344453225E-2</v>
      </c>
      <c r="F53" s="2"/>
      <c r="G53" s="40">
        <v>0.48256712590054363</v>
      </c>
      <c r="H53" s="40">
        <v>7.4499442589117573E-2</v>
      </c>
      <c r="I53" s="40">
        <v>0.41780434596111088</v>
      </c>
      <c r="J53" s="40">
        <v>4.5309866746034801E-2</v>
      </c>
      <c r="K53" s="2"/>
      <c r="L53" s="40">
        <v>0.5942985185008699</v>
      </c>
      <c r="M53" s="40">
        <v>0.25504203440000189</v>
      </c>
      <c r="N53" s="40">
        <v>0.47267637120295147</v>
      </c>
      <c r="O53" s="40">
        <v>9.5337729151421829E-2</v>
      </c>
      <c r="P53" s="2"/>
      <c r="Q53" s="40">
        <v>0.60818344776198496</v>
      </c>
      <c r="R53" s="40">
        <v>0.30385551986690612</v>
      </c>
      <c r="S53" s="40">
        <v>0.48065881022234241</v>
      </c>
      <c r="T53" s="40">
        <v>0.1071030755972366</v>
      </c>
      <c r="V53" s="4">
        <f t="shared" si="0"/>
        <v>-0.40881000797337502</v>
      </c>
      <c r="W53" s="4">
        <f t="shared" si="1"/>
        <v>-0.40806768331142607</v>
      </c>
      <c r="X53" s="4">
        <f t="shared" si="2"/>
        <v>-0.37017700664466713</v>
      </c>
      <c r="Y53" s="4">
        <f t="shared" si="3"/>
        <v>-0.37249447921507606</v>
      </c>
      <c r="Z53" s="4">
        <f t="shared" si="4"/>
        <v>-0.33925648410086801</v>
      </c>
      <c r="AA53" s="4">
        <f t="shared" si="5"/>
        <v>-0.30432792789507884</v>
      </c>
      <c r="AB53" s="4">
        <f t="shared" si="6"/>
        <v>-0.37733864205152967</v>
      </c>
      <c r="AC53" s="4">
        <f t="shared" si="7"/>
        <v>-0.37355573462510583</v>
      </c>
      <c r="AE53" s="1">
        <f t="shared" si="16"/>
        <v>-0.86484757825700243</v>
      </c>
      <c r="AF53" s="1">
        <f t="shared" si="17"/>
        <v>-0.84561848789411365</v>
      </c>
      <c r="AG53" s="1">
        <f t="shared" si="18"/>
        <v>-0.89447673802800176</v>
      </c>
      <c r="AH53" s="1">
        <f t="shared" si="19"/>
        <v>-0.89155242834584525</v>
      </c>
      <c r="AI53" s="1">
        <f t="shared" si="20"/>
        <v>-0.57085197680897704</v>
      </c>
      <c r="AJ53" s="1">
        <f t="shared" si="21"/>
        <v>-0.50038837626205634</v>
      </c>
      <c r="AK53" s="1">
        <f t="shared" si="22"/>
        <v>-0.79830231642679905</v>
      </c>
      <c r="AL53" s="1">
        <f t="shared" si="23"/>
        <v>-0.77717442535237624</v>
      </c>
    </row>
    <row r="54" spans="1:38">
      <c r="A54" s="8" t="s">
        <v>150</v>
      </c>
      <c r="B54" s="40">
        <v>0.44540308060273132</v>
      </c>
      <c r="C54" s="40">
        <v>7.8488653996452121E-2</v>
      </c>
      <c r="D54" s="40">
        <v>0.39657839954698992</v>
      </c>
      <c r="E54" s="40">
        <v>5.2210240789226522E-2</v>
      </c>
      <c r="F54" s="2"/>
      <c r="G54" s="40">
        <v>0.45005192526325521</v>
      </c>
      <c r="H54" s="40">
        <v>8.5573614577887466E-2</v>
      </c>
      <c r="I54" s="40">
        <v>0.39948639430887478</v>
      </c>
      <c r="J54" s="40">
        <v>5.3907441242349932E-2</v>
      </c>
      <c r="K54" s="2"/>
      <c r="L54" s="40">
        <v>0.56002038484928229</v>
      </c>
      <c r="M54" s="40">
        <v>0.24705571837381729</v>
      </c>
      <c r="N54" s="40">
        <v>0.44775189119595721</v>
      </c>
      <c r="O54" s="40">
        <v>9.8147150480417569E-2</v>
      </c>
      <c r="P54" s="2"/>
      <c r="Q54" s="40">
        <v>0.57648621421687785</v>
      </c>
      <c r="R54" s="40">
        <v>0.28206196688121382</v>
      </c>
      <c r="S54" s="40">
        <v>0.45462413119824069</v>
      </c>
      <c r="T54" s="40">
        <v>0.1083077891650911</v>
      </c>
      <c r="V54" s="4">
        <f t="shared" si="0"/>
        <v>-0.36691442660627921</v>
      </c>
      <c r="W54" s="4">
        <f t="shared" si="1"/>
        <v>-0.36447831068536773</v>
      </c>
      <c r="X54" s="4">
        <f t="shared" si="2"/>
        <v>-0.34436815875776339</v>
      </c>
      <c r="Y54" s="4">
        <f t="shared" si="3"/>
        <v>-0.34557895306652486</v>
      </c>
      <c r="Z54" s="4">
        <f t="shared" si="4"/>
        <v>-0.312964666475465</v>
      </c>
      <c r="AA54" s="4">
        <f t="shared" si="5"/>
        <v>-0.29442424733566402</v>
      </c>
      <c r="AB54" s="4">
        <f t="shared" si="6"/>
        <v>-0.34960474071553965</v>
      </c>
      <c r="AC54" s="4">
        <f t="shared" si="7"/>
        <v>-0.34631634203314959</v>
      </c>
      <c r="AE54" s="1">
        <f t="shared" si="16"/>
        <v>-0.82378062161079091</v>
      </c>
      <c r="AF54" s="1">
        <f t="shared" si="17"/>
        <v>-0.80985835239382276</v>
      </c>
      <c r="AG54" s="1">
        <f t="shared" si="18"/>
        <v>-0.86834824879805328</v>
      </c>
      <c r="AH54" s="1">
        <f t="shared" si="19"/>
        <v>-0.86505812961262007</v>
      </c>
      <c r="AI54" s="1">
        <f t="shared" si="20"/>
        <v>-0.55884513303867123</v>
      </c>
      <c r="AJ54" s="1">
        <f t="shared" si="21"/>
        <v>-0.51072209547217329</v>
      </c>
      <c r="AK54" s="1">
        <f t="shared" si="22"/>
        <v>-0.78080014309205059</v>
      </c>
      <c r="AL54" s="1">
        <f t="shared" si="23"/>
        <v>-0.76176409976384851</v>
      </c>
    </row>
    <row r="55" spans="1:38">
      <c r="A55" s="8" t="s">
        <v>151</v>
      </c>
      <c r="B55" s="40">
        <v>0.45054105702779068</v>
      </c>
      <c r="C55" s="40">
        <v>5.4710672450091237E-2</v>
      </c>
      <c r="D55" s="40">
        <v>0.39327092601968522</v>
      </c>
      <c r="E55" s="40">
        <v>3.1332293565712238E-2</v>
      </c>
      <c r="F55" s="2"/>
      <c r="G55" s="40">
        <v>0.45497348736735688</v>
      </c>
      <c r="H55" s="40">
        <v>5.7462537590595997E-2</v>
      </c>
      <c r="I55" s="40">
        <v>0.39574788672398442</v>
      </c>
      <c r="J55" s="40">
        <v>3.2279460066472553E-2</v>
      </c>
      <c r="K55" s="2"/>
      <c r="L55" s="40">
        <v>0.57767465546971286</v>
      </c>
      <c r="M55" s="40">
        <v>0.17134631263282171</v>
      </c>
      <c r="N55" s="40">
        <v>0.45330130435065658</v>
      </c>
      <c r="O55" s="40">
        <v>6.5215806386276567E-2</v>
      </c>
      <c r="P55" s="2"/>
      <c r="Q55" s="40">
        <v>0.59309879547264177</v>
      </c>
      <c r="R55" s="40">
        <v>0.1898588638052611</v>
      </c>
      <c r="S55" s="40">
        <v>0.45881131613913179</v>
      </c>
      <c r="T55" s="40">
        <v>7.0130730524670268E-2</v>
      </c>
      <c r="V55" s="4">
        <f t="shared" si="0"/>
        <v>-0.39583038457769942</v>
      </c>
      <c r="W55" s="4">
        <f t="shared" si="1"/>
        <v>-0.39751094977676088</v>
      </c>
      <c r="X55" s="4">
        <f t="shared" si="2"/>
        <v>-0.36193863245397295</v>
      </c>
      <c r="Y55" s="4">
        <f t="shared" si="3"/>
        <v>-0.36346842665751189</v>
      </c>
      <c r="Z55" s="4">
        <f t="shared" si="4"/>
        <v>-0.40632834283689112</v>
      </c>
      <c r="AA55" s="4">
        <f t="shared" si="5"/>
        <v>-0.4032399316673807</v>
      </c>
      <c r="AB55" s="4">
        <f t="shared" si="6"/>
        <v>-0.38808549796438002</v>
      </c>
      <c r="AC55" s="4">
        <f t="shared" si="7"/>
        <v>-0.3886805856144615</v>
      </c>
      <c r="AE55" s="1">
        <f t="shared" si="16"/>
        <v>-0.87856673304977717</v>
      </c>
      <c r="AF55" s="1">
        <f t="shared" si="17"/>
        <v>-0.87370134923005016</v>
      </c>
      <c r="AG55" s="1">
        <f t="shared" si="18"/>
        <v>-0.92032898571265365</v>
      </c>
      <c r="AH55" s="1">
        <f t="shared" si="19"/>
        <v>-0.91843428316526698</v>
      </c>
      <c r="AI55" s="1">
        <f t="shared" si="20"/>
        <v>-0.70338613437437658</v>
      </c>
      <c r="AJ55" s="1">
        <f t="shared" si="21"/>
        <v>-0.67988661374035986</v>
      </c>
      <c r="AK55" s="1">
        <f t="shared" si="22"/>
        <v>-0.85613143893398524</v>
      </c>
      <c r="AL55" s="1">
        <f t="shared" si="23"/>
        <v>-0.84714690318709673</v>
      </c>
    </row>
    <row r="56" spans="1:38">
      <c r="A56" s="8" t="s">
        <v>152</v>
      </c>
      <c r="B56" s="40">
        <v>0.44542580793681341</v>
      </c>
      <c r="C56" s="40">
        <v>5.6054399957255703E-2</v>
      </c>
      <c r="D56" s="40">
        <v>0.39330840395749589</v>
      </c>
      <c r="E56" s="40">
        <v>3.331073556813572E-2</v>
      </c>
      <c r="F56" s="2"/>
      <c r="G56" s="40">
        <v>0.45083880340120258</v>
      </c>
      <c r="H56" s="40">
        <v>6.0320877076893938E-2</v>
      </c>
      <c r="I56" s="40">
        <v>0.39610081058518132</v>
      </c>
      <c r="J56" s="40">
        <v>3.4567151415609017E-2</v>
      </c>
      <c r="K56" s="2"/>
      <c r="L56" s="40">
        <v>0.55786324921545138</v>
      </c>
      <c r="M56" s="40">
        <v>0.18604353802378551</v>
      </c>
      <c r="N56" s="40">
        <v>0.44764001723683239</v>
      </c>
      <c r="O56" s="40">
        <v>7.2626562879900491E-2</v>
      </c>
      <c r="P56" s="2"/>
      <c r="Q56" s="40">
        <v>0.56923321063432908</v>
      </c>
      <c r="R56" s="40">
        <v>0.20849022681418369</v>
      </c>
      <c r="S56" s="40">
        <v>0.45359528518544462</v>
      </c>
      <c r="T56" s="40">
        <v>7.9194868214583158E-2</v>
      </c>
      <c r="V56" s="4">
        <f t="shared" si="0"/>
        <v>-0.38937140797955772</v>
      </c>
      <c r="W56" s="4">
        <f t="shared" si="1"/>
        <v>-0.39051792632430865</v>
      </c>
      <c r="X56" s="4">
        <f t="shared" si="2"/>
        <v>-0.35999766838936015</v>
      </c>
      <c r="Y56" s="4">
        <f t="shared" si="3"/>
        <v>-0.36153365916957231</v>
      </c>
      <c r="Z56" s="4">
        <f t="shared" si="4"/>
        <v>-0.3718197111916659</v>
      </c>
      <c r="AA56" s="4">
        <f t="shared" si="5"/>
        <v>-0.36074298382014536</v>
      </c>
      <c r="AB56" s="4">
        <f t="shared" si="6"/>
        <v>-0.3750134543569319</v>
      </c>
      <c r="AC56" s="4">
        <f t="shared" si="7"/>
        <v>-0.37440041697086146</v>
      </c>
      <c r="AE56" s="1">
        <f t="shared" si="16"/>
        <v>-0.87415547335055321</v>
      </c>
      <c r="AF56" s="1">
        <f t="shared" si="17"/>
        <v>-0.86620300510554271</v>
      </c>
      <c r="AG56" s="1">
        <f t="shared" si="18"/>
        <v>-0.91530632136775913</v>
      </c>
      <c r="AH56" s="1">
        <f t="shared" si="19"/>
        <v>-0.91273142974754062</v>
      </c>
      <c r="AI56" s="1">
        <f t="shared" si="20"/>
        <v>-0.66650691135250972</v>
      </c>
      <c r="AJ56" s="1">
        <f t="shared" si="21"/>
        <v>-0.63373495621969922</v>
      </c>
      <c r="AK56" s="1">
        <f t="shared" si="22"/>
        <v>-0.8377567686459183</v>
      </c>
      <c r="AL56" s="1">
        <f t="shared" si="23"/>
        <v>-0.82540632409306081</v>
      </c>
    </row>
    <row r="57" spans="1:38">
      <c r="A57" s="8" t="s">
        <v>153</v>
      </c>
      <c r="B57" s="40">
        <v>0.42904157342964261</v>
      </c>
      <c r="C57" s="40">
        <v>7.0673255286035852E-2</v>
      </c>
      <c r="D57" s="40">
        <v>0.37471770886903311</v>
      </c>
      <c r="E57" s="40">
        <v>4.6096512618611481E-2</v>
      </c>
      <c r="F57" s="2"/>
      <c r="G57" s="40">
        <v>0.43425800615627941</v>
      </c>
      <c r="H57" s="40">
        <v>7.2906272172508502E-2</v>
      </c>
      <c r="I57" s="40">
        <v>0.37691159390326262</v>
      </c>
      <c r="J57" s="40">
        <v>4.711415444743626E-2</v>
      </c>
      <c r="K57" s="2"/>
      <c r="L57" s="40">
        <v>0.54416258882219126</v>
      </c>
      <c r="M57" s="40">
        <v>0.2358832759826239</v>
      </c>
      <c r="N57" s="40">
        <v>0.43285528513154131</v>
      </c>
      <c r="O57" s="40">
        <v>9.1191059286247309E-2</v>
      </c>
      <c r="P57" s="2"/>
      <c r="Q57" s="40">
        <v>0.55715571623340021</v>
      </c>
      <c r="R57" s="40">
        <v>0.25668483240812068</v>
      </c>
      <c r="S57" s="40">
        <v>0.43744103391561101</v>
      </c>
      <c r="T57" s="40">
        <v>9.7500848573504731E-2</v>
      </c>
      <c r="V57" s="4">
        <f t="shared" si="0"/>
        <v>-0.35836831814360676</v>
      </c>
      <c r="W57" s="4">
        <f t="shared" si="1"/>
        <v>-0.36135173398377091</v>
      </c>
      <c r="X57" s="4">
        <f t="shared" si="2"/>
        <v>-0.32862119625042163</v>
      </c>
      <c r="Y57" s="4">
        <f t="shared" si="3"/>
        <v>-0.32979743945582635</v>
      </c>
      <c r="Z57" s="4">
        <f t="shared" si="4"/>
        <v>-0.30827931283956733</v>
      </c>
      <c r="AA57" s="4">
        <f t="shared" si="5"/>
        <v>-0.30047088382527953</v>
      </c>
      <c r="AB57" s="4">
        <f t="shared" si="6"/>
        <v>-0.34166422584529399</v>
      </c>
      <c r="AC57" s="4">
        <f t="shared" si="7"/>
        <v>-0.33994018534210629</v>
      </c>
      <c r="AE57" s="1">
        <f t="shared" si="16"/>
        <v>-0.83527644018016034</v>
      </c>
      <c r="AF57" s="1">
        <f t="shared" si="17"/>
        <v>-0.83211300393095988</v>
      </c>
      <c r="AG57" s="1">
        <f t="shared" si="18"/>
        <v>-0.87698336233497154</v>
      </c>
      <c r="AH57" s="1">
        <f t="shared" si="19"/>
        <v>-0.87499945554997038</v>
      </c>
      <c r="AI57" s="1">
        <f t="shared" si="20"/>
        <v>-0.56652059360938467</v>
      </c>
      <c r="AJ57" s="1">
        <f t="shared" si="21"/>
        <v>-0.53929426742057895</v>
      </c>
      <c r="AK57" s="1">
        <f t="shared" si="22"/>
        <v>-0.78932668164480169</v>
      </c>
      <c r="AL57" s="1">
        <f t="shared" si="23"/>
        <v>-0.7771108766346001</v>
      </c>
    </row>
    <row r="58" spans="1:38">
      <c r="A58" s="9" t="s">
        <v>154</v>
      </c>
      <c r="B58" s="40">
        <v>0.43016237513201488</v>
      </c>
      <c r="C58" s="40">
        <v>7.3544793249844656E-2</v>
      </c>
      <c r="D58" s="40">
        <v>0.3706330564545785</v>
      </c>
      <c r="E58" s="40">
        <v>5.0954555336647563E-2</v>
      </c>
      <c r="F58" s="2"/>
      <c r="G58" s="40">
        <v>0.43016237513201488</v>
      </c>
      <c r="H58" s="40">
        <v>7.3544793249844656E-2</v>
      </c>
      <c r="I58" s="40">
        <v>0.3706330564545785</v>
      </c>
      <c r="J58" s="40">
        <v>5.0954555336647563E-2</v>
      </c>
      <c r="K58" s="2"/>
      <c r="L58" s="40">
        <v>0.5514657900751434</v>
      </c>
      <c r="M58" s="40">
        <v>0.2643137374712865</v>
      </c>
      <c r="N58" s="40">
        <v>0.43089627022650412</v>
      </c>
      <c r="O58" s="40">
        <v>0.1017008525887277</v>
      </c>
      <c r="P58" s="2"/>
      <c r="Q58" s="40">
        <v>0.5514657900751434</v>
      </c>
      <c r="R58" s="40">
        <v>0.2643137374712865</v>
      </c>
      <c r="S58" s="40">
        <v>0.43089627022650412</v>
      </c>
      <c r="T58" s="40">
        <v>0.1017008525887277</v>
      </c>
      <c r="V58" s="4">
        <f t="shared" si="0"/>
        <v>-0.35661758188217024</v>
      </c>
      <c r="W58" s="4">
        <f t="shared" si="1"/>
        <v>-0.35661758188217024</v>
      </c>
      <c r="X58" s="4">
        <f t="shared" si="2"/>
        <v>-0.31967850111793095</v>
      </c>
      <c r="Y58" s="4">
        <f t="shared" si="3"/>
        <v>-0.31967850111793095</v>
      </c>
      <c r="Z58" s="4">
        <f t="shared" si="4"/>
        <v>-0.2871520526038569</v>
      </c>
      <c r="AA58" s="4">
        <f t="shared" si="5"/>
        <v>-0.2871520526038569</v>
      </c>
      <c r="AB58" s="4">
        <f t="shared" si="6"/>
        <v>-0.32919541763777643</v>
      </c>
      <c r="AC58" s="4">
        <f t="shared" si="7"/>
        <v>-0.32919541763777643</v>
      </c>
      <c r="AE58" s="1">
        <f t="shared" si="16"/>
        <v>-0.82903015814139003</v>
      </c>
      <c r="AF58" s="1">
        <f t="shared" si="17"/>
        <v>-0.82903015814139003</v>
      </c>
      <c r="AG58" s="1">
        <f t="shared" si="18"/>
        <v>-0.86252020846690969</v>
      </c>
      <c r="AH58" s="1">
        <f t="shared" si="19"/>
        <v>-0.86252020846690969</v>
      </c>
      <c r="AI58" s="1">
        <f t="shared" si="20"/>
        <v>-0.5207069192174717</v>
      </c>
      <c r="AJ58" s="1">
        <f t="shared" si="21"/>
        <v>-0.5207069192174717</v>
      </c>
      <c r="AK58" s="1">
        <f t="shared" si="22"/>
        <v>-0.7639783409235178</v>
      </c>
      <c r="AL58" s="1">
        <f t="shared" si="23"/>
        <v>-0.7639783409235178</v>
      </c>
    </row>
    <row r="59" spans="1:38" ht="43.15">
      <c r="A59" s="10" t="s">
        <v>155</v>
      </c>
      <c r="B59" s="17">
        <f>B58+B61</f>
        <v>0.44331422163744016</v>
      </c>
      <c r="C59" s="17">
        <f>C58+C61</f>
        <v>7.2946672182029257E-2</v>
      </c>
      <c r="D59" s="17">
        <f>D58+D61</f>
        <v>0.382902041950478</v>
      </c>
      <c r="E59" s="17">
        <f>E58+E61</f>
        <v>4.88632352367009E-2</v>
      </c>
      <c r="F59" s="12"/>
      <c r="G59" s="17">
        <f>G58+G61</f>
        <v>0.44469420589000241</v>
      </c>
      <c r="H59" s="17">
        <f>H58+H61</f>
        <v>7.4129976923754309E-2</v>
      </c>
      <c r="I59" s="17">
        <f>I58+I61</f>
        <v>0.3830887410255181</v>
      </c>
      <c r="J59" s="17">
        <f>J58+J61</f>
        <v>4.918042260824252E-2</v>
      </c>
      <c r="L59" s="17">
        <f>L58+L61</f>
        <v>0.56176410669532062</v>
      </c>
      <c r="M59" s="17">
        <f>M58+M61</f>
        <v>0.27984066869895308</v>
      </c>
      <c r="N59" s="17">
        <f>N58+N61</f>
        <v>0.44029929745389945</v>
      </c>
      <c r="O59" s="17">
        <f>O58+O61</f>
        <v>0.10558080897563099</v>
      </c>
      <c r="P59" s="12"/>
      <c r="Q59" s="17">
        <f>Q58+Q61</f>
        <v>0.55867450452841005</v>
      </c>
      <c r="R59" s="17">
        <f>R58+R61</f>
        <v>0.28507086172736279</v>
      </c>
      <c r="S59" s="17">
        <f>S58+S61</f>
        <v>0.44027946048812949</v>
      </c>
      <c r="T59" s="17">
        <f>T58+T61</f>
        <v>0.1065763044011684</v>
      </c>
      <c r="V59" s="13">
        <f>C59-B59</f>
        <v>-0.37036754945541089</v>
      </c>
      <c r="W59" s="13">
        <f t="shared" si="1"/>
        <v>-0.37056422896624808</v>
      </c>
      <c r="X59" s="13">
        <f t="shared" si="2"/>
        <v>-0.33403880671377711</v>
      </c>
      <c r="Y59" s="13">
        <f t="shared" si="3"/>
        <v>-0.33390831841727558</v>
      </c>
      <c r="Z59" s="13">
        <f t="shared" si="4"/>
        <v>-0.28192343799636754</v>
      </c>
      <c r="AA59" s="13">
        <f>R59-Q59</f>
        <v>-0.27360364280104726</v>
      </c>
      <c r="AB59" s="13">
        <f t="shared" si="6"/>
        <v>-0.33471848847826846</v>
      </c>
      <c r="AC59" s="13">
        <f>T59-S59</f>
        <v>-0.33370315608696111</v>
      </c>
      <c r="AD59" s="12"/>
      <c r="AE59" s="16">
        <f t="shared" si="16"/>
        <v>-0.83545154064177996</v>
      </c>
      <c r="AF59" s="16">
        <f t="shared" si="17"/>
        <v>-0.8333012305042472</v>
      </c>
      <c r="AG59" s="16">
        <f t="shared" si="18"/>
        <v>-0.87238711241184619</v>
      </c>
      <c r="AH59" s="16">
        <f>Y59/I59</f>
        <v>-0.87162133119185947</v>
      </c>
      <c r="AI59" s="16">
        <f t="shared" si="20"/>
        <v>-0.50185377569747802</v>
      </c>
      <c r="AJ59" s="16">
        <f>AA59/Q59</f>
        <v>-0.48973711988522256</v>
      </c>
      <c r="AK59" s="16">
        <f t="shared" si="22"/>
        <v>-0.76020672849997994</v>
      </c>
      <c r="AL59" s="16">
        <f>AC59/S59</f>
        <v>-0.75793487099532364</v>
      </c>
    </row>
    <row r="61" spans="1:38" ht="43.15" customHeight="1">
      <c r="A61" s="10" t="s">
        <v>156</v>
      </c>
      <c r="B61" s="14">
        <f>B51-B52</f>
        <v>1.315184650542528E-2</v>
      </c>
      <c r="C61" s="14">
        <f t="shared" ref="C61" si="24">C51-C52</f>
        <v>-5.981210678153992E-4</v>
      </c>
      <c r="D61" s="14">
        <f>D51-D52</f>
        <v>1.2268985495899498E-2</v>
      </c>
      <c r="E61" s="14">
        <f>E51-E52</f>
        <v>-2.0913200999466627E-3</v>
      </c>
      <c r="G61" s="14">
        <f t="shared" ref="G61:H61" si="25">G51-G52</f>
        <v>1.4531830757987529E-2</v>
      </c>
      <c r="H61" s="14">
        <f t="shared" si="25"/>
        <v>5.8518367390965331E-4</v>
      </c>
      <c r="I61" s="14">
        <f>I51-I52</f>
        <v>1.2455684570939596E-2</v>
      </c>
      <c r="J61" s="14">
        <f>J51-J52</f>
        <v>-1.7741327284050423E-3</v>
      </c>
      <c r="L61" s="14">
        <f t="shared" ref="L61:M61" si="26">L51-L52</f>
        <v>1.0298316620177217E-2</v>
      </c>
      <c r="M61" s="14">
        <f t="shared" si="26"/>
        <v>1.5526931227666602E-2</v>
      </c>
      <c r="N61" s="14">
        <f>N51-N52</f>
        <v>9.403027227395333E-3</v>
      </c>
      <c r="O61" s="14">
        <f>O51-O52</f>
        <v>3.879956386903291E-3</v>
      </c>
      <c r="Q61" s="14">
        <f t="shared" ref="Q61:R61" si="27">Q51-Q52</f>
        <v>7.2087144532666514E-3</v>
      </c>
      <c r="R61" s="14">
        <f t="shared" si="27"/>
        <v>2.0757124256076287E-2</v>
      </c>
      <c r="S61" s="14">
        <f>S51-S52</f>
        <v>9.3831902616253737E-3</v>
      </c>
      <c r="T61" s="14">
        <f>T51-T52</f>
        <v>4.8754518124407009E-3</v>
      </c>
    </row>
    <row r="62" spans="1:38">
      <c r="A62" s="6" t="s">
        <v>157</v>
      </c>
    </row>
    <row r="63" spans="1:38">
      <c r="V63" s="21"/>
      <c r="Z63" s="21"/>
    </row>
    <row r="64" spans="1:38" ht="29.25">
      <c r="A64" s="3" t="s">
        <v>172</v>
      </c>
      <c r="V64" s="4"/>
      <c r="W64" s="4"/>
      <c r="X64" s="4"/>
      <c r="Y64" s="4"/>
      <c r="Z64" s="4"/>
      <c r="AA64" s="4"/>
      <c r="AB64" s="4"/>
      <c r="AC64" s="4"/>
      <c r="AD64" s="4"/>
      <c r="AE64" s="4"/>
      <c r="AF64" s="4"/>
      <c r="AG64" s="4"/>
      <c r="AH64" s="4"/>
      <c r="AI64" s="4"/>
      <c r="AJ64" s="4"/>
      <c r="AK64" s="4"/>
      <c r="AL64" s="4"/>
    </row>
    <row r="65" spans="1:38" ht="15">
      <c r="A65" s="33" t="s">
        <v>159</v>
      </c>
      <c r="B65" s="34">
        <f>B58/B4-1</f>
        <v>-0.13369871449579807</v>
      </c>
      <c r="C65" s="34">
        <f>C58/C4-1</f>
        <v>-0.48462738608432665</v>
      </c>
      <c r="D65" s="34">
        <f>D58/D4-1</f>
        <v>-0.10739545273685158</v>
      </c>
      <c r="E65" s="34">
        <f>E58/E4-1</f>
        <v>-0.17824014481546702</v>
      </c>
      <c r="G65" s="34">
        <f>G58/G4-1</f>
        <v>-0.24843697866103354</v>
      </c>
      <c r="H65" s="34">
        <f>H58/H4-1</f>
        <v>-0.66710272029062367</v>
      </c>
      <c r="I65" s="34">
        <f>I58/I4-1</f>
        <v>-0.15618932033921984</v>
      </c>
      <c r="J65" s="34">
        <f>J58/J4-1</f>
        <v>-0.40624240231180675</v>
      </c>
      <c r="L65" s="34">
        <f>L58/L4-1</f>
        <v>-0.15162841247311742</v>
      </c>
      <c r="M65" s="34">
        <f>M58/M4-1</f>
        <v>-0.44078144156361132</v>
      </c>
      <c r="N65" s="34">
        <f>N58/N4-1</f>
        <v>-0.14809027954288023</v>
      </c>
      <c r="O65" s="34">
        <f>O58/O4-1</f>
        <v>-0.47511844234551392</v>
      </c>
      <c r="Q65" s="34">
        <f>Q58/Q4-1</f>
        <v>-0.23307668748425037</v>
      </c>
      <c r="R65" s="34">
        <f>R58/R4-1</f>
        <v>-0.5685460727501519</v>
      </c>
      <c r="S65" s="34">
        <f>S58/S4-1</f>
        <v>-0.20739137273311614</v>
      </c>
      <c r="T65" s="34">
        <f>T58/T4-1</f>
        <v>-0.61329694898952403</v>
      </c>
      <c r="V65" s="4"/>
      <c r="W65" s="4"/>
      <c r="X65" s="4"/>
      <c r="Y65" s="4"/>
      <c r="Z65" s="4"/>
      <c r="AA65" s="4"/>
      <c r="AB65" s="4"/>
      <c r="AC65" s="4"/>
      <c r="AD65" s="4"/>
      <c r="AE65" s="4"/>
      <c r="AF65" s="4"/>
      <c r="AG65" s="4"/>
      <c r="AH65" s="4"/>
      <c r="AI65" s="4"/>
      <c r="AJ65" s="4"/>
      <c r="AK65" s="4"/>
      <c r="AL65" s="4"/>
    </row>
    <row r="66" spans="1:38" ht="15">
      <c r="A66" s="33" t="s">
        <v>160</v>
      </c>
      <c r="B66" s="34">
        <f>B58-B4</f>
        <v>-6.6388169499409899E-2</v>
      </c>
      <c r="C66" s="34">
        <f>C58-C4</f>
        <v>-6.9157382349028448E-2</v>
      </c>
      <c r="D66" s="34">
        <f>D58-D4</f>
        <v>-4.4593437283316717E-2</v>
      </c>
      <c r="E66" s="34">
        <f>E58-E4</f>
        <v>-1.1052069853390828E-2</v>
      </c>
      <c r="F66" s="34"/>
      <c r="G66" s="34">
        <f>G58-G4</f>
        <v>-0.14219465005217796</v>
      </c>
      <c r="H66" s="34">
        <f>H58-H4</f>
        <v>-0.14737858982510932</v>
      </c>
      <c r="I66" s="34">
        <f>I58-I4</f>
        <v>-6.8604162732522178E-2</v>
      </c>
      <c r="J66" s="34">
        <f>J58-J4</f>
        <v>-3.4862545000325158E-2</v>
      </c>
      <c r="K66" s="34"/>
      <c r="L66" s="34">
        <f>L58-L4</f>
        <v>-9.8562803742738292E-2</v>
      </c>
      <c r="M66" s="34">
        <f>M58-M4</f>
        <v>-0.20833462779456741</v>
      </c>
      <c r="N66" s="34">
        <f>N58-N4</f>
        <v>-7.4904121386932032E-2</v>
      </c>
      <c r="O66" s="34">
        <f>O58-O4</f>
        <v>-9.2058770140624011E-2</v>
      </c>
      <c r="P66" s="34"/>
      <c r="Q66" s="34">
        <f>Q58-Q4</f>
        <v>-0.16759670427799112</v>
      </c>
      <c r="R66" s="34">
        <f>R58-R4</f>
        <v>-0.34829799411280593</v>
      </c>
      <c r="S66" s="34">
        <f>S58-S4</f>
        <v>-0.11274690422687528</v>
      </c>
      <c r="T66" s="34">
        <f>T58-T4</f>
        <v>-0.16129384663326674</v>
      </c>
      <c r="U66" s="34"/>
      <c r="V66" s="4"/>
      <c r="W66" s="4"/>
      <c r="X66" s="4"/>
      <c r="Y66" s="4"/>
      <c r="Z66" s="4"/>
      <c r="AA66" s="4"/>
      <c r="AB66" s="4"/>
      <c r="AC66" s="4"/>
      <c r="AD66" s="4"/>
      <c r="AE66" s="4"/>
      <c r="AF66" s="4"/>
      <c r="AG66" s="4"/>
      <c r="AH66" s="4"/>
      <c r="AI66" s="4"/>
      <c r="AJ66" s="4"/>
      <c r="AK66" s="4"/>
      <c r="AL66" s="4"/>
    </row>
    <row r="67" spans="1:38">
      <c r="AD67" s="4"/>
    </row>
    <row r="68" spans="1:38">
      <c r="A68" s="31" t="s">
        <v>173</v>
      </c>
      <c r="AD68" s="4"/>
    </row>
    <row r="69" spans="1:38" ht="15">
      <c r="A69" s="32" t="s">
        <v>159</v>
      </c>
      <c r="B69" s="13">
        <f>B59/B4-1</f>
        <v>-0.10721229403443799</v>
      </c>
      <c r="C69" s="13">
        <f>C59/C4-1</f>
        <v>-0.48881878026108172</v>
      </c>
      <c r="D69" s="13">
        <f>D59/D4-1</f>
        <v>-7.784775845209313E-2</v>
      </c>
      <c r="E69" s="13">
        <f>E59/E4-1</f>
        <v>-0.21196751013388526</v>
      </c>
      <c r="F69" s="13"/>
      <c r="G69" s="13">
        <f>G59/G4-1</f>
        <v>-0.22304752746435963</v>
      </c>
      <c r="H69" s="13">
        <f>H59/H4-1</f>
        <v>-0.66445391206686444</v>
      </c>
      <c r="I69" s="13">
        <f>I59/I4-1</f>
        <v>-0.12783178589805522</v>
      </c>
      <c r="J69" s="13">
        <f>J59/J4-1</f>
        <v>-0.42691581963118319</v>
      </c>
      <c r="K69" s="13"/>
      <c r="L69" s="13">
        <f>L59/L4-1</f>
        <v>-0.13578554537754706</v>
      </c>
      <c r="M69" s="13">
        <f>M59/M4-1</f>
        <v>-0.40793052665791174</v>
      </c>
      <c r="N69" s="13">
        <f>N59/N4-1</f>
        <v>-0.12949988818829672</v>
      </c>
      <c r="O69" s="13">
        <f>O59/O4-1</f>
        <v>-0.45509385552887405</v>
      </c>
      <c r="P69" s="13"/>
      <c r="Q69" s="13">
        <f>Q59/Q4-1</f>
        <v>-0.22305153040836712</v>
      </c>
      <c r="R69" s="13">
        <f>R59/R4-1</f>
        <v>-0.53466307119155865</v>
      </c>
      <c r="S69" s="13">
        <f>S59/S4-1</f>
        <v>-0.19013153999253229</v>
      </c>
      <c r="T69" s="13">
        <f>T59/T4-1</f>
        <v>-0.59475873575989036</v>
      </c>
      <c r="U69" s="13"/>
    </row>
    <row r="70" spans="1:38" ht="15">
      <c r="A70" s="32" t="s">
        <v>160</v>
      </c>
      <c r="B70" s="13">
        <f>B59-B4</f>
        <v>-5.3236322993984619E-2</v>
      </c>
      <c r="C70" s="13">
        <f>C59-C4</f>
        <v>-6.9755503416843848E-2</v>
      </c>
      <c r="D70" s="13">
        <f>D59-D4</f>
        <v>-3.2324451787417219E-2</v>
      </c>
      <c r="E70" s="13">
        <f>E59-E4</f>
        <v>-1.3143389953337491E-2</v>
      </c>
      <c r="F70" s="12"/>
      <c r="G70" s="13">
        <f>G59-G4</f>
        <v>-0.12766281929419043</v>
      </c>
      <c r="H70" s="13">
        <f>H59-H4</f>
        <v>-0.14679340615119968</v>
      </c>
      <c r="I70" s="13">
        <f>I59-I4</f>
        <v>-5.6148478161582582E-2</v>
      </c>
      <c r="J70" s="13">
        <f>J59-J4</f>
        <v>-3.6636677728730201E-2</v>
      </c>
      <c r="K70" s="12"/>
      <c r="L70" s="13">
        <f>L59-L4</f>
        <v>-8.8264487122561075E-2</v>
      </c>
      <c r="M70" s="13">
        <f>M59-M4</f>
        <v>-0.19280769656690083</v>
      </c>
      <c r="N70" s="13">
        <f>N59-N4</f>
        <v>-6.5501094159536699E-2</v>
      </c>
      <c r="O70" s="13">
        <f>O59-O4</f>
        <v>-8.817881375372072E-2</v>
      </c>
      <c r="P70" s="12"/>
      <c r="Q70" s="13">
        <f>Q59-Q4</f>
        <v>-0.16038798982472446</v>
      </c>
      <c r="R70" s="13">
        <f>R59-R4</f>
        <v>-0.32754086985672964</v>
      </c>
      <c r="S70" s="13">
        <f>S59-S4</f>
        <v>-0.1033637139652499</v>
      </c>
      <c r="T70" s="13">
        <f>T59-T4</f>
        <v>-0.15641839482082603</v>
      </c>
      <c r="U70" s="12"/>
    </row>
    <row r="71" spans="1:38">
      <c r="A71" s="12"/>
    </row>
    <row r="72" spans="1:38">
      <c r="A72" s="12"/>
      <c r="B72" s="12"/>
      <c r="C72" s="12"/>
      <c r="D72" s="12"/>
      <c r="E72" s="12"/>
      <c r="F72" s="12"/>
      <c r="G72" s="12"/>
      <c r="H72" s="12"/>
      <c r="I72" s="12"/>
      <c r="J72" s="12"/>
      <c r="K72" s="12"/>
      <c r="L72" s="12"/>
      <c r="M72" s="12"/>
      <c r="N72" s="12"/>
      <c r="O72" s="12"/>
      <c r="P72" s="12"/>
      <c r="Q72" s="12"/>
      <c r="R72" s="12"/>
      <c r="S72" s="12"/>
      <c r="T72" s="12"/>
    </row>
  </sheetData>
  <mergeCells count="3">
    <mergeCell ref="A1:A2"/>
    <mergeCell ref="V2:AC2"/>
    <mergeCell ref="AE2:AL2"/>
  </mergeCells>
  <hyperlinks>
    <hyperlink ref="B1" location="Index!A1" display="Back to Index" xr:uid="{00000000-0004-0000-1700-00000000000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BDC8-A9A8-4205-8D24-88EA1B9A2DCC}">
  <sheetPr>
    <tabColor rgb="FFFFC000"/>
  </sheetPr>
  <dimension ref="A1:AL35"/>
  <sheetViews>
    <sheetView zoomScaleNormal="100" workbookViewId="0">
      <pane xSplit="1" ySplit="3" topLeftCell="B4" activePane="bottomRight" state="frozen"/>
      <selection pane="bottomRight" activeCell="T35" sqref="T35"/>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3" max="13" width="8.85546875" customWidth="1"/>
    <col min="14" max="14" width="10.28515625" customWidth="1"/>
    <col min="15" max="15" width="10.85546875" customWidth="1"/>
    <col min="16" max="16" width="3.140625" customWidth="1"/>
    <col min="17" max="20" width="9.5703125" bestFit="1" customWidth="1"/>
    <col min="21" max="21" width="3.42578125" customWidth="1"/>
    <col min="30" max="39" width="8.85546875" customWidth="1"/>
    <col min="43" max="43" width="8.85546875" customWidth="1"/>
    <col min="47" max="47" width="3.7109375" customWidth="1"/>
  </cols>
  <sheetData>
    <row r="1" spans="1:38" ht="28.9" customHeight="1">
      <c r="A1" s="49" t="s">
        <v>139</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0.16861963237880151</v>
      </c>
      <c r="C4" s="40">
        <v>3.7287904919205812E-2</v>
      </c>
      <c r="D4" s="40">
        <v>0.13211019382895239</v>
      </c>
      <c r="E4" s="40">
        <v>2.0936166846613279E-2</v>
      </c>
      <c r="F4" s="2"/>
      <c r="G4" s="40">
        <v>0.18546676866264311</v>
      </c>
      <c r="H4" s="40">
        <v>5.1838196613794317E-2</v>
      </c>
      <c r="I4" s="40">
        <v>0.14025162259241519</v>
      </c>
      <c r="J4" s="40">
        <v>2.5313144550508811E-2</v>
      </c>
      <c r="K4" s="2"/>
      <c r="L4" s="40">
        <v>0.2532663909492579</v>
      </c>
      <c r="M4" s="40">
        <v>0.15941893742189131</v>
      </c>
      <c r="N4" s="40">
        <v>0.17197374525780559</v>
      </c>
      <c r="O4" s="40">
        <v>5.5304558874371891E-2</v>
      </c>
      <c r="P4" s="2"/>
      <c r="Q4" s="40">
        <v>0.29103098880569372</v>
      </c>
      <c r="R4" s="40">
        <v>0.22956939255140829</v>
      </c>
      <c r="S4" s="40">
        <v>0.1894392877001794</v>
      </c>
      <c r="T4" s="40">
        <v>7.9834187975476284E-2</v>
      </c>
      <c r="V4" s="4">
        <f t="shared" ref="V4:V33" si="0">C4-B4</f>
        <v>-0.1313317274595957</v>
      </c>
      <c r="W4" s="4">
        <f t="shared" ref="W4:W33" si="1">H4-G4</f>
        <v>-0.13362857204884879</v>
      </c>
      <c r="X4" s="4">
        <f t="shared" ref="X4:X33" si="2">E4-D4</f>
        <v>-0.11117402698233911</v>
      </c>
      <c r="Y4" s="4">
        <f t="shared" ref="Y4:Y33" si="3">J4-I4</f>
        <v>-0.11493847804190638</v>
      </c>
      <c r="Z4" s="4">
        <f t="shared" ref="Z4:Z33" si="4">M4-L4</f>
        <v>-9.3847453527366592E-2</v>
      </c>
      <c r="AA4" s="4">
        <f t="shared" ref="AA4:AA33" si="5">R4-Q4</f>
        <v>-6.1461596254285433E-2</v>
      </c>
      <c r="AB4" s="4">
        <f t="shared" ref="AB4:AB33" si="6">O4-N4</f>
        <v>-0.11666918638343371</v>
      </c>
      <c r="AC4" s="4">
        <f t="shared" ref="AC4:AC33" si="7">T4-S4</f>
        <v>-0.10960509972470311</v>
      </c>
      <c r="AE4" s="1">
        <f t="shared" ref="AE4:AE33" si="8">V4/B4</f>
        <v>-0.77886379899441915</v>
      </c>
      <c r="AF4" s="1">
        <f t="shared" ref="AF4:AF33" si="9">W4/G4</f>
        <v>-0.72049873415282284</v>
      </c>
      <c r="AG4" s="1">
        <f t="shared" ref="AG4:AG33" si="10">X4/D4</f>
        <v>-0.84152497063383269</v>
      </c>
      <c r="AH4" s="1">
        <f t="shared" ref="AH4:AH33" si="11">Y4/I4</f>
        <v>-0.81951620892065347</v>
      </c>
      <c r="AI4" s="1">
        <f t="shared" ref="AI4:AI33" si="12">Z4/L4</f>
        <v>-0.37054839047384297</v>
      </c>
      <c r="AJ4" s="1">
        <f t="shared" ref="AJ4:AJ33" si="13">AA4/Q4</f>
        <v>-0.21118574522426595</v>
      </c>
      <c r="AK4" s="1">
        <f t="shared" ref="AK4:AK33" si="14">AB4/N4</f>
        <v>-0.67841277869790595</v>
      </c>
      <c r="AL4" s="1">
        <f t="shared" ref="AL4:AL33" si="15">AC4/S4</f>
        <v>-0.57857639276057793</v>
      </c>
    </row>
    <row r="5" spans="1:38">
      <c r="A5" s="8">
        <v>1994</v>
      </c>
      <c r="B5" s="40">
        <v>0.1659448892628245</v>
      </c>
      <c r="C5" s="40">
        <v>3.4705730683595927E-2</v>
      </c>
      <c r="D5" s="40">
        <v>0.13044004201044279</v>
      </c>
      <c r="E5" s="40">
        <v>2.054629814845936E-2</v>
      </c>
      <c r="F5" s="2"/>
      <c r="G5" s="40">
        <v>0.18199042167592469</v>
      </c>
      <c r="H5" s="40">
        <v>4.6806240388211962E-2</v>
      </c>
      <c r="I5" s="40">
        <v>0.13812165923221589</v>
      </c>
      <c r="J5" s="40">
        <v>2.4163228209445189E-2</v>
      </c>
      <c r="K5" s="2"/>
      <c r="L5" s="40">
        <v>0.24950935878705041</v>
      </c>
      <c r="M5" s="40">
        <v>0.1437448941661732</v>
      </c>
      <c r="N5" s="40">
        <v>0.1689790552532236</v>
      </c>
      <c r="O5" s="40">
        <v>5.0580764863109043E-2</v>
      </c>
      <c r="P5" s="2"/>
      <c r="Q5" s="40">
        <v>0.28373544548398372</v>
      </c>
      <c r="R5" s="40">
        <v>0.21293859684152711</v>
      </c>
      <c r="S5" s="40">
        <v>0.1856946356292643</v>
      </c>
      <c r="T5" s="40">
        <v>7.2540206854249015E-2</v>
      </c>
      <c r="V5" s="4">
        <f t="shared" si="0"/>
        <v>-0.13123915857922858</v>
      </c>
      <c r="W5" s="4">
        <f t="shared" si="1"/>
        <v>-0.13518418128771273</v>
      </c>
      <c r="X5" s="4">
        <f t="shared" si="2"/>
        <v>-0.10989374386198343</v>
      </c>
      <c r="Y5" s="4">
        <f t="shared" si="3"/>
        <v>-0.1139584310227707</v>
      </c>
      <c r="Z5" s="4">
        <f t="shared" si="4"/>
        <v>-0.10576446462087721</v>
      </c>
      <c r="AA5" s="4">
        <f t="shared" si="5"/>
        <v>-7.0796848642456611E-2</v>
      </c>
      <c r="AB5" s="4">
        <f t="shared" si="6"/>
        <v>-0.11839829039011456</v>
      </c>
      <c r="AC5" s="4">
        <f t="shared" si="7"/>
        <v>-0.11315442877501529</v>
      </c>
      <c r="AE5" s="1">
        <f t="shared" si="8"/>
        <v>-0.79085990030926001</v>
      </c>
      <c r="AF5" s="1">
        <f t="shared" si="9"/>
        <v>-0.74280931953901885</v>
      </c>
      <c r="AG5" s="1">
        <f t="shared" si="10"/>
        <v>-0.84248473220505049</v>
      </c>
      <c r="AH5" s="1">
        <f t="shared" si="11"/>
        <v>-0.82505836996338888</v>
      </c>
      <c r="AI5" s="1">
        <f t="shared" si="12"/>
        <v>-0.42388976964645386</v>
      </c>
      <c r="AJ5" s="1">
        <f t="shared" si="13"/>
        <v>-0.24951711098940915</v>
      </c>
      <c r="AK5" s="1">
        <f t="shared" si="14"/>
        <v>-0.70066843617209706</v>
      </c>
      <c r="AL5" s="1">
        <f t="shared" si="15"/>
        <v>-0.60935755301475636</v>
      </c>
    </row>
    <row r="6" spans="1:38">
      <c r="A6" s="8">
        <v>1995</v>
      </c>
      <c r="B6" s="40">
        <v>0.1598245165715792</v>
      </c>
      <c r="C6" s="40">
        <v>2.8025306672777871E-2</v>
      </c>
      <c r="D6" s="40">
        <v>0.1242025676257715</v>
      </c>
      <c r="E6" s="40">
        <v>1.426578371898081E-2</v>
      </c>
      <c r="F6" s="2"/>
      <c r="G6" s="40">
        <v>0.17529168016624619</v>
      </c>
      <c r="H6" s="40">
        <v>3.9603671119603792E-2</v>
      </c>
      <c r="I6" s="40">
        <v>0.13161454984134741</v>
      </c>
      <c r="J6" s="40">
        <v>1.7525022996807641E-2</v>
      </c>
      <c r="K6" s="2"/>
      <c r="L6" s="40">
        <v>0.23970263779486431</v>
      </c>
      <c r="M6" s="40">
        <v>0.1312877626636243</v>
      </c>
      <c r="N6" s="40">
        <v>0.16146737516573181</v>
      </c>
      <c r="O6" s="40">
        <v>4.1918120377578451E-2</v>
      </c>
      <c r="P6" s="2"/>
      <c r="Q6" s="40">
        <v>0.2748019559162807</v>
      </c>
      <c r="R6" s="40">
        <v>0.19759812694242021</v>
      </c>
      <c r="S6" s="40">
        <v>0.1779056079322261</v>
      </c>
      <c r="T6" s="40">
        <v>6.2873388613268466E-2</v>
      </c>
      <c r="V6" s="4">
        <f t="shared" si="0"/>
        <v>-0.13179920989880134</v>
      </c>
      <c r="W6" s="4">
        <f t="shared" si="1"/>
        <v>-0.13568800904664241</v>
      </c>
      <c r="X6" s="4">
        <f t="shared" si="2"/>
        <v>-0.10993678390679069</v>
      </c>
      <c r="Y6" s="4">
        <f t="shared" si="3"/>
        <v>-0.11408952684453977</v>
      </c>
      <c r="Z6" s="4">
        <f t="shared" si="4"/>
        <v>-0.10841487513124001</v>
      </c>
      <c r="AA6" s="4">
        <f t="shared" si="5"/>
        <v>-7.7203828973860494E-2</v>
      </c>
      <c r="AB6" s="4">
        <f t="shared" si="6"/>
        <v>-0.11954925478815337</v>
      </c>
      <c r="AC6" s="4">
        <f t="shared" si="7"/>
        <v>-0.11503221931895763</v>
      </c>
      <c r="AE6" s="1">
        <f t="shared" si="8"/>
        <v>-0.82464951389215424</v>
      </c>
      <c r="AF6" s="1">
        <f t="shared" si="9"/>
        <v>-0.77406987552379125</v>
      </c>
      <c r="AG6" s="1">
        <f t="shared" si="10"/>
        <v>-0.88514099191600992</v>
      </c>
      <c r="AH6" s="1">
        <f t="shared" si="11"/>
        <v>-0.86684585391255842</v>
      </c>
      <c r="AI6" s="1">
        <f t="shared" si="12"/>
        <v>-0.45228903665224007</v>
      </c>
      <c r="AJ6" s="1">
        <f t="shared" si="13"/>
        <v>-0.28094352063993638</v>
      </c>
      <c r="AK6" s="1">
        <f t="shared" si="14"/>
        <v>-0.74039263142443945</v>
      </c>
      <c r="AL6" s="1">
        <f t="shared" si="15"/>
        <v>-0.64659130567024981</v>
      </c>
    </row>
    <row r="7" spans="1:38">
      <c r="A7" s="8">
        <v>1996</v>
      </c>
      <c r="B7" s="40">
        <v>0.15755984974740761</v>
      </c>
      <c r="C7" s="40">
        <v>2.8384276019223841E-2</v>
      </c>
      <c r="D7" s="40">
        <v>0.1227284477986002</v>
      </c>
      <c r="E7" s="40">
        <v>1.4774131015364549E-2</v>
      </c>
      <c r="F7" s="2"/>
      <c r="G7" s="40">
        <v>0.17322925577559289</v>
      </c>
      <c r="H7" s="40">
        <v>4.0481042211069969E-2</v>
      </c>
      <c r="I7" s="40">
        <v>0.1300418364055608</v>
      </c>
      <c r="J7" s="40">
        <v>1.808288839173073E-2</v>
      </c>
      <c r="K7" s="2"/>
      <c r="L7" s="40">
        <v>0.23726286909969871</v>
      </c>
      <c r="M7" s="40">
        <v>0.12852367880551971</v>
      </c>
      <c r="N7" s="40">
        <v>0.15977073827988211</v>
      </c>
      <c r="O7" s="40">
        <v>4.2256066793120543E-2</v>
      </c>
      <c r="P7" s="2"/>
      <c r="Q7" s="40">
        <v>0.27012143748636108</v>
      </c>
      <c r="R7" s="40">
        <v>0.19618238500475699</v>
      </c>
      <c r="S7" s="40">
        <v>0.17577810778239569</v>
      </c>
      <c r="T7" s="40">
        <v>6.2641220792528221E-2</v>
      </c>
      <c r="V7" s="4">
        <f t="shared" si="0"/>
        <v>-0.12917557372818378</v>
      </c>
      <c r="W7" s="4">
        <f t="shared" si="1"/>
        <v>-0.13274821356452293</v>
      </c>
      <c r="X7" s="4">
        <f t="shared" si="2"/>
        <v>-0.10795431678323565</v>
      </c>
      <c r="Y7" s="4">
        <f t="shared" si="3"/>
        <v>-0.11195894801383008</v>
      </c>
      <c r="Z7" s="4">
        <f t="shared" si="4"/>
        <v>-0.108739190294179</v>
      </c>
      <c r="AA7" s="4">
        <f t="shared" si="5"/>
        <v>-7.3939052481604095E-2</v>
      </c>
      <c r="AB7" s="4">
        <f t="shared" si="6"/>
        <v>-0.11751467148676156</v>
      </c>
      <c r="AC7" s="4">
        <f t="shared" si="7"/>
        <v>-0.11313688698986747</v>
      </c>
      <c r="AE7" s="1">
        <f t="shared" si="8"/>
        <v>-0.81985083087646926</v>
      </c>
      <c r="AF7" s="1">
        <f t="shared" si="9"/>
        <v>-0.76631521026961813</v>
      </c>
      <c r="AG7" s="1">
        <f t="shared" si="10"/>
        <v>-0.87961934432993727</v>
      </c>
      <c r="AH7" s="1">
        <f t="shared" si="11"/>
        <v>-0.86094560880134208</v>
      </c>
      <c r="AI7" s="1">
        <f t="shared" si="12"/>
        <v>-0.45830681685167685</v>
      </c>
      <c r="AJ7" s="1">
        <f t="shared" si="13"/>
        <v>-0.2737252295473121</v>
      </c>
      <c r="AK7" s="1">
        <f t="shared" si="14"/>
        <v>-0.73552061379914579</v>
      </c>
      <c r="AL7" s="1">
        <f t="shared" si="15"/>
        <v>-0.64363468475792873</v>
      </c>
    </row>
    <row r="8" spans="1:38">
      <c r="A8" s="8">
        <v>1997</v>
      </c>
      <c r="B8" s="40">
        <v>0.15483536023134301</v>
      </c>
      <c r="C8" s="40">
        <v>3.1309600114089432E-2</v>
      </c>
      <c r="D8" s="40">
        <v>0.1228896737961727</v>
      </c>
      <c r="E8" s="40">
        <v>1.7593042917678679E-2</v>
      </c>
      <c r="F8" s="2"/>
      <c r="G8" s="40">
        <v>0.16859355082790481</v>
      </c>
      <c r="H8" s="40">
        <v>4.2208534024117388E-2</v>
      </c>
      <c r="I8" s="40">
        <v>0.1295813361554016</v>
      </c>
      <c r="J8" s="40">
        <v>2.0914623133872549E-2</v>
      </c>
      <c r="K8" s="2"/>
      <c r="L8" s="40">
        <v>0.22972744985517829</v>
      </c>
      <c r="M8" s="40">
        <v>0.12858684264843409</v>
      </c>
      <c r="N8" s="40">
        <v>0.15729935362380901</v>
      </c>
      <c r="O8" s="40">
        <v>4.4638869276097393E-2</v>
      </c>
      <c r="P8" s="2"/>
      <c r="Q8" s="40">
        <v>0.26283923288563099</v>
      </c>
      <c r="R8" s="40">
        <v>0.18902147923440329</v>
      </c>
      <c r="S8" s="40">
        <v>0.17223355347272551</v>
      </c>
      <c r="T8" s="40">
        <v>6.3883122681201637E-2</v>
      </c>
      <c r="V8" s="4">
        <f t="shared" si="0"/>
        <v>-0.12352576011725358</v>
      </c>
      <c r="W8" s="4">
        <f t="shared" si="1"/>
        <v>-0.12638501680378741</v>
      </c>
      <c r="X8" s="4">
        <f t="shared" si="2"/>
        <v>-0.10529663087849403</v>
      </c>
      <c r="Y8" s="4">
        <f t="shared" si="3"/>
        <v>-0.10866671302152905</v>
      </c>
      <c r="Z8" s="4">
        <f t="shared" si="4"/>
        <v>-0.1011406072067442</v>
      </c>
      <c r="AA8" s="4">
        <f t="shared" si="5"/>
        <v>-7.3817753651227697E-2</v>
      </c>
      <c r="AB8" s="4">
        <f t="shared" si="6"/>
        <v>-0.11266048434771161</v>
      </c>
      <c r="AC8" s="4">
        <f t="shared" si="7"/>
        <v>-0.10835043079152387</v>
      </c>
      <c r="AE8" s="1">
        <f t="shared" si="8"/>
        <v>-0.79778779170785641</v>
      </c>
      <c r="AF8" s="1">
        <f t="shared" si="9"/>
        <v>-0.74964324663164261</v>
      </c>
      <c r="AG8" s="1">
        <f t="shared" si="10"/>
        <v>-0.85683872066534372</v>
      </c>
      <c r="AH8" s="1">
        <f t="shared" si="11"/>
        <v>-0.83859849146183763</v>
      </c>
      <c r="AI8" s="1">
        <f t="shared" si="12"/>
        <v>-0.44026348296863921</v>
      </c>
      <c r="AJ8" s="1">
        <f t="shared" si="13"/>
        <v>-0.28084754639102127</v>
      </c>
      <c r="AK8" s="1">
        <f t="shared" si="14"/>
        <v>-0.71621708387401284</v>
      </c>
      <c r="AL8" s="1">
        <f t="shared" si="15"/>
        <v>-0.62909014304626765</v>
      </c>
    </row>
    <row r="9" spans="1:38">
      <c r="A9" s="8">
        <v>1998</v>
      </c>
      <c r="B9" s="40">
        <v>0.1425158680654478</v>
      </c>
      <c r="C9" s="40">
        <v>3.0335087613932169E-2</v>
      </c>
      <c r="D9" s="40">
        <v>0.1128032203427974</v>
      </c>
      <c r="E9" s="40">
        <v>1.8059344955132419E-2</v>
      </c>
      <c r="F9" s="2"/>
      <c r="G9" s="40">
        <v>0.15613164586767181</v>
      </c>
      <c r="H9" s="40">
        <v>3.9642582390584942E-2</v>
      </c>
      <c r="I9" s="40">
        <v>0.1188868433830743</v>
      </c>
      <c r="J9" s="40">
        <v>2.097377657939244E-2</v>
      </c>
      <c r="K9" s="2"/>
      <c r="L9" s="40">
        <v>0.22003122858222021</v>
      </c>
      <c r="M9" s="40">
        <v>0.1222523187093348</v>
      </c>
      <c r="N9" s="40">
        <v>0.14698255066593649</v>
      </c>
      <c r="O9" s="40">
        <v>4.3414707188446228E-2</v>
      </c>
      <c r="P9" s="2"/>
      <c r="Q9" s="40">
        <v>0.25004114195549471</v>
      </c>
      <c r="R9" s="40">
        <v>0.17541134096029309</v>
      </c>
      <c r="S9" s="40">
        <v>0.16121096802007601</v>
      </c>
      <c r="T9" s="40">
        <v>6.0682983903607497E-2</v>
      </c>
      <c r="V9" s="4">
        <f t="shared" si="0"/>
        <v>-0.11218078045151564</v>
      </c>
      <c r="W9" s="4">
        <f t="shared" si="1"/>
        <v>-0.11648906347708687</v>
      </c>
      <c r="X9" s="4">
        <f t="shared" si="2"/>
        <v>-9.4743875387664975E-2</v>
      </c>
      <c r="Y9" s="4">
        <f t="shared" si="3"/>
        <v>-9.7913066803681864E-2</v>
      </c>
      <c r="Z9" s="4">
        <f t="shared" si="4"/>
        <v>-9.7778909872885414E-2</v>
      </c>
      <c r="AA9" s="4">
        <f t="shared" si="5"/>
        <v>-7.4629800995201612E-2</v>
      </c>
      <c r="AB9" s="4">
        <f t="shared" si="6"/>
        <v>-0.10356784347749026</v>
      </c>
      <c r="AC9" s="4">
        <f t="shared" si="7"/>
        <v>-0.10052798411646852</v>
      </c>
      <c r="AE9" s="1">
        <f t="shared" si="8"/>
        <v>-0.78714589451890837</v>
      </c>
      <c r="AF9" s="1">
        <f t="shared" si="9"/>
        <v>-0.74609514829438417</v>
      </c>
      <c r="AG9" s="1">
        <f t="shared" si="10"/>
        <v>-0.8399039947596183</v>
      </c>
      <c r="AH9" s="1">
        <f t="shared" si="11"/>
        <v>-0.82358202150416893</v>
      </c>
      <c r="AI9" s="1">
        <f t="shared" si="12"/>
        <v>-0.44438651051001998</v>
      </c>
      <c r="AJ9" s="1">
        <f t="shared" si="13"/>
        <v>-0.29847008540892489</v>
      </c>
      <c r="AK9" s="1">
        <f t="shared" si="14"/>
        <v>-0.70462679418919838</v>
      </c>
      <c r="AL9" s="1">
        <f t="shared" si="15"/>
        <v>-0.62358030195532055</v>
      </c>
    </row>
    <row r="10" spans="1:38">
      <c r="A10" s="8">
        <v>1999</v>
      </c>
      <c r="B10" s="40">
        <v>0.1349214656944345</v>
      </c>
      <c r="C10" s="40">
        <v>2.961497585477969E-2</v>
      </c>
      <c r="D10" s="40">
        <v>0.1047648002444229</v>
      </c>
      <c r="E10" s="40">
        <v>1.6625109740240191E-2</v>
      </c>
      <c r="F10" s="2"/>
      <c r="G10" s="40">
        <v>0.14819500068972619</v>
      </c>
      <c r="H10" s="40">
        <v>3.8478208691761592E-2</v>
      </c>
      <c r="I10" s="40">
        <v>0.1106083633447668</v>
      </c>
      <c r="J10" s="40">
        <v>1.9520920680451699E-2</v>
      </c>
      <c r="K10" s="2"/>
      <c r="L10" s="40">
        <v>0.21173366784298431</v>
      </c>
      <c r="M10" s="40">
        <v>0.11624731643330009</v>
      </c>
      <c r="N10" s="40">
        <v>0.13886581873046919</v>
      </c>
      <c r="O10" s="40">
        <v>4.0683324411340961E-2</v>
      </c>
      <c r="P10" s="2"/>
      <c r="Q10" s="40">
        <v>0.24326057482740709</v>
      </c>
      <c r="R10" s="40">
        <v>0.16773401573303329</v>
      </c>
      <c r="S10" s="40">
        <v>0.1527541911316925</v>
      </c>
      <c r="T10" s="40">
        <v>5.6704375802483782E-2</v>
      </c>
      <c r="V10" s="4">
        <f t="shared" si="0"/>
        <v>-0.10530648983965481</v>
      </c>
      <c r="W10" s="4">
        <f t="shared" si="1"/>
        <v>-0.10971679199796459</v>
      </c>
      <c r="X10" s="4">
        <f t="shared" si="2"/>
        <v>-8.8139690504182716E-2</v>
      </c>
      <c r="Y10" s="4">
        <f t="shared" si="3"/>
        <v>-9.1087442664315094E-2</v>
      </c>
      <c r="Z10" s="4">
        <f t="shared" si="4"/>
        <v>-9.5486351409684214E-2</v>
      </c>
      <c r="AA10" s="4">
        <f t="shared" si="5"/>
        <v>-7.5526559094373807E-2</v>
      </c>
      <c r="AB10" s="4">
        <f t="shared" si="6"/>
        <v>-9.8182494319128233E-2</v>
      </c>
      <c r="AC10" s="4">
        <f t="shared" si="7"/>
        <v>-9.6049815329208726E-2</v>
      </c>
      <c r="AE10" s="1">
        <f t="shared" si="8"/>
        <v>-0.78050211875217346</v>
      </c>
      <c r="AF10" s="1">
        <f t="shared" si="9"/>
        <v>-0.74035420552193332</v>
      </c>
      <c r="AG10" s="1">
        <f t="shared" si="10"/>
        <v>-0.84131015664180375</v>
      </c>
      <c r="AH10" s="1">
        <f t="shared" si="11"/>
        <v>-0.82351315858815388</v>
      </c>
      <c r="AI10" s="1">
        <f t="shared" si="12"/>
        <v>-0.4509738691179439</v>
      </c>
      <c r="AJ10" s="1">
        <f t="shared" si="13"/>
        <v>-0.31047595422299629</v>
      </c>
      <c r="AK10" s="1">
        <f t="shared" si="14"/>
        <v>-0.707031400647952</v>
      </c>
      <c r="AL10" s="1">
        <f t="shared" si="15"/>
        <v>-0.62878677578412379</v>
      </c>
    </row>
    <row r="11" spans="1:38">
      <c r="A11" s="8">
        <v>2001</v>
      </c>
      <c r="B11" s="40">
        <v>0.1394150567595025</v>
      </c>
      <c r="C11" s="40">
        <v>3.3649171527928567E-2</v>
      </c>
      <c r="D11" s="40">
        <v>0.11035618931956639</v>
      </c>
      <c r="E11" s="40">
        <v>1.9730859068087289E-2</v>
      </c>
      <c r="F11" s="2"/>
      <c r="G11" s="40">
        <v>0.15031260783460521</v>
      </c>
      <c r="H11" s="40">
        <v>4.1266574648647719E-2</v>
      </c>
      <c r="I11" s="40">
        <v>0.11499153154730619</v>
      </c>
      <c r="J11" s="40">
        <v>2.2189879455400258E-2</v>
      </c>
      <c r="K11" s="2"/>
      <c r="L11" s="40">
        <v>0.2168950321641635</v>
      </c>
      <c r="M11" s="40">
        <v>0.12562811800875359</v>
      </c>
      <c r="N11" s="40">
        <v>0.1438848046300428</v>
      </c>
      <c r="O11" s="40">
        <v>4.5705293067892443E-2</v>
      </c>
      <c r="P11" s="2"/>
      <c r="Q11" s="40">
        <v>0.2429296258484728</v>
      </c>
      <c r="R11" s="40">
        <v>0.1677139051531365</v>
      </c>
      <c r="S11" s="40">
        <v>0.15505447048909429</v>
      </c>
      <c r="T11" s="40">
        <v>5.9034282940343158E-2</v>
      </c>
      <c r="V11" s="4">
        <f t="shared" si="0"/>
        <v>-0.10576588523157393</v>
      </c>
      <c r="W11" s="4">
        <f t="shared" si="1"/>
        <v>-0.10904603318595749</v>
      </c>
      <c r="X11" s="4">
        <f t="shared" si="2"/>
        <v>-9.0625330251479105E-2</v>
      </c>
      <c r="Y11" s="4">
        <f t="shared" si="3"/>
        <v>-9.280165209190594E-2</v>
      </c>
      <c r="Z11" s="4">
        <f t="shared" si="4"/>
        <v>-9.1266914155409912E-2</v>
      </c>
      <c r="AA11" s="4">
        <f t="shared" si="5"/>
        <v>-7.5215720695336302E-2</v>
      </c>
      <c r="AB11" s="4">
        <f t="shared" si="6"/>
        <v>-9.8179511562150351E-2</v>
      </c>
      <c r="AC11" s="4">
        <f t="shared" si="7"/>
        <v>-9.6020187548751135E-2</v>
      </c>
      <c r="AE11" s="1">
        <f t="shared" si="8"/>
        <v>-0.75864033404960729</v>
      </c>
      <c r="AF11" s="1">
        <f t="shared" si="9"/>
        <v>-0.72546165459350598</v>
      </c>
      <c r="AG11" s="1">
        <f t="shared" si="10"/>
        <v>-0.82120749919199176</v>
      </c>
      <c r="AH11" s="1">
        <f t="shared" si="11"/>
        <v>-0.80703031643446199</v>
      </c>
      <c r="AI11" s="1">
        <f t="shared" si="12"/>
        <v>-0.42078840278062163</v>
      </c>
      <c r="AJ11" s="1">
        <f t="shared" si="13"/>
        <v>-0.30961938229078761</v>
      </c>
      <c r="AK11" s="1">
        <f t="shared" si="14"/>
        <v>-0.68234802010253903</v>
      </c>
      <c r="AL11" s="1">
        <f t="shared" si="15"/>
        <v>-0.61926745643560588</v>
      </c>
    </row>
    <row r="12" spans="1:38">
      <c r="A12" s="8">
        <v>2002</v>
      </c>
      <c r="B12" s="40">
        <v>0.14397492644108861</v>
      </c>
      <c r="C12" s="40">
        <v>3.4099758355179532E-2</v>
      </c>
      <c r="D12" s="40">
        <v>0.11438852469549959</v>
      </c>
      <c r="E12" s="40">
        <v>2.0138597023503409E-2</v>
      </c>
      <c r="F12" s="2"/>
      <c r="G12" s="40">
        <v>0.15506804552731951</v>
      </c>
      <c r="H12" s="40">
        <v>4.1105254038199653E-2</v>
      </c>
      <c r="I12" s="40">
        <v>0.1187810106071532</v>
      </c>
      <c r="J12" s="40">
        <v>2.2399824337283089E-2</v>
      </c>
      <c r="K12" s="2"/>
      <c r="L12" s="40">
        <v>0.22686865982563559</v>
      </c>
      <c r="M12" s="40">
        <v>0.12823896077957711</v>
      </c>
      <c r="N12" s="40">
        <v>0.14975849992500481</v>
      </c>
      <c r="O12" s="40">
        <v>4.6929052152972203E-2</v>
      </c>
      <c r="P12" s="2"/>
      <c r="Q12" s="40">
        <v>0.25102775518987053</v>
      </c>
      <c r="R12" s="40">
        <v>0.1673869366718255</v>
      </c>
      <c r="S12" s="40">
        <v>0.16043795995484619</v>
      </c>
      <c r="T12" s="40">
        <v>5.9206768463041043E-2</v>
      </c>
      <c r="V12" s="4">
        <f t="shared" si="0"/>
        <v>-0.10987516808590908</v>
      </c>
      <c r="W12" s="4">
        <f t="shared" si="1"/>
        <v>-0.11396279148911986</v>
      </c>
      <c r="X12" s="4">
        <f t="shared" si="2"/>
        <v>-9.4249927671996192E-2</v>
      </c>
      <c r="Y12" s="4">
        <f t="shared" si="3"/>
        <v>-9.6381186269870106E-2</v>
      </c>
      <c r="Z12" s="4">
        <f t="shared" si="4"/>
        <v>-9.8629699046058478E-2</v>
      </c>
      <c r="AA12" s="4">
        <f t="shared" si="5"/>
        <v>-8.3640818518045029E-2</v>
      </c>
      <c r="AB12" s="4">
        <f t="shared" si="6"/>
        <v>-0.10282944777203261</v>
      </c>
      <c r="AC12" s="4">
        <f t="shared" si="7"/>
        <v>-0.10123119149180515</v>
      </c>
      <c r="AE12" s="1">
        <f t="shared" si="8"/>
        <v>-0.76315488260289266</v>
      </c>
      <c r="AF12" s="1">
        <f t="shared" si="9"/>
        <v>-0.73492118315918398</v>
      </c>
      <c r="AG12" s="1">
        <f t="shared" si="10"/>
        <v>-0.82394565296552236</v>
      </c>
      <c r="AH12" s="1">
        <f t="shared" si="11"/>
        <v>-0.81141914669032011</v>
      </c>
      <c r="AI12" s="1">
        <f t="shared" si="12"/>
        <v>-0.43474360505264276</v>
      </c>
      <c r="AJ12" s="1">
        <f t="shared" si="13"/>
        <v>-0.33319350864123132</v>
      </c>
      <c r="AK12" s="1">
        <f t="shared" si="14"/>
        <v>-0.68663513472375148</v>
      </c>
      <c r="AL12" s="1">
        <f t="shared" si="15"/>
        <v>-0.63096783030833692</v>
      </c>
    </row>
    <row r="13" spans="1:38">
      <c r="A13" s="8">
        <v>2003</v>
      </c>
      <c r="B13" s="40">
        <v>0.15053388235451931</v>
      </c>
      <c r="C13" s="40">
        <v>3.6286679230472622E-2</v>
      </c>
      <c r="D13" s="40">
        <v>0.1197431902955846</v>
      </c>
      <c r="E13" s="40">
        <v>2.1245867421505409E-2</v>
      </c>
      <c r="F13" s="2"/>
      <c r="G13" s="40">
        <v>0.16041399460351791</v>
      </c>
      <c r="H13" s="40">
        <v>4.3981319447185592E-2</v>
      </c>
      <c r="I13" s="40">
        <v>0.1241204252811183</v>
      </c>
      <c r="J13" s="40">
        <v>2.3652616388570101E-2</v>
      </c>
      <c r="K13" s="2"/>
      <c r="L13" s="40">
        <v>0.23120643777719449</v>
      </c>
      <c r="M13" s="40">
        <v>0.13004472186158611</v>
      </c>
      <c r="N13" s="40">
        <v>0.15516200776617961</v>
      </c>
      <c r="O13" s="40">
        <v>4.8732570911225292E-2</v>
      </c>
      <c r="P13" s="2"/>
      <c r="Q13" s="40">
        <v>0.25524232659607171</v>
      </c>
      <c r="R13" s="40">
        <v>0.16754420151030039</v>
      </c>
      <c r="S13" s="40">
        <v>0.16564550098036929</v>
      </c>
      <c r="T13" s="40">
        <v>6.0721442244218667E-2</v>
      </c>
      <c r="V13" s="4">
        <f t="shared" si="0"/>
        <v>-0.11424720312404668</v>
      </c>
      <c r="W13" s="4">
        <f t="shared" si="1"/>
        <v>-0.11643267515633232</v>
      </c>
      <c r="X13" s="4">
        <f t="shared" si="2"/>
        <v>-9.8497322874079196E-2</v>
      </c>
      <c r="Y13" s="4">
        <f t="shared" si="3"/>
        <v>-0.10046780889254819</v>
      </c>
      <c r="Z13" s="4">
        <f t="shared" si="4"/>
        <v>-0.10116171591560838</v>
      </c>
      <c r="AA13" s="4">
        <f t="shared" si="5"/>
        <v>-8.7698125085771322E-2</v>
      </c>
      <c r="AB13" s="4">
        <f t="shared" si="6"/>
        <v>-0.10642943685495432</v>
      </c>
      <c r="AC13" s="4">
        <f t="shared" si="7"/>
        <v>-0.10492405873615063</v>
      </c>
      <c r="AE13" s="1">
        <f t="shared" si="8"/>
        <v>-0.75894676558587248</v>
      </c>
      <c r="AF13" s="1">
        <f t="shared" si="9"/>
        <v>-0.7258261689954757</v>
      </c>
      <c r="AG13" s="1">
        <f t="shared" si="10"/>
        <v>-0.82257139325367701</v>
      </c>
      <c r="AH13" s="1">
        <f t="shared" si="11"/>
        <v>-0.80943816188995732</v>
      </c>
      <c r="AI13" s="1">
        <f t="shared" si="12"/>
        <v>-0.43753849109121418</v>
      </c>
      <c r="AJ13" s="1">
        <f t="shared" si="13"/>
        <v>-0.34358770449760129</v>
      </c>
      <c r="AK13" s="1">
        <f t="shared" si="14"/>
        <v>-0.68592459189711874</v>
      </c>
      <c r="AL13" s="1">
        <f t="shared" si="15"/>
        <v>-0.63342534578458132</v>
      </c>
    </row>
    <row r="14" spans="1:38">
      <c r="A14" s="8">
        <v>2004</v>
      </c>
      <c r="B14" s="40">
        <v>0.1512157194259868</v>
      </c>
      <c r="C14" s="40">
        <v>3.6246926196643513E-2</v>
      </c>
      <c r="D14" s="40">
        <v>0.1203845125349423</v>
      </c>
      <c r="E14" s="40">
        <v>2.0904630860906159E-2</v>
      </c>
      <c r="F14" s="2"/>
      <c r="G14" s="40">
        <v>0.16144371735500249</v>
      </c>
      <c r="H14" s="40">
        <v>4.2644563380478263E-2</v>
      </c>
      <c r="I14" s="40">
        <v>0.12465699326402641</v>
      </c>
      <c r="J14" s="40">
        <v>2.3246531696134679E-2</v>
      </c>
      <c r="K14" s="2"/>
      <c r="L14" s="40">
        <v>0.23225511649114561</v>
      </c>
      <c r="M14" s="40">
        <v>0.12675171347587691</v>
      </c>
      <c r="N14" s="40">
        <v>0.15590754847110291</v>
      </c>
      <c r="O14" s="40">
        <v>4.7834265445694447E-2</v>
      </c>
      <c r="P14" s="2"/>
      <c r="Q14" s="40">
        <v>0.25557208174169671</v>
      </c>
      <c r="R14" s="40">
        <v>0.16240601014984779</v>
      </c>
      <c r="S14" s="40">
        <v>0.16617305728939799</v>
      </c>
      <c r="T14" s="40">
        <v>5.9313590498965001E-2</v>
      </c>
      <c r="V14" s="4">
        <f t="shared" si="0"/>
        <v>-0.11496879322934328</v>
      </c>
      <c r="W14" s="4">
        <f t="shared" si="1"/>
        <v>-0.11879915397452423</v>
      </c>
      <c r="X14" s="4">
        <f t="shared" si="2"/>
        <v>-9.9479881674036139E-2</v>
      </c>
      <c r="Y14" s="4">
        <f t="shared" si="3"/>
        <v>-0.10141046156789173</v>
      </c>
      <c r="Z14" s="4">
        <f t="shared" si="4"/>
        <v>-0.1055034030152687</v>
      </c>
      <c r="AA14" s="4">
        <f t="shared" si="5"/>
        <v>-9.316607159184892E-2</v>
      </c>
      <c r="AB14" s="4">
        <f t="shared" si="6"/>
        <v>-0.10807328302540847</v>
      </c>
      <c r="AC14" s="4">
        <f t="shared" si="7"/>
        <v>-0.10685946679043298</v>
      </c>
      <c r="AE14" s="1">
        <f t="shared" si="8"/>
        <v>-0.76029657277539364</v>
      </c>
      <c r="AF14" s="1">
        <f t="shared" si="9"/>
        <v>-0.7358549215841822</v>
      </c>
      <c r="AG14" s="1">
        <f t="shared" si="10"/>
        <v>-0.82635116078707826</v>
      </c>
      <c r="AH14" s="1">
        <f t="shared" si="11"/>
        <v>-0.81351602435253689</v>
      </c>
      <c r="AI14" s="1">
        <f t="shared" si="12"/>
        <v>-0.45425652880844442</v>
      </c>
      <c r="AJ14" s="1">
        <f t="shared" si="13"/>
        <v>-0.36453931492411845</v>
      </c>
      <c r="AK14" s="1">
        <f t="shared" si="14"/>
        <v>-0.69318826500206043</v>
      </c>
      <c r="AL14" s="1">
        <f t="shared" si="15"/>
        <v>-0.64306132735063259</v>
      </c>
    </row>
    <row r="15" spans="1:38">
      <c r="A15" s="8">
        <v>2005</v>
      </c>
      <c r="B15" s="40">
        <v>0.15030468256507651</v>
      </c>
      <c r="C15" s="40">
        <v>3.611530608213092E-2</v>
      </c>
      <c r="D15" s="40">
        <v>0.1196344333463886</v>
      </c>
      <c r="E15" s="40">
        <v>2.111500624325946E-2</v>
      </c>
      <c r="F15" s="2"/>
      <c r="G15" s="40">
        <v>0.15896352954421691</v>
      </c>
      <c r="H15" s="40">
        <v>4.2843805865913978E-2</v>
      </c>
      <c r="I15" s="40">
        <v>0.123790477258531</v>
      </c>
      <c r="J15" s="40">
        <v>2.335949034720804E-2</v>
      </c>
      <c r="K15" s="2"/>
      <c r="L15" s="40">
        <v>0.23071015515718429</v>
      </c>
      <c r="M15" s="40">
        <v>0.127583441902514</v>
      </c>
      <c r="N15" s="40">
        <v>0.1544250763885226</v>
      </c>
      <c r="O15" s="40">
        <v>4.7689292178551793E-2</v>
      </c>
      <c r="P15" s="2"/>
      <c r="Q15" s="40">
        <v>0.25270739621513838</v>
      </c>
      <c r="R15" s="40">
        <v>0.1633599405874418</v>
      </c>
      <c r="S15" s="40">
        <v>0.16444096069884631</v>
      </c>
      <c r="T15" s="40">
        <v>5.9170936226808538E-2</v>
      </c>
      <c r="V15" s="4">
        <f t="shared" si="0"/>
        <v>-0.11418937648294558</v>
      </c>
      <c r="W15" s="4">
        <f t="shared" si="1"/>
        <v>-0.11611972367830294</v>
      </c>
      <c r="X15" s="4">
        <f t="shared" si="2"/>
        <v>-9.8519427103129137E-2</v>
      </c>
      <c r="Y15" s="4">
        <f t="shared" si="3"/>
        <v>-0.10043098691132296</v>
      </c>
      <c r="Z15" s="4">
        <f t="shared" si="4"/>
        <v>-0.10312671325467029</v>
      </c>
      <c r="AA15" s="4">
        <f t="shared" si="5"/>
        <v>-8.9347455627696581E-2</v>
      </c>
      <c r="AB15" s="4">
        <f t="shared" si="6"/>
        <v>-0.1067357842099708</v>
      </c>
      <c r="AC15" s="4">
        <f t="shared" si="7"/>
        <v>-0.10527002447203777</v>
      </c>
      <c r="AE15" s="1">
        <f t="shared" si="8"/>
        <v>-0.75971935494095932</v>
      </c>
      <c r="AF15" s="1">
        <f t="shared" si="9"/>
        <v>-0.73048028067345694</v>
      </c>
      <c r="AG15" s="1">
        <f t="shared" si="10"/>
        <v>-0.82350393901960284</v>
      </c>
      <c r="AH15" s="1">
        <f t="shared" si="11"/>
        <v>-0.81129816392562437</v>
      </c>
      <c r="AI15" s="1">
        <f t="shared" si="12"/>
        <v>-0.44699685275842932</v>
      </c>
      <c r="AJ15" s="1">
        <f t="shared" si="13"/>
        <v>-0.35356090469007112</v>
      </c>
      <c r="AK15" s="1">
        <f t="shared" si="14"/>
        <v>-0.69118168309291361</v>
      </c>
      <c r="AL15" s="1">
        <f t="shared" si="15"/>
        <v>-0.64016911616581385</v>
      </c>
    </row>
    <row r="16" spans="1:38">
      <c r="A16" s="8">
        <v>2006</v>
      </c>
      <c r="B16" s="40">
        <v>0.14403239528488129</v>
      </c>
      <c r="C16" s="40">
        <v>3.7714875592317128E-2</v>
      </c>
      <c r="D16" s="40">
        <v>0.1126079561288411</v>
      </c>
      <c r="E16" s="40">
        <v>2.206358396042488E-2</v>
      </c>
      <c r="F16" s="2"/>
      <c r="G16" s="40">
        <v>0.1529429606006511</v>
      </c>
      <c r="H16" s="40">
        <v>4.4477137723013392E-2</v>
      </c>
      <c r="I16" s="40">
        <v>0.1166621974075238</v>
      </c>
      <c r="J16" s="40">
        <v>2.426072814646929E-2</v>
      </c>
      <c r="K16" s="2"/>
      <c r="L16" s="40">
        <v>0.2260335066005936</v>
      </c>
      <c r="M16" s="40">
        <v>0.12837207138974491</v>
      </c>
      <c r="N16" s="40">
        <v>0.14820254857178841</v>
      </c>
      <c r="O16" s="40">
        <v>4.8728934299811989E-2</v>
      </c>
      <c r="P16" s="2"/>
      <c r="Q16" s="40">
        <v>0.2482851432314469</v>
      </c>
      <c r="R16" s="40">
        <v>0.1630471380654758</v>
      </c>
      <c r="S16" s="40">
        <v>0.15806574767507089</v>
      </c>
      <c r="T16" s="40">
        <v>5.9784664296679842E-2</v>
      </c>
      <c r="V16" s="4">
        <f t="shared" si="0"/>
        <v>-0.10631751969256417</v>
      </c>
      <c r="W16" s="4">
        <f t="shared" si="1"/>
        <v>-0.1084658228776377</v>
      </c>
      <c r="X16" s="4">
        <f t="shared" si="2"/>
        <v>-9.0544372168416223E-2</v>
      </c>
      <c r="Y16" s="4">
        <f t="shared" si="3"/>
        <v>-9.2401469261054511E-2</v>
      </c>
      <c r="Z16" s="4">
        <f t="shared" si="4"/>
        <v>-9.7661435210848691E-2</v>
      </c>
      <c r="AA16" s="4">
        <f t="shared" si="5"/>
        <v>-8.5238005165971104E-2</v>
      </c>
      <c r="AB16" s="4">
        <f t="shared" si="6"/>
        <v>-9.9473614271976429E-2</v>
      </c>
      <c r="AC16" s="4">
        <f t="shared" si="7"/>
        <v>-9.828108337839106E-2</v>
      </c>
      <c r="AE16" s="1">
        <f t="shared" si="8"/>
        <v>-0.73815004938492501</v>
      </c>
      <c r="AF16" s="1">
        <f t="shared" si="9"/>
        <v>-0.70919133807571888</v>
      </c>
      <c r="AG16" s="1">
        <f t="shared" si="10"/>
        <v>-0.80406727269624989</v>
      </c>
      <c r="AH16" s="1">
        <f t="shared" si="11"/>
        <v>-0.79204293519586433</v>
      </c>
      <c r="AI16" s="1">
        <f t="shared" si="12"/>
        <v>-0.4320661864677377</v>
      </c>
      <c r="AJ16" s="1">
        <f t="shared" si="13"/>
        <v>-0.3433069093728004</v>
      </c>
      <c r="AK16" s="1">
        <f t="shared" si="14"/>
        <v>-0.67120042961873905</v>
      </c>
      <c r="AL16" s="1">
        <f t="shared" si="15"/>
        <v>-0.62177343810389174</v>
      </c>
    </row>
    <row r="17" spans="1:38">
      <c r="A17" s="8">
        <v>2007</v>
      </c>
      <c r="B17" s="40">
        <v>0.14811897854256739</v>
      </c>
      <c r="C17" s="40">
        <v>3.7718769161260567E-2</v>
      </c>
      <c r="D17" s="40">
        <v>0.11552339418325309</v>
      </c>
      <c r="E17" s="40">
        <v>2.2178097253071759E-2</v>
      </c>
      <c r="F17" s="2"/>
      <c r="G17" s="40">
        <v>0.1569699371796669</v>
      </c>
      <c r="H17" s="40">
        <v>4.3875165476338178E-2</v>
      </c>
      <c r="I17" s="40">
        <v>0.1190483691872261</v>
      </c>
      <c r="J17" s="40">
        <v>2.4007724082819631E-2</v>
      </c>
      <c r="K17" s="2"/>
      <c r="L17" s="40">
        <v>0.23241501977968559</v>
      </c>
      <c r="M17" s="40">
        <v>0.1348086166948462</v>
      </c>
      <c r="N17" s="40">
        <v>0.15277365324521999</v>
      </c>
      <c r="O17" s="40">
        <v>5.0448386791061443E-2</v>
      </c>
      <c r="P17" s="2"/>
      <c r="Q17" s="40">
        <v>0.25005247913498879</v>
      </c>
      <c r="R17" s="40">
        <v>0.1655431958544443</v>
      </c>
      <c r="S17" s="40">
        <v>0.1611538598258179</v>
      </c>
      <c r="T17" s="40">
        <v>6.0119301996291202E-2</v>
      </c>
      <c r="V17" s="4">
        <f t="shared" si="0"/>
        <v>-0.11040020938130682</v>
      </c>
      <c r="W17" s="4">
        <f t="shared" si="1"/>
        <v>-0.11309477170332871</v>
      </c>
      <c r="X17" s="4">
        <f t="shared" si="2"/>
        <v>-9.3345296930181343E-2</v>
      </c>
      <c r="Y17" s="4">
        <f t="shared" si="3"/>
        <v>-9.5040645104406463E-2</v>
      </c>
      <c r="Z17" s="4">
        <f t="shared" si="4"/>
        <v>-9.7606403084839394E-2</v>
      </c>
      <c r="AA17" s="4">
        <f t="shared" si="5"/>
        <v>-8.4509283280544495E-2</v>
      </c>
      <c r="AB17" s="4">
        <f t="shared" si="6"/>
        <v>-0.10232526645415854</v>
      </c>
      <c r="AC17" s="4">
        <f t="shared" si="7"/>
        <v>-0.10103455782952669</v>
      </c>
      <c r="AE17" s="1">
        <f t="shared" si="8"/>
        <v>-0.74534816853047159</v>
      </c>
      <c r="AF17" s="1">
        <f t="shared" si="9"/>
        <v>-0.72048682528222641</v>
      </c>
      <c r="AG17" s="1">
        <f t="shared" si="10"/>
        <v>-0.80802072679849624</v>
      </c>
      <c r="AH17" s="1">
        <f t="shared" si="11"/>
        <v>-0.79833638842155874</v>
      </c>
      <c r="AI17" s="1">
        <f t="shared" si="12"/>
        <v>-0.41996598661034878</v>
      </c>
      <c r="AJ17" s="1">
        <f t="shared" si="13"/>
        <v>-0.33796618842928106</v>
      </c>
      <c r="AK17" s="1">
        <f t="shared" si="14"/>
        <v>-0.66978346253142385</v>
      </c>
      <c r="AL17" s="1">
        <f t="shared" si="15"/>
        <v>-0.62694469706607858</v>
      </c>
    </row>
    <row r="18" spans="1:38">
      <c r="A18" s="8">
        <v>2008</v>
      </c>
      <c r="B18" s="40">
        <v>0.16187171748455129</v>
      </c>
      <c r="C18" s="40">
        <v>3.7662092858087928E-2</v>
      </c>
      <c r="D18" s="40">
        <v>0.124826916012154</v>
      </c>
      <c r="E18" s="40">
        <v>2.0388222127502229E-2</v>
      </c>
      <c r="F18" s="2"/>
      <c r="G18" s="40">
        <v>0.16906614401277981</v>
      </c>
      <c r="H18" s="40">
        <v>4.3193062894946038E-2</v>
      </c>
      <c r="I18" s="40">
        <v>0.12810905422740071</v>
      </c>
      <c r="J18" s="40">
        <v>2.2060184363430869E-2</v>
      </c>
      <c r="K18" s="2"/>
      <c r="L18" s="40">
        <v>0.25228552296961798</v>
      </c>
      <c r="M18" s="40">
        <v>0.13954515511094609</v>
      </c>
      <c r="N18" s="40">
        <v>0.16583206135393699</v>
      </c>
      <c r="O18" s="40">
        <v>5.0591215727532612E-2</v>
      </c>
      <c r="P18" s="2"/>
      <c r="Q18" s="40">
        <v>0.26922080352473782</v>
      </c>
      <c r="R18" s="40">
        <v>0.16471080165449509</v>
      </c>
      <c r="S18" s="40">
        <v>0.17335885281384389</v>
      </c>
      <c r="T18" s="40">
        <v>5.8996861393537013E-2</v>
      </c>
      <c r="V18" s="4">
        <f t="shared" si="0"/>
        <v>-0.12420962462646336</v>
      </c>
      <c r="W18" s="4">
        <f t="shared" si="1"/>
        <v>-0.12587308111783377</v>
      </c>
      <c r="X18" s="4">
        <f t="shared" si="2"/>
        <v>-0.10443869388465177</v>
      </c>
      <c r="Y18" s="4">
        <f t="shared" si="3"/>
        <v>-0.10604886986396984</v>
      </c>
      <c r="Z18" s="4">
        <f t="shared" si="4"/>
        <v>-0.11274036785867189</v>
      </c>
      <c r="AA18" s="4">
        <f t="shared" si="5"/>
        <v>-0.10451000187024273</v>
      </c>
      <c r="AB18" s="4">
        <f t="shared" si="6"/>
        <v>-0.11524084562640438</v>
      </c>
      <c r="AC18" s="4">
        <f t="shared" si="7"/>
        <v>-0.11436199142030687</v>
      </c>
      <c r="AE18" s="1">
        <f t="shared" si="8"/>
        <v>-0.76733370447074967</v>
      </c>
      <c r="AF18" s="1">
        <f t="shared" si="9"/>
        <v>-0.74451973724744647</v>
      </c>
      <c r="AG18" s="1">
        <f t="shared" si="10"/>
        <v>-0.83666806183437958</v>
      </c>
      <c r="AH18" s="1">
        <f t="shared" si="11"/>
        <v>-0.82780152038065313</v>
      </c>
      <c r="AI18" s="1">
        <f t="shared" si="12"/>
        <v>-0.44687608916921046</v>
      </c>
      <c r="AJ18" s="1">
        <f t="shared" si="13"/>
        <v>-0.38819437614760571</v>
      </c>
      <c r="AK18" s="1">
        <f t="shared" si="14"/>
        <v>-0.69492500235189569</v>
      </c>
      <c r="AL18" s="1">
        <f t="shared" si="15"/>
        <v>-0.65968359598636128</v>
      </c>
    </row>
    <row r="19" spans="1:38">
      <c r="A19" s="8">
        <v>2009</v>
      </c>
      <c r="B19" s="40">
        <v>0.17982542101794749</v>
      </c>
      <c r="C19" s="40">
        <v>3.7550322882817393E-2</v>
      </c>
      <c r="D19" s="40">
        <v>0.1374261529971085</v>
      </c>
      <c r="E19" s="40">
        <v>2.215314274615033E-2</v>
      </c>
      <c r="F19" s="2"/>
      <c r="G19" s="40">
        <v>0.186905245085074</v>
      </c>
      <c r="H19" s="40">
        <v>4.0800497485904218E-2</v>
      </c>
      <c r="I19" s="40">
        <v>0.14074535261748231</v>
      </c>
      <c r="J19" s="40">
        <v>2.3428354319150149E-2</v>
      </c>
      <c r="K19" s="2"/>
      <c r="L19" s="40">
        <v>0.28256512387183852</v>
      </c>
      <c r="M19" s="40">
        <v>0.13516526098101961</v>
      </c>
      <c r="N19" s="40">
        <v>0.1844574705641869</v>
      </c>
      <c r="O19" s="40">
        <v>4.9615538281408002E-2</v>
      </c>
      <c r="P19" s="2"/>
      <c r="Q19" s="40">
        <v>0.29823078139136799</v>
      </c>
      <c r="R19" s="40">
        <v>0.16106661091789609</v>
      </c>
      <c r="S19" s="40">
        <v>0.19187447490990769</v>
      </c>
      <c r="T19" s="40">
        <v>5.6683020152275637E-2</v>
      </c>
      <c r="V19" s="4">
        <f t="shared" si="0"/>
        <v>-0.14227509813513009</v>
      </c>
      <c r="W19" s="4">
        <f t="shared" si="1"/>
        <v>-0.14610474759916978</v>
      </c>
      <c r="X19" s="4">
        <f t="shared" si="2"/>
        <v>-0.11527301025095818</v>
      </c>
      <c r="Y19" s="4">
        <f t="shared" si="3"/>
        <v>-0.11731699829833216</v>
      </c>
      <c r="Z19" s="4">
        <f t="shared" si="4"/>
        <v>-0.14739986289081891</v>
      </c>
      <c r="AA19" s="4">
        <f t="shared" si="5"/>
        <v>-0.1371641704734719</v>
      </c>
      <c r="AB19" s="4">
        <f t="shared" si="6"/>
        <v>-0.13484193228277891</v>
      </c>
      <c r="AC19" s="4">
        <f t="shared" si="7"/>
        <v>-0.13519145475763206</v>
      </c>
      <c r="AE19" s="1">
        <f t="shared" si="8"/>
        <v>-0.79118456850953411</v>
      </c>
      <c r="AF19" s="1">
        <f t="shared" si="9"/>
        <v>-0.78170490899100775</v>
      </c>
      <c r="AG19" s="1">
        <f t="shared" si="10"/>
        <v>-0.83879965884938634</v>
      </c>
      <c r="AH19" s="1">
        <f t="shared" si="11"/>
        <v>-0.83354083183958672</v>
      </c>
      <c r="AI19" s="1">
        <f t="shared" si="12"/>
        <v>-0.52164917195398197</v>
      </c>
      <c r="AJ19" s="1">
        <f t="shared" si="13"/>
        <v>-0.45992626862172042</v>
      </c>
      <c r="AK19" s="1">
        <f t="shared" si="14"/>
        <v>-0.73101909003927845</v>
      </c>
      <c r="AL19" s="1">
        <f t="shared" si="15"/>
        <v>-0.70458279988054451</v>
      </c>
    </row>
    <row r="20" spans="1:38">
      <c r="A20" s="8">
        <v>2010</v>
      </c>
      <c r="B20" s="40">
        <v>0.18577012614761679</v>
      </c>
      <c r="C20" s="40">
        <v>3.7000290978268478E-2</v>
      </c>
      <c r="D20" s="40">
        <v>0.14380617912983429</v>
      </c>
      <c r="E20" s="40">
        <v>2.035675312090757E-2</v>
      </c>
      <c r="F20" s="2"/>
      <c r="G20" s="40">
        <v>0.19267230911777611</v>
      </c>
      <c r="H20" s="40">
        <v>4.0247004842013288E-2</v>
      </c>
      <c r="I20" s="40">
        <v>0.14691996128626261</v>
      </c>
      <c r="J20" s="40">
        <v>2.1613457455885322E-2</v>
      </c>
      <c r="K20" s="2"/>
      <c r="L20" s="40">
        <v>0.2880377174705574</v>
      </c>
      <c r="M20" s="40">
        <v>0.13865340326931641</v>
      </c>
      <c r="N20" s="40">
        <v>0.19033352718628921</v>
      </c>
      <c r="O20" s="40">
        <v>4.9356448177256172E-2</v>
      </c>
      <c r="P20" s="2"/>
      <c r="Q20" s="40">
        <v>0.30182727166027479</v>
      </c>
      <c r="R20" s="40">
        <v>0.16451136428907309</v>
      </c>
      <c r="S20" s="40">
        <v>0.1973159001286294</v>
      </c>
      <c r="T20" s="40">
        <v>5.6297361683379031E-2</v>
      </c>
      <c r="V20" s="4">
        <f t="shared" si="0"/>
        <v>-0.1487698351693483</v>
      </c>
      <c r="W20" s="4">
        <f t="shared" si="1"/>
        <v>-0.15242530427576281</v>
      </c>
      <c r="X20" s="4">
        <f t="shared" si="2"/>
        <v>-0.12344942600892672</v>
      </c>
      <c r="Y20" s="4">
        <f t="shared" si="3"/>
        <v>-0.12530650383037728</v>
      </c>
      <c r="Z20" s="4">
        <f t="shared" si="4"/>
        <v>-0.14938431420124099</v>
      </c>
      <c r="AA20" s="4">
        <f t="shared" si="5"/>
        <v>-0.1373159073712017</v>
      </c>
      <c r="AB20" s="4">
        <f t="shared" si="6"/>
        <v>-0.14097707900903303</v>
      </c>
      <c r="AC20" s="4">
        <f t="shared" si="7"/>
        <v>-0.14101853844525036</v>
      </c>
      <c r="AE20" s="1">
        <f t="shared" si="8"/>
        <v>-0.80082755098703395</v>
      </c>
      <c r="AF20" s="1">
        <f t="shared" si="9"/>
        <v>-0.79111162872184593</v>
      </c>
      <c r="AG20" s="1">
        <f t="shared" si="10"/>
        <v>-0.85844312640746379</v>
      </c>
      <c r="AH20" s="1">
        <f t="shared" si="11"/>
        <v>-0.85288957833460688</v>
      </c>
      <c r="AI20" s="1">
        <f t="shared" si="12"/>
        <v>-0.51862761416483849</v>
      </c>
      <c r="AJ20" s="1">
        <f t="shared" si="13"/>
        <v>-0.45494864203576413</v>
      </c>
      <c r="AK20" s="1">
        <f t="shared" si="14"/>
        <v>-0.7406844243003573</v>
      </c>
      <c r="AL20" s="1">
        <f t="shared" si="15"/>
        <v>-0.71468410986302155</v>
      </c>
    </row>
    <row r="21" spans="1:38">
      <c r="A21" s="8">
        <v>2011</v>
      </c>
      <c r="B21" s="40">
        <v>0.1855275457199673</v>
      </c>
      <c r="C21" s="40">
        <v>3.6466368890508631E-2</v>
      </c>
      <c r="D21" s="40">
        <v>0.14405621003947761</v>
      </c>
      <c r="E21" s="40">
        <v>2.026373590848211E-2</v>
      </c>
      <c r="F21" s="2"/>
      <c r="G21" s="40">
        <v>0.19249945018106771</v>
      </c>
      <c r="H21" s="40">
        <v>4.0283666286656292E-2</v>
      </c>
      <c r="I21" s="40">
        <v>0.14714109481741569</v>
      </c>
      <c r="J21" s="40">
        <v>2.1514875522934278E-2</v>
      </c>
      <c r="K21" s="2"/>
      <c r="L21" s="40">
        <v>0.28919231707674098</v>
      </c>
      <c r="M21" s="40">
        <v>0.14346514063971061</v>
      </c>
      <c r="N21" s="40">
        <v>0.19016086452877351</v>
      </c>
      <c r="O21" s="40">
        <v>4.9877010021596987E-2</v>
      </c>
      <c r="P21" s="2"/>
      <c r="Q21" s="40">
        <v>0.30429936974437988</v>
      </c>
      <c r="R21" s="40">
        <v>0.16865775106542499</v>
      </c>
      <c r="S21" s="40">
        <v>0.19733845646398751</v>
      </c>
      <c r="T21" s="40">
        <v>5.7156511712916989E-2</v>
      </c>
      <c r="V21" s="4">
        <f t="shared" si="0"/>
        <v>-0.14906117682945866</v>
      </c>
      <c r="W21" s="4">
        <f t="shared" si="1"/>
        <v>-0.15221578389441143</v>
      </c>
      <c r="X21" s="4">
        <f t="shared" si="2"/>
        <v>-0.12379247413099549</v>
      </c>
      <c r="Y21" s="4">
        <f t="shared" si="3"/>
        <v>-0.12562621929448142</v>
      </c>
      <c r="Z21" s="4">
        <f t="shared" si="4"/>
        <v>-0.14572717643703037</v>
      </c>
      <c r="AA21" s="4">
        <f t="shared" si="5"/>
        <v>-0.13564161867895488</v>
      </c>
      <c r="AB21" s="4">
        <f t="shared" si="6"/>
        <v>-0.14028385450717651</v>
      </c>
      <c r="AC21" s="4">
        <f t="shared" si="7"/>
        <v>-0.14018194475107051</v>
      </c>
      <c r="AE21" s="1">
        <f t="shared" si="8"/>
        <v>-0.80344498845712931</v>
      </c>
      <c r="AF21" s="1">
        <f t="shared" si="9"/>
        <v>-0.79073360340112719</v>
      </c>
      <c r="AG21" s="1">
        <f t="shared" si="10"/>
        <v>-0.85933452016453171</v>
      </c>
      <c r="AH21" s="1">
        <f t="shared" si="11"/>
        <v>-0.8537806480940513</v>
      </c>
      <c r="AI21" s="1">
        <f t="shared" si="12"/>
        <v>-0.50391095417088738</v>
      </c>
      <c r="AJ21" s="1">
        <f t="shared" si="13"/>
        <v>-0.44575057382766747</v>
      </c>
      <c r="AK21" s="1">
        <f t="shared" si="14"/>
        <v>-0.73771148892704974</v>
      </c>
      <c r="AL21" s="1">
        <f t="shared" si="15"/>
        <v>-0.71036303446841065</v>
      </c>
    </row>
    <row r="22" spans="1:38">
      <c r="A22" s="8">
        <v>2012</v>
      </c>
      <c r="B22" s="40">
        <v>0.18717160277945469</v>
      </c>
      <c r="C22" s="40">
        <v>3.6626071752426222E-2</v>
      </c>
      <c r="D22" s="40">
        <v>0.1431917569733718</v>
      </c>
      <c r="E22" s="40">
        <v>2.1148766979309921E-2</v>
      </c>
      <c r="F22" s="2"/>
      <c r="G22" s="40">
        <v>0.19660290131436539</v>
      </c>
      <c r="H22" s="40">
        <v>4.1172204824017747E-2</v>
      </c>
      <c r="I22" s="40">
        <v>0.14744324023420299</v>
      </c>
      <c r="J22" s="40">
        <v>2.2733517421513579E-2</v>
      </c>
      <c r="K22" s="2"/>
      <c r="L22" s="40">
        <v>0.29028533882486313</v>
      </c>
      <c r="M22" s="40">
        <v>0.1405974973805629</v>
      </c>
      <c r="N22" s="40">
        <v>0.19059600249429939</v>
      </c>
      <c r="O22" s="40">
        <v>4.9681877024039672E-2</v>
      </c>
      <c r="P22" s="2"/>
      <c r="Q22" s="40">
        <v>0.30887177532300852</v>
      </c>
      <c r="R22" s="40">
        <v>0.1752091283362707</v>
      </c>
      <c r="S22" s="40">
        <v>0.20000153190806691</v>
      </c>
      <c r="T22" s="40">
        <v>5.9120324738381448E-2</v>
      </c>
      <c r="V22" s="4">
        <f t="shared" si="0"/>
        <v>-0.15054553102702847</v>
      </c>
      <c r="W22" s="4">
        <f t="shared" si="1"/>
        <v>-0.15543069649034763</v>
      </c>
      <c r="X22" s="4">
        <f t="shared" si="2"/>
        <v>-0.12204298999406188</v>
      </c>
      <c r="Y22" s="4">
        <f t="shared" si="3"/>
        <v>-0.12470972281268941</v>
      </c>
      <c r="Z22" s="4">
        <f t="shared" si="4"/>
        <v>-0.14968784144430022</v>
      </c>
      <c r="AA22" s="4">
        <f t="shared" si="5"/>
        <v>-0.13366264698673783</v>
      </c>
      <c r="AB22" s="4">
        <f t="shared" si="6"/>
        <v>-0.14091412547025972</v>
      </c>
      <c r="AC22" s="4">
        <f t="shared" si="7"/>
        <v>-0.14088120716968547</v>
      </c>
      <c r="AE22" s="1">
        <f t="shared" si="8"/>
        <v>-0.80431822344555703</v>
      </c>
      <c r="AF22" s="1">
        <f t="shared" si="9"/>
        <v>-0.79058190622434432</v>
      </c>
      <c r="AG22" s="1">
        <f t="shared" si="10"/>
        <v>-0.85230457795665715</v>
      </c>
      <c r="AH22" s="1">
        <f t="shared" si="11"/>
        <v>-0.84581512597387964</v>
      </c>
      <c r="AI22" s="1">
        <f t="shared" si="12"/>
        <v>-0.5156576010702727</v>
      </c>
      <c r="AJ22" s="1">
        <f t="shared" si="13"/>
        <v>-0.43274477522900101</v>
      </c>
      <c r="AK22" s="1">
        <f t="shared" si="14"/>
        <v>-0.73933410788337162</v>
      </c>
      <c r="AL22" s="1">
        <f t="shared" si="15"/>
        <v>-0.70440064046331008</v>
      </c>
    </row>
    <row r="23" spans="1:38">
      <c r="A23" s="8">
        <v>2013</v>
      </c>
      <c r="B23" s="40">
        <v>0.181394389356278</v>
      </c>
      <c r="C23" s="40">
        <v>3.8090313445158792E-2</v>
      </c>
      <c r="D23" s="40">
        <v>0.1402488611032654</v>
      </c>
      <c r="E23" s="40">
        <v>2.1494761101487611E-2</v>
      </c>
      <c r="F23" s="2"/>
      <c r="G23" s="40">
        <v>0.1921142770666712</v>
      </c>
      <c r="H23" s="40">
        <v>4.3887936123148327E-2</v>
      </c>
      <c r="I23" s="40">
        <v>0.14496996013991151</v>
      </c>
      <c r="J23" s="40">
        <v>2.3488619377598281E-2</v>
      </c>
      <c r="K23" s="2"/>
      <c r="L23" s="40">
        <v>0.28100411177953832</v>
      </c>
      <c r="M23" s="40">
        <v>0.1418127917914658</v>
      </c>
      <c r="N23" s="40">
        <v>0.18544595896112601</v>
      </c>
      <c r="O23" s="40">
        <v>5.0650512824856352E-2</v>
      </c>
      <c r="P23" s="2"/>
      <c r="Q23" s="40">
        <v>0.30327368660584297</v>
      </c>
      <c r="R23" s="40">
        <v>0.1819871378603321</v>
      </c>
      <c r="S23" s="40">
        <v>0.19610509886985431</v>
      </c>
      <c r="T23" s="40">
        <v>6.1835395701499013E-2</v>
      </c>
      <c r="V23" s="4">
        <f t="shared" si="0"/>
        <v>-0.14330407591111921</v>
      </c>
      <c r="W23" s="4">
        <f t="shared" si="1"/>
        <v>-0.14822634094352288</v>
      </c>
      <c r="X23" s="4">
        <f t="shared" si="2"/>
        <v>-0.11875410000177779</v>
      </c>
      <c r="Y23" s="4">
        <f t="shared" si="3"/>
        <v>-0.12148134076231323</v>
      </c>
      <c r="Z23" s="4">
        <f t="shared" si="4"/>
        <v>-0.13919131998807252</v>
      </c>
      <c r="AA23" s="4">
        <f t="shared" si="5"/>
        <v>-0.12128654874551087</v>
      </c>
      <c r="AB23" s="4">
        <f t="shared" si="6"/>
        <v>-0.13479544613626965</v>
      </c>
      <c r="AC23" s="4">
        <f t="shared" si="7"/>
        <v>-0.13426970316835529</v>
      </c>
      <c r="AE23" s="1">
        <f t="shared" si="8"/>
        <v>-0.79001382798921449</v>
      </c>
      <c r="AF23" s="1">
        <f t="shared" si="9"/>
        <v>-0.77155296944475671</v>
      </c>
      <c r="AG23" s="1">
        <f t="shared" si="10"/>
        <v>-0.84673842673374011</v>
      </c>
      <c r="AH23" s="1">
        <f t="shared" si="11"/>
        <v>-0.83797595477760189</v>
      </c>
      <c r="AI23" s="1">
        <f t="shared" si="12"/>
        <v>-0.49533552767823918</v>
      </c>
      <c r="AJ23" s="1">
        <f t="shared" si="13"/>
        <v>-0.39992440525558648</v>
      </c>
      <c r="AK23" s="1">
        <f t="shared" si="14"/>
        <v>-0.72687184391290005</v>
      </c>
      <c r="AL23" s="1">
        <f t="shared" si="15"/>
        <v>-0.68468236645628355</v>
      </c>
    </row>
    <row r="24" spans="1:38">
      <c r="A24" s="8">
        <v>2014</v>
      </c>
      <c r="B24" s="40">
        <v>0.17570389228504041</v>
      </c>
      <c r="C24" s="40">
        <v>3.8964115117476647E-2</v>
      </c>
      <c r="D24" s="40">
        <v>0.13587059109414901</v>
      </c>
      <c r="E24" s="40">
        <v>2.274813443935687E-2</v>
      </c>
      <c r="F24" s="2"/>
      <c r="G24" s="40">
        <v>0.18649281924299199</v>
      </c>
      <c r="H24" s="40">
        <v>4.4593534684697157E-2</v>
      </c>
      <c r="I24" s="40">
        <v>0.14079315549305521</v>
      </c>
      <c r="J24" s="40">
        <v>2.4821903772833429E-2</v>
      </c>
      <c r="K24" s="2"/>
      <c r="L24" s="40">
        <v>0.27452059530382189</v>
      </c>
      <c r="M24" s="40">
        <v>0.13981578211007131</v>
      </c>
      <c r="N24" s="40">
        <v>0.17980607245386829</v>
      </c>
      <c r="O24" s="40">
        <v>5.1055867493040023E-2</v>
      </c>
      <c r="P24" s="2"/>
      <c r="Q24" s="40">
        <v>0.29815797896617557</v>
      </c>
      <c r="R24" s="40">
        <v>0.18215509081234141</v>
      </c>
      <c r="S24" s="40">
        <v>0.1912700746884014</v>
      </c>
      <c r="T24" s="40">
        <v>6.2918438852020503E-2</v>
      </c>
      <c r="V24" s="4">
        <f t="shared" si="0"/>
        <v>-0.13673977716756375</v>
      </c>
      <c r="W24" s="4">
        <f t="shared" si="1"/>
        <v>-0.14189928455829484</v>
      </c>
      <c r="X24" s="4">
        <f t="shared" si="2"/>
        <v>-0.11312245665479213</v>
      </c>
      <c r="Y24" s="4">
        <f t="shared" si="3"/>
        <v>-0.11597125172022178</v>
      </c>
      <c r="Z24" s="4">
        <f t="shared" si="4"/>
        <v>-0.13470481319375058</v>
      </c>
      <c r="AA24" s="4">
        <f t="shared" si="5"/>
        <v>-0.11600288815383417</v>
      </c>
      <c r="AB24" s="4">
        <f t="shared" si="6"/>
        <v>-0.12875020496082826</v>
      </c>
      <c r="AC24" s="4">
        <f t="shared" si="7"/>
        <v>-0.1283516358363809</v>
      </c>
      <c r="AE24" s="1">
        <f t="shared" si="8"/>
        <v>-0.77823988637504926</v>
      </c>
      <c r="AF24" s="1">
        <f t="shared" si="9"/>
        <v>-0.76088336877682283</v>
      </c>
      <c r="AG24" s="1">
        <f t="shared" si="10"/>
        <v>-0.83257499466095664</v>
      </c>
      <c r="AH24" s="1">
        <f t="shared" si="11"/>
        <v>-0.82369949955374222</v>
      </c>
      <c r="AI24" s="1">
        <f t="shared" si="12"/>
        <v>-0.49069110113457198</v>
      </c>
      <c r="AJ24" s="1">
        <f t="shared" si="13"/>
        <v>-0.38906518133795798</v>
      </c>
      <c r="AK24" s="1">
        <f t="shared" si="14"/>
        <v>-0.71605037140144912</v>
      </c>
      <c r="AL24" s="1">
        <f t="shared" si="15"/>
        <v>-0.67104922735811601</v>
      </c>
    </row>
    <row r="25" spans="1:38">
      <c r="A25" s="8">
        <v>2015</v>
      </c>
      <c r="B25" s="40">
        <v>0.1714487955948617</v>
      </c>
      <c r="C25" s="40">
        <v>3.7439158366076822E-2</v>
      </c>
      <c r="D25" s="40">
        <v>0.13331781828768549</v>
      </c>
      <c r="E25" s="40">
        <v>2.231422594104349E-2</v>
      </c>
      <c r="F25" s="2"/>
      <c r="G25" s="40">
        <v>0.18104195840799819</v>
      </c>
      <c r="H25" s="40">
        <v>4.2303876498198667E-2</v>
      </c>
      <c r="I25" s="40">
        <v>0.13772028532583469</v>
      </c>
      <c r="J25" s="40">
        <v>2.4099311947590109E-2</v>
      </c>
      <c r="K25" s="2"/>
      <c r="L25" s="40">
        <v>0.26384213197109768</v>
      </c>
      <c r="M25" s="40">
        <v>0.1286272327350827</v>
      </c>
      <c r="N25" s="40">
        <v>0.17487790251215171</v>
      </c>
      <c r="O25" s="40">
        <v>4.7776103393437158E-2</v>
      </c>
      <c r="P25" s="2"/>
      <c r="Q25" s="40">
        <v>0.28473390818850403</v>
      </c>
      <c r="R25" s="40">
        <v>0.16566136162096051</v>
      </c>
      <c r="S25" s="40">
        <v>0.18504411039940161</v>
      </c>
      <c r="T25" s="40">
        <v>5.799898892243327E-2</v>
      </c>
      <c r="V25" s="4">
        <f t="shared" si="0"/>
        <v>-0.13400963722878489</v>
      </c>
      <c r="W25" s="4">
        <f t="shared" si="1"/>
        <v>-0.13873808190979953</v>
      </c>
      <c r="X25" s="4">
        <f t="shared" si="2"/>
        <v>-0.111003592346642</v>
      </c>
      <c r="Y25" s="4">
        <f t="shared" si="3"/>
        <v>-0.11362097337824459</v>
      </c>
      <c r="Z25" s="4">
        <f t="shared" si="4"/>
        <v>-0.13521489923601498</v>
      </c>
      <c r="AA25" s="4">
        <f t="shared" si="5"/>
        <v>-0.11907254656754351</v>
      </c>
      <c r="AB25" s="4">
        <f t="shared" si="6"/>
        <v>-0.12710179911871455</v>
      </c>
      <c r="AC25" s="4">
        <f t="shared" si="7"/>
        <v>-0.12704512147696834</v>
      </c>
      <c r="AE25" s="1">
        <f t="shared" si="8"/>
        <v>-0.78163067150062349</v>
      </c>
      <c r="AF25" s="1">
        <f t="shared" si="9"/>
        <v>-0.76633109324379833</v>
      </c>
      <c r="AG25" s="1">
        <f t="shared" si="10"/>
        <v>-0.83262382907518195</v>
      </c>
      <c r="AH25" s="1">
        <f t="shared" si="11"/>
        <v>-0.8250126196691131</v>
      </c>
      <c r="AI25" s="1">
        <f t="shared" si="12"/>
        <v>-0.51248410640809616</v>
      </c>
      <c r="AJ25" s="1">
        <f t="shared" si="13"/>
        <v>-0.4181888533230585</v>
      </c>
      <c r="AK25" s="1">
        <f t="shared" si="14"/>
        <v>-0.72680308542631711</v>
      </c>
      <c r="AL25" s="1">
        <f t="shared" si="15"/>
        <v>-0.6865666851149842</v>
      </c>
    </row>
    <row r="26" spans="1:38">
      <c r="A26" s="8">
        <v>2016</v>
      </c>
      <c r="B26" s="40">
        <v>0.16524089577926099</v>
      </c>
      <c r="C26" s="40">
        <v>3.7653655767436373E-2</v>
      </c>
      <c r="D26" s="40">
        <v>0.13195333124941341</v>
      </c>
      <c r="E26" s="40">
        <v>2.2651548834558E-2</v>
      </c>
      <c r="F26" s="2"/>
      <c r="G26" s="40">
        <v>0.1735424502678056</v>
      </c>
      <c r="H26" s="40">
        <v>4.2546994969424462E-2</v>
      </c>
      <c r="I26" s="40">
        <v>0.13554614507775209</v>
      </c>
      <c r="J26" s="40">
        <v>2.4351833510705509E-2</v>
      </c>
      <c r="K26" s="2"/>
      <c r="L26" s="40">
        <v>0.25318614062848499</v>
      </c>
      <c r="M26" s="40">
        <v>0.1248603569876293</v>
      </c>
      <c r="N26" s="40">
        <v>0.17004498653136241</v>
      </c>
      <c r="O26" s="40">
        <v>4.7806605065599278E-2</v>
      </c>
      <c r="P26" s="2"/>
      <c r="Q26" s="40">
        <v>0.27217481232157109</v>
      </c>
      <c r="R26" s="40">
        <v>0.1590993953797005</v>
      </c>
      <c r="S26" s="40">
        <v>0.178931518687556</v>
      </c>
      <c r="T26" s="40">
        <v>5.6919815854131993E-2</v>
      </c>
      <c r="V26" s="4">
        <f t="shared" si="0"/>
        <v>-0.12758724001182462</v>
      </c>
      <c r="W26" s="4">
        <f t="shared" si="1"/>
        <v>-0.13099545529838114</v>
      </c>
      <c r="X26" s="4">
        <f t="shared" si="2"/>
        <v>-0.10930178241485541</v>
      </c>
      <c r="Y26" s="4">
        <f t="shared" si="3"/>
        <v>-0.11119431156704658</v>
      </c>
      <c r="Z26" s="4">
        <f t="shared" si="4"/>
        <v>-0.12832578364085567</v>
      </c>
      <c r="AA26" s="4">
        <f t="shared" si="5"/>
        <v>-0.11307541694187059</v>
      </c>
      <c r="AB26" s="4">
        <f t="shared" si="6"/>
        <v>-0.12223838146576313</v>
      </c>
      <c r="AC26" s="4">
        <f t="shared" si="7"/>
        <v>-0.122011702833424</v>
      </c>
      <c r="AE26" s="1">
        <f t="shared" si="8"/>
        <v>-0.77212871190352017</v>
      </c>
      <c r="AF26" s="1">
        <f t="shared" si="9"/>
        <v>-0.75483234849014069</v>
      </c>
      <c r="AG26" s="1">
        <f t="shared" si="10"/>
        <v>-0.82833666554622365</v>
      </c>
      <c r="AH26" s="1">
        <f t="shared" si="11"/>
        <v>-0.82034285448149935</v>
      </c>
      <c r="AI26" s="1">
        <f t="shared" si="12"/>
        <v>-0.50684363418278766</v>
      </c>
      <c r="AJ26" s="1">
        <f t="shared" si="13"/>
        <v>-0.41545143717513955</v>
      </c>
      <c r="AK26" s="1">
        <f t="shared" si="14"/>
        <v>-0.7188590734677025</v>
      </c>
      <c r="AL26" s="1">
        <f t="shared" si="15"/>
        <v>-0.68189050050190758</v>
      </c>
    </row>
    <row r="27" spans="1:38">
      <c r="A27" s="8">
        <v>2017</v>
      </c>
      <c r="B27" s="40">
        <v>0.16259699309385561</v>
      </c>
      <c r="C27" s="40">
        <v>3.7709967319867567E-2</v>
      </c>
      <c r="D27" s="40">
        <v>0.1292382215417093</v>
      </c>
      <c r="E27" s="40">
        <v>2.325528742080064E-2</v>
      </c>
      <c r="F27" s="2"/>
      <c r="G27" s="40">
        <v>0.17016340506124089</v>
      </c>
      <c r="H27" s="40">
        <v>4.1626817204474358E-2</v>
      </c>
      <c r="I27" s="40">
        <v>0.13235530286350511</v>
      </c>
      <c r="J27" s="40">
        <v>2.4645152140020402E-2</v>
      </c>
      <c r="K27" s="2"/>
      <c r="L27" s="40">
        <v>0.25048426865237</v>
      </c>
      <c r="M27" s="40">
        <v>0.1262154645624676</v>
      </c>
      <c r="N27" s="40">
        <v>0.16745201072718119</v>
      </c>
      <c r="O27" s="40">
        <v>4.8030110492622458E-2</v>
      </c>
      <c r="P27" s="2"/>
      <c r="Q27" s="40">
        <v>0.26744170590772159</v>
      </c>
      <c r="R27" s="40">
        <v>0.15644560457534001</v>
      </c>
      <c r="S27" s="40">
        <v>0.17510551054570969</v>
      </c>
      <c r="T27" s="40">
        <v>5.5916840883104002E-2</v>
      </c>
      <c r="V27" s="4">
        <f t="shared" si="0"/>
        <v>-0.12488702577398805</v>
      </c>
      <c r="W27" s="4">
        <f t="shared" si="1"/>
        <v>-0.12853658785676653</v>
      </c>
      <c r="X27" s="4">
        <f t="shared" si="2"/>
        <v>-0.10598293412090866</v>
      </c>
      <c r="Y27" s="4">
        <f t="shared" si="3"/>
        <v>-0.10771015072348471</v>
      </c>
      <c r="Z27" s="4">
        <f t="shared" si="4"/>
        <v>-0.1242688040899024</v>
      </c>
      <c r="AA27" s="4">
        <f t="shared" si="5"/>
        <v>-0.11099610133238158</v>
      </c>
      <c r="AB27" s="4">
        <f t="shared" si="6"/>
        <v>-0.11942190023455873</v>
      </c>
      <c r="AC27" s="4">
        <f t="shared" si="7"/>
        <v>-0.11918866966260569</v>
      </c>
      <c r="AE27" s="1">
        <f t="shared" si="8"/>
        <v>-0.76807709292569581</v>
      </c>
      <c r="AF27" s="1">
        <f t="shared" si="9"/>
        <v>-0.75537150781924534</v>
      </c>
      <c r="AG27" s="1">
        <f t="shared" si="10"/>
        <v>-0.82005874776530086</v>
      </c>
      <c r="AH27" s="1">
        <f t="shared" si="11"/>
        <v>-0.81379550643742349</v>
      </c>
      <c r="AI27" s="1">
        <f t="shared" si="12"/>
        <v>-0.49611420612751767</v>
      </c>
      <c r="AJ27" s="1">
        <f t="shared" si="13"/>
        <v>-0.41502914048372025</v>
      </c>
      <c r="AK27" s="1">
        <f t="shared" si="14"/>
        <v>-0.71317089425175773</v>
      </c>
      <c r="AL27" s="1">
        <f t="shared" si="15"/>
        <v>-0.68066772593939917</v>
      </c>
    </row>
    <row r="28" spans="1:38">
      <c r="A28" s="8" t="s">
        <v>149</v>
      </c>
      <c r="B28" s="40">
        <v>0.15162999248692341</v>
      </c>
      <c r="C28" s="40">
        <v>3.12221201290648E-2</v>
      </c>
      <c r="D28" s="40">
        <v>0.1197892074176593</v>
      </c>
      <c r="E28" s="40">
        <v>1.862296291725974E-2</v>
      </c>
      <c r="F28" s="2"/>
      <c r="G28" s="40">
        <v>0.15699998274065319</v>
      </c>
      <c r="H28" s="40">
        <v>3.4047320807541831E-2</v>
      </c>
      <c r="I28" s="40">
        <v>0.122071710488517</v>
      </c>
      <c r="J28" s="40">
        <v>1.9538961360173069E-2</v>
      </c>
      <c r="K28" s="2"/>
      <c r="L28" s="40">
        <v>0.2402617436288576</v>
      </c>
      <c r="M28" s="40">
        <v>0.11528169442170901</v>
      </c>
      <c r="N28" s="40">
        <v>0.15683232432189839</v>
      </c>
      <c r="O28" s="40">
        <v>4.1575008490080771E-2</v>
      </c>
      <c r="P28" s="2"/>
      <c r="Q28" s="40">
        <v>0.25396937025205618</v>
      </c>
      <c r="R28" s="40">
        <v>0.1375511699925922</v>
      </c>
      <c r="S28" s="40">
        <v>0.16284952204846101</v>
      </c>
      <c r="T28" s="40">
        <v>4.7317324843669233E-2</v>
      </c>
      <c r="V28" s="4">
        <f t="shared" si="0"/>
        <v>-0.1204078723578586</v>
      </c>
      <c r="W28" s="4">
        <f t="shared" si="1"/>
        <v>-0.12295266193311136</v>
      </c>
      <c r="X28" s="4">
        <f t="shared" si="2"/>
        <v>-0.10116624450039957</v>
      </c>
      <c r="Y28" s="4">
        <f t="shared" si="3"/>
        <v>-0.10253274912834394</v>
      </c>
      <c r="Z28" s="4">
        <f t="shared" si="4"/>
        <v>-0.1249800492071486</v>
      </c>
      <c r="AA28" s="4">
        <f t="shared" si="5"/>
        <v>-0.11641820025946398</v>
      </c>
      <c r="AB28" s="4">
        <f t="shared" si="6"/>
        <v>-0.11525731583181761</v>
      </c>
      <c r="AC28" s="4">
        <f t="shared" si="7"/>
        <v>-0.11553219720479177</v>
      </c>
      <c r="AE28" s="1">
        <f t="shared" si="8"/>
        <v>-0.79409007665975184</v>
      </c>
      <c r="AF28" s="1">
        <f t="shared" si="9"/>
        <v>-0.78313806018829768</v>
      </c>
      <c r="AG28" s="1">
        <f t="shared" si="10"/>
        <v>-0.84453555275369208</v>
      </c>
      <c r="AH28" s="1">
        <f t="shared" si="11"/>
        <v>-0.83993866161143826</v>
      </c>
      <c r="AI28" s="1">
        <f t="shared" si="12"/>
        <v>-0.52018289436961107</v>
      </c>
      <c r="AJ28" s="1">
        <f t="shared" si="13"/>
        <v>-0.45839464870871149</v>
      </c>
      <c r="AK28" s="1">
        <f t="shared" si="14"/>
        <v>-0.73490791091798102</v>
      </c>
      <c r="AL28" s="1">
        <f t="shared" si="15"/>
        <v>-0.70944142636422058</v>
      </c>
    </row>
    <row r="29" spans="1:38">
      <c r="A29" s="8" t="s">
        <v>150</v>
      </c>
      <c r="B29" s="40">
        <v>0.14260406200505571</v>
      </c>
      <c r="C29" s="40">
        <v>2.8506445786867281E-2</v>
      </c>
      <c r="D29" s="40">
        <v>0.11339192839442</v>
      </c>
      <c r="E29" s="40">
        <v>1.6593077831418949E-2</v>
      </c>
      <c r="F29" s="2"/>
      <c r="G29" s="40">
        <v>0.14735094005201829</v>
      </c>
      <c r="H29" s="40">
        <v>3.0835797420065199E-2</v>
      </c>
      <c r="I29" s="40">
        <v>0.1152991433260474</v>
      </c>
      <c r="J29" s="40">
        <v>1.7391149782470659E-2</v>
      </c>
      <c r="K29" s="2"/>
      <c r="L29" s="40">
        <v>0.22702024438795451</v>
      </c>
      <c r="M29" s="40">
        <v>0.10685499939595081</v>
      </c>
      <c r="N29" s="40">
        <v>0.14830947993719221</v>
      </c>
      <c r="O29" s="40">
        <v>3.8090455828370652E-2</v>
      </c>
      <c r="P29" s="2"/>
      <c r="Q29" s="40">
        <v>0.23825380488118481</v>
      </c>
      <c r="R29" s="40">
        <v>0.12578890304096321</v>
      </c>
      <c r="S29" s="40">
        <v>0.15347223977117791</v>
      </c>
      <c r="T29" s="40">
        <v>4.2977543296203083E-2</v>
      </c>
      <c r="V29" s="4">
        <f t="shared" si="0"/>
        <v>-0.11409761621818842</v>
      </c>
      <c r="W29" s="4">
        <f t="shared" si="1"/>
        <v>-0.11651514263195309</v>
      </c>
      <c r="X29" s="4">
        <f t="shared" si="2"/>
        <v>-9.6798850563001054E-2</v>
      </c>
      <c r="Y29" s="4">
        <f t="shared" si="3"/>
        <v>-9.7907993543576738E-2</v>
      </c>
      <c r="Z29" s="4">
        <f t="shared" si="4"/>
        <v>-0.12016524499200371</v>
      </c>
      <c r="AA29" s="4">
        <f t="shared" si="5"/>
        <v>-0.11246490184022159</v>
      </c>
      <c r="AB29" s="4">
        <f t="shared" si="6"/>
        <v>-0.11021902410882156</v>
      </c>
      <c r="AC29" s="4">
        <f t="shared" si="7"/>
        <v>-0.11049469647497483</v>
      </c>
      <c r="AE29" s="1">
        <f t="shared" si="8"/>
        <v>-0.80010074477502158</v>
      </c>
      <c r="AF29" s="1">
        <f t="shared" si="9"/>
        <v>-0.79073226537150387</v>
      </c>
      <c r="AG29" s="1">
        <f t="shared" si="10"/>
        <v>-0.85366614655584705</v>
      </c>
      <c r="AH29" s="1">
        <f t="shared" si="11"/>
        <v>-0.84916496965383947</v>
      </c>
      <c r="AI29" s="1">
        <f t="shared" si="12"/>
        <v>-0.5293151071877692</v>
      </c>
      <c r="AJ29" s="1">
        <f t="shared" si="13"/>
        <v>-0.47203821947904212</v>
      </c>
      <c r="AK29" s="1">
        <f t="shared" si="14"/>
        <v>-0.74316910932125424</v>
      </c>
      <c r="AL29" s="1">
        <f t="shared" si="15"/>
        <v>-0.71996536076960116</v>
      </c>
    </row>
    <row r="30" spans="1:38">
      <c r="A30" s="8" t="s">
        <v>151</v>
      </c>
      <c r="B30" s="40">
        <v>0.1697742597762841</v>
      </c>
      <c r="C30" s="40">
        <v>2.5016577988127679E-2</v>
      </c>
      <c r="D30" s="40">
        <v>0.13428762716247289</v>
      </c>
      <c r="E30" s="40">
        <v>1.36582647120073E-2</v>
      </c>
      <c r="F30" s="2"/>
      <c r="G30" s="40">
        <v>0.17279138446371831</v>
      </c>
      <c r="H30" s="40">
        <v>2.6132603437534849E-2</v>
      </c>
      <c r="I30" s="40">
        <v>0.13588587531514529</v>
      </c>
      <c r="J30" s="40">
        <v>1.418448599526718E-2</v>
      </c>
      <c r="K30" s="2"/>
      <c r="L30" s="40">
        <v>0.25710278566621331</v>
      </c>
      <c r="M30" s="40">
        <v>7.7648098527657389E-2</v>
      </c>
      <c r="N30" s="40">
        <v>0.17334383930543071</v>
      </c>
      <c r="O30" s="40">
        <v>2.981345360426952E-2</v>
      </c>
      <c r="P30" s="2"/>
      <c r="Q30" s="40">
        <v>0.26578729772094928</v>
      </c>
      <c r="R30" s="40">
        <v>8.5910538878751747E-2</v>
      </c>
      <c r="S30" s="40">
        <v>0.17718027648749279</v>
      </c>
      <c r="T30" s="40">
        <v>3.212252487845528E-2</v>
      </c>
      <c r="V30" s="4">
        <f t="shared" si="0"/>
        <v>-0.14475768178815643</v>
      </c>
      <c r="W30" s="4">
        <f t="shared" si="1"/>
        <v>-0.14665878102618346</v>
      </c>
      <c r="X30" s="4">
        <f t="shared" si="2"/>
        <v>-0.12062936245046559</v>
      </c>
      <c r="Y30" s="4">
        <f t="shared" si="3"/>
        <v>-0.1217013893198781</v>
      </c>
      <c r="Z30" s="4">
        <f t="shared" si="4"/>
        <v>-0.17945468713855592</v>
      </c>
      <c r="AA30" s="4">
        <f t="shared" si="5"/>
        <v>-0.17987675884219753</v>
      </c>
      <c r="AB30" s="4">
        <f t="shared" si="6"/>
        <v>-0.14353038570116119</v>
      </c>
      <c r="AC30" s="4">
        <f t="shared" si="7"/>
        <v>-0.1450577516090375</v>
      </c>
      <c r="AE30" s="1">
        <f t="shared" si="8"/>
        <v>-0.85264799256911705</v>
      </c>
      <c r="AF30" s="1">
        <f t="shared" si="9"/>
        <v>-0.84876211554967884</v>
      </c>
      <c r="AG30" s="1">
        <f t="shared" si="10"/>
        <v>-0.89829096692964616</v>
      </c>
      <c r="AH30" s="1">
        <f t="shared" si="11"/>
        <v>-0.89561471372671619</v>
      </c>
      <c r="AI30" s="1">
        <f t="shared" si="12"/>
        <v>-0.69798810881627338</v>
      </c>
      <c r="AJ30" s="1">
        <f t="shared" si="13"/>
        <v>-0.67676958374079477</v>
      </c>
      <c r="AK30" s="1">
        <f t="shared" si="14"/>
        <v>-0.82800973069635087</v>
      </c>
      <c r="AL30" s="1">
        <f t="shared" si="15"/>
        <v>-0.81870146319179704</v>
      </c>
    </row>
    <row r="31" spans="1:38">
      <c r="A31" s="8" t="s">
        <v>152</v>
      </c>
      <c r="B31" s="40">
        <v>0.15675123202271921</v>
      </c>
      <c r="C31" s="40">
        <v>2.1484809124760789E-2</v>
      </c>
      <c r="D31" s="40">
        <v>0.12653879972797119</v>
      </c>
      <c r="E31" s="40">
        <v>1.303146306980889E-2</v>
      </c>
      <c r="F31" s="2"/>
      <c r="G31" s="40">
        <v>0.16043068798382451</v>
      </c>
      <c r="H31" s="40">
        <v>2.280022304473146E-2</v>
      </c>
      <c r="I31" s="40">
        <v>0.12821590155079551</v>
      </c>
      <c r="J31" s="40">
        <v>1.3515305191346919E-2</v>
      </c>
      <c r="K31" s="2"/>
      <c r="L31" s="40">
        <v>0.23652428690108801</v>
      </c>
      <c r="M31" s="40">
        <v>6.1687203746926142E-2</v>
      </c>
      <c r="N31" s="40">
        <v>0.16074225850047311</v>
      </c>
      <c r="O31" s="40">
        <v>2.5277821846102212E-2</v>
      </c>
      <c r="P31" s="2"/>
      <c r="Q31" s="40">
        <v>0.24588286195816761</v>
      </c>
      <c r="R31" s="40">
        <v>6.9909483808390169E-2</v>
      </c>
      <c r="S31" s="40">
        <v>0.16496789026558331</v>
      </c>
      <c r="T31" s="40">
        <v>2.7400876907567311E-2</v>
      </c>
      <c r="V31" s="4">
        <f t="shared" si="0"/>
        <v>-0.13526642289795843</v>
      </c>
      <c r="W31" s="4">
        <f t="shared" si="1"/>
        <v>-0.13763046493909306</v>
      </c>
      <c r="X31" s="4">
        <f t="shared" si="2"/>
        <v>-0.1135073366581623</v>
      </c>
      <c r="Y31" s="4">
        <f t="shared" si="3"/>
        <v>-0.1147005963594486</v>
      </c>
      <c r="Z31" s="4">
        <f t="shared" si="4"/>
        <v>-0.17483708315416185</v>
      </c>
      <c r="AA31" s="4">
        <f t="shared" si="5"/>
        <v>-0.17597337814977743</v>
      </c>
      <c r="AB31" s="4">
        <f t="shared" si="6"/>
        <v>-0.13546443665437088</v>
      </c>
      <c r="AC31" s="4">
        <f t="shared" si="7"/>
        <v>-0.13756701335801599</v>
      </c>
      <c r="AE31" s="1">
        <f t="shared" si="8"/>
        <v>-0.86293690424298031</v>
      </c>
      <c r="AF31" s="1">
        <f t="shared" si="9"/>
        <v>-0.85788116144568116</v>
      </c>
      <c r="AG31" s="1">
        <f t="shared" si="10"/>
        <v>-0.89701606860643945</v>
      </c>
      <c r="AH31" s="1">
        <f t="shared" si="11"/>
        <v>-0.89458947737467231</v>
      </c>
      <c r="AI31" s="1">
        <f t="shared" si="12"/>
        <v>-0.73919294058490026</v>
      </c>
      <c r="AJ31" s="1">
        <f t="shared" si="13"/>
        <v>-0.71567972142652225</v>
      </c>
      <c r="AK31" s="1">
        <f t="shared" si="14"/>
        <v>-0.84274314618997459</v>
      </c>
      <c r="AL31" s="1">
        <f t="shared" si="15"/>
        <v>-0.83390175589046811</v>
      </c>
    </row>
    <row r="32" spans="1:38">
      <c r="A32" s="8" t="s">
        <v>153</v>
      </c>
      <c r="B32" s="40">
        <v>0.1528451771547551</v>
      </c>
      <c r="C32" s="40">
        <v>3.239609252705649E-2</v>
      </c>
      <c r="D32" s="40">
        <v>0.1234317788894151</v>
      </c>
      <c r="E32" s="40">
        <v>1.9389835787760379E-2</v>
      </c>
      <c r="F32" s="19"/>
      <c r="G32" s="40">
        <v>0.155955404420619</v>
      </c>
      <c r="H32" s="40">
        <v>3.3759185652143399E-2</v>
      </c>
      <c r="I32" s="40">
        <v>0.1246965561293172</v>
      </c>
      <c r="J32" s="40">
        <v>1.9955577812010031E-2</v>
      </c>
      <c r="K32" s="2"/>
      <c r="L32" s="40">
        <v>0.23497930749927051</v>
      </c>
      <c r="M32" s="40">
        <v>0.1000945001679235</v>
      </c>
      <c r="N32" s="40">
        <v>0.15785486479931429</v>
      </c>
      <c r="O32" s="40">
        <v>3.9338303878602397E-2</v>
      </c>
      <c r="P32" s="19"/>
      <c r="Q32" s="40">
        <v>0.2424549273064103</v>
      </c>
      <c r="R32" s="40">
        <v>0.10942444847051749</v>
      </c>
      <c r="S32" s="40">
        <v>0.1611676582840843</v>
      </c>
      <c r="T32" s="40">
        <v>4.2051703765022722E-2</v>
      </c>
      <c r="V32" s="4">
        <f t="shared" si="0"/>
        <v>-0.1204490846276986</v>
      </c>
      <c r="W32" s="4">
        <f t="shared" si="1"/>
        <v>-0.12219621876847561</v>
      </c>
      <c r="X32" s="4">
        <f t="shared" si="2"/>
        <v>-0.10404194310165472</v>
      </c>
      <c r="Y32" s="4">
        <f t="shared" si="3"/>
        <v>-0.10474097831730717</v>
      </c>
      <c r="Z32" s="4">
        <f t="shared" si="4"/>
        <v>-0.134884807331347</v>
      </c>
      <c r="AA32" s="4">
        <f t="shared" si="5"/>
        <v>-0.13303047883589281</v>
      </c>
      <c r="AB32" s="4">
        <f t="shared" si="6"/>
        <v>-0.11851656092071189</v>
      </c>
      <c r="AC32" s="4">
        <f t="shared" si="7"/>
        <v>-0.11911595451906158</v>
      </c>
      <c r="AE32" s="18">
        <f t="shared" si="8"/>
        <v>-0.78804635429055381</v>
      </c>
      <c r="AF32" s="18">
        <f t="shared" si="9"/>
        <v>-0.78353308256574883</v>
      </c>
      <c r="AG32" s="18">
        <f t="shared" si="10"/>
        <v>-0.84291050520196986</v>
      </c>
      <c r="AH32" s="18">
        <f t="shared" si="11"/>
        <v>-0.83996688897073468</v>
      </c>
      <c r="AI32" s="18">
        <f t="shared" si="12"/>
        <v>-0.57402844857633151</v>
      </c>
      <c r="AJ32" s="18">
        <f t="shared" si="13"/>
        <v>-0.54868127578933967</v>
      </c>
      <c r="AK32" s="18">
        <f t="shared" si="14"/>
        <v>-0.75079447865851723</v>
      </c>
      <c r="AL32" s="18">
        <f t="shared" si="15"/>
        <v>-0.73908100289637679</v>
      </c>
    </row>
    <row r="33" spans="1:38">
      <c r="A33" s="9" t="s">
        <v>154</v>
      </c>
      <c r="B33" s="40">
        <v>0.14815138765438959</v>
      </c>
      <c r="C33" s="40">
        <v>3.2266669933615537E-2</v>
      </c>
      <c r="D33" s="40">
        <v>0.1166042007198158</v>
      </c>
      <c r="E33" s="40">
        <v>1.8627856139536748E-2</v>
      </c>
      <c r="F33" s="2"/>
      <c r="G33" s="40">
        <v>0.14815138765438959</v>
      </c>
      <c r="H33" s="40">
        <v>3.2266669933615537E-2</v>
      </c>
      <c r="I33" s="40">
        <v>0.1166042007198158</v>
      </c>
      <c r="J33" s="40">
        <v>1.8627856139536748E-2</v>
      </c>
      <c r="K33" s="2"/>
      <c r="L33" s="40">
        <v>0.2333186946517069</v>
      </c>
      <c r="M33" s="40">
        <v>0.1123381714810102</v>
      </c>
      <c r="N33" s="40">
        <v>0.15273338576999279</v>
      </c>
      <c r="O33" s="40">
        <v>4.0919537060092853E-2</v>
      </c>
      <c r="P33" s="2"/>
      <c r="Q33" s="40">
        <v>0.2333186946517069</v>
      </c>
      <c r="R33" s="40">
        <v>0.1123381714810102</v>
      </c>
      <c r="S33" s="40">
        <v>0.15273338576999279</v>
      </c>
      <c r="T33" s="40">
        <v>4.0919537060092853E-2</v>
      </c>
      <c r="V33" s="4">
        <f t="shared" si="0"/>
        <v>-0.11588471772077405</v>
      </c>
      <c r="W33" s="4">
        <f t="shared" si="1"/>
        <v>-0.11588471772077405</v>
      </c>
      <c r="X33" s="4">
        <f t="shared" si="2"/>
        <v>-9.797634458027904E-2</v>
      </c>
      <c r="Y33" s="4">
        <f t="shared" si="3"/>
        <v>-9.797634458027904E-2</v>
      </c>
      <c r="Z33" s="4">
        <f t="shared" si="4"/>
        <v>-0.1209805231706967</v>
      </c>
      <c r="AA33" s="4">
        <f t="shared" si="5"/>
        <v>-0.1209805231706967</v>
      </c>
      <c r="AB33" s="4">
        <f t="shared" si="6"/>
        <v>-0.11181384870989994</v>
      </c>
      <c r="AC33" s="4">
        <f t="shared" si="7"/>
        <v>-0.11181384870989994</v>
      </c>
      <c r="AE33" s="18">
        <f t="shared" si="8"/>
        <v>-0.78220474040453913</v>
      </c>
      <c r="AF33" s="18">
        <f t="shared" si="9"/>
        <v>-0.78220474040453913</v>
      </c>
      <c r="AG33" s="18">
        <f t="shared" si="10"/>
        <v>-0.84024712639386823</v>
      </c>
      <c r="AH33" s="18">
        <f t="shared" si="11"/>
        <v>-0.84024712639386823</v>
      </c>
      <c r="AI33" s="18">
        <f t="shared" si="12"/>
        <v>-0.51852048697295261</v>
      </c>
      <c r="AJ33" s="18">
        <f t="shared" si="13"/>
        <v>-0.51852048697295261</v>
      </c>
      <c r="AK33" s="18">
        <f t="shared" si="14"/>
        <v>-0.73208518325053573</v>
      </c>
      <c r="AL33" s="18">
        <f t="shared" si="15"/>
        <v>-0.73208518325053573</v>
      </c>
    </row>
    <row r="34" spans="1:38">
      <c r="A34" s="6" t="s">
        <v>157</v>
      </c>
    </row>
    <row r="35" spans="1:38">
      <c r="M35" s="1"/>
      <c r="R35" s="1"/>
      <c r="T35" s="1"/>
    </row>
  </sheetData>
  <mergeCells count="3">
    <mergeCell ref="A1:A2"/>
    <mergeCell ref="V2:AC2"/>
    <mergeCell ref="AE2:AL2"/>
  </mergeCells>
  <hyperlinks>
    <hyperlink ref="B1" location="Index!A1" display="Back to Index" xr:uid="{00000000-0004-0000-1800-000000000000}"/>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DD0A-6AB8-4A9E-BFFF-E0443142FB43}">
  <sheetPr>
    <tabColor rgb="FFFFC000"/>
  </sheetPr>
  <dimension ref="A1:AL34"/>
  <sheetViews>
    <sheetView zoomScaleNormal="100" workbookViewId="0">
      <pane xSplit="1" ySplit="3" topLeftCell="B4" activePane="bottomRight" state="frozen"/>
      <selection pane="bottomRight" sqref="A1:A2"/>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4" customWidth="1"/>
    <col min="31" max="32" width="8.85546875" customWidth="1"/>
    <col min="33" max="33" width="9.5703125" customWidth="1"/>
    <col min="34" max="39" width="8.85546875" customWidth="1"/>
    <col min="43" max="43" width="8.85546875" customWidth="1"/>
    <col min="47" max="47" width="3.7109375" customWidth="1"/>
  </cols>
  <sheetData>
    <row r="1" spans="1:38" ht="28.9" customHeight="1">
      <c r="A1" s="49" t="s">
        <v>162</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0.18256200173741269</v>
      </c>
      <c r="C4" s="40">
        <v>3.8512397313347671E-2</v>
      </c>
      <c r="D4" s="40">
        <v>0.1384872215720247</v>
      </c>
      <c r="E4" s="40">
        <v>1.8943652033917228E-2</v>
      </c>
      <c r="F4" s="2"/>
      <c r="G4" s="40">
        <v>0.20220140288955529</v>
      </c>
      <c r="H4" s="40">
        <v>6.0175573447550347E-2</v>
      </c>
      <c r="I4" s="40">
        <v>0.14809671408042771</v>
      </c>
      <c r="J4" s="40">
        <v>2.4401156700225218E-2</v>
      </c>
      <c r="K4" s="2"/>
      <c r="L4" s="40">
        <v>0.28303692900775251</v>
      </c>
      <c r="M4" s="40">
        <v>0.21692178764774361</v>
      </c>
      <c r="N4" s="40">
        <v>0.1860401345294054</v>
      </c>
      <c r="O4" s="40">
        <v>6.687425335482039E-2</v>
      </c>
      <c r="P4" s="2"/>
      <c r="Q4" s="40">
        <v>0.32849666430831792</v>
      </c>
      <c r="R4" s="40">
        <v>0.31116060996414252</v>
      </c>
      <c r="S4" s="40">
        <v>0.20698537112115559</v>
      </c>
      <c r="T4" s="40">
        <v>0.10180565576329489</v>
      </c>
      <c r="V4" s="4">
        <f t="shared" ref="V4:V33" si="0">C4-B4</f>
        <v>-0.144049604424065</v>
      </c>
      <c r="W4" s="4">
        <f t="shared" ref="W4:W33" si="1">H4-G4</f>
        <v>-0.14202582944200495</v>
      </c>
      <c r="X4" s="4">
        <f t="shared" ref="X4:X33" si="2">E4-D4</f>
        <v>-0.11954356953810746</v>
      </c>
      <c r="Y4" s="4">
        <f t="shared" ref="Y4:Y33" si="3">J4-I4</f>
        <v>-0.12369555738020249</v>
      </c>
      <c r="Z4" s="4">
        <f t="shared" ref="Z4:Z33" si="4">M4-L4</f>
        <v>-6.61151413600089E-2</v>
      </c>
      <c r="AA4" s="4">
        <f t="shared" ref="AA4:AA33" si="5">R4-Q4</f>
        <v>-1.73360543441754E-2</v>
      </c>
      <c r="AB4" s="4">
        <f t="shared" ref="AB4:AB33" si="6">O4-N4</f>
        <v>-0.11916588117458501</v>
      </c>
      <c r="AC4" s="4">
        <f t="shared" ref="AC4:AC33" si="7">T4-S4</f>
        <v>-0.10517971535786069</v>
      </c>
      <c r="AE4" s="1">
        <f t="shared" ref="AE4:AE33" si="8">V4/B4</f>
        <v>-0.78904483437499862</v>
      </c>
      <c r="AF4" s="1">
        <f t="shared" ref="AF4:AF33" si="9">W4/G4</f>
        <v>-0.70239784399310556</v>
      </c>
      <c r="AG4" s="1">
        <f t="shared" ref="AG4:AG33" si="10">X4/D4</f>
        <v>-0.86321010834876932</v>
      </c>
      <c r="AH4" s="1">
        <f t="shared" ref="AH4:AH33" si="11">Y4/I4</f>
        <v>-0.83523498916408401</v>
      </c>
      <c r="AI4" s="1">
        <f t="shared" ref="AI4:AI33" si="12">Z4/L4</f>
        <v>-0.23359192594333855</v>
      </c>
      <c r="AJ4" s="1">
        <f t="shared" ref="AJ4:AJ33" si="13">AA4/Q4</f>
        <v>-5.277391288181927E-2</v>
      </c>
      <c r="AK4" s="1">
        <f t="shared" ref="AK4:AK33" si="14">AB4/N4</f>
        <v>-0.64053856699264922</v>
      </c>
      <c r="AL4" s="1">
        <f t="shared" ref="AL4:AL33" si="15">AC4/S4</f>
        <v>-0.50815047840407723</v>
      </c>
    </row>
    <row r="5" spans="1:38">
      <c r="A5" s="8">
        <v>1994</v>
      </c>
      <c r="B5" s="40">
        <v>0.17179226309511941</v>
      </c>
      <c r="C5" s="40">
        <v>3.3195943892175672E-2</v>
      </c>
      <c r="D5" s="40">
        <v>0.12958093373955201</v>
      </c>
      <c r="E5" s="40">
        <v>1.7359329938361871E-2</v>
      </c>
      <c r="F5" s="2"/>
      <c r="G5" s="40">
        <v>0.19146541361391031</v>
      </c>
      <c r="H5" s="40">
        <v>4.853194282750653E-2</v>
      </c>
      <c r="I5" s="40">
        <v>0.1386741425173291</v>
      </c>
      <c r="J5" s="40">
        <v>2.1514157917593611E-2</v>
      </c>
      <c r="K5" s="2"/>
      <c r="L5" s="40">
        <v>0.27382382029392122</v>
      </c>
      <c r="M5" s="40">
        <v>0.18485708696783021</v>
      </c>
      <c r="N5" s="40">
        <v>0.1760369610857194</v>
      </c>
      <c r="O5" s="40">
        <v>5.7042744116657468E-2</v>
      </c>
      <c r="P5" s="2"/>
      <c r="Q5" s="40">
        <v>0.31443147601757998</v>
      </c>
      <c r="R5" s="40">
        <v>0.2811814466599597</v>
      </c>
      <c r="S5" s="40">
        <v>0.19618845058018591</v>
      </c>
      <c r="T5" s="40">
        <v>8.7293997684132305E-2</v>
      </c>
      <c r="V5" s="4">
        <f t="shared" si="0"/>
        <v>-0.13859631920294374</v>
      </c>
      <c r="W5" s="4">
        <f t="shared" si="1"/>
        <v>-0.14293347078640378</v>
      </c>
      <c r="X5" s="4">
        <f t="shared" si="2"/>
        <v>-0.11222160380119015</v>
      </c>
      <c r="Y5" s="4">
        <f t="shared" si="3"/>
        <v>-0.11715998459973548</v>
      </c>
      <c r="Z5" s="4">
        <f t="shared" si="4"/>
        <v>-8.8966733326091008E-2</v>
      </c>
      <c r="AA5" s="4">
        <f t="shared" si="5"/>
        <v>-3.3250029357620281E-2</v>
      </c>
      <c r="AB5" s="4">
        <f t="shared" si="6"/>
        <v>-0.11899421696906193</v>
      </c>
      <c r="AC5" s="4">
        <f t="shared" si="7"/>
        <v>-0.10889445289605361</v>
      </c>
      <c r="AE5" s="1">
        <f t="shared" si="8"/>
        <v>-0.80676694459868981</v>
      </c>
      <c r="AF5" s="1">
        <f t="shared" si="9"/>
        <v>-0.74652370936627166</v>
      </c>
      <c r="AG5" s="1">
        <f t="shared" si="10"/>
        <v>-0.86603484449916979</v>
      </c>
      <c r="AH5" s="1">
        <f t="shared" si="11"/>
        <v>-0.84485818677476121</v>
      </c>
      <c r="AI5" s="1">
        <f t="shared" si="12"/>
        <v>-0.32490501823615831</v>
      </c>
      <c r="AJ5" s="1">
        <f t="shared" si="13"/>
        <v>-0.10574650406742758</v>
      </c>
      <c r="AK5" s="1">
        <f t="shared" si="14"/>
        <v>-0.67596154941074515</v>
      </c>
      <c r="AL5" s="1">
        <f t="shared" si="15"/>
        <v>-0.55505027219503111</v>
      </c>
    </row>
    <row r="6" spans="1:38">
      <c r="A6" s="8">
        <v>1995</v>
      </c>
      <c r="B6" s="40">
        <v>0.16407505944605719</v>
      </c>
      <c r="C6" s="40">
        <v>2.4669216715240871E-2</v>
      </c>
      <c r="D6" s="40">
        <v>0.12038072012678749</v>
      </c>
      <c r="E6" s="40">
        <v>9.7202645395814621E-3</v>
      </c>
      <c r="F6" s="2"/>
      <c r="G6" s="40">
        <v>0.1819446323084192</v>
      </c>
      <c r="H6" s="40">
        <v>3.9129547292422913E-2</v>
      </c>
      <c r="I6" s="40">
        <v>0.12932183121205079</v>
      </c>
      <c r="J6" s="40">
        <v>1.3310799277473589E-2</v>
      </c>
      <c r="K6" s="2"/>
      <c r="L6" s="40">
        <v>0.26113225446893851</v>
      </c>
      <c r="M6" s="40">
        <v>0.1677885660282738</v>
      </c>
      <c r="N6" s="40">
        <v>0.16563090947107631</v>
      </c>
      <c r="O6" s="40">
        <v>4.5383838161026098E-2</v>
      </c>
      <c r="P6" s="2"/>
      <c r="Q6" s="40">
        <v>0.30534496231308023</v>
      </c>
      <c r="R6" s="40">
        <v>0.25920916902446622</v>
      </c>
      <c r="S6" s="40">
        <v>0.1858440760739947</v>
      </c>
      <c r="T6" s="40">
        <v>7.4058265829594405E-2</v>
      </c>
      <c r="V6" s="4">
        <f t="shared" si="0"/>
        <v>-0.13940584273081633</v>
      </c>
      <c r="W6" s="4">
        <f t="shared" si="1"/>
        <v>-0.1428150850159963</v>
      </c>
      <c r="X6" s="4">
        <f t="shared" si="2"/>
        <v>-0.11066045558720602</v>
      </c>
      <c r="Y6" s="4">
        <f t="shared" si="3"/>
        <v>-0.11601103193457721</v>
      </c>
      <c r="Z6" s="4">
        <f t="shared" si="4"/>
        <v>-9.3343688440664707E-2</v>
      </c>
      <c r="AA6" s="4">
        <f t="shared" si="5"/>
        <v>-4.6135793288614002E-2</v>
      </c>
      <c r="AB6" s="4">
        <f t="shared" si="6"/>
        <v>-0.12024707131005022</v>
      </c>
      <c r="AC6" s="4">
        <f t="shared" si="7"/>
        <v>-0.11178581024440029</v>
      </c>
      <c r="AE6" s="1">
        <f t="shared" si="8"/>
        <v>-0.84964676046116971</v>
      </c>
      <c r="AF6" s="1">
        <f t="shared" si="9"/>
        <v>-0.78493706136879393</v>
      </c>
      <c r="AG6" s="1">
        <f t="shared" si="10"/>
        <v>-0.9192539758082201</v>
      </c>
      <c r="AH6" s="1">
        <f t="shared" si="11"/>
        <v>-0.89707229512047593</v>
      </c>
      <c r="AI6" s="1">
        <f t="shared" si="12"/>
        <v>-0.35745752140231252</v>
      </c>
      <c r="AJ6" s="1">
        <f t="shared" si="13"/>
        <v>-0.15109400508566262</v>
      </c>
      <c r="AK6" s="1">
        <f t="shared" si="14"/>
        <v>-0.72599414984827237</v>
      </c>
      <c r="AL6" s="1">
        <f t="shared" si="15"/>
        <v>-0.60150322036572335</v>
      </c>
    </row>
    <row r="7" spans="1:38">
      <c r="A7" s="8">
        <v>1996</v>
      </c>
      <c r="B7" s="40">
        <v>0.16037090705393819</v>
      </c>
      <c r="C7" s="40">
        <v>2.4877697034608522E-2</v>
      </c>
      <c r="D7" s="40">
        <v>0.11523531058783169</v>
      </c>
      <c r="E7" s="40">
        <v>1.044314950821186E-2</v>
      </c>
      <c r="F7" s="2"/>
      <c r="G7" s="40">
        <v>0.18059677715462999</v>
      </c>
      <c r="H7" s="40">
        <v>4.0370974790541171E-2</v>
      </c>
      <c r="I7" s="40">
        <v>0.12478738956676939</v>
      </c>
      <c r="J7" s="40">
        <v>1.416502934872426E-2</v>
      </c>
      <c r="K7" s="2"/>
      <c r="L7" s="40">
        <v>0.25677857728677328</v>
      </c>
      <c r="M7" s="40">
        <v>0.16095924418347099</v>
      </c>
      <c r="N7" s="40">
        <v>0.16188286923719389</v>
      </c>
      <c r="O7" s="40">
        <v>4.561025090966106E-2</v>
      </c>
      <c r="P7" s="2"/>
      <c r="Q7" s="40">
        <v>0.29723098693538952</v>
      </c>
      <c r="R7" s="40">
        <v>0.25603814702517141</v>
      </c>
      <c r="S7" s="40">
        <v>0.1817108612406412</v>
      </c>
      <c r="T7" s="40">
        <v>7.3399709347460554E-2</v>
      </c>
      <c r="V7" s="4">
        <f t="shared" si="0"/>
        <v>-0.13549321001932968</v>
      </c>
      <c r="W7" s="4">
        <f t="shared" si="1"/>
        <v>-0.14022580236408883</v>
      </c>
      <c r="X7" s="4">
        <f t="shared" si="2"/>
        <v>-0.10479216107961983</v>
      </c>
      <c r="Y7" s="4">
        <f t="shared" si="3"/>
        <v>-0.11062236021804514</v>
      </c>
      <c r="Z7" s="4">
        <f t="shared" si="4"/>
        <v>-9.581933310330229E-2</v>
      </c>
      <c r="AA7" s="4">
        <f t="shared" si="5"/>
        <v>-4.1192839910218104E-2</v>
      </c>
      <c r="AB7" s="4">
        <f t="shared" si="6"/>
        <v>-0.11627261832753283</v>
      </c>
      <c r="AC7" s="4">
        <f t="shared" si="7"/>
        <v>-0.10831115189318065</v>
      </c>
      <c r="AE7" s="1">
        <f t="shared" si="8"/>
        <v>-0.84487400182726846</v>
      </c>
      <c r="AF7" s="1">
        <f t="shared" si="9"/>
        <v>-0.77645794445171712</v>
      </c>
      <c r="AG7" s="1">
        <f t="shared" si="10"/>
        <v>-0.90937543835357526</v>
      </c>
      <c r="AH7" s="1">
        <f t="shared" si="11"/>
        <v>-0.88648669230198907</v>
      </c>
      <c r="AI7" s="1">
        <f t="shared" si="12"/>
        <v>-0.37315937379110153</v>
      </c>
      <c r="AJ7" s="1">
        <f t="shared" si="13"/>
        <v>-0.13858864560165252</v>
      </c>
      <c r="AK7" s="1">
        <f t="shared" si="14"/>
        <v>-0.71825152887034605</v>
      </c>
      <c r="AL7" s="1">
        <f t="shared" si="15"/>
        <v>-0.59606316955233229</v>
      </c>
    </row>
    <row r="8" spans="1:38">
      <c r="A8" s="8">
        <v>1997</v>
      </c>
      <c r="B8" s="40">
        <v>0.15535187809273829</v>
      </c>
      <c r="C8" s="40">
        <v>3.1807055515210958E-2</v>
      </c>
      <c r="D8" s="40">
        <v>0.114969498656164</v>
      </c>
      <c r="E8" s="40">
        <v>1.576979377831491E-2</v>
      </c>
      <c r="F8" s="2"/>
      <c r="G8" s="40">
        <v>0.17240706152425289</v>
      </c>
      <c r="H8" s="40">
        <v>4.6251425450603463E-2</v>
      </c>
      <c r="I8" s="40">
        <v>0.1234899837908842</v>
      </c>
      <c r="J8" s="40">
        <v>1.9794336743794431E-2</v>
      </c>
      <c r="K8" s="2"/>
      <c r="L8" s="40">
        <v>0.2453291216595726</v>
      </c>
      <c r="M8" s="40">
        <v>0.1641788431976598</v>
      </c>
      <c r="N8" s="40">
        <v>0.15732261807966</v>
      </c>
      <c r="O8" s="40">
        <v>5.0948012910527973E-2</v>
      </c>
      <c r="P8" s="2"/>
      <c r="Q8" s="40">
        <v>0.28560623885280612</v>
      </c>
      <c r="R8" s="40">
        <v>0.24648007849572301</v>
      </c>
      <c r="S8" s="40">
        <v>0.17567603009016339</v>
      </c>
      <c r="T8" s="40">
        <v>7.7102643382928368E-2</v>
      </c>
      <c r="V8" s="4">
        <f t="shared" si="0"/>
        <v>-0.12354482257752733</v>
      </c>
      <c r="W8" s="4">
        <f t="shared" si="1"/>
        <v>-0.12615563607364944</v>
      </c>
      <c r="X8" s="4">
        <f t="shared" si="2"/>
        <v>-9.9199704877849099E-2</v>
      </c>
      <c r="Y8" s="4">
        <f t="shared" si="3"/>
        <v>-0.10369564704708978</v>
      </c>
      <c r="Z8" s="4">
        <f t="shared" si="4"/>
        <v>-8.1150278461912806E-2</v>
      </c>
      <c r="AA8" s="4">
        <f t="shared" si="5"/>
        <v>-3.9126160357083106E-2</v>
      </c>
      <c r="AB8" s="4">
        <f t="shared" si="6"/>
        <v>-0.10637460516913202</v>
      </c>
      <c r="AC8" s="4">
        <f t="shared" si="7"/>
        <v>-9.8573386707235019E-2</v>
      </c>
      <c r="AE8" s="1">
        <f t="shared" si="8"/>
        <v>-0.79525799169145839</v>
      </c>
      <c r="AF8" s="1">
        <f t="shared" si="9"/>
        <v>-0.7317312583272747</v>
      </c>
      <c r="AG8" s="1">
        <f t="shared" si="10"/>
        <v>-0.86283497829735545</v>
      </c>
      <c r="AH8" s="1">
        <f t="shared" si="11"/>
        <v>-0.83970896961721353</v>
      </c>
      <c r="AI8" s="1">
        <f t="shared" si="12"/>
        <v>-0.33078127012788888</v>
      </c>
      <c r="AJ8" s="1">
        <f t="shared" si="13"/>
        <v>-0.13699336721158845</v>
      </c>
      <c r="AK8" s="1">
        <f t="shared" si="14"/>
        <v>-0.67615582849803235</v>
      </c>
      <c r="AL8" s="1">
        <f t="shared" si="15"/>
        <v>-0.56110891540891228</v>
      </c>
    </row>
    <row r="9" spans="1:38">
      <c r="A9" s="8">
        <v>1998</v>
      </c>
      <c r="B9" s="40">
        <v>0.1345039892029441</v>
      </c>
      <c r="C9" s="40">
        <v>3.0319835044804871E-2</v>
      </c>
      <c r="D9" s="40">
        <v>9.6182952853685152E-2</v>
      </c>
      <c r="E9" s="40">
        <v>1.5412613079608419E-2</v>
      </c>
      <c r="F9" s="2"/>
      <c r="G9" s="40">
        <v>0.15260172666995339</v>
      </c>
      <c r="H9" s="40">
        <v>4.2086466407398077E-2</v>
      </c>
      <c r="I9" s="40">
        <v>0.10423564326583</v>
      </c>
      <c r="J9" s="40">
        <v>1.8974531145383371E-2</v>
      </c>
      <c r="K9" s="2"/>
      <c r="L9" s="40">
        <v>0.2349679367325693</v>
      </c>
      <c r="M9" s="40">
        <v>0.15614919071412911</v>
      </c>
      <c r="N9" s="40">
        <v>0.1403758621775498</v>
      </c>
      <c r="O9" s="40">
        <v>4.8759428478515013E-2</v>
      </c>
      <c r="P9" s="2"/>
      <c r="Q9" s="40">
        <v>0.2726180813307818</v>
      </c>
      <c r="R9" s="40">
        <v>0.22922279954698771</v>
      </c>
      <c r="S9" s="40">
        <v>0.1591496180327828</v>
      </c>
      <c r="T9" s="40">
        <v>7.2599309330363682E-2</v>
      </c>
      <c r="V9" s="4">
        <f t="shared" si="0"/>
        <v>-0.10418415415813922</v>
      </c>
      <c r="W9" s="4">
        <f t="shared" si="1"/>
        <v>-0.11051526026255531</v>
      </c>
      <c r="X9" s="4">
        <f t="shared" si="2"/>
        <v>-8.077033977407673E-2</v>
      </c>
      <c r="Y9" s="4">
        <f t="shared" si="3"/>
        <v>-8.5261112120446625E-2</v>
      </c>
      <c r="Z9" s="4">
        <f t="shared" si="4"/>
        <v>-7.8818746018440189E-2</v>
      </c>
      <c r="AA9" s="4">
        <f t="shared" si="5"/>
        <v>-4.3395281783794093E-2</v>
      </c>
      <c r="AB9" s="4">
        <f t="shared" si="6"/>
        <v>-9.1616433699034786E-2</v>
      </c>
      <c r="AC9" s="4">
        <f t="shared" si="7"/>
        <v>-8.6550308702419115E-2</v>
      </c>
      <c r="AE9" s="1">
        <f t="shared" si="8"/>
        <v>-0.77458040297186059</v>
      </c>
      <c r="AF9" s="1">
        <f t="shared" si="9"/>
        <v>-0.72420714151929244</v>
      </c>
      <c r="AG9" s="1">
        <f t="shared" si="10"/>
        <v>-0.83975733097886585</v>
      </c>
      <c r="AH9" s="1">
        <f t="shared" si="11"/>
        <v>-0.8179650400679831</v>
      </c>
      <c r="AI9" s="1">
        <f t="shared" si="12"/>
        <v>-0.33544468711128189</v>
      </c>
      <c r="AJ9" s="1">
        <f t="shared" si="13"/>
        <v>-0.15917976376313911</v>
      </c>
      <c r="AK9" s="1">
        <f t="shared" si="14"/>
        <v>-0.65265090648673452</v>
      </c>
      <c r="AL9" s="1">
        <f t="shared" si="15"/>
        <v>-0.54382982361032661</v>
      </c>
    </row>
    <row r="10" spans="1:38">
      <c r="A10" s="8">
        <v>1999</v>
      </c>
      <c r="B10" s="40">
        <v>0.1193367479480625</v>
      </c>
      <c r="C10" s="40">
        <v>2.865347896538839E-2</v>
      </c>
      <c r="D10" s="40">
        <v>8.3995605400181417E-2</v>
      </c>
      <c r="E10" s="40">
        <v>1.3599813088561079E-2</v>
      </c>
      <c r="F10" s="2"/>
      <c r="G10" s="40">
        <v>0.13642666353695809</v>
      </c>
      <c r="H10" s="40">
        <v>3.9509414652624392E-2</v>
      </c>
      <c r="I10" s="40">
        <v>9.1140053509754376E-2</v>
      </c>
      <c r="J10" s="40">
        <v>1.698482691634243E-2</v>
      </c>
      <c r="K10" s="2"/>
      <c r="L10" s="40">
        <v>0.2157882732593083</v>
      </c>
      <c r="M10" s="40">
        <v>0.1398098799763737</v>
      </c>
      <c r="N10" s="40">
        <v>0.12533719439049931</v>
      </c>
      <c r="O10" s="40">
        <v>4.3050872902016563E-2</v>
      </c>
      <c r="P10" s="2"/>
      <c r="Q10" s="40">
        <v>0.25795808125565423</v>
      </c>
      <c r="R10" s="40">
        <v>0.21210774189083259</v>
      </c>
      <c r="S10" s="40">
        <v>0.14342423304069291</v>
      </c>
      <c r="T10" s="40">
        <v>6.436669095041575E-2</v>
      </c>
      <c r="V10" s="4">
        <f t="shared" si="0"/>
        <v>-9.0683268982674106E-2</v>
      </c>
      <c r="W10" s="4">
        <f t="shared" si="1"/>
        <v>-9.6917248884333701E-2</v>
      </c>
      <c r="X10" s="4">
        <f t="shared" si="2"/>
        <v>-7.0395792311620339E-2</v>
      </c>
      <c r="Y10" s="4">
        <f t="shared" si="3"/>
        <v>-7.4155226593411949E-2</v>
      </c>
      <c r="Z10" s="4">
        <f t="shared" si="4"/>
        <v>-7.5978393282934598E-2</v>
      </c>
      <c r="AA10" s="4">
        <f t="shared" si="5"/>
        <v>-4.5850339364821635E-2</v>
      </c>
      <c r="AB10" s="4">
        <f t="shared" si="6"/>
        <v>-8.228632148848275E-2</v>
      </c>
      <c r="AC10" s="4">
        <f t="shared" si="7"/>
        <v>-7.9057542090277155E-2</v>
      </c>
      <c r="AE10" s="1">
        <f t="shared" si="8"/>
        <v>-0.75989391819308749</v>
      </c>
      <c r="AF10" s="1">
        <f t="shared" si="9"/>
        <v>-0.71039814631308296</v>
      </c>
      <c r="AG10" s="1">
        <f t="shared" si="10"/>
        <v>-0.83808899258756098</v>
      </c>
      <c r="AH10" s="1">
        <f t="shared" si="11"/>
        <v>-0.81364036708048892</v>
      </c>
      <c r="AI10" s="1">
        <f t="shared" si="12"/>
        <v>-0.35209695195824164</v>
      </c>
      <c r="AJ10" s="1">
        <f t="shared" si="13"/>
        <v>-0.17774337265046095</v>
      </c>
      <c r="AK10" s="1">
        <f t="shared" si="14"/>
        <v>-0.65651957416656626</v>
      </c>
      <c r="AL10" s="1">
        <f t="shared" si="15"/>
        <v>-0.55121467561096615</v>
      </c>
    </row>
    <row r="11" spans="1:38">
      <c r="A11" s="8">
        <v>2001</v>
      </c>
      <c r="B11" s="40">
        <v>0.1182733374622667</v>
      </c>
      <c r="C11" s="40">
        <v>3.4645559021088811E-2</v>
      </c>
      <c r="D11" s="40">
        <v>8.277835504094308E-2</v>
      </c>
      <c r="E11" s="40">
        <v>1.757879212624058E-2</v>
      </c>
      <c r="F11" s="2"/>
      <c r="G11" s="40">
        <v>0.1325699254505476</v>
      </c>
      <c r="H11" s="40">
        <v>4.3904288808564527E-2</v>
      </c>
      <c r="I11" s="40">
        <v>8.8644234464163099E-2</v>
      </c>
      <c r="J11" s="40">
        <v>2.0603725992648869E-2</v>
      </c>
      <c r="K11" s="2"/>
      <c r="L11" s="40">
        <v>0.21439907934518079</v>
      </c>
      <c r="M11" s="40">
        <v>0.150876116304557</v>
      </c>
      <c r="N11" s="40">
        <v>0.12389975055009431</v>
      </c>
      <c r="O11" s="40">
        <v>4.979662934292519E-2</v>
      </c>
      <c r="P11" s="2"/>
      <c r="Q11" s="40">
        <v>0.247585156942422</v>
      </c>
      <c r="R11" s="40">
        <v>0.20762215373850171</v>
      </c>
      <c r="S11" s="40">
        <v>0.13807937674703469</v>
      </c>
      <c r="T11" s="40">
        <v>6.7020750776104726E-2</v>
      </c>
      <c r="V11" s="4">
        <f t="shared" si="0"/>
        <v>-8.3627778441177886E-2</v>
      </c>
      <c r="W11" s="4">
        <f t="shared" si="1"/>
        <v>-8.866563664198307E-2</v>
      </c>
      <c r="X11" s="4">
        <f t="shared" si="2"/>
        <v>-6.5199562914702497E-2</v>
      </c>
      <c r="Y11" s="4">
        <f t="shared" si="3"/>
        <v>-6.804050847151423E-2</v>
      </c>
      <c r="Z11" s="4">
        <f t="shared" si="4"/>
        <v>-6.3522963040623798E-2</v>
      </c>
      <c r="AA11" s="4">
        <f t="shared" si="5"/>
        <v>-3.9963003203920294E-2</v>
      </c>
      <c r="AB11" s="4">
        <f t="shared" si="6"/>
        <v>-7.4103121207169109E-2</v>
      </c>
      <c r="AC11" s="4">
        <f t="shared" si="7"/>
        <v>-7.1058625970929962E-2</v>
      </c>
      <c r="AE11" s="1">
        <f t="shared" si="8"/>
        <v>-0.70707211139499671</v>
      </c>
      <c r="AF11" s="1">
        <f t="shared" si="9"/>
        <v>-0.6688216527289057</v>
      </c>
      <c r="AG11" s="1">
        <f t="shared" si="10"/>
        <v>-0.78764023375982861</v>
      </c>
      <c r="AH11" s="1">
        <f t="shared" si="11"/>
        <v>-0.76756834646726513</v>
      </c>
      <c r="AI11" s="1">
        <f t="shared" si="12"/>
        <v>-0.29628374914032324</v>
      </c>
      <c r="AJ11" s="1">
        <f t="shared" si="13"/>
        <v>-0.16141114312928712</v>
      </c>
      <c r="AK11" s="1">
        <f t="shared" si="14"/>
        <v>-0.59808934947942638</v>
      </c>
      <c r="AL11" s="1">
        <f t="shared" si="15"/>
        <v>-0.51462157235190431</v>
      </c>
    </row>
    <row r="12" spans="1:38">
      <c r="A12" s="8">
        <v>2002</v>
      </c>
      <c r="B12" s="40">
        <v>0.1171191865603436</v>
      </c>
      <c r="C12" s="40">
        <v>3.098166855283967E-2</v>
      </c>
      <c r="D12" s="40">
        <v>8.2674867362027726E-2</v>
      </c>
      <c r="E12" s="40">
        <v>1.5356545911436981E-2</v>
      </c>
      <c r="F12" s="2"/>
      <c r="G12" s="40">
        <v>0.13285758996855179</v>
      </c>
      <c r="H12" s="40">
        <v>3.9925667377237677E-2</v>
      </c>
      <c r="I12" s="40">
        <v>8.8121875419224269E-2</v>
      </c>
      <c r="J12" s="40">
        <v>1.7970414742991121E-2</v>
      </c>
      <c r="K12" s="2"/>
      <c r="L12" s="40">
        <v>0.2252773859173538</v>
      </c>
      <c r="M12" s="40">
        <v>0.15273487426955801</v>
      </c>
      <c r="N12" s="40">
        <v>0.12669400422225399</v>
      </c>
      <c r="O12" s="40">
        <v>4.8115194660085833E-2</v>
      </c>
      <c r="P12" s="2"/>
      <c r="Q12" s="40">
        <v>0.2568631774031141</v>
      </c>
      <c r="R12" s="40">
        <v>0.2048542483360348</v>
      </c>
      <c r="S12" s="40">
        <v>0.14072076305984299</v>
      </c>
      <c r="T12" s="40">
        <v>6.4297555327882117E-2</v>
      </c>
      <c r="V12" s="4">
        <f t="shared" si="0"/>
        <v>-8.6137518007503938E-2</v>
      </c>
      <c r="W12" s="4">
        <f t="shared" si="1"/>
        <v>-9.2931922591314109E-2</v>
      </c>
      <c r="X12" s="4">
        <f t="shared" si="2"/>
        <v>-6.7318321450590746E-2</v>
      </c>
      <c r="Y12" s="4">
        <f t="shared" si="3"/>
        <v>-7.0151460676233152E-2</v>
      </c>
      <c r="Z12" s="4">
        <f t="shared" si="4"/>
        <v>-7.2542511647795793E-2</v>
      </c>
      <c r="AA12" s="4">
        <f t="shared" si="5"/>
        <v>-5.2008929067079296E-2</v>
      </c>
      <c r="AB12" s="4">
        <f t="shared" si="6"/>
        <v>-7.8578809562168159E-2</v>
      </c>
      <c r="AC12" s="4">
        <f t="shared" si="7"/>
        <v>-7.6423207731960874E-2</v>
      </c>
      <c r="AE12" s="1">
        <f t="shared" si="8"/>
        <v>-0.73546888889228323</v>
      </c>
      <c r="AF12" s="1">
        <f t="shared" si="9"/>
        <v>-0.69948523538106977</v>
      </c>
      <c r="AG12" s="1">
        <f t="shared" si="10"/>
        <v>-0.81425375810774892</v>
      </c>
      <c r="AH12" s="1">
        <f t="shared" si="11"/>
        <v>-0.79607316960175845</v>
      </c>
      <c r="AI12" s="1">
        <f t="shared" si="12"/>
        <v>-0.32201417533497589</v>
      </c>
      <c r="AJ12" s="1">
        <f t="shared" si="13"/>
        <v>-0.20247716933540028</v>
      </c>
      <c r="AK12" s="1">
        <f t="shared" si="14"/>
        <v>-0.62022516412316275</v>
      </c>
      <c r="AL12" s="1">
        <f t="shared" si="15"/>
        <v>-0.5430840912897914</v>
      </c>
    </row>
    <row r="13" spans="1:38">
      <c r="A13" s="8">
        <v>2003</v>
      </c>
      <c r="B13" s="40">
        <v>0.12750170186453791</v>
      </c>
      <c r="C13" s="40">
        <v>3.3864108394796727E-2</v>
      </c>
      <c r="D13" s="40">
        <v>9.0180977849056529E-2</v>
      </c>
      <c r="E13" s="40">
        <v>1.5939984190331061E-2</v>
      </c>
      <c r="F13" s="2"/>
      <c r="G13" s="40">
        <v>0.14050053340962401</v>
      </c>
      <c r="H13" s="40">
        <v>4.3689013830103263E-2</v>
      </c>
      <c r="I13" s="40">
        <v>9.5559978083549296E-2</v>
      </c>
      <c r="J13" s="40">
        <v>1.8817577136604018E-2</v>
      </c>
      <c r="K13" s="2"/>
      <c r="L13" s="40">
        <v>0.23160447924304101</v>
      </c>
      <c r="M13" s="40">
        <v>0.15206452402354431</v>
      </c>
      <c r="N13" s="40">
        <v>0.1346307998196784</v>
      </c>
      <c r="O13" s="40">
        <v>4.9743887000110398E-2</v>
      </c>
      <c r="P13" s="2"/>
      <c r="Q13" s="40">
        <v>0.26173946927726038</v>
      </c>
      <c r="R13" s="40">
        <v>0.2006712924371794</v>
      </c>
      <c r="S13" s="40">
        <v>0.14814523942002361</v>
      </c>
      <c r="T13" s="40">
        <v>6.5003151113888685E-2</v>
      </c>
      <c r="V13" s="4">
        <f t="shared" si="0"/>
        <v>-9.3637593469741182E-2</v>
      </c>
      <c r="W13" s="4">
        <f t="shared" si="1"/>
        <v>-9.6811519579520749E-2</v>
      </c>
      <c r="X13" s="4">
        <f t="shared" si="2"/>
        <v>-7.4240993658725468E-2</v>
      </c>
      <c r="Y13" s="4">
        <f t="shared" si="3"/>
        <v>-7.6742400946945274E-2</v>
      </c>
      <c r="Z13" s="4">
        <f t="shared" si="4"/>
        <v>-7.9539955219496694E-2</v>
      </c>
      <c r="AA13" s="4">
        <f t="shared" si="5"/>
        <v>-6.1068176840080979E-2</v>
      </c>
      <c r="AB13" s="4">
        <f t="shared" si="6"/>
        <v>-8.4886912819568006E-2</v>
      </c>
      <c r="AC13" s="4">
        <f t="shared" si="7"/>
        <v>-8.3142088306134926E-2</v>
      </c>
      <c r="AE13" s="1">
        <f t="shared" si="8"/>
        <v>-0.73440269502618016</v>
      </c>
      <c r="AF13" s="1">
        <f t="shared" si="9"/>
        <v>-0.68904734544509105</v>
      </c>
      <c r="AG13" s="1">
        <f t="shared" si="10"/>
        <v>-0.82324449600656191</v>
      </c>
      <c r="AH13" s="1">
        <f t="shared" si="11"/>
        <v>-0.80308098103421943</v>
      </c>
      <c r="AI13" s="1">
        <f t="shared" si="12"/>
        <v>-0.34343012483808266</v>
      </c>
      <c r="AJ13" s="1">
        <f t="shared" si="13"/>
        <v>-0.23331665265734727</v>
      </c>
      <c r="AK13" s="1">
        <f t="shared" si="14"/>
        <v>-0.63051629295275458</v>
      </c>
      <c r="AL13" s="1">
        <f t="shared" si="15"/>
        <v>-0.56122011501435576</v>
      </c>
    </row>
    <row r="14" spans="1:38">
      <c r="A14" s="8">
        <v>2004</v>
      </c>
      <c r="B14" s="40">
        <v>0.1272688714600109</v>
      </c>
      <c r="C14" s="40">
        <v>3.0652999425147969E-2</v>
      </c>
      <c r="D14" s="40">
        <v>9.020480568843732E-2</v>
      </c>
      <c r="E14" s="40">
        <v>1.447387505930511E-2</v>
      </c>
      <c r="F14" s="2"/>
      <c r="G14" s="40">
        <v>0.14043990358387459</v>
      </c>
      <c r="H14" s="40">
        <v>3.8057987157962457E-2</v>
      </c>
      <c r="I14" s="40">
        <v>9.5560793321979962E-2</v>
      </c>
      <c r="J14" s="40">
        <v>1.704198523495408E-2</v>
      </c>
      <c r="K14" s="2"/>
      <c r="L14" s="40">
        <v>0.22991435880996061</v>
      </c>
      <c r="M14" s="40">
        <v>0.13942129285997301</v>
      </c>
      <c r="N14" s="40">
        <v>0.13424686367502109</v>
      </c>
      <c r="O14" s="40">
        <v>4.538322932176854E-2</v>
      </c>
      <c r="P14" s="2"/>
      <c r="Q14" s="40">
        <v>0.25992968834464752</v>
      </c>
      <c r="R14" s="40">
        <v>0.1846120718800642</v>
      </c>
      <c r="S14" s="40">
        <v>0.1475109329083078</v>
      </c>
      <c r="T14" s="40">
        <v>5.9509347499382317E-2</v>
      </c>
      <c r="V14" s="4">
        <f t="shared" si="0"/>
        <v>-9.6615872034862924E-2</v>
      </c>
      <c r="W14" s="4">
        <f t="shared" si="1"/>
        <v>-0.10238191642591213</v>
      </c>
      <c r="X14" s="4">
        <f t="shared" si="2"/>
        <v>-7.5730930629132207E-2</v>
      </c>
      <c r="Y14" s="4">
        <f t="shared" si="3"/>
        <v>-7.8518808087025882E-2</v>
      </c>
      <c r="Z14" s="4">
        <f t="shared" si="4"/>
        <v>-9.04930659499876E-2</v>
      </c>
      <c r="AA14" s="4">
        <f t="shared" si="5"/>
        <v>-7.531761646458332E-2</v>
      </c>
      <c r="AB14" s="4">
        <f t="shared" si="6"/>
        <v>-8.8863634353252549E-2</v>
      </c>
      <c r="AC14" s="4">
        <f t="shared" si="7"/>
        <v>-8.8001585408925484E-2</v>
      </c>
      <c r="AE14" s="1">
        <f t="shared" si="8"/>
        <v>-0.75914770773480589</v>
      </c>
      <c r="AF14" s="1">
        <f t="shared" si="9"/>
        <v>-0.72900873479143924</v>
      </c>
      <c r="AG14" s="1">
        <f t="shared" si="10"/>
        <v>-0.83954430200429542</v>
      </c>
      <c r="AH14" s="1">
        <f t="shared" si="11"/>
        <v>-0.82166341820192645</v>
      </c>
      <c r="AI14" s="1">
        <f t="shared" si="12"/>
        <v>-0.39359466898187984</v>
      </c>
      <c r="AJ14" s="1">
        <f t="shared" si="13"/>
        <v>-0.28976150028971581</v>
      </c>
      <c r="AK14" s="1">
        <f t="shared" si="14"/>
        <v>-0.66194197704588265</v>
      </c>
      <c r="AL14" s="1">
        <f t="shared" si="15"/>
        <v>-0.59657669891917042</v>
      </c>
    </row>
    <row r="15" spans="1:38">
      <c r="A15" s="8">
        <v>2005</v>
      </c>
      <c r="B15" s="40">
        <v>0.12896024730906361</v>
      </c>
      <c r="C15" s="40">
        <v>3.228945268340868E-2</v>
      </c>
      <c r="D15" s="40">
        <v>9.1177567671603094E-2</v>
      </c>
      <c r="E15" s="40">
        <v>1.5549636659900289E-2</v>
      </c>
      <c r="F15" s="2"/>
      <c r="G15" s="40">
        <v>0.14010648036365961</v>
      </c>
      <c r="H15" s="40">
        <v>3.9772567147183448E-2</v>
      </c>
      <c r="I15" s="40">
        <v>9.6564394426028252E-2</v>
      </c>
      <c r="J15" s="40">
        <v>1.80978645926065E-2</v>
      </c>
      <c r="K15" s="2"/>
      <c r="L15" s="40">
        <v>0.23108959704182791</v>
      </c>
      <c r="M15" s="40">
        <v>0.14349654215854199</v>
      </c>
      <c r="N15" s="40">
        <v>0.13493528563040641</v>
      </c>
      <c r="O15" s="40">
        <v>4.6831970274453509E-2</v>
      </c>
      <c r="P15" s="2"/>
      <c r="Q15" s="40">
        <v>0.25914263270457322</v>
      </c>
      <c r="R15" s="40">
        <v>0.18893542265858529</v>
      </c>
      <c r="S15" s="40">
        <v>0.14802031517868861</v>
      </c>
      <c r="T15" s="40">
        <v>6.1088484576463611E-2</v>
      </c>
      <c r="V15" s="4">
        <f t="shared" si="0"/>
        <v>-9.6670794625654921E-2</v>
      </c>
      <c r="W15" s="4">
        <f t="shared" si="1"/>
        <v>-0.10033391321647617</v>
      </c>
      <c r="X15" s="4">
        <f t="shared" si="2"/>
        <v>-7.5627931011702801E-2</v>
      </c>
      <c r="Y15" s="4">
        <f t="shared" si="3"/>
        <v>-7.8466529833421755E-2</v>
      </c>
      <c r="Z15" s="4">
        <f t="shared" si="4"/>
        <v>-8.759305488328592E-2</v>
      </c>
      <c r="AA15" s="4">
        <f t="shared" si="5"/>
        <v>-7.0207210045987928E-2</v>
      </c>
      <c r="AB15" s="4">
        <f t="shared" si="6"/>
        <v>-8.8103315355952894E-2</v>
      </c>
      <c r="AC15" s="4">
        <f t="shared" si="7"/>
        <v>-8.6931830602224994E-2</v>
      </c>
      <c r="AE15" s="1">
        <f t="shared" si="8"/>
        <v>-0.74961700712294377</v>
      </c>
      <c r="AF15" s="1">
        <f t="shared" si="9"/>
        <v>-0.71612614174626343</v>
      </c>
      <c r="AG15" s="1">
        <f t="shared" si="10"/>
        <v>-0.82945764997914972</v>
      </c>
      <c r="AH15" s="1">
        <f t="shared" si="11"/>
        <v>-0.81258242543559778</v>
      </c>
      <c r="AI15" s="1">
        <f t="shared" si="12"/>
        <v>-0.37904369562525703</v>
      </c>
      <c r="AJ15" s="1">
        <f t="shared" si="13"/>
        <v>-0.27092111133263541</v>
      </c>
      <c r="AK15" s="1">
        <f t="shared" si="14"/>
        <v>-0.65293014310038733</v>
      </c>
      <c r="AL15" s="1">
        <f t="shared" si="15"/>
        <v>-0.58729661869238547</v>
      </c>
    </row>
    <row r="16" spans="1:38">
      <c r="A16" s="8">
        <v>2006</v>
      </c>
      <c r="B16" s="40">
        <v>0.12195892729767301</v>
      </c>
      <c r="C16" s="40">
        <v>2.8827823191089189E-2</v>
      </c>
      <c r="D16" s="40">
        <v>8.3350511303188116E-2</v>
      </c>
      <c r="E16" s="40">
        <v>1.261544714755098E-2</v>
      </c>
      <c r="F16" s="2"/>
      <c r="G16" s="40">
        <v>0.13433108779853359</v>
      </c>
      <c r="H16" s="40">
        <v>3.7286453178812122E-2</v>
      </c>
      <c r="I16" s="40">
        <v>8.8653270274427709E-2</v>
      </c>
      <c r="J16" s="40">
        <v>1.5032869149611281E-2</v>
      </c>
      <c r="K16" s="2"/>
      <c r="L16" s="40">
        <v>0.22687618516256169</v>
      </c>
      <c r="M16" s="40">
        <v>0.14142000145433209</v>
      </c>
      <c r="N16" s="40">
        <v>0.12811253098354219</v>
      </c>
      <c r="O16" s="40">
        <v>4.3861425868825327E-2</v>
      </c>
      <c r="P16" s="2"/>
      <c r="Q16" s="40">
        <v>0.25671565797696522</v>
      </c>
      <c r="R16" s="40">
        <v>0.1859226481687716</v>
      </c>
      <c r="S16" s="40">
        <v>0.14123867048008679</v>
      </c>
      <c r="T16" s="40">
        <v>5.7884903436311627E-2</v>
      </c>
      <c r="V16" s="4">
        <f t="shared" si="0"/>
        <v>-9.3131104106583817E-2</v>
      </c>
      <c r="W16" s="4">
        <f t="shared" si="1"/>
        <v>-9.7044634619721459E-2</v>
      </c>
      <c r="X16" s="4">
        <f t="shared" si="2"/>
        <v>-7.0735064155637128E-2</v>
      </c>
      <c r="Y16" s="4">
        <f t="shared" si="3"/>
        <v>-7.3620401124816423E-2</v>
      </c>
      <c r="Z16" s="4">
        <f t="shared" si="4"/>
        <v>-8.5456183708229605E-2</v>
      </c>
      <c r="AA16" s="4">
        <f t="shared" si="5"/>
        <v>-7.0793009808193613E-2</v>
      </c>
      <c r="AB16" s="4">
        <f t="shared" si="6"/>
        <v>-8.4251105114716868E-2</v>
      </c>
      <c r="AC16" s="4">
        <f t="shared" si="7"/>
        <v>-8.3353767043775159E-2</v>
      </c>
      <c r="AE16" s="1">
        <f t="shared" si="8"/>
        <v>-0.76362678952786078</v>
      </c>
      <c r="AF16" s="1">
        <f t="shared" si="9"/>
        <v>-0.72242871110570162</v>
      </c>
      <c r="AG16" s="1">
        <f t="shared" si="10"/>
        <v>-0.84864583371705782</v>
      </c>
      <c r="AH16" s="1">
        <f t="shared" si="11"/>
        <v>-0.83043074324188171</v>
      </c>
      <c r="AI16" s="1">
        <f t="shared" si="12"/>
        <v>-0.37666440683052915</v>
      </c>
      <c r="AJ16" s="1">
        <f t="shared" si="13"/>
        <v>-0.27576428475798614</v>
      </c>
      <c r="AK16" s="1">
        <f t="shared" si="14"/>
        <v>-0.6576336012403039</v>
      </c>
      <c r="AL16" s="1">
        <f t="shared" si="15"/>
        <v>-0.59016250125016001</v>
      </c>
    </row>
    <row r="17" spans="1:38">
      <c r="A17" s="8">
        <v>2007</v>
      </c>
      <c r="B17" s="40">
        <v>0.1252521535039845</v>
      </c>
      <c r="C17" s="40">
        <v>3.0719384798594179E-2</v>
      </c>
      <c r="D17" s="40">
        <v>8.5824931906304594E-2</v>
      </c>
      <c r="E17" s="40">
        <v>1.4215606007418811E-2</v>
      </c>
      <c r="F17" s="2"/>
      <c r="G17" s="40">
        <v>0.13832434177577019</v>
      </c>
      <c r="H17" s="40">
        <v>3.7099294049611632E-2</v>
      </c>
      <c r="I17" s="40">
        <v>9.051946570353249E-2</v>
      </c>
      <c r="J17" s="40">
        <v>1.6231053614363569E-2</v>
      </c>
      <c r="K17" s="2"/>
      <c r="L17" s="40">
        <v>0.23710801205831711</v>
      </c>
      <c r="M17" s="40">
        <v>0.14951604337405219</v>
      </c>
      <c r="N17" s="40">
        <v>0.13340514282368121</v>
      </c>
      <c r="O17" s="40">
        <v>4.7025820559307083E-2</v>
      </c>
      <c r="P17" s="2"/>
      <c r="Q17" s="40">
        <v>0.26052873453217279</v>
      </c>
      <c r="R17" s="40">
        <v>0.1911196103298432</v>
      </c>
      <c r="S17" s="40">
        <v>0.14490859459996011</v>
      </c>
      <c r="T17" s="40">
        <v>5.9435920517967797E-2</v>
      </c>
      <c r="V17" s="4">
        <f t="shared" si="0"/>
        <v>-9.4532768705390319E-2</v>
      </c>
      <c r="W17" s="4">
        <f t="shared" si="1"/>
        <v>-0.10122504772615856</v>
      </c>
      <c r="X17" s="4">
        <f t="shared" si="2"/>
        <v>-7.1609325898885787E-2</v>
      </c>
      <c r="Y17" s="4">
        <f t="shared" si="3"/>
        <v>-7.428841208916892E-2</v>
      </c>
      <c r="Z17" s="4">
        <f t="shared" si="4"/>
        <v>-8.7591968684264915E-2</v>
      </c>
      <c r="AA17" s="4">
        <f t="shared" si="5"/>
        <v>-6.9409124202329586E-2</v>
      </c>
      <c r="AB17" s="4">
        <f t="shared" si="6"/>
        <v>-8.6379322264374128E-2</v>
      </c>
      <c r="AC17" s="4">
        <f t="shared" si="7"/>
        <v>-8.5472674081992314E-2</v>
      </c>
      <c r="AE17" s="1">
        <f t="shared" si="8"/>
        <v>-0.75473966762881295</v>
      </c>
      <c r="AF17" s="1">
        <f t="shared" si="9"/>
        <v>-0.73179489905145401</v>
      </c>
      <c r="AG17" s="1">
        <f t="shared" si="10"/>
        <v>-0.83436507677118765</v>
      </c>
      <c r="AH17" s="1">
        <f t="shared" si="11"/>
        <v>-0.82068990920115259</v>
      </c>
      <c r="AI17" s="1">
        <f t="shared" si="12"/>
        <v>-0.36941800457894913</v>
      </c>
      <c r="AJ17" s="1">
        <f t="shared" si="13"/>
        <v>-0.26641638714810639</v>
      </c>
      <c r="AK17" s="1">
        <f t="shared" si="14"/>
        <v>-0.64749619419500093</v>
      </c>
      <c r="AL17" s="1">
        <f t="shared" si="15"/>
        <v>-0.58983854144711889</v>
      </c>
    </row>
    <row r="18" spans="1:38">
      <c r="A18" s="8">
        <v>2008</v>
      </c>
      <c r="B18" s="40">
        <v>0.1443399855503478</v>
      </c>
      <c r="C18" s="40">
        <v>3.2278791295563741E-2</v>
      </c>
      <c r="D18" s="40">
        <v>9.7240623999042597E-2</v>
      </c>
      <c r="E18" s="40">
        <v>1.4160631965730031E-2</v>
      </c>
      <c r="F18" s="2"/>
      <c r="G18" s="40">
        <v>0.15385383748458839</v>
      </c>
      <c r="H18" s="40">
        <v>3.9419063480955988E-2</v>
      </c>
      <c r="I18" s="40">
        <v>0.1019009655757435</v>
      </c>
      <c r="J18" s="40">
        <v>1.6083127845817901E-2</v>
      </c>
      <c r="K18" s="2"/>
      <c r="L18" s="40">
        <v>0.26078043508140891</v>
      </c>
      <c r="M18" s="40">
        <v>0.1556611996109987</v>
      </c>
      <c r="N18" s="40">
        <v>0.15009662163498511</v>
      </c>
      <c r="O18" s="40">
        <v>4.8843385024887692E-2</v>
      </c>
      <c r="P18" s="2"/>
      <c r="Q18" s="40">
        <v>0.28304165811687237</v>
      </c>
      <c r="R18" s="40">
        <v>0.18913019751495311</v>
      </c>
      <c r="S18" s="40">
        <v>0.16055541717080041</v>
      </c>
      <c r="T18" s="40">
        <v>5.9697485463305611E-2</v>
      </c>
      <c r="V18" s="4">
        <f t="shared" si="0"/>
        <v>-0.11206119425478406</v>
      </c>
      <c r="W18" s="4">
        <f t="shared" si="1"/>
        <v>-0.1144347740036324</v>
      </c>
      <c r="X18" s="4">
        <f t="shared" si="2"/>
        <v>-8.3079992033312566E-2</v>
      </c>
      <c r="Y18" s="4">
        <f t="shared" si="3"/>
        <v>-8.58178377299256E-2</v>
      </c>
      <c r="Z18" s="4">
        <f t="shared" si="4"/>
        <v>-0.10511923547041022</v>
      </c>
      <c r="AA18" s="4">
        <f t="shared" si="5"/>
        <v>-9.3911460601919267E-2</v>
      </c>
      <c r="AB18" s="4">
        <f t="shared" si="6"/>
        <v>-0.10125323661009741</v>
      </c>
      <c r="AC18" s="4">
        <f t="shared" si="7"/>
        <v>-0.1008579317074948</v>
      </c>
      <c r="AE18" s="1">
        <f t="shared" si="8"/>
        <v>-0.77636972061144871</v>
      </c>
      <c r="AF18" s="1">
        <f t="shared" si="9"/>
        <v>-0.74378888349207006</v>
      </c>
      <c r="AG18" s="1">
        <f t="shared" si="10"/>
        <v>-0.85437534866220677</v>
      </c>
      <c r="AH18" s="1">
        <f t="shared" si="11"/>
        <v>-0.84216903387570718</v>
      </c>
      <c r="AI18" s="1">
        <f t="shared" si="12"/>
        <v>-0.40309479289577343</v>
      </c>
      <c r="AJ18" s="1">
        <f t="shared" si="13"/>
        <v>-0.33179377631804907</v>
      </c>
      <c r="AK18" s="1">
        <f t="shared" si="14"/>
        <v>-0.67458704604512509</v>
      </c>
      <c r="AL18" s="1">
        <f t="shared" si="15"/>
        <v>-0.62818143096474377</v>
      </c>
    </row>
    <row r="19" spans="1:38">
      <c r="A19" s="8">
        <v>2009</v>
      </c>
      <c r="B19" s="40">
        <v>0.15903803330844929</v>
      </c>
      <c r="C19" s="40">
        <v>2.9368994719099251E-2</v>
      </c>
      <c r="D19" s="40">
        <v>0.1040489183539863</v>
      </c>
      <c r="E19" s="40">
        <v>1.4314026839168791E-2</v>
      </c>
      <c r="F19" s="2"/>
      <c r="G19" s="40">
        <v>0.16917512678573221</v>
      </c>
      <c r="H19" s="40">
        <v>3.2326858528075389E-2</v>
      </c>
      <c r="I19" s="40">
        <v>0.10861752541101601</v>
      </c>
      <c r="J19" s="40">
        <v>1.5592163790145519E-2</v>
      </c>
      <c r="K19" s="2"/>
      <c r="L19" s="40">
        <v>0.29244122175238052</v>
      </c>
      <c r="M19" s="40">
        <v>0.13881554590478051</v>
      </c>
      <c r="N19" s="40">
        <v>0.16518142082550211</v>
      </c>
      <c r="O19" s="40">
        <v>4.3239139022971017E-2</v>
      </c>
      <c r="P19" s="2"/>
      <c r="Q19" s="40">
        <v>0.31310042697670148</v>
      </c>
      <c r="R19" s="40">
        <v>0.17215118687072681</v>
      </c>
      <c r="S19" s="40">
        <v>0.17524914657351609</v>
      </c>
      <c r="T19" s="40">
        <v>5.159934582513806E-2</v>
      </c>
      <c r="V19" s="4">
        <f t="shared" si="0"/>
        <v>-0.12966903858935003</v>
      </c>
      <c r="W19" s="4">
        <f t="shared" si="1"/>
        <v>-0.13684826825765684</v>
      </c>
      <c r="X19" s="4">
        <f t="shared" si="2"/>
        <v>-8.9734891514817505E-2</v>
      </c>
      <c r="Y19" s="4">
        <f t="shared" si="3"/>
        <v>-9.3025361620870481E-2</v>
      </c>
      <c r="Z19" s="4">
        <f t="shared" si="4"/>
        <v>-0.15362567584760001</v>
      </c>
      <c r="AA19" s="4">
        <f t="shared" si="5"/>
        <v>-0.14094924010597468</v>
      </c>
      <c r="AB19" s="4">
        <f t="shared" si="6"/>
        <v>-0.12194228180253108</v>
      </c>
      <c r="AC19" s="4">
        <f t="shared" si="7"/>
        <v>-0.12364980074837803</v>
      </c>
      <c r="AE19" s="1">
        <f t="shared" si="8"/>
        <v>-0.81533351420324085</v>
      </c>
      <c r="AF19" s="1">
        <f t="shared" si="9"/>
        <v>-0.80891482606057818</v>
      </c>
      <c r="AG19" s="1">
        <f t="shared" si="10"/>
        <v>-0.86242983525815387</v>
      </c>
      <c r="AH19" s="1">
        <f t="shared" si="11"/>
        <v>-0.85644891345900465</v>
      </c>
      <c r="AI19" s="1">
        <f t="shared" si="12"/>
        <v>-0.52532154983841461</v>
      </c>
      <c r="AJ19" s="1">
        <f t="shared" si="13"/>
        <v>-0.45017262182291123</v>
      </c>
      <c r="AK19" s="1">
        <f t="shared" si="14"/>
        <v>-0.73823243070024858</v>
      </c>
      <c r="AL19" s="1">
        <f t="shared" si="15"/>
        <v>-0.70556577972553836</v>
      </c>
    </row>
    <row r="20" spans="1:38">
      <c r="A20" s="8">
        <v>2010</v>
      </c>
      <c r="B20" s="40">
        <v>0.1642696657633973</v>
      </c>
      <c r="C20" s="40">
        <v>2.6185536112397531E-2</v>
      </c>
      <c r="D20" s="40">
        <v>0.1087437940464432</v>
      </c>
      <c r="E20" s="40">
        <v>1.07169638972349E-2</v>
      </c>
      <c r="F20" s="2"/>
      <c r="G20" s="40">
        <v>0.1733055908067328</v>
      </c>
      <c r="H20" s="40">
        <v>3.007395188984641E-2</v>
      </c>
      <c r="I20" s="40">
        <v>0.113064864140747</v>
      </c>
      <c r="J20" s="40">
        <v>1.1944334296989481E-2</v>
      </c>
      <c r="K20" s="2"/>
      <c r="L20" s="40">
        <v>0.30040258847578372</v>
      </c>
      <c r="M20" s="40">
        <v>0.1390397878837619</v>
      </c>
      <c r="N20" s="40">
        <v>0.17104397918442429</v>
      </c>
      <c r="O20" s="40">
        <v>4.0960705140456112E-2</v>
      </c>
      <c r="P20" s="2"/>
      <c r="Q20" s="40">
        <v>0.31840200158634913</v>
      </c>
      <c r="R20" s="40">
        <v>0.17131132157095699</v>
      </c>
      <c r="S20" s="40">
        <v>0.18066117063371781</v>
      </c>
      <c r="T20" s="40">
        <v>4.8997857094606141E-2</v>
      </c>
      <c r="V20" s="4">
        <f t="shared" si="0"/>
        <v>-0.13808412965099975</v>
      </c>
      <c r="W20" s="4">
        <f t="shared" si="1"/>
        <v>-0.14323163891688639</v>
      </c>
      <c r="X20" s="4">
        <f t="shared" si="2"/>
        <v>-9.8026830149208294E-2</v>
      </c>
      <c r="Y20" s="4">
        <f t="shared" si="3"/>
        <v>-0.10112052984375752</v>
      </c>
      <c r="Z20" s="4">
        <f t="shared" si="4"/>
        <v>-0.16136280059202182</v>
      </c>
      <c r="AA20" s="4">
        <f t="shared" si="5"/>
        <v>-0.14709068001539213</v>
      </c>
      <c r="AB20" s="4">
        <f t="shared" si="6"/>
        <v>-0.13008327404396819</v>
      </c>
      <c r="AC20" s="4">
        <f t="shared" si="7"/>
        <v>-0.13166331353911168</v>
      </c>
      <c r="AE20" s="1">
        <f t="shared" si="8"/>
        <v>-0.8405942083664224</v>
      </c>
      <c r="AF20" s="1">
        <f t="shared" si="9"/>
        <v>-0.82646865718611284</v>
      </c>
      <c r="AG20" s="1">
        <f t="shared" si="10"/>
        <v>-0.90144758152674154</v>
      </c>
      <c r="AH20" s="1">
        <f t="shared" si="11"/>
        <v>-0.89435856675933589</v>
      </c>
      <c r="AI20" s="1">
        <f t="shared" si="12"/>
        <v>-0.53715516038248023</v>
      </c>
      <c r="AJ20" s="1">
        <f t="shared" si="13"/>
        <v>-0.46196531203495539</v>
      </c>
      <c r="AK20" s="1">
        <f t="shared" si="14"/>
        <v>-0.76052530269837115</v>
      </c>
      <c r="AL20" s="1">
        <f t="shared" si="15"/>
        <v>-0.72878589836026786</v>
      </c>
    </row>
    <row r="21" spans="1:38">
      <c r="A21" s="8">
        <v>2011</v>
      </c>
      <c r="B21" s="40">
        <v>0.1601240519595046</v>
      </c>
      <c r="C21" s="40">
        <v>2.4865979524717328E-2</v>
      </c>
      <c r="D21" s="40">
        <v>0.10644613653265871</v>
      </c>
      <c r="E21" s="40">
        <v>1.029953403339383E-2</v>
      </c>
      <c r="F21" s="2"/>
      <c r="G21" s="40">
        <v>0.16984318853149111</v>
      </c>
      <c r="H21" s="40">
        <v>2.9676421984374691E-2</v>
      </c>
      <c r="I21" s="40">
        <v>0.1106264654242968</v>
      </c>
      <c r="J21" s="40">
        <v>1.1510032749497429E-2</v>
      </c>
      <c r="K21" s="2"/>
      <c r="L21" s="40">
        <v>0.29779268075301041</v>
      </c>
      <c r="M21" s="40">
        <v>0.14471162517739661</v>
      </c>
      <c r="N21" s="40">
        <v>0.16701189475770309</v>
      </c>
      <c r="O21" s="40">
        <v>4.1312126554545928E-2</v>
      </c>
      <c r="P21" s="2"/>
      <c r="Q21" s="40">
        <v>0.31838616883260812</v>
      </c>
      <c r="R21" s="40">
        <v>0.1744916240253569</v>
      </c>
      <c r="S21" s="40">
        <v>0.1768189720834126</v>
      </c>
      <c r="T21" s="40">
        <v>4.9642756020084923E-2</v>
      </c>
      <c r="V21" s="4">
        <f t="shared" si="0"/>
        <v>-0.13525807243478727</v>
      </c>
      <c r="W21" s="4">
        <f t="shared" si="1"/>
        <v>-0.14016676654711641</v>
      </c>
      <c r="X21" s="4">
        <f t="shared" si="2"/>
        <v>-9.6146602499264877E-2</v>
      </c>
      <c r="Y21" s="4">
        <f t="shared" si="3"/>
        <v>-9.9116432674799373E-2</v>
      </c>
      <c r="Z21" s="4">
        <f t="shared" si="4"/>
        <v>-0.1530810555756138</v>
      </c>
      <c r="AA21" s="4">
        <f t="shared" si="5"/>
        <v>-0.14389454480725122</v>
      </c>
      <c r="AB21" s="4">
        <f t="shared" si="6"/>
        <v>-0.12569976820315715</v>
      </c>
      <c r="AC21" s="4">
        <f t="shared" si="7"/>
        <v>-0.12717621606332769</v>
      </c>
      <c r="AE21" s="1">
        <f t="shared" si="8"/>
        <v>-0.84470802967810266</v>
      </c>
      <c r="AF21" s="1">
        <f t="shared" si="9"/>
        <v>-0.82527163885131427</v>
      </c>
      <c r="AG21" s="1">
        <f t="shared" si="10"/>
        <v>-0.9032418238097929</v>
      </c>
      <c r="AH21" s="1">
        <f t="shared" si="11"/>
        <v>-0.89595588446804442</v>
      </c>
      <c r="AI21" s="1">
        <f t="shared" si="12"/>
        <v>-0.51405244476972023</v>
      </c>
      <c r="AJ21" s="1">
        <f t="shared" si="13"/>
        <v>-0.45194973555181017</v>
      </c>
      <c r="AK21" s="1">
        <f t="shared" si="14"/>
        <v>-0.75263961519339329</v>
      </c>
      <c r="AL21" s="1">
        <f t="shared" si="15"/>
        <v>-0.71924530815241683</v>
      </c>
    </row>
    <row r="22" spans="1:38">
      <c r="A22" s="8">
        <v>2012</v>
      </c>
      <c r="B22" s="40">
        <v>0.16106870975098991</v>
      </c>
      <c r="C22" s="40">
        <v>2.4146870191291959E-2</v>
      </c>
      <c r="D22" s="40">
        <v>0.1018037342385498</v>
      </c>
      <c r="E22" s="40">
        <v>1.092468597867006E-2</v>
      </c>
      <c r="F22" s="2"/>
      <c r="G22" s="40">
        <v>0.17328943978865149</v>
      </c>
      <c r="H22" s="40">
        <v>2.9251492054248339E-2</v>
      </c>
      <c r="I22" s="40">
        <v>0.1078485530030856</v>
      </c>
      <c r="J22" s="40">
        <v>1.240053814312557E-2</v>
      </c>
      <c r="K22" s="2"/>
      <c r="L22" s="40">
        <v>0.29696594270945009</v>
      </c>
      <c r="M22" s="40">
        <v>0.13976992279043299</v>
      </c>
      <c r="N22" s="40">
        <v>0.1647622821641915</v>
      </c>
      <c r="O22" s="40">
        <v>3.9748522154571059E-2</v>
      </c>
      <c r="P22" s="2"/>
      <c r="Q22" s="40">
        <v>0.32196694830493888</v>
      </c>
      <c r="R22" s="40">
        <v>0.18561876264114949</v>
      </c>
      <c r="S22" s="40">
        <v>0.1778350717955231</v>
      </c>
      <c r="T22" s="40">
        <v>5.0861218393943877E-2</v>
      </c>
      <c r="V22" s="4">
        <f t="shared" si="0"/>
        <v>-0.13692183955969794</v>
      </c>
      <c r="W22" s="4">
        <f t="shared" si="1"/>
        <v>-0.14403794773440315</v>
      </c>
      <c r="X22" s="4">
        <f t="shared" si="2"/>
        <v>-9.0879048259879733E-2</v>
      </c>
      <c r="Y22" s="4">
        <f t="shared" si="3"/>
        <v>-9.5448014859960031E-2</v>
      </c>
      <c r="Z22" s="4">
        <f t="shared" si="4"/>
        <v>-0.1571960199190171</v>
      </c>
      <c r="AA22" s="4">
        <f t="shared" si="5"/>
        <v>-0.1363481856637894</v>
      </c>
      <c r="AB22" s="4">
        <f t="shared" si="6"/>
        <v>-0.12501376000962044</v>
      </c>
      <c r="AC22" s="4">
        <f t="shared" si="7"/>
        <v>-0.12697385340157924</v>
      </c>
      <c r="AE22" s="1">
        <f t="shared" si="8"/>
        <v>-0.85008341950076638</v>
      </c>
      <c r="AF22" s="1">
        <f t="shared" si="9"/>
        <v>-0.83119864609220129</v>
      </c>
      <c r="AG22" s="1">
        <f t="shared" si="10"/>
        <v>-0.89268874997187242</v>
      </c>
      <c r="AH22" s="1">
        <f t="shared" si="11"/>
        <v>-0.88501896596822416</v>
      </c>
      <c r="AI22" s="1">
        <f t="shared" si="12"/>
        <v>-0.52934022832650829</v>
      </c>
      <c r="AJ22" s="1">
        <f t="shared" si="13"/>
        <v>-0.42348503901292484</v>
      </c>
      <c r="AK22" s="1">
        <f t="shared" si="14"/>
        <v>-0.75875229674859546</v>
      </c>
      <c r="AL22" s="1">
        <f t="shared" si="15"/>
        <v>-0.71399781898800763</v>
      </c>
    </row>
    <row r="23" spans="1:38">
      <c r="A23" s="8">
        <v>2013</v>
      </c>
      <c r="B23" s="40">
        <v>0.15199962300349379</v>
      </c>
      <c r="C23" s="40">
        <v>2.543256562889859E-2</v>
      </c>
      <c r="D23" s="40">
        <v>9.8434797105964894E-2</v>
      </c>
      <c r="E23" s="40">
        <v>1.137982433847385E-2</v>
      </c>
      <c r="F23" s="2"/>
      <c r="G23" s="40">
        <v>0.1675250639122664</v>
      </c>
      <c r="H23" s="40">
        <v>3.1632968209242253E-2</v>
      </c>
      <c r="I23" s="40">
        <v>0.1049032600084313</v>
      </c>
      <c r="J23" s="40">
        <v>1.315785405061641E-2</v>
      </c>
      <c r="K23" s="2"/>
      <c r="L23" s="40">
        <v>0.28261480882301637</v>
      </c>
      <c r="M23" s="40">
        <v>0.1390995273480676</v>
      </c>
      <c r="N23" s="40">
        <v>0.15784022692071861</v>
      </c>
      <c r="O23" s="40">
        <v>4.0468527212576433E-2</v>
      </c>
      <c r="P23" s="2"/>
      <c r="Q23" s="40">
        <v>0.31230748905993461</v>
      </c>
      <c r="R23" s="40">
        <v>0.18965359592194711</v>
      </c>
      <c r="S23" s="40">
        <v>0.1722247854376508</v>
      </c>
      <c r="T23" s="40">
        <v>5.3199835163309998E-2</v>
      </c>
      <c r="V23" s="4">
        <f t="shared" si="0"/>
        <v>-0.1265670573745952</v>
      </c>
      <c r="W23" s="4">
        <f t="shared" si="1"/>
        <v>-0.13589209570302416</v>
      </c>
      <c r="X23" s="4">
        <f t="shared" si="2"/>
        <v>-8.7054972767491051E-2</v>
      </c>
      <c r="Y23" s="4">
        <f t="shared" si="3"/>
        <v>-9.1745405957814885E-2</v>
      </c>
      <c r="Z23" s="4">
        <f t="shared" si="4"/>
        <v>-0.14351528147494877</v>
      </c>
      <c r="AA23" s="4">
        <f t="shared" si="5"/>
        <v>-0.1226538931379875</v>
      </c>
      <c r="AB23" s="4">
        <f t="shared" si="6"/>
        <v>-0.11737169970814218</v>
      </c>
      <c r="AC23" s="4">
        <f t="shared" si="7"/>
        <v>-0.11902495027434079</v>
      </c>
      <c r="AE23" s="1">
        <f t="shared" si="8"/>
        <v>-0.83268007428996049</v>
      </c>
      <c r="AF23" s="1">
        <f t="shared" si="9"/>
        <v>-0.8111747133801509</v>
      </c>
      <c r="AG23" s="1">
        <f t="shared" si="10"/>
        <v>-0.88439226093773038</v>
      </c>
      <c r="AH23" s="1">
        <f t="shared" si="11"/>
        <v>-0.87457154287141425</v>
      </c>
      <c r="AI23" s="1">
        <f t="shared" si="12"/>
        <v>-0.50781231908064395</v>
      </c>
      <c r="AJ23" s="1">
        <f t="shared" si="13"/>
        <v>-0.3927343961785339</v>
      </c>
      <c r="AK23" s="1">
        <f t="shared" si="14"/>
        <v>-0.74361081454283939</v>
      </c>
      <c r="AL23" s="1">
        <f t="shared" si="15"/>
        <v>-0.69110232869142096</v>
      </c>
    </row>
    <row r="24" spans="1:38">
      <c r="A24" s="8">
        <v>2014</v>
      </c>
      <c r="B24" s="40">
        <v>0.14484644367353619</v>
      </c>
      <c r="C24" s="40">
        <v>2.462812277530892E-2</v>
      </c>
      <c r="D24" s="40">
        <v>9.2232325628931397E-2</v>
      </c>
      <c r="E24" s="40">
        <v>1.07829112432947E-2</v>
      </c>
      <c r="F24" s="2"/>
      <c r="G24" s="40">
        <v>0.1596533541439317</v>
      </c>
      <c r="H24" s="40">
        <v>3.0106566521515079E-2</v>
      </c>
      <c r="I24" s="40">
        <v>9.8949318042098167E-2</v>
      </c>
      <c r="J24" s="40">
        <v>1.261496663388394E-2</v>
      </c>
      <c r="K24" s="2"/>
      <c r="L24" s="40">
        <v>0.28021719642178139</v>
      </c>
      <c r="M24" s="40">
        <v>0.13590390327421831</v>
      </c>
      <c r="N24" s="40">
        <v>0.1516827733277808</v>
      </c>
      <c r="O24" s="40">
        <v>3.9013182071180659E-2</v>
      </c>
      <c r="P24" s="2"/>
      <c r="Q24" s="40">
        <v>0.31236673195896569</v>
      </c>
      <c r="R24" s="40">
        <v>0.19056603187866861</v>
      </c>
      <c r="S24" s="40">
        <v>0.167535774538735</v>
      </c>
      <c r="T24" s="40">
        <v>5.2603992810637511E-2</v>
      </c>
      <c r="V24" s="4">
        <f t="shared" si="0"/>
        <v>-0.12021832089822727</v>
      </c>
      <c r="W24" s="4">
        <f t="shared" si="1"/>
        <v>-0.12954678762241661</v>
      </c>
      <c r="X24" s="4">
        <f t="shared" si="2"/>
        <v>-8.1449414385636701E-2</v>
      </c>
      <c r="Y24" s="4">
        <f t="shared" si="3"/>
        <v>-8.633435140821423E-2</v>
      </c>
      <c r="Z24" s="4">
        <f t="shared" si="4"/>
        <v>-0.14431329314756308</v>
      </c>
      <c r="AA24" s="4">
        <f t="shared" si="5"/>
        <v>-0.12180070008029709</v>
      </c>
      <c r="AB24" s="4">
        <f t="shared" si="6"/>
        <v>-0.11266959125660014</v>
      </c>
      <c r="AC24" s="4">
        <f t="shared" si="7"/>
        <v>-0.11493178172809748</v>
      </c>
      <c r="AE24" s="1">
        <f t="shared" si="8"/>
        <v>-0.8299708149492625</v>
      </c>
      <c r="AF24" s="1">
        <f t="shared" si="9"/>
        <v>-0.81142540547959163</v>
      </c>
      <c r="AG24" s="1">
        <f t="shared" si="10"/>
        <v>-0.88308967414877459</v>
      </c>
      <c r="AH24" s="1">
        <f t="shared" si="11"/>
        <v>-0.87251082793196333</v>
      </c>
      <c r="AI24" s="1">
        <f t="shared" si="12"/>
        <v>-0.51500512813047883</v>
      </c>
      <c r="AJ24" s="1">
        <f t="shared" si="13"/>
        <v>-0.38992852829249924</v>
      </c>
      <c r="AK24" s="1">
        <f t="shared" si="14"/>
        <v>-0.74279754242840335</v>
      </c>
      <c r="AL24" s="1">
        <f t="shared" si="15"/>
        <v>-0.68601337263358497</v>
      </c>
    </row>
    <row r="25" spans="1:38">
      <c r="A25" s="8">
        <v>2015</v>
      </c>
      <c r="B25" s="40">
        <v>0.14116893345665599</v>
      </c>
      <c r="C25" s="40">
        <v>2.794459257312781E-2</v>
      </c>
      <c r="D25" s="40">
        <v>8.9749808373399922E-2</v>
      </c>
      <c r="E25" s="40">
        <v>1.2915764539044959E-2</v>
      </c>
      <c r="F25" s="2"/>
      <c r="G25" s="40">
        <v>0.15462827529056419</v>
      </c>
      <c r="H25" s="40">
        <v>3.305605359128256E-2</v>
      </c>
      <c r="I25" s="40">
        <v>9.5924966442682849E-2</v>
      </c>
      <c r="J25" s="40">
        <v>1.4741036247859629E-2</v>
      </c>
      <c r="K25" s="2"/>
      <c r="L25" s="40">
        <v>0.26946794956230419</v>
      </c>
      <c r="M25" s="40">
        <v>0.12817432482656629</v>
      </c>
      <c r="N25" s="40">
        <v>0.1469328804762961</v>
      </c>
      <c r="O25" s="40">
        <v>3.9714763491615533E-2</v>
      </c>
      <c r="P25" s="2"/>
      <c r="Q25" s="40">
        <v>0.29828517720564979</v>
      </c>
      <c r="R25" s="40">
        <v>0.1760703716117635</v>
      </c>
      <c r="S25" s="40">
        <v>0.1613953594786515</v>
      </c>
      <c r="T25" s="40">
        <v>5.1468341017893958E-2</v>
      </c>
      <c r="V25" s="4">
        <f t="shared" si="0"/>
        <v>-0.11322434088352817</v>
      </c>
      <c r="W25" s="4">
        <f t="shared" si="1"/>
        <v>-0.12157222169928164</v>
      </c>
      <c r="X25" s="4">
        <f t="shared" si="2"/>
        <v>-7.6834043834354965E-2</v>
      </c>
      <c r="Y25" s="4">
        <f t="shared" si="3"/>
        <v>-8.1183930194823214E-2</v>
      </c>
      <c r="Z25" s="4">
        <f t="shared" si="4"/>
        <v>-0.14129362473573789</v>
      </c>
      <c r="AA25" s="4">
        <f t="shared" si="5"/>
        <v>-0.12221480559388628</v>
      </c>
      <c r="AB25" s="4">
        <f t="shared" si="6"/>
        <v>-0.10721811698468056</v>
      </c>
      <c r="AC25" s="4">
        <f t="shared" si="7"/>
        <v>-0.10992701846075753</v>
      </c>
      <c r="AE25" s="1">
        <f t="shared" si="8"/>
        <v>-0.80204856770623811</v>
      </c>
      <c r="AF25" s="1">
        <f t="shared" si="9"/>
        <v>-0.78622245168830573</v>
      </c>
      <c r="AG25" s="1">
        <f t="shared" si="10"/>
        <v>-0.8560914527492971</v>
      </c>
      <c r="AH25" s="1">
        <f t="shared" si="11"/>
        <v>-0.84632742867136979</v>
      </c>
      <c r="AI25" s="1">
        <f t="shared" si="12"/>
        <v>-0.52434296904415023</v>
      </c>
      <c r="AJ25" s="1">
        <f t="shared" si="13"/>
        <v>-0.409724702845782</v>
      </c>
      <c r="AK25" s="1">
        <f t="shared" si="14"/>
        <v>-0.72970812684760156</v>
      </c>
      <c r="AL25" s="1">
        <f t="shared" si="15"/>
        <v>-0.68110395996421491</v>
      </c>
    </row>
    <row r="26" spans="1:38">
      <c r="A26" s="8">
        <v>2016</v>
      </c>
      <c r="B26" s="40">
        <v>0.12799988949290911</v>
      </c>
      <c r="C26" s="40">
        <v>2.5254495549368681E-2</v>
      </c>
      <c r="D26" s="40">
        <v>8.641835883126435E-2</v>
      </c>
      <c r="E26" s="40">
        <v>1.1254756632161611E-2</v>
      </c>
      <c r="F26" s="2"/>
      <c r="G26" s="40">
        <v>0.1392548035852918</v>
      </c>
      <c r="H26" s="40">
        <v>3.112410314662175E-2</v>
      </c>
      <c r="I26" s="40">
        <v>9.1163992576888911E-2</v>
      </c>
      <c r="J26" s="40">
        <v>1.2947798642164599E-2</v>
      </c>
      <c r="K26" s="2"/>
      <c r="L26" s="40">
        <v>0.2486654515353193</v>
      </c>
      <c r="M26" s="40">
        <v>0.12036325315652679</v>
      </c>
      <c r="N26" s="40">
        <v>0.1366866797617711</v>
      </c>
      <c r="O26" s="40">
        <v>3.7267820863429002E-2</v>
      </c>
      <c r="P26" s="2"/>
      <c r="Q26" s="40">
        <v>0.27573489146358071</v>
      </c>
      <c r="R26" s="40">
        <v>0.1634927172772645</v>
      </c>
      <c r="S26" s="40">
        <v>0.14915879651987421</v>
      </c>
      <c r="T26" s="40">
        <v>4.7660387713912913E-2</v>
      </c>
      <c r="V26" s="4">
        <f t="shared" si="0"/>
        <v>-0.10274539394354043</v>
      </c>
      <c r="W26" s="4">
        <f t="shared" si="1"/>
        <v>-0.10813070043867004</v>
      </c>
      <c r="X26" s="4">
        <f t="shared" si="2"/>
        <v>-7.5163602199102744E-2</v>
      </c>
      <c r="Y26" s="4">
        <f t="shared" si="3"/>
        <v>-7.8216193934724315E-2</v>
      </c>
      <c r="Z26" s="4">
        <f t="shared" si="4"/>
        <v>-0.1283021983787925</v>
      </c>
      <c r="AA26" s="4">
        <f t="shared" si="5"/>
        <v>-0.11224217418631621</v>
      </c>
      <c r="AB26" s="4">
        <f t="shared" si="6"/>
        <v>-9.9418858898342094E-2</v>
      </c>
      <c r="AC26" s="4">
        <f t="shared" si="7"/>
        <v>-0.1014984088059613</v>
      </c>
      <c r="AE26" s="1">
        <f t="shared" si="8"/>
        <v>-0.80269908318344507</v>
      </c>
      <c r="AF26" s="1">
        <f t="shared" si="9"/>
        <v>-0.7764952996572313</v>
      </c>
      <c r="AG26" s="1">
        <f t="shared" si="10"/>
        <v>-0.86976428638112635</v>
      </c>
      <c r="AH26" s="1">
        <f t="shared" si="11"/>
        <v>-0.857972448593185</v>
      </c>
      <c r="AI26" s="1">
        <f t="shared" si="12"/>
        <v>-0.51596310459142758</v>
      </c>
      <c r="AJ26" s="1">
        <f t="shared" si="13"/>
        <v>-0.40706554615030016</v>
      </c>
      <c r="AK26" s="1">
        <f t="shared" si="14"/>
        <v>-0.72734855416502575</v>
      </c>
      <c r="AL26" s="1">
        <f t="shared" si="15"/>
        <v>-0.68047216238056363</v>
      </c>
    </row>
    <row r="27" spans="1:38">
      <c r="A27" s="8">
        <v>2017</v>
      </c>
      <c r="B27" s="40">
        <v>0.12558767523253461</v>
      </c>
      <c r="C27" s="40">
        <v>2.7285342073188369E-2</v>
      </c>
      <c r="D27" s="40">
        <v>8.1518731239408879E-2</v>
      </c>
      <c r="E27" s="40">
        <v>1.2589500677909749E-2</v>
      </c>
      <c r="F27" s="2"/>
      <c r="G27" s="40">
        <v>0.13609630160455871</v>
      </c>
      <c r="H27" s="40">
        <v>3.1487158128860653E-2</v>
      </c>
      <c r="I27" s="40">
        <v>8.5930112748254489E-2</v>
      </c>
      <c r="J27" s="40">
        <v>1.40737303320396E-2</v>
      </c>
      <c r="K27" s="2"/>
      <c r="L27" s="40">
        <v>0.2463709664244719</v>
      </c>
      <c r="M27" s="40">
        <v>0.1269141708170845</v>
      </c>
      <c r="N27" s="40">
        <v>0.13334571272980589</v>
      </c>
      <c r="O27" s="40">
        <v>3.8974969141388989E-2</v>
      </c>
      <c r="P27" s="2"/>
      <c r="Q27" s="40">
        <v>0.27023413560943282</v>
      </c>
      <c r="R27" s="40">
        <v>0.16520811688448361</v>
      </c>
      <c r="S27" s="40">
        <v>0.1443710664847391</v>
      </c>
      <c r="T27" s="40">
        <v>4.84066857811081E-2</v>
      </c>
      <c r="V27" s="4">
        <f t="shared" si="0"/>
        <v>-9.830233315934625E-2</v>
      </c>
      <c r="W27" s="4">
        <f t="shared" si="1"/>
        <v>-0.10460914347569805</v>
      </c>
      <c r="X27" s="4">
        <f t="shared" si="2"/>
        <v>-6.8929230561499133E-2</v>
      </c>
      <c r="Y27" s="4">
        <f t="shared" si="3"/>
        <v>-7.1856382416214892E-2</v>
      </c>
      <c r="Z27" s="4">
        <f t="shared" si="4"/>
        <v>-0.11945679560738739</v>
      </c>
      <c r="AA27" s="4">
        <f t="shared" si="5"/>
        <v>-0.10502601872494921</v>
      </c>
      <c r="AB27" s="4">
        <f t="shared" si="6"/>
        <v>-9.4370743588416905E-2</v>
      </c>
      <c r="AC27" s="4">
        <f t="shared" si="7"/>
        <v>-9.5964380703631003E-2</v>
      </c>
      <c r="AE27" s="1">
        <f t="shared" si="8"/>
        <v>-0.78273869611275482</v>
      </c>
      <c r="AF27" s="1">
        <f t="shared" si="9"/>
        <v>-0.7686406040602799</v>
      </c>
      <c r="AG27" s="1">
        <f t="shared" si="10"/>
        <v>-0.84556309345718128</v>
      </c>
      <c r="AH27" s="1">
        <f t="shared" si="11"/>
        <v>-0.83621887738852663</v>
      </c>
      <c r="AI27" s="1">
        <f t="shared" si="12"/>
        <v>-0.48486555595830877</v>
      </c>
      <c r="AJ27" s="1">
        <f t="shared" si="13"/>
        <v>-0.3886482308687399</v>
      </c>
      <c r="AK27" s="1">
        <f t="shared" si="14"/>
        <v>-0.70771486879099965</v>
      </c>
      <c r="AL27" s="1">
        <f t="shared" si="15"/>
        <v>-0.66470646120616572</v>
      </c>
    </row>
    <row r="28" spans="1:38">
      <c r="A28" s="8" t="s">
        <v>149</v>
      </c>
      <c r="B28" s="40">
        <v>0.10918061383818931</v>
      </c>
      <c r="C28" s="40">
        <v>1.7721801933235332E-2</v>
      </c>
      <c r="D28" s="40">
        <v>7.021664945828078E-2</v>
      </c>
      <c r="E28" s="40">
        <v>7.3074584727850517E-3</v>
      </c>
      <c r="F28" s="2"/>
      <c r="G28" s="40">
        <v>0.1167048599753694</v>
      </c>
      <c r="H28" s="40">
        <v>2.0239562386031001E-2</v>
      </c>
      <c r="I28" s="40">
        <v>7.3332585829512367E-2</v>
      </c>
      <c r="J28" s="40">
        <v>8.125730216319545E-3</v>
      </c>
      <c r="K28" s="2"/>
      <c r="L28" s="40">
        <v>0.2325921625786895</v>
      </c>
      <c r="M28" s="40">
        <v>0.10922499879735879</v>
      </c>
      <c r="N28" s="40">
        <v>0.118921502527829</v>
      </c>
      <c r="O28" s="40">
        <v>2.959998436392591E-2</v>
      </c>
      <c r="P28" s="2"/>
      <c r="Q28" s="40">
        <v>0.25150136153578301</v>
      </c>
      <c r="R28" s="40">
        <v>0.13823864960445159</v>
      </c>
      <c r="S28" s="40">
        <v>0.12769482243817479</v>
      </c>
      <c r="T28" s="40">
        <v>3.6287701316976617E-2</v>
      </c>
      <c r="V28" s="4">
        <f t="shared" si="0"/>
        <v>-9.1458811904953974E-2</v>
      </c>
      <c r="W28" s="4">
        <f t="shared" si="1"/>
        <v>-9.6465297589338403E-2</v>
      </c>
      <c r="X28" s="4">
        <f t="shared" si="2"/>
        <v>-6.290919098549573E-2</v>
      </c>
      <c r="Y28" s="4">
        <f t="shared" si="3"/>
        <v>-6.5206855613192824E-2</v>
      </c>
      <c r="Z28" s="4">
        <f t="shared" si="4"/>
        <v>-0.12336716378133071</v>
      </c>
      <c r="AA28" s="4">
        <f t="shared" si="5"/>
        <v>-0.11326271193133142</v>
      </c>
      <c r="AB28" s="4">
        <f t="shared" si="6"/>
        <v>-8.9321518163903088E-2</v>
      </c>
      <c r="AC28" s="4">
        <f t="shared" si="7"/>
        <v>-9.140712112119817E-2</v>
      </c>
      <c r="AE28" s="1">
        <f t="shared" si="8"/>
        <v>-0.83768362065174085</v>
      </c>
      <c r="AF28" s="1">
        <f t="shared" si="9"/>
        <v>-0.82657481110638775</v>
      </c>
      <c r="AG28" s="1">
        <f t="shared" si="10"/>
        <v>-0.89592983246620483</v>
      </c>
      <c r="AH28" s="1">
        <f t="shared" si="11"/>
        <v>-0.88919345848228115</v>
      </c>
      <c r="AI28" s="1">
        <f t="shared" si="12"/>
        <v>-0.53040120704666349</v>
      </c>
      <c r="AJ28" s="1">
        <f t="shared" si="13"/>
        <v>-0.45034631717179263</v>
      </c>
      <c r="AK28" s="1">
        <f t="shared" si="14"/>
        <v>-0.75109644820541033</v>
      </c>
      <c r="AL28" s="1">
        <f t="shared" si="15"/>
        <v>-0.71582480304128382</v>
      </c>
    </row>
    <row r="29" spans="1:38">
      <c r="A29" s="8" t="s">
        <v>150</v>
      </c>
      <c r="B29" s="40">
        <v>9.9186567965514907E-2</v>
      </c>
      <c r="C29" s="40">
        <v>1.902132280276489E-2</v>
      </c>
      <c r="D29" s="40">
        <v>6.4693178857275713E-2</v>
      </c>
      <c r="E29" s="40">
        <v>7.964704987360743E-3</v>
      </c>
      <c r="F29" s="2"/>
      <c r="G29" s="40">
        <v>0.10578148995748</v>
      </c>
      <c r="H29" s="40">
        <v>2.1469826976575439E-2</v>
      </c>
      <c r="I29" s="40">
        <v>6.7140409924710751E-2</v>
      </c>
      <c r="J29" s="40">
        <v>8.741556419163422E-3</v>
      </c>
      <c r="K29" s="2"/>
      <c r="L29" s="40">
        <v>0.2116604752715657</v>
      </c>
      <c r="M29" s="40">
        <v>9.9124032730350059E-2</v>
      </c>
      <c r="N29" s="40">
        <v>0.1085674215729636</v>
      </c>
      <c r="O29" s="40">
        <v>2.9175748548266808E-2</v>
      </c>
      <c r="P29" s="2"/>
      <c r="Q29" s="40">
        <v>0.2259603396861859</v>
      </c>
      <c r="R29" s="40">
        <v>0.12063108923822211</v>
      </c>
      <c r="S29" s="40">
        <v>0.11567692030447729</v>
      </c>
      <c r="T29" s="40">
        <v>3.4439100640937248E-2</v>
      </c>
      <c r="V29" s="4">
        <f t="shared" si="0"/>
        <v>-8.0165245162750018E-2</v>
      </c>
      <c r="W29" s="4">
        <f t="shared" si="1"/>
        <v>-8.4311662980904561E-2</v>
      </c>
      <c r="X29" s="4">
        <f t="shared" si="2"/>
        <v>-5.6728473869914968E-2</v>
      </c>
      <c r="Y29" s="4">
        <f t="shared" si="3"/>
        <v>-5.8398853505547327E-2</v>
      </c>
      <c r="Z29" s="4">
        <f t="shared" si="4"/>
        <v>-0.11253644254121564</v>
      </c>
      <c r="AA29" s="4">
        <f t="shared" si="5"/>
        <v>-0.10532925044796379</v>
      </c>
      <c r="AB29" s="4">
        <f t="shared" si="6"/>
        <v>-7.9391673024696796E-2</v>
      </c>
      <c r="AC29" s="4">
        <f t="shared" si="7"/>
        <v>-8.1237819663540045E-2</v>
      </c>
      <c r="AE29" s="1">
        <f t="shared" si="8"/>
        <v>-0.808226827554128</v>
      </c>
      <c r="AF29" s="1">
        <f t="shared" si="9"/>
        <v>-0.79703606949376993</v>
      </c>
      <c r="AG29" s="1">
        <f t="shared" si="10"/>
        <v>-0.8768849339598499</v>
      </c>
      <c r="AH29" s="1">
        <f t="shared" si="11"/>
        <v>-0.86980186107046498</v>
      </c>
      <c r="AI29" s="1">
        <f t="shared" si="12"/>
        <v>-0.53168378459336141</v>
      </c>
      <c r="AJ29" s="1">
        <f t="shared" si="13"/>
        <v>-0.4661404324061702</v>
      </c>
      <c r="AK29" s="1">
        <f t="shared" si="14"/>
        <v>-0.73126608216757716</v>
      </c>
      <c r="AL29" s="1">
        <f t="shared" si="15"/>
        <v>-0.70228200620928638</v>
      </c>
    </row>
    <row r="30" spans="1:38">
      <c r="A30" s="8" t="s">
        <v>151</v>
      </c>
      <c r="B30" s="40">
        <v>0.13132384840916839</v>
      </c>
      <c r="C30" s="40">
        <v>1.639135266160326E-2</v>
      </c>
      <c r="D30" s="40">
        <v>8.8884368386851126E-2</v>
      </c>
      <c r="E30" s="40">
        <v>6.2251071014774234E-3</v>
      </c>
      <c r="F30" s="2"/>
      <c r="G30" s="40">
        <v>0.1353372084591207</v>
      </c>
      <c r="H30" s="40">
        <v>1.7478957131244931E-2</v>
      </c>
      <c r="I30" s="40">
        <v>9.0959368326579748E-2</v>
      </c>
      <c r="J30" s="40">
        <v>6.7319549377939606E-3</v>
      </c>
      <c r="K30" s="2"/>
      <c r="L30" s="40">
        <v>0.2473160381573008</v>
      </c>
      <c r="M30" s="40">
        <v>7.4449954682030681E-2</v>
      </c>
      <c r="N30" s="40">
        <v>0.1382567635855822</v>
      </c>
      <c r="O30" s="40">
        <v>2.2764909242764819E-2</v>
      </c>
      <c r="P30" s="2"/>
      <c r="Q30" s="40">
        <v>0.2589662666330344</v>
      </c>
      <c r="R30" s="40">
        <v>8.3653308180844127E-2</v>
      </c>
      <c r="S30" s="40">
        <v>0.14352722105483509</v>
      </c>
      <c r="T30" s="40">
        <v>2.5370956050364761E-2</v>
      </c>
      <c r="V30" s="4">
        <f t="shared" si="0"/>
        <v>-0.11493249574756513</v>
      </c>
      <c r="W30" s="4">
        <f t="shared" si="1"/>
        <v>-0.11785825132787577</v>
      </c>
      <c r="X30" s="4">
        <f t="shared" si="2"/>
        <v>-8.2659261285373709E-2</v>
      </c>
      <c r="Y30" s="4">
        <f t="shared" si="3"/>
        <v>-8.4227413388785782E-2</v>
      </c>
      <c r="Z30" s="4">
        <f t="shared" si="4"/>
        <v>-0.1728660834752701</v>
      </c>
      <c r="AA30" s="4">
        <f t="shared" si="5"/>
        <v>-0.17531295845219028</v>
      </c>
      <c r="AB30" s="4">
        <f t="shared" si="6"/>
        <v>-0.11549185434281738</v>
      </c>
      <c r="AC30" s="4">
        <f t="shared" si="7"/>
        <v>-0.11815626500447032</v>
      </c>
      <c r="AE30" s="1">
        <f t="shared" si="8"/>
        <v>-0.87518373197126853</v>
      </c>
      <c r="AF30" s="1">
        <f t="shared" si="9"/>
        <v>-0.87084884245617833</v>
      </c>
      <c r="AG30" s="1">
        <f t="shared" si="10"/>
        <v>-0.92996398338137587</v>
      </c>
      <c r="AH30" s="1">
        <f t="shared" si="11"/>
        <v>-0.92598942734932355</v>
      </c>
      <c r="AI30" s="1">
        <f t="shared" si="12"/>
        <v>-0.69896835143914859</v>
      </c>
      <c r="AJ30" s="1">
        <f t="shared" si="13"/>
        <v>-0.67697218147958926</v>
      </c>
      <c r="AK30" s="1">
        <f t="shared" si="14"/>
        <v>-0.83534325083001715</v>
      </c>
      <c r="AL30" s="1">
        <f t="shared" si="15"/>
        <v>-0.82323244424364839</v>
      </c>
    </row>
    <row r="31" spans="1:38">
      <c r="A31" s="8" t="s">
        <v>152</v>
      </c>
      <c r="B31" s="40">
        <v>0.111023931544716</v>
      </c>
      <c r="C31" s="40">
        <v>5.8790574797135727E-3</v>
      </c>
      <c r="D31" s="40">
        <v>7.5941260834690411E-2</v>
      </c>
      <c r="E31" s="40">
        <v>2.744179100818363E-3</v>
      </c>
      <c r="F31" s="2"/>
      <c r="G31" s="40">
        <v>0.1160865984912253</v>
      </c>
      <c r="H31" s="40">
        <v>6.2981245777911149E-3</v>
      </c>
      <c r="I31" s="40">
        <v>7.799522413329274E-2</v>
      </c>
      <c r="J31" s="40">
        <v>2.9361178110604439E-3</v>
      </c>
      <c r="K31" s="2"/>
      <c r="L31" s="40">
        <v>0.21612826450767869</v>
      </c>
      <c r="M31" s="40">
        <v>3.0999127413292232E-2</v>
      </c>
      <c r="N31" s="40">
        <v>0.1184142725749653</v>
      </c>
      <c r="O31" s="40">
        <v>8.8300933561369453E-3</v>
      </c>
      <c r="P31" s="2"/>
      <c r="Q31" s="40">
        <v>0.22930600855333561</v>
      </c>
      <c r="R31" s="40">
        <v>3.7365411917106177E-2</v>
      </c>
      <c r="S31" s="40">
        <v>0.1240830711376658</v>
      </c>
      <c r="T31" s="40">
        <v>1.0206969642944749E-2</v>
      </c>
      <c r="V31" s="4">
        <f t="shared" si="0"/>
        <v>-0.10514487406500243</v>
      </c>
      <c r="W31" s="4">
        <f t="shared" si="1"/>
        <v>-0.10978847391343419</v>
      </c>
      <c r="X31" s="4">
        <f t="shared" si="2"/>
        <v>-7.3197081733872044E-2</v>
      </c>
      <c r="Y31" s="4">
        <f t="shared" si="3"/>
        <v>-7.5059106322232297E-2</v>
      </c>
      <c r="Z31" s="4">
        <f t="shared" si="4"/>
        <v>-0.18512913709438647</v>
      </c>
      <c r="AA31" s="4">
        <f t="shared" si="5"/>
        <v>-0.19194059663622942</v>
      </c>
      <c r="AB31" s="4">
        <f t="shared" si="6"/>
        <v>-0.10958417921882835</v>
      </c>
      <c r="AC31" s="4">
        <f t="shared" si="7"/>
        <v>-0.11387610149472105</v>
      </c>
      <c r="AE31" s="1">
        <f t="shared" si="8"/>
        <v>-0.94704693485525038</v>
      </c>
      <c r="AF31" s="1">
        <f t="shared" si="9"/>
        <v>-0.94574632507414569</v>
      </c>
      <c r="AG31" s="1">
        <f t="shared" si="10"/>
        <v>-0.96386445167414436</v>
      </c>
      <c r="AH31" s="1">
        <f t="shared" si="11"/>
        <v>-0.96235515900252222</v>
      </c>
      <c r="AI31" s="1">
        <f t="shared" si="12"/>
        <v>-0.85657069201982661</v>
      </c>
      <c r="AJ31" s="1">
        <f t="shared" si="13"/>
        <v>-0.8370500094923804</v>
      </c>
      <c r="AK31" s="1">
        <f t="shared" si="14"/>
        <v>-0.92543049782662956</v>
      </c>
      <c r="AL31" s="1">
        <f t="shared" si="15"/>
        <v>-0.91774083644641202</v>
      </c>
    </row>
    <row r="32" spans="1:38">
      <c r="A32" s="8" t="s">
        <v>153</v>
      </c>
      <c r="B32" s="40">
        <v>9.928820856239011E-2</v>
      </c>
      <c r="C32" s="40">
        <v>1.7044813702313089E-2</v>
      </c>
      <c r="D32" s="40">
        <v>6.5558492679030675E-2</v>
      </c>
      <c r="E32" s="40">
        <v>7.4444166248765981E-3</v>
      </c>
      <c r="F32" s="2"/>
      <c r="G32" s="40">
        <v>0.103162130672554</v>
      </c>
      <c r="H32" s="40">
        <v>1.8674114580671079E-2</v>
      </c>
      <c r="I32" s="40">
        <v>6.7081244343213955E-2</v>
      </c>
      <c r="J32" s="40">
        <v>7.8903895332228004E-3</v>
      </c>
      <c r="K32" s="2"/>
      <c r="L32" s="40">
        <v>0.2068326587614529</v>
      </c>
      <c r="M32" s="40">
        <v>8.5468145784510299E-2</v>
      </c>
      <c r="N32" s="40">
        <v>0.1082378368172702</v>
      </c>
      <c r="O32" s="40">
        <v>2.553338827313557E-2</v>
      </c>
      <c r="P32" s="2"/>
      <c r="Q32" s="40">
        <v>0.21702292764117781</v>
      </c>
      <c r="R32" s="40">
        <v>9.4975266711658055E-2</v>
      </c>
      <c r="S32" s="40">
        <v>0.1126455081161655</v>
      </c>
      <c r="T32" s="40">
        <v>2.829325757081165E-2</v>
      </c>
      <c r="V32" s="4">
        <f t="shared" si="0"/>
        <v>-8.2243394860077021E-2</v>
      </c>
      <c r="W32" s="4">
        <f t="shared" si="1"/>
        <v>-8.4488016091882917E-2</v>
      </c>
      <c r="X32" s="4">
        <f t="shared" si="2"/>
        <v>-5.8114076054154078E-2</v>
      </c>
      <c r="Y32" s="4">
        <f t="shared" si="3"/>
        <v>-5.9190854809991159E-2</v>
      </c>
      <c r="Z32" s="4">
        <f t="shared" si="4"/>
        <v>-0.1213645129769426</v>
      </c>
      <c r="AA32" s="4">
        <f t="shared" si="5"/>
        <v>-0.12204766092951976</v>
      </c>
      <c r="AB32" s="4">
        <f t="shared" si="6"/>
        <v>-8.2704448544134626E-2</v>
      </c>
      <c r="AC32" s="4">
        <f t="shared" si="7"/>
        <v>-8.4352250545353849E-2</v>
      </c>
      <c r="AE32" s="1">
        <f t="shared" si="8"/>
        <v>-0.82832993011851375</v>
      </c>
      <c r="AF32" s="1">
        <f t="shared" si="9"/>
        <v>-0.81898285292357498</v>
      </c>
      <c r="AG32" s="1">
        <f t="shared" si="10"/>
        <v>-0.88644618994942592</v>
      </c>
      <c r="AH32" s="1">
        <f t="shared" si="11"/>
        <v>-0.88237562361168398</v>
      </c>
      <c r="AI32" s="1">
        <f t="shared" si="12"/>
        <v>-0.58677635197310107</v>
      </c>
      <c r="AJ32" s="1">
        <f t="shared" si="13"/>
        <v>-0.56237219844030206</v>
      </c>
      <c r="AK32" s="1">
        <f t="shared" si="14"/>
        <v>-0.76409923716193928</v>
      </c>
      <c r="AL32" s="1">
        <f t="shared" si="15"/>
        <v>-0.7488292427813964</v>
      </c>
    </row>
    <row r="33" spans="1:38">
      <c r="A33" s="9" t="s">
        <v>154</v>
      </c>
      <c r="B33" s="40">
        <v>0.10393590316778981</v>
      </c>
      <c r="C33" s="40">
        <v>1.992800341678682E-2</v>
      </c>
      <c r="D33" s="40">
        <v>6.5247438652167394E-2</v>
      </c>
      <c r="E33" s="40">
        <v>8.7006012434518391E-3</v>
      </c>
      <c r="F33" s="2"/>
      <c r="G33" s="40">
        <v>0.10393590316778981</v>
      </c>
      <c r="H33" s="40">
        <v>1.992800341678682E-2</v>
      </c>
      <c r="I33" s="40">
        <v>6.5247438652167394E-2</v>
      </c>
      <c r="J33" s="40">
        <v>8.7006012434518391E-3</v>
      </c>
      <c r="K33" s="2"/>
      <c r="L33" s="40">
        <v>0.21775982952157269</v>
      </c>
      <c r="M33" s="40">
        <v>0.10262440491316389</v>
      </c>
      <c r="N33" s="40">
        <v>0.1112519590150646</v>
      </c>
      <c r="O33" s="40">
        <v>2.8976409329487082E-2</v>
      </c>
      <c r="P33" s="2"/>
      <c r="Q33" s="40">
        <v>0.21775982952157269</v>
      </c>
      <c r="R33" s="40">
        <v>0.10262440491316389</v>
      </c>
      <c r="S33" s="40">
        <v>0.1112519590150646</v>
      </c>
      <c r="T33" s="40">
        <v>2.8976409329487082E-2</v>
      </c>
      <c r="V33" s="4">
        <f t="shared" si="0"/>
        <v>-8.4007899751002979E-2</v>
      </c>
      <c r="W33" s="4">
        <f t="shared" si="1"/>
        <v>-8.4007899751002979E-2</v>
      </c>
      <c r="X33" s="4">
        <f t="shared" si="2"/>
        <v>-5.6546837408715557E-2</v>
      </c>
      <c r="Y33" s="4">
        <f t="shared" si="3"/>
        <v>-5.6546837408715557E-2</v>
      </c>
      <c r="Z33" s="4">
        <f t="shared" si="4"/>
        <v>-0.1151354246084088</v>
      </c>
      <c r="AA33" s="4">
        <f t="shared" si="5"/>
        <v>-0.1151354246084088</v>
      </c>
      <c r="AB33" s="4">
        <f t="shared" si="6"/>
        <v>-8.2275549685577515E-2</v>
      </c>
      <c r="AC33" s="4">
        <f t="shared" si="7"/>
        <v>-8.2275549685577515E-2</v>
      </c>
      <c r="AE33" s="1">
        <f t="shared" si="8"/>
        <v>-0.80826641411278366</v>
      </c>
      <c r="AF33" s="1">
        <f t="shared" si="9"/>
        <v>-0.80826641411278366</v>
      </c>
      <c r="AG33" s="1">
        <f t="shared" si="10"/>
        <v>-0.86665221772406198</v>
      </c>
      <c r="AH33" s="1">
        <f t="shared" si="11"/>
        <v>-0.86665221772406198</v>
      </c>
      <c r="AI33" s="1">
        <f t="shared" si="12"/>
        <v>-0.52872664743247666</v>
      </c>
      <c r="AJ33" s="1">
        <f t="shared" si="13"/>
        <v>-0.52872664743247666</v>
      </c>
      <c r="AK33" s="1">
        <f t="shared" si="14"/>
        <v>-0.73954248009634238</v>
      </c>
      <c r="AL33" s="1">
        <f t="shared" si="15"/>
        <v>-0.73954248009634238</v>
      </c>
    </row>
    <row r="34" spans="1:38">
      <c r="A34" s="6" t="s">
        <v>157</v>
      </c>
    </row>
  </sheetData>
  <mergeCells count="3">
    <mergeCell ref="A1:A2"/>
    <mergeCell ref="V2:AC2"/>
    <mergeCell ref="AE2:AL2"/>
  </mergeCells>
  <hyperlinks>
    <hyperlink ref="B1" location="Index!A1" display="Back to Index" xr:uid="{00000000-0004-0000-1900-000000000000}"/>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F742-5BF4-45D2-AC89-754BFF780539}">
  <sheetPr>
    <tabColor rgb="FFFFC000"/>
  </sheetPr>
  <dimension ref="A1:AL34"/>
  <sheetViews>
    <sheetView zoomScaleNormal="100" workbookViewId="0">
      <pane xSplit="1" ySplit="3" topLeftCell="L4" activePane="bottomRight" state="frozen"/>
      <selection pane="bottomRight" activeCell="AG35" sqref="AG35"/>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3.28515625" customWidth="1"/>
    <col min="31" max="32" width="8.85546875" customWidth="1"/>
    <col min="33" max="33" width="9.5703125" customWidth="1"/>
    <col min="34" max="39" width="8.85546875" customWidth="1"/>
    <col min="43" max="43" width="8.85546875" customWidth="1"/>
    <col min="47" max="47" width="3.7109375" customWidth="1"/>
  </cols>
  <sheetData>
    <row r="1" spans="1:38" ht="28.9" customHeight="1">
      <c r="A1" s="49" t="s">
        <v>163</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0.12279721722263851</v>
      </c>
      <c r="C4" s="40">
        <v>3.1094894833621409E-2</v>
      </c>
      <c r="D4" s="40">
        <v>8.8383725395010479E-2</v>
      </c>
      <c r="E4" s="40">
        <v>1.6039144367947619E-2</v>
      </c>
      <c r="F4" s="2"/>
      <c r="G4" s="40">
        <v>0.1388201768024718</v>
      </c>
      <c r="H4" s="40">
        <v>4.5658820520534008E-2</v>
      </c>
      <c r="I4" s="40">
        <v>9.6030824919329072E-2</v>
      </c>
      <c r="J4" s="40">
        <v>2.0131338558999758E-2</v>
      </c>
      <c r="K4" s="2"/>
      <c r="L4" s="40">
        <v>0.21007321099569171</v>
      </c>
      <c r="M4" s="40">
        <v>0.16060205505333569</v>
      </c>
      <c r="N4" s="40">
        <v>0.12725497565279281</v>
      </c>
      <c r="O4" s="40">
        <v>5.0717485088303628E-2</v>
      </c>
      <c r="P4" s="2"/>
      <c r="Q4" s="40">
        <v>0.2527461730233701</v>
      </c>
      <c r="R4" s="40">
        <v>0.2377231726628117</v>
      </c>
      <c r="S4" s="40">
        <v>0.14533139959876579</v>
      </c>
      <c r="T4" s="40">
        <v>7.6848346822743219E-2</v>
      </c>
      <c r="V4" s="4">
        <f t="shared" ref="V4:V33" si="0">C4-B4</f>
        <v>-9.1702322389017099E-2</v>
      </c>
      <c r="W4" s="4">
        <f t="shared" ref="W4:W33" si="1">H4-G4</f>
        <v>-9.3161356281937793E-2</v>
      </c>
      <c r="X4" s="4">
        <f t="shared" ref="X4:X33" si="2">E4-D4</f>
        <v>-7.2344581027062857E-2</v>
      </c>
      <c r="Y4" s="4">
        <f t="shared" ref="Y4:Y33" si="3">J4-I4</f>
        <v>-7.589948636032931E-2</v>
      </c>
      <c r="Z4" s="4">
        <f t="shared" ref="Z4:Z33" si="4">M4-L4</f>
        <v>-4.9471155942356015E-2</v>
      </c>
      <c r="AA4" s="4">
        <f t="shared" ref="AA4:AA33" si="5">R4-Q4</f>
        <v>-1.5023000360558397E-2</v>
      </c>
      <c r="AB4" s="4">
        <f t="shared" ref="AB4:AB33" si="6">O4-N4</f>
        <v>-7.6537490564489191E-2</v>
      </c>
      <c r="AC4" s="4">
        <f t="shared" ref="AC4:AC33" si="7">T4-S4</f>
        <v>-6.8483052776022568E-2</v>
      </c>
      <c r="AE4" s="1">
        <f t="shared" ref="AE4:AE33" si="8">V4/B4</f>
        <v>-0.7467785057600731</v>
      </c>
      <c r="AF4" s="1">
        <f t="shared" ref="AF4:AF33" si="9">W4/G4</f>
        <v>-0.67109377345411203</v>
      </c>
      <c r="AG4" s="1">
        <f t="shared" ref="AG4:AG33" si="10">X4/D4</f>
        <v>-0.81852830601714965</v>
      </c>
      <c r="AH4" s="1">
        <f t="shared" ref="AH4:AH33" si="11">Y4/I4</f>
        <v>-0.79036586871026937</v>
      </c>
      <c r="AI4" s="1">
        <f t="shared" ref="AI4:AI33" si="12">Z4/L4</f>
        <v>-0.23549483395753207</v>
      </c>
      <c r="AJ4" s="1">
        <f t="shared" ref="AJ4:AJ33" si="13">AA4/Q4</f>
        <v>-5.943908143435786E-2</v>
      </c>
      <c r="AK4" s="1">
        <f t="shared" ref="AK4:AK33" si="14">AB4/N4</f>
        <v>-0.60144988572640901</v>
      </c>
      <c r="AL4" s="1">
        <f t="shared" ref="AL4:AL33" si="15">AC4/S4</f>
        <v>-0.47121993571308146</v>
      </c>
    </row>
    <row r="5" spans="1:38">
      <c r="A5" s="8">
        <v>1994</v>
      </c>
      <c r="B5" s="40">
        <v>0.1120502439289592</v>
      </c>
      <c r="C5" s="40">
        <v>2.5477428739173441E-2</v>
      </c>
      <c r="D5" s="40">
        <v>7.9390527101082825E-2</v>
      </c>
      <c r="E5" s="40">
        <v>1.3647338086935169E-2</v>
      </c>
      <c r="F5" s="2"/>
      <c r="G5" s="40">
        <v>0.12751456081534529</v>
      </c>
      <c r="H5" s="40">
        <v>3.627734737099074E-2</v>
      </c>
      <c r="I5" s="40">
        <v>8.6487449613264933E-2</v>
      </c>
      <c r="J5" s="40">
        <v>1.6699608481523989E-2</v>
      </c>
      <c r="K5" s="2"/>
      <c r="L5" s="40">
        <v>0.19853397453050081</v>
      </c>
      <c r="M5" s="40">
        <v>0.13330140547504779</v>
      </c>
      <c r="N5" s="40">
        <v>0.1166519396246304</v>
      </c>
      <c r="O5" s="40">
        <v>4.1888438368314899E-2</v>
      </c>
      <c r="P5" s="2"/>
      <c r="Q5" s="40">
        <v>0.23644620942095579</v>
      </c>
      <c r="R5" s="40">
        <v>0.20788245650805279</v>
      </c>
      <c r="S5" s="40">
        <v>0.13382301026979959</v>
      </c>
      <c r="T5" s="40">
        <v>6.3890305045463142E-2</v>
      </c>
      <c r="V5" s="4">
        <f t="shared" si="0"/>
        <v>-8.6572815189785754E-2</v>
      </c>
      <c r="W5" s="4">
        <f t="shared" si="1"/>
        <v>-9.1237213444354551E-2</v>
      </c>
      <c r="X5" s="4">
        <f t="shared" si="2"/>
        <v>-6.5743189014147663E-2</v>
      </c>
      <c r="Y5" s="4">
        <f t="shared" si="3"/>
        <v>-6.9787841131740941E-2</v>
      </c>
      <c r="Z5" s="4">
        <f t="shared" si="4"/>
        <v>-6.5232569055453021E-2</v>
      </c>
      <c r="AA5" s="4">
        <f t="shared" si="5"/>
        <v>-2.8563752912903001E-2</v>
      </c>
      <c r="AB5" s="4">
        <f t="shared" si="6"/>
        <v>-7.4763501256315507E-2</v>
      </c>
      <c r="AC5" s="4">
        <f t="shared" si="7"/>
        <v>-6.993270522433645E-2</v>
      </c>
      <c r="AE5" s="1">
        <f t="shared" si="8"/>
        <v>-0.77262495960895594</v>
      </c>
      <c r="AF5" s="1">
        <f t="shared" si="9"/>
        <v>-0.71550427544094974</v>
      </c>
      <c r="AG5" s="1">
        <f t="shared" si="10"/>
        <v>-0.82809865880397937</v>
      </c>
      <c r="AH5" s="1">
        <f t="shared" si="11"/>
        <v>-0.8069129271796367</v>
      </c>
      <c r="AI5" s="1">
        <f t="shared" si="12"/>
        <v>-0.32857131485790775</v>
      </c>
      <c r="AJ5" s="1">
        <f t="shared" si="13"/>
        <v>-0.12080444420256986</v>
      </c>
      <c r="AK5" s="1">
        <f t="shared" si="14"/>
        <v>-0.64091091409961964</v>
      </c>
      <c r="AL5" s="1">
        <f t="shared" si="15"/>
        <v>-0.52257608824779567</v>
      </c>
    </row>
    <row r="6" spans="1:38">
      <c r="A6" s="8">
        <v>1995</v>
      </c>
      <c r="B6" s="40">
        <v>0.1025724664209703</v>
      </c>
      <c r="C6" s="40">
        <v>1.5955155347041679E-2</v>
      </c>
      <c r="D6" s="40">
        <v>7.1031658139321815E-2</v>
      </c>
      <c r="E6" s="40">
        <v>5.9690921238058827E-3</v>
      </c>
      <c r="F6" s="2"/>
      <c r="G6" s="40">
        <v>0.11791239698926879</v>
      </c>
      <c r="H6" s="40">
        <v>2.5828224624637328E-2</v>
      </c>
      <c r="I6" s="40">
        <v>7.7694841711646312E-2</v>
      </c>
      <c r="J6" s="40">
        <v>8.437960465845681E-3</v>
      </c>
      <c r="K6" s="2"/>
      <c r="L6" s="40">
        <v>0.1880880516097635</v>
      </c>
      <c r="M6" s="40">
        <v>0.1178804829482252</v>
      </c>
      <c r="N6" s="40">
        <v>0.1071422703506458</v>
      </c>
      <c r="O6" s="40">
        <v>3.0727804475146909E-2</v>
      </c>
      <c r="P6" s="2"/>
      <c r="Q6" s="40">
        <v>0.22807256975818621</v>
      </c>
      <c r="R6" s="40">
        <v>0.19057456999866779</v>
      </c>
      <c r="S6" s="40">
        <v>0.12443283536054731</v>
      </c>
      <c r="T6" s="40">
        <v>5.1637628156056083E-2</v>
      </c>
      <c r="V6" s="4">
        <f t="shared" si="0"/>
        <v>-8.6617311073928616E-2</v>
      </c>
      <c r="W6" s="4">
        <f t="shared" si="1"/>
        <v>-9.208417236463147E-2</v>
      </c>
      <c r="X6" s="4">
        <f t="shared" si="2"/>
        <v>-6.5062566015515938E-2</v>
      </c>
      <c r="Y6" s="4">
        <f t="shared" si="3"/>
        <v>-6.9256881245800636E-2</v>
      </c>
      <c r="Z6" s="4">
        <f t="shared" si="4"/>
        <v>-7.0207568661538294E-2</v>
      </c>
      <c r="AA6" s="4">
        <f t="shared" si="5"/>
        <v>-3.7497999759518424E-2</v>
      </c>
      <c r="AB6" s="4">
        <f t="shared" si="6"/>
        <v>-7.6414465875498896E-2</v>
      </c>
      <c r="AC6" s="4">
        <f t="shared" si="7"/>
        <v>-7.279520720449123E-2</v>
      </c>
      <c r="AE6" s="1">
        <f t="shared" si="8"/>
        <v>-0.84444992010273279</v>
      </c>
      <c r="AF6" s="1">
        <f t="shared" si="9"/>
        <v>-0.78095412116006813</v>
      </c>
      <c r="AG6" s="1">
        <f t="shared" si="10"/>
        <v>-0.91596574991818336</v>
      </c>
      <c r="AH6" s="1">
        <f t="shared" si="11"/>
        <v>-0.89139613029701503</v>
      </c>
      <c r="AI6" s="1">
        <f t="shared" si="12"/>
        <v>-0.37326968970470148</v>
      </c>
      <c r="AJ6" s="1">
        <f t="shared" si="13"/>
        <v>-0.16441258060658348</v>
      </c>
      <c r="AK6" s="1">
        <f t="shared" si="14"/>
        <v>-0.71320558753717234</v>
      </c>
      <c r="AL6" s="1">
        <f t="shared" si="15"/>
        <v>-0.58501606102252079</v>
      </c>
    </row>
    <row r="7" spans="1:38">
      <c r="A7" s="8">
        <v>1996</v>
      </c>
      <c r="B7" s="40">
        <v>0.1031920248130109</v>
      </c>
      <c r="C7" s="40">
        <v>1.6069417254042501E-2</v>
      </c>
      <c r="D7" s="40">
        <v>7.1227810266379449E-2</v>
      </c>
      <c r="E7" s="40">
        <v>6.1247940360517348E-3</v>
      </c>
      <c r="F7" s="2"/>
      <c r="G7" s="40">
        <v>0.1188242008323966</v>
      </c>
      <c r="H7" s="40">
        <v>2.709798976256118E-2</v>
      </c>
      <c r="I7" s="40">
        <v>7.8172336281831789E-2</v>
      </c>
      <c r="J7" s="40">
        <v>8.7037873044416431E-3</v>
      </c>
      <c r="K7" s="2"/>
      <c r="L7" s="40">
        <v>0.18539018521969519</v>
      </c>
      <c r="M7" s="40">
        <v>0.1153806899624906</v>
      </c>
      <c r="N7" s="40">
        <v>0.1072172548889455</v>
      </c>
      <c r="O7" s="40">
        <v>3.1027194763665032E-2</v>
      </c>
      <c r="P7" s="2"/>
      <c r="Q7" s="40">
        <v>0.2205916964744537</v>
      </c>
      <c r="R7" s="40">
        <v>0.19083297460946799</v>
      </c>
      <c r="S7" s="40">
        <v>0.1236823345015739</v>
      </c>
      <c r="T7" s="40">
        <v>5.1732135626612608E-2</v>
      </c>
      <c r="V7" s="4">
        <f t="shared" si="0"/>
        <v>-8.7122607558968404E-2</v>
      </c>
      <c r="W7" s="4">
        <f t="shared" si="1"/>
        <v>-9.1726211069835417E-2</v>
      </c>
      <c r="X7" s="4">
        <f t="shared" si="2"/>
        <v>-6.5103016230327715E-2</v>
      </c>
      <c r="Y7" s="4">
        <f t="shared" si="3"/>
        <v>-6.9468548977390146E-2</v>
      </c>
      <c r="Z7" s="4">
        <f t="shared" si="4"/>
        <v>-7.0009495257204596E-2</v>
      </c>
      <c r="AA7" s="4">
        <f t="shared" si="5"/>
        <v>-2.975872186498571E-2</v>
      </c>
      <c r="AB7" s="4">
        <f t="shared" si="6"/>
        <v>-7.619006012528047E-2</v>
      </c>
      <c r="AC7" s="4">
        <f t="shared" si="7"/>
        <v>-7.1950198874961291E-2</v>
      </c>
      <c r="AE7" s="1">
        <f t="shared" si="8"/>
        <v>-0.84427655835650983</v>
      </c>
      <c r="AF7" s="1">
        <f t="shared" si="9"/>
        <v>-0.77194889952777113</v>
      </c>
      <c r="AG7" s="1">
        <f t="shared" si="10"/>
        <v>-0.91401119853121859</v>
      </c>
      <c r="AH7" s="1">
        <f t="shared" si="11"/>
        <v>-0.8886589845151589</v>
      </c>
      <c r="AI7" s="1">
        <f t="shared" si="12"/>
        <v>-0.37763323432813012</v>
      </c>
      <c r="AJ7" s="1">
        <f t="shared" si="13"/>
        <v>-0.13490408905047796</v>
      </c>
      <c r="AK7" s="1">
        <f t="shared" si="14"/>
        <v>-0.71061379256722557</v>
      </c>
      <c r="AL7" s="1">
        <f t="shared" si="15"/>
        <v>-0.58173383583769356</v>
      </c>
    </row>
    <row r="8" spans="1:38">
      <c r="A8" s="8">
        <v>1997</v>
      </c>
      <c r="B8" s="40">
        <v>9.9006018953824215E-2</v>
      </c>
      <c r="C8" s="40">
        <v>2.1302491576841939E-2</v>
      </c>
      <c r="D8" s="40">
        <v>7.0170784058852881E-2</v>
      </c>
      <c r="E8" s="40">
        <v>9.9609071579901641E-3</v>
      </c>
      <c r="F8" s="2"/>
      <c r="G8" s="40">
        <v>0.11184863086139001</v>
      </c>
      <c r="H8" s="40">
        <v>3.0985204209409679E-2</v>
      </c>
      <c r="I8" s="40">
        <v>7.6336649018919414E-2</v>
      </c>
      <c r="J8" s="40">
        <v>1.2786209572123709E-2</v>
      </c>
      <c r="K8" s="2"/>
      <c r="L8" s="40">
        <v>0.1750611697982985</v>
      </c>
      <c r="M8" s="40">
        <v>0.11584863911320729</v>
      </c>
      <c r="N8" s="40">
        <v>0.1025342318324554</v>
      </c>
      <c r="O8" s="40">
        <v>3.4793967399115992E-2</v>
      </c>
      <c r="P8" s="2"/>
      <c r="Q8" s="40">
        <v>0.2123932400442374</v>
      </c>
      <c r="R8" s="40">
        <v>0.18132125660193679</v>
      </c>
      <c r="S8" s="40">
        <v>0.1180123583130985</v>
      </c>
      <c r="T8" s="40">
        <v>5.3984664339325229E-2</v>
      </c>
      <c r="V8" s="4">
        <f t="shared" si="0"/>
        <v>-7.7703527376982273E-2</v>
      </c>
      <c r="W8" s="4">
        <f t="shared" si="1"/>
        <v>-8.0863426651980319E-2</v>
      </c>
      <c r="X8" s="4">
        <f t="shared" si="2"/>
        <v>-6.0209876900862713E-2</v>
      </c>
      <c r="Y8" s="4">
        <f t="shared" si="3"/>
        <v>-6.3550439446795698E-2</v>
      </c>
      <c r="Z8" s="4">
        <f t="shared" si="4"/>
        <v>-5.9212530685091205E-2</v>
      </c>
      <c r="AA8" s="4">
        <f t="shared" si="5"/>
        <v>-3.107198344230061E-2</v>
      </c>
      <c r="AB8" s="4">
        <f t="shared" si="6"/>
        <v>-6.7740264433339414E-2</v>
      </c>
      <c r="AC8" s="4">
        <f t="shared" si="7"/>
        <v>-6.4027693973773281E-2</v>
      </c>
      <c r="AE8" s="1">
        <f t="shared" si="8"/>
        <v>-0.78483639881755785</v>
      </c>
      <c r="AF8" s="1">
        <f t="shared" si="9"/>
        <v>-0.72297198480857094</v>
      </c>
      <c r="AG8" s="1">
        <f t="shared" si="10"/>
        <v>-0.85804765770272906</v>
      </c>
      <c r="AH8" s="1">
        <f t="shared" si="11"/>
        <v>-0.83250234669123657</v>
      </c>
      <c r="AI8" s="1">
        <f t="shared" si="12"/>
        <v>-0.33823908953261617</v>
      </c>
      <c r="AJ8" s="1">
        <f t="shared" si="13"/>
        <v>-0.146294596927044</v>
      </c>
      <c r="AK8" s="1">
        <f t="shared" si="14"/>
        <v>-0.6606599885980462</v>
      </c>
      <c r="AL8" s="1">
        <f t="shared" si="15"/>
        <v>-0.54255075391258134</v>
      </c>
    </row>
    <row r="9" spans="1:38">
      <c r="A9" s="8">
        <v>1998</v>
      </c>
      <c r="B9" s="40">
        <v>8.3982236289785295E-2</v>
      </c>
      <c r="C9" s="40">
        <v>1.8691309388619889E-2</v>
      </c>
      <c r="D9" s="40">
        <v>5.8135836247388578E-2</v>
      </c>
      <c r="E9" s="40">
        <v>9.4102382434298453E-3</v>
      </c>
      <c r="F9" s="2"/>
      <c r="G9" s="40">
        <v>9.8319998979152043E-2</v>
      </c>
      <c r="H9" s="40">
        <v>2.6949771018500261E-2</v>
      </c>
      <c r="I9" s="40">
        <v>6.3747938707363797E-2</v>
      </c>
      <c r="J9" s="40">
        <v>1.1756889275817251E-2</v>
      </c>
      <c r="K9" s="2"/>
      <c r="L9" s="40">
        <v>0.1668690629218918</v>
      </c>
      <c r="M9" s="40">
        <v>0.1098823865682604</v>
      </c>
      <c r="N9" s="40">
        <v>9.1337544583460037E-2</v>
      </c>
      <c r="O9" s="40">
        <v>3.2620515241874599E-2</v>
      </c>
      <c r="P9" s="2"/>
      <c r="Q9" s="40">
        <v>0.20151899633827369</v>
      </c>
      <c r="R9" s="40">
        <v>0.16724595533423259</v>
      </c>
      <c r="S9" s="40">
        <v>0.1066596560694433</v>
      </c>
      <c r="T9" s="40">
        <v>5.0130626673451271E-2</v>
      </c>
      <c r="V9" s="4">
        <f t="shared" si="0"/>
        <v>-6.5290926901165405E-2</v>
      </c>
      <c r="W9" s="4">
        <f t="shared" si="1"/>
        <v>-7.1370227960651789E-2</v>
      </c>
      <c r="X9" s="4">
        <f t="shared" si="2"/>
        <v>-4.8725598003958731E-2</v>
      </c>
      <c r="Y9" s="4">
        <f t="shared" si="3"/>
        <v>-5.1991049431546546E-2</v>
      </c>
      <c r="Z9" s="4">
        <f t="shared" si="4"/>
        <v>-5.6986676353631402E-2</v>
      </c>
      <c r="AA9" s="4">
        <f t="shared" si="5"/>
        <v>-3.4273041004041105E-2</v>
      </c>
      <c r="AB9" s="4">
        <f t="shared" si="6"/>
        <v>-5.8717029341585437E-2</v>
      </c>
      <c r="AC9" s="4">
        <f t="shared" si="7"/>
        <v>-5.6529029395992032E-2</v>
      </c>
      <c r="AE9" s="1">
        <f t="shared" si="8"/>
        <v>-0.7774373461058538</v>
      </c>
      <c r="AF9" s="1">
        <f t="shared" si="9"/>
        <v>-0.72589736271036032</v>
      </c>
      <c r="AG9" s="1">
        <f t="shared" si="10"/>
        <v>-0.838133604832208</v>
      </c>
      <c r="AH9" s="1">
        <f t="shared" si="11"/>
        <v>-0.81557224415070906</v>
      </c>
      <c r="AI9" s="1">
        <f t="shared" si="12"/>
        <v>-0.34150534170798197</v>
      </c>
      <c r="AJ9" s="1">
        <f t="shared" si="13"/>
        <v>-0.17007349990226089</v>
      </c>
      <c r="AK9" s="1">
        <f t="shared" si="14"/>
        <v>-0.64285754132499728</v>
      </c>
      <c r="AL9" s="1">
        <f t="shared" si="15"/>
        <v>-0.52999448412985195</v>
      </c>
    </row>
    <row r="10" spans="1:38">
      <c r="A10" s="8">
        <v>1999</v>
      </c>
      <c r="B10" s="40">
        <v>7.9335906178123042E-2</v>
      </c>
      <c r="C10" s="40">
        <v>1.9543741568549811E-2</v>
      </c>
      <c r="D10" s="40">
        <v>5.2737597891019228E-2</v>
      </c>
      <c r="E10" s="40">
        <v>8.9458710157575942E-3</v>
      </c>
      <c r="F10" s="2"/>
      <c r="G10" s="40">
        <v>9.2311795361911461E-2</v>
      </c>
      <c r="H10" s="40">
        <v>2.7515664646516849E-2</v>
      </c>
      <c r="I10" s="40">
        <v>5.8108397099107312E-2</v>
      </c>
      <c r="J10" s="40">
        <v>1.138008069900126E-2</v>
      </c>
      <c r="K10" s="2"/>
      <c r="L10" s="40">
        <v>0.15544358436505529</v>
      </c>
      <c r="M10" s="40">
        <v>0.1026803940501969</v>
      </c>
      <c r="N10" s="40">
        <v>8.4479263953164949E-2</v>
      </c>
      <c r="O10" s="40">
        <v>3.03542714242966E-2</v>
      </c>
      <c r="P10" s="2"/>
      <c r="Q10" s="40">
        <v>0.19209850918696411</v>
      </c>
      <c r="R10" s="40">
        <v>0.15741761267967341</v>
      </c>
      <c r="S10" s="40">
        <v>9.8907093738120885E-2</v>
      </c>
      <c r="T10" s="40">
        <v>4.6389222329706437E-2</v>
      </c>
      <c r="V10" s="4">
        <f t="shared" si="0"/>
        <v>-5.9792164609573234E-2</v>
      </c>
      <c r="W10" s="4">
        <f t="shared" si="1"/>
        <v>-6.4796130715394612E-2</v>
      </c>
      <c r="X10" s="4">
        <f t="shared" si="2"/>
        <v>-4.379172687526163E-2</v>
      </c>
      <c r="Y10" s="4">
        <f t="shared" si="3"/>
        <v>-4.6728316400106051E-2</v>
      </c>
      <c r="Z10" s="4">
        <f t="shared" si="4"/>
        <v>-5.2763190314858391E-2</v>
      </c>
      <c r="AA10" s="4">
        <f t="shared" si="5"/>
        <v>-3.4680896507290698E-2</v>
      </c>
      <c r="AB10" s="4">
        <f t="shared" si="6"/>
        <v>-5.4124992528868349E-2</v>
      </c>
      <c r="AC10" s="4">
        <f t="shared" si="7"/>
        <v>-5.2517871408414449E-2</v>
      </c>
      <c r="AE10" s="1">
        <f t="shared" si="8"/>
        <v>-0.75365830542515422</v>
      </c>
      <c r="AF10" s="1">
        <f t="shared" si="9"/>
        <v>-0.70192688227283662</v>
      </c>
      <c r="AG10" s="1">
        <f t="shared" si="10"/>
        <v>-0.83037014628076178</v>
      </c>
      <c r="AH10" s="1">
        <f t="shared" si="11"/>
        <v>-0.80415772475031688</v>
      </c>
      <c r="AI10" s="1">
        <f t="shared" si="12"/>
        <v>-0.33943626898711615</v>
      </c>
      <c r="AJ10" s="1">
        <f t="shared" si="13"/>
        <v>-0.1805370414069</v>
      </c>
      <c r="AK10" s="1">
        <f t="shared" si="14"/>
        <v>-0.6406896792907083</v>
      </c>
      <c r="AL10" s="1">
        <f t="shared" si="15"/>
        <v>-0.53098184794982961</v>
      </c>
    </row>
    <row r="11" spans="1:38">
      <c r="A11" s="8">
        <v>2001</v>
      </c>
      <c r="B11" s="40">
        <v>7.6967515188460622E-2</v>
      </c>
      <c r="C11" s="40">
        <v>2.2307033567900099E-2</v>
      </c>
      <c r="D11" s="40">
        <v>5.2185973042418343E-2</v>
      </c>
      <c r="E11" s="40">
        <v>1.1239099598440371E-2</v>
      </c>
      <c r="F11" s="2"/>
      <c r="G11" s="40">
        <v>8.8054314548306728E-2</v>
      </c>
      <c r="H11" s="40">
        <v>2.897852063591352E-2</v>
      </c>
      <c r="I11" s="40">
        <v>5.6370833296373588E-2</v>
      </c>
      <c r="J11" s="40">
        <v>1.327563156299935E-2</v>
      </c>
      <c r="K11" s="2"/>
      <c r="L11" s="40">
        <v>0.156400260388218</v>
      </c>
      <c r="M11" s="40">
        <v>0.1104637834703435</v>
      </c>
      <c r="N11" s="40">
        <v>8.3452308137409711E-2</v>
      </c>
      <c r="O11" s="40">
        <v>3.4525186962908128E-2</v>
      </c>
      <c r="P11" s="2"/>
      <c r="Q11" s="40">
        <v>0.18582387844736509</v>
      </c>
      <c r="R11" s="40">
        <v>0.15591984976643511</v>
      </c>
      <c r="S11" s="40">
        <v>9.5020313536655521E-2</v>
      </c>
      <c r="T11" s="40">
        <v>4.7613474932654672E-2</v>
      </c>
      <c r="V11" s="4">
        <f t="shared" si="0"/>
        <v>-5.4660481620560523E-2</v>
      </c>
      <c r="W11" s="4">
        <f t="shared" si="1"/>
        <v>-5.9075793912393204E-2</v>
      </c>
      <c r="X11" s="4">
        <f t="shared" si="2"/>
        <v>-4.0946873443977974E-2</v>
      </c>
      <c r="Y11" s="4">
        <f t="shared" si="3"/>
        <v>-4.3095201733374236E-2</v>
      </c>
      <c r="Z11" s="4">
        <f t="shared" si="4"/>
        <v>-4.5936476917874502E-2</v>
      </c>
      <c r="AA11" s="4">
        <f t="shared" si="5"/>
        <v>-2.9904028680929978E-2</v>
      </c>
      <c r="AB11" s="4">
        <f t="shared" si="6"/>
        <v>-4.8927121174501584E-2</v>
      </c>
      <c r="AC11" s="4">
        <f t="shared" si="7"/>
        <v>-4.7406838604000849E-2</v>
      </c>
      <c r="AE11" s="1">
        <f t="shared" si="8"/>
        <v>-0.71017599420639099</v>
      </c>
      <c r="AF11" s="1">
        <f t="shared" si="9"/>
        <v>-0.67090175212236913</v>
      </c>
      <c r="AG11" s="1">
        <f t="shared" si="10"/>
        <v>-0.78463370627764495</v>
      </c>
      <c r="AH11" s="1">
        <f t="shared" si="11"/>
        <v>-0.76449467239198343</v>
      </c>
      <c r="AI11" s="1">
        <f t="shared" si="12"/>
        <v>-0.29371100024930014</v>
      </c>
      <c r="AJ11" s="1">
        <f t="shared" si="13"/>
        <v>-0.1609267276670277</v>
      </c>
      <c r="AK11" s="1">
        <f t="shared" si="14"/>
        <v>-0.58628841150732303</v>
      </c>
      <c r="AL11" s="1">
        <f t="shared" si="15"/>
        <v>-0.4989126728750789</v>
      </c>
    </row>
    <row r="12" spans="1:38">
      <c r="A12" s="8">
        <v>2002</v>
      </c>
      <c r="B12" s="40">
        <v>7.9250142380208957E-2</v>
      </c>
      <c r="C12" s="40">
        <v>2.2372340526562749E-2</v>
      </c>
      <c r="D12" s="40">
        <v>5.4311359672822343E-2</v>
      </c>
      <c r="E12" s="40">
        <v>1.114774562152911E-2</v>
      </c>
      <c r="F12" s="2"/>
      <c r="G12" s="40">
        <v>9.1042961331182934E-2</v>
      </c>
      <c r="H12" s="40">
        <v>2.8808224073680638E-2</v>
      </c>
      <c r="I12" s="40">
        <v>5.8299189163648513E-2</v>
      </c>
      <c r="J12" s="40">
        <v>1.3066830594835051E-2</v>
      </c>
      <c r="K12" s="2"/>
      <c r="L12" s="40">
        <v>0.16744437034844589</v>
      </c>
      <c r="M12" s="40">
        <v>0.11344935791594141</v>
      </c>
      <c r="N12" s="40">
        <v>8.7978348677191648E-2</v>
      </c>
      <c r="O12" s="40">
        <v>3.5237951919626739E-2</v>
      </c>
      <c r="P12" s="2"/>
      <c r="Q12" s="40">
        <v>0.19455707972295189</v>
      </c>
      <c r="R12" s="40">
        <v>0.15422562503768289</v>
      </c>
      <c r="S12" s="40">
        <v>9.934379609007199E-2</v>
      </c>
      <c r="T12" s="40">
        <v>4.7397916687920427E-2</v>
      </c>
      <c r="V12" s="4">
        <f t="shared" si="0"/>
        <v>-5.6877801853646208E-2</v>
      </c>
      <c r="W12" s="4">
        <f t="shared" si="1"/>
        <v>-6.2234737257502296E-2</v>
      </c>
      <c r="X12" s="4">
        <f t="shared" si="2"/>
        <v>-4.3163614051293236E-2</v>
      </c>
      <c r="Y12" s="4">
        <f t="shared" si="3"/>
        <v>-4.5232358568813462E-2</v>
      </c>
      <c r="Z12" s="4">
        <f t="shared" si="4"/>
        <v>-5.3995012432504486E-2</v>
      </c>
      <c r="AA12" s="4">
        <f t="shared" si="5"/>
        <v>-4.0331454685268997E-2</v>
      </c>
      <c r="AB12" s="4">
        <f t="shared" si="6"/>
        <v>-5.2740396757564909E-2</v>
      </c>
      <c r="AC12" s="4">
        <f t="shared" si="7"/>
        <v>-5.1945879402151562E-2</v>
      </c>
      <c r="AE12" s="1">
        <f t="shared" si="8"/>
        <v>-0.71769968034594012</v>
      </c>
      <c r="AF12" s="1">
        <f t="shared" si="9"/>
        <v>-0.68357549389363292</v>
      </c>
      <c r="AG12" s="1">
        <f t="shared" si="10"/>
        <v>-0.79474375731551627</v>
      </c>
      <c r="AH12" s="1">
        <f t="shared" si="11"/>
        <v>-0.77586599775588894</v>
      </c>
      <c r="AI12" s="1">
        <f t="shared" si="12"/>
        <v>-0.32246537951764365</v>
      </c>
      <c r="AJ12" s="1">
        <f t="shared" si="13"/>
        <v>-0.20729882840912675</v>
      </c>
      <c r="AK12" s="1">
        <f t="shared" si="14"/>
        <v>-0.59947018272733088</v>
      </c>
      <c r="AL12" s="1">
        <f t="shared" si="15"/>
        <v>-0.52289001876930308</v>
      </c>
    </row>
    <row r="13" spans="1:38">
      <c r="A13" s="8">
        <v>2003</v>
      </c>
      <c r="B13" s="40">
        <v>8.512549339994778E-2</v>
      </c>
      <c r="C13" s="40">
        <v>2.362767602823999E-2</v>
      </c>
      <c r="D13" s="40">
        <v>5.7191618463376628E-2</v>
      </c>
      <c r="E13" s="40">
        <v>1.1331479801764769E-2</v>
      </c>
      <c r="F13" s="2"/>
      <c r="G13" s="40">
        <v>9.5217993524468678E-2</v>
      </c>
      <c r="H13" s="40">
        <v>3.1068202087397641E-2</v>
      </c>
      <c r="I13" s="40">
        <v>6.1274195085362512E-2</v>
      </c>
      <c r="J13" s="40">
        <v>1.337271187542002E-2</v>
      </c>
      <c r="K13" s="2"/>
      <c r="L13" s="40">
        <v>0.17283235772964081</v>
      </c>
      <c r="M13" s="40">
        <v>0.1133885376660398</v>
      </c>
      <c r="N13" s="40">
        <v>9.2433670074767632E-2</v>
      </c>
      <c r="O13" s="40">
        <v>3.6312100943037967E-2</v>
      </c>
      <c r="P13" s="2"/>
      <c r="Q13" s="40">
        <v>0.20084630728849981</v>
      </c>
      <c r="R13" s="40">
        <v>0.1534135508442375</v>
      </c>
      <c r="S13" s="40">
        <v>0.1037817112931621</v>
      </c>
      <c r="T13" s="40">
        <v>4.796798332376255E-2</v>
      </c>
      <c r="V13" s="4">
        <f t="shared" si="0"/>
        <v>-6.1497817371707786E-2</v>
      </c>
      <c r="W13" s="4">
        <f t="shared" si="1"/>
        <v>-6.414979143707103E-2</v>
      </c>
      <c r="X13" s="4">
        <f t="shared" si="2"/>
        <v>-4.5860138661611857E-2</v>
      </c>
      <c r="Y13" s="4">
        <f t="shared" si="3"/>
        <v>-4.7901483209942489E-2</v>
      </c>
      <c r="Z13" s="4">
        <f t="shared" si="4"/>
        <v>-5.9443820063601008E-2</v>
      </c>
      <c r="AA13" s="4">
        <f t="shared" si="5"/>
        <v>-4.7432756444262314E-2</v>
      </c>
      <c r="AB13" s="4">
        <f t="shared" si="6"/>
        <v>-5.6121569131729665E-2</v>
      </c>
      <c r="AC13" s="4">
        <f t="shared" si="7"/>
        <v>-5.5813727969399554E-2</v>
      </c>
      <c r="AE13" s="1">
        <f t="shared" si="8"/>
        <v>-0.72243713270207621</v>
      </c>
      <c r="AF13" s="1">
        <f t="shared" si="9"/>
        <v>-0.67371500976426391</v>
      </c>
      <c r="AG13" s="1">
        <f t="shared" si="10"/>
        <v>-0.80186817393494425</v>
      </c>
      <c r="AH13" s="1">
        <f t="shared" si="11"/>
        <v>-0.78175622124794641</v>
      </c>
      <c r="AI13" s="1">
        <f t="shared" si="12"/>
        <v>-0.34393918386849831</v>
      </c>
      <c r="AJ13" s="1">
        <f t="shared" si="13"/>
        <v>-0.23616444377107176</v>
      </c>
      <c r="AK13" s="1">
        <f t="shared" si="14"/>
        <v>-0.60715504519439856</v>
      </c>
      <c r="AL13" s="1">
        <f t="shared" si="15"/>
        <v>-0.53779926418574064</v>
      </c>
    </row>
    <row r="14" spans="1:38">
      <c r="A14" s="8">
        <v>2004</v>
      </c>
      <c r="B14" s="40">
        <v>8.4551057936998922E-2</v>
      </c>
      <c r="C14" s="40">
        <v>2.1971391201190751E-2</v>
      </c>
      <c r="D14" s="40">
        <v>5.7769009005060851E-2</v>
      </c>
      <c r="E14" s="40">
        <v>1.001729763682494E-2</v>
      </c>
      <c r="F14" s="2"/>
      <c r="G14" s="40">
        <v>9.5722839098774617E-2</v>
      </c>
      <c r="H14" s="40">
        <v>2.738898757540963E-2</v>
      </c>
      <c r="I14" s="40">
        <v>6.1714448619550881E-2</v>
      </c>
      <c r="J14" s="40">
        <v>1.190959281955418E-2</v>
      </c>
      <c r="K14" s="2"/>
      <c r="L14" s="40">
        <v>0.1710503763308544</v>
      </c>
      <c r="M14" s="40">
        <v>0.1054542234256632</v>
      </c>
      <c r="N14" s="40">
        <v>9.2378470095347331E-2</v>
      </c>
      <c r="O14" s="40">
        <v>3.3218510977413448E-2</v>
      </c>
      <c r="P14" s="2"/>
      <c r="Q14" s="40">
        <v>0.19895206145681249</v>
      </c>
      <c r="R14" s="40">
        <v>0.1432775111355421</v>
      </c>
      <c r="S14" s="40">
        <v>0.1034175607770858</v>
      </c>
      <c r="T14" s="40">
        <v>4.4174623116511033E-2</v>
      </c>
      <c r="V14" s="4">
        <f t="shared" si="0"/>
        <v>-6.257966673580817E-2</v>
      </c>
      <c r="W14" s="4">
        <f t="shared" si="1"/>
        <v>-6.8333851523364991E-2</v>
      </c>
      <c r="X14" s="4">
        <f t="shared" si="2"/>
        <v>-4.7751711368235909E-2</v>
      </c>
      <c r="Y14" s="4">
        <f t="shared" si="3"/>
        <v>-4.9804855799996703E-2</v>
      </c>
      <c r="Z14" s="4">
        <f t="shared" si="4"/>
        <v>-6.5596152905191205E-2</v>
      </c>
      <c r="AA14" s="4">
        <f t="shared" si="5"/>
        <v>-5.5674550321270388E-2</v>
      </c>
      <c r="AB14" s="4">
        <f t="shared" si="6"/>
        <v>-5.9159959117933883E-2</v>
      </c>
      <c r="AC14" s="4">
        <f t="shared" si="7"/>
        <v>-5.9242937660574771E-2</v>
      </c>
      <c r="AE14" s="1">
        <f t="shared" si="8"/>
        <v>-0.74014055249832378</v>
      </c>
      <c r="AF14" s="1">
        <f t="shared" si="9"/>
        <v>-0.71387196793079399</v>
      </c>
      <c r="AG14" s="1">
        <f t="shared" si="10"/>
        <v>-0.82659737791334842</v>
      </c>
      <c r="AH14" s="1">
        <f t="shared" si="11"/>
        <v>-0.80702099612081335</v>
      </c>
      <c r="AI14" s="1">
        <f t="shared" si="12"/>
        <v>-0.38349025773735668</v>
      </c>
      <c r="AJ14" s="1">
        <f t="shared" si="13"/>
        <v>-0.2798390220920427</v>
      </c>
      <c r="AK14" s="1">
        <f t="shared" si="14"/>
        <v>-0.64040851788163022</v>
      </c>
      <c r="AL14" s="1">
        <f t="shared" si="15"/>
        <v>-0.57285181757739934</v>
      </c>
    </row>
    <row r="15" spans="1:38">
      <c r="A15" s="8">
        <v>2005</v>
      </c>
      <c r="B15" s="40">
        <v>8.5903645437062359E-2</v>
      </c>
      <c r="C15" s="40">
        <v>2.1562933367579959E-2</v>
      </c>
      <c r="D15" s="40">
        <v>5.8243832314043988E-2</v>
      </c>
      <c r="E15" s="40">
        <v>9.8954361946567253E-3</v>
      </c>
      <c r="F15" s="2"/>
      <c r="G15" s="40">
        <v>9.4934723989358413E-2</v>
      </c>
      <c r="H15" s="40">
        <v>2.745760819178221E-2</v>
      </c>
      <c r="I15" s="40">
        <v>6.2223904534225452E-2</v>
      </c>
      <c r="J15" s="40">
        <v>1.170408023276899E-2</v>
      </c>
      <c r="K15" s="2"/>
      <c r="L15" s="40">
        <v>0.1720707042848218</v>
      </c>
      <c r="M15" s="40">
        <v>0.1073019902298795</v>
      </c>
      <c r="N15" s="40">
        <v>9.2472956231255482E-2</v>
      </c>
      <c r="O15" s="40">
        <v>3.3015251208012172E-2</v>
      </c>
      <c r="P15" s="2"/>
      <c r="Q15" s="40">
        <v>0.197033813737442</v>
      </c>
      <c r="R15" s="40">
        <v>0.14551364375954401</v>
      </c>
      <c r="S15" s="40">
        <v>0.1033425905532098</v>
      </c>
      <c r="T15" s="40">
        <v>4.4079024752729318E-2</v>
      </c>
      <c r="V15" s="4">
        <f t="shared" si="0"/>
        <v>-6.43407120694824E-2</v>
      </c>
      <c r="W15" s="4">
        <f t="shared" si="1"/>
        <v>-6.7477115797576204E-2</v>
      </c>
      <c r="X15" s="4">
        <f t="shared" si="2"/>
        <v>-4.8348396119387266E-2</v>
      </c>
      <c r="Y15" s="4">
        <f t="shared" si="3"/>
        <v>-5.0519824301456462E-2</v>
      </c>
      <c r="Z15" s="4">
        <f t="shared" si="4"/>
        <v>-6.4768714054942292E-2</v>
      </c>
      <c r="AA15" s="4">
        <f t="shared" si="5"/>
        <v>-5.1520169977897989E-2</v>
      </c>
      <c r="AB15" s="4">
        <f t="shared" si="6"/>
        <v>-5.945770502324331E-2</v>
      </c>
      <c r="AC15" s="4">
        <f t="shared" si="7"/>
        <v>-5.9263565800480478E-2</v>
      </c>
      <c r="AE15" s="1">
        <f t="shared" si="8"/>
        <v>-0.74898698119420171</v>
      </c>
      <c r="AF15" s="1">
        <f t="shared" si="9"/>
        <v>-0.71077381343774659</v>
      </c>
      <c r="AG15" s="1">
        <f t="shared" si="10"/>
        <v>-0.83010327786637261</v>
      </c>
      <c r="AH15" s="1">
        <f t="shared" si="11"/>
        <v>-0.81190379613141583</v>
      </c>
      <c r="AI15" s="1">
        <f t="shared" si="12"/>
        <v>-0.3764075606253881</v>
      </c>
      <c r="AJ15" s="1">
        <f t="shared" si="13"/>
        <v>-0.26147882437352277</v>
      </c>
      <c r="AK15" s="1">
        <f t="shared" si="14"/>
        <v>-0.642973983383337</v>
      </c>
      <c r="AL15" s="1">
        <f t="shared" si="15"/>
        <v>-0.57346700409998352</v>
      </c>
    </row>
    <row r="16" spans="1:38">
      <c r="A16" s="8">
        <v>2006</v>
      </c>
      <c r="B16" s="40">
        <v>8.3672150847768342E-2</v>
      </c>
      <c r="C16" s="40">
        <v>2.2201249366571089E-2</v>
      </c>
      <c r="D16" s="40">
        <v>5.5222973761132339E-2</v>
      </c>
      <c r="E16" s="40">
        <v>9.91371445505425E-3</v>
      </c>
      <c r="F16" s="2"/>
      <c r="G16" s="40">
        <v>9.4116864894413982E-2</v>
      </c>
      <c r="H16" s="40">
        <v>2.7991616216236501E-2</v>
      </c>
      <c r="I16" s="40">
        <v>5.9179942262531572E-2</v>
      </c>
      <c r="J16" s="40">
        <v>1.1696475620011051E-2</v>
      </c>
      <c r="K16" s="2"/>
      <c r="L16" s="40">
        <v>0.17117648443670991</v>
      </c>
      <c r="M16" s="40">
        <v>0.1099874157629973</v>
      </c>
      <c r="N16" s="40">
        <v>9.0451163489422684E-2</v>
      </c>
      <c r="O16" s="40">
        <v>3.3916086237698893E-2</v>
      </c>
      <c r="P16" s="2"/>
      <c r="Q16" s="40">
        <v>0.1980790216297153</v>
      </c>
      <c r="R16" s="40">
        <v>0.14808815626993821</v>
      </c>
      <c r="S16" s="40">
        <v>0.1012157135419923</v>
      </c>
      <c r="T16" s="40">
        <v>4.4921405100969217E-2</v>
      </c>
      <c r="V16" s="4">
        <f t="shared" si="0"/>
        <v>-6.1470901481197257E-2</v>
      </c>
      <c r="W16" s="4">
        <f t="shared" si="1"/>
        <v>-6.6125248678177484E-2</v>
      </c>
      <c r="X16" s="4">
        <f t="shared" si="2"/>
        <v>-4.5309259306078091E-2</v>
      </c>
      <c r="Y16" s="4">
        <f t="shared" si="3"/>
        <v>-4.7483466642520525E-2</v>
      </c>
      <c r="Z16" s="4">
        <f t="shared" si="4"/>
        <v>-6.1189068673712613E-2</v>
      </c>
      <c r="AA16" s="4">
        <f t="shared" si="5"/>
        <v>-4.9990865359777092E-2</v>
      </c>
      <c r="AB16" s="4">
        <f t="shared" si="6"/>
        <v>-5.6535077251723791E-2</v>
      </c>
      <c r="AC16" s="4">
        <f t="shared" si="7"/>
        <v>-5.629430844102308E-2</v>
      </c>
      <c r="AE16" s="1">
        <f t="shared" si="8"/>
        <v>-0.73466381416483895</v>
      </c>
      <c r="AF16" s="1">
        <f t="shared" si="9"/>
        <v>-0.70258660604941325</v>
      </c>
      <c r="AG16" s="1">
        <f t="shared" si="10"/>
        <v>-0.8204784389566534</v>
      </c>
      <c r="AH16" s="1">
        <f t="shared" si="11"/>
        <v>-0.80235743441378105</v>
      </c>
      <c r="AI16" s="1">
        <f t="shared" si="12"/>
        <v>-0.3574618842948396</v>
      </c>
      <c r="AJ16" s="1">
        <f t="shared" si="13"/>
        <v>-0.25237839397868672</v>
      </c>
      <c r="AK16" s="1">
        <f t="shared" si="14"/>
        <v>-0.62503427342131401</v>
      </c>
      <c r="AL16" s="1">
        <f t="shared" si="15"/>
        <v>-0.55618151046939701</v>
      </c>
    </row>
    <row r="17" spans="1:38">
      <c r="A17" s="8">
        <v>2007</v>
      </c>
      <c r="B17" s="40">
        <v>8.6780083454887705E-2</v>
      </c>
      <c r="C17" s="40">
        <v>2.3381139986503811E-2</v>
      </c>
      <c r="D17" s="40">
        <v>5.7351704727334953E-2</v>
      </c>
      <c r="E17" s="40">
        <v>1.0773992845479131E-2</v>
      </c>
      <c r="F17" s="2"/>
      <c r="G17" s="40">
        <v>9.6700392133163532E-2</v>
      </c>
      <c r="H17" s="40">
        <v>2.8895632228772311E-2</v>
      </c>
      <c r="I17" s="40">
        <v>6.0849214102662627E-2</v>
      </c>
      <c r="J17" s="40">
        <v>1.2340525378664931E-2</v>
      </c>
      <c r="K17" s="2"/>
      <c r="L17" s="40">
        <v>0.18205142105861541</v>
      </c>
      <c r="M17" s="40">
        <v>0.1209078608909156</v>
      </c>
      <c r="N17" s="40">
        <v>9.527097768713641E-2</v>
      </c>
      <c r="O17" s="40">
        <v>3.7049132358481958E-2</v>
      </c>
      <c r="P17" s="2"/>
      <c r="Q17" s="40">
        <v>0.20346047291568739</v>
      </c>
      <c r="R17" s="40">
        <v>0.15566979554710941</v>
      </c>
      <c r="S17" s="40">
        <v>0.1048912854718185</v>
      </c>
      <c r="T17" s="40">
        <v>4.7106221440959238E-2</v>
      </c>
      <c r="V17" s="4">
        <f t="shared" si="0"/>
        <v>-6.33989434683839E-2</v>
      </c>
      <c r="W17" s="4">
        <f t="shared" si="1"/>
        <v>-6.7804759904391221E-2</v>
      </c>
      <c r="X17" s="4">
        <f t="shared" si="2"/>
        <v>-4.6577711881855818E-2</v>
      </c>
      <c r="Y17" s="4">
        <f t="shared" si="3"/>
        <v>-4.8508688723997696E-2</v>
      </c>
      <c r="Z17" s="4">
        <f t="shared" si="4"/>
        <v>-6.1143560167699812E-2</v>
      </c>
      <c r="AA17" s="4">
        <f t="shared" si="5"/>
        <v>-4.7790677368577977E-2</v>
      </c>
      <c r="AB17" s="4">
        <f t="shared" si="6"/>
        <v>-5.8221845328654452E-2</v>
      </c>
      <c r="AC17" s="4">
        <f t="shared" si="7"/>
        <v>-5.7785064030859264E-2</v>
      </c>
      <c r="AE17" s="1">
        <f t="shared" si="8"/>
        <v>-0.73057020625408364</v>
      </c>
      <c r="AF17" s="1">
        <f t="shared" si="9"/>
        <v>-0.70118391878927533</v>
      </c>
      <c r="AG17" s="1">
        <f t="shared" si="10"/>
        <v>-0.81214171580946859</v>
      </c>
      <c r="AH17" s="1">
        <f t="shared" si="11"/>
        <v>-0.7971949915763179</v>
      </c>
      <c r="AI17" s="1">
        <f t="shared" si="12"/>
        <v>-0.33585873602169419</v>
      </c>
      <c r="AJ17" s="1">
        <f t="shared" si="13"/>
        <v>-0.23488924744799006</v>
      </c>
      <c r="AK17" s="1">
        <f t="shared" si="14"/>
        <v>-0.61111837772727751</v>
      </c>
      <c r="AL17" s="1">
        <f t="shared" si="15"/>
        <v>-0.55090433653217619</v>
      </c>
    </row>
    <row r="18" spans="1:38">
      <c r="A18" s="8">
        <v>2008</v>
      </c>
      <c r="B18" s="40">
        <v>0.1010736222242252</v>
      </c>
      <c r="C18" s="40">
        <v>2.3052958576868929E-2</v>
      </c>
      <c r="D18" s="40">
        <v>6.4524517810863505E-2</v>
      </c>
      <c r="E18" s="40">
        <v>9.5594468952264235E-3</v>
      </c>
      <c r="F18" s="2"/>
      <c r="G18" s="40">
        <v>0.10921436713265351</v>
      </c>
      <c r="H18" s="40">
        <v>2.8830182470802539E-2</v>
      </c>
      <c r="I18" s="40">
        <v>6.8100557530943601E-2</v>
      </c>
      <c r="J18" s="40">
        <v>1.0984835032922311E-2</v>
      </c>
      <c r="K18" s="2"/>
      <c r="L18" s="40">
        <v>0.20209529492923309</v>
      </c>
      <c r="M18" s="40">
        <v>0.12453221240984561</v>
      </c>
      <c r="N18" s="40">
        <v>0.1078445887697998</v>
      </c>
      <c r="O18" s="40">
        <v>3.7236595740952443E-2</v>
      </c>
      <c r="P18" s="2"/>
      <c r="Q18" s="40">
        <v>0.22288438124034579</v>
      </c>
      <c r="R18" s="40">
        <v>0.15233606983910841</v>
      </c>
      <c r="S18" s="40">
        <v>0.11671651819557891</v>
      </c>
      <c r="T18" s="40">
        <v>4.5997362583627507E-2</v>
      </c>
      <c r="V18" s="4">
        <f t="shared" si="0"/>
        <v>-7.802066364735627E-2</v>
      </c>
      <c r="W18" s="4">
        <f t="shared" si="1"/>
        <v>-8.038418466185096E-2</v>
      </c>
      <c r="X18" s="4">
        <f t="shared" si="2"/>
        <v>-5.4965070915637085E-2</v>
      </c>
      <c r="Y18" s="4">
        <f t="shared" si="3"/>
        <v>-5.7115722498021292E-2</v>
      </c>
      <c r="Z18" s="4">
        <f t="shared" si="4"/>
        <v>-7.7563082519387483E-2</v>
      </c>
      <c r="AA18" s="4">
        <f t="shared" si="5"/>
        <v>-7.0548311401237379E-2</v>
      </c>
      <c r="AB18" s="4">
        <f t="shared" si="6"/>
        <v>-7.0607993028847349E-2</v>
      </c>
      <c r="AC18" s="4">
        <f t="shared" si="7"/>
        <v>-7.0719155611951398E-2</v>
      </c>
      <c r="AE18" s="1">
        <f t="shared" si="8"/>
        <v>-0.77191914102249692</v>
      </c>
      <c r="AF18" s="1">
        <f t="shared" si="9"/>
        <v>-0.73602207083446314</v>
      </c>
      <c r="AG18" s="1">
        <f t="shared" si="10"/>
        <v>-0.85184783676729825</v>
      </c>
      <c r="AH18" s="1">
        <f t="shared" si="11"/>
        <v>-0.83869684138883871</v>
      </c>
      <c r="AI18" s="1">
        <f t="shared" si="12"/>
        <v>-0.38379459821935707</v>
      </c>
      <c r="AJ18" s="1">
        <f t="shared" si="13"/>
        <v>-0.31652424906867793</v>
      </c>
      <c r="AK18" s="1">
        <f t="shared" si="14"/>
        <v>-0.65471985042813774</v>
      </c>
      <c r="AL18" s="1">
        <f t="shared" si="15"/>
        <v>-0.60590528834529744</v>
      </c>
    </row>
    <row r="19" spans="1:38">
      <c r="A19" s="8">
        <v>2009</v>
      </c>
      <c r="B19" s="40">
        <v>0.11916420221401069</v>
      </c>
      <c r="C19" s="40">
        <v>2.4059972733272331E-2</v>
      </c>
      <c r="D19" s="40">
        <v>7.6201295660238463E-2</v>
      </c>
      <c r="E19" s="40">
        <v>1.186603106697968E-2</v>
      </c>
      <c r="F19" s="2"/>
      <c r="G19" s="40">
        <v>0.1278619270326459</v>
      </c>
      <c r="H19" s="40">
        <v>2.728745612060381E-2</v>
      </c>
      <c r="I19" s="40">
        <v>7.9759239207771185E-2</v>
      </c>
      <c r="J19" s="40">
        <v>1.293790822953185E-2</v>
      </c>
      <c r="K19" s="2"/>
      <c r="L19" s="40">
        <v>0.23849726620149209</v>
      </c>
      <c r="M19" s="40">
        <v>0.12191945761310061</v>
      </c>
      <c r="N19" s="40">
        <v>0.12749409134730241</v>
      </c>
      <c r="O19" s="40">
        <v>3.7087884994671277E-2</v>
      </c>
      <c r="P19" s="2"/>
      <c r="Q19" s="40">
        <v>0.25658356749265748</v>
      </c>
      <c r="R19" s="40">
        <v>0.14987044898979421</v>
      </c>
      <c r="S19" s="40">
        <v>0.1361391386658389</v>
      </c>
      <c r="T19" s="40">
        <v>4.4346094100757773E-2</v>
      </c>
      <c r="V19" s="4">
        <f t="shared" si="0"/>
        <v>-9.5104229480738364E-2</v>
      </c>
      <c r="W19" s="4">
        <f t="shared" si="1"/>
        <v>-0.10057447091204209</v>
      </c>
      <c r="X19" s="4">
        <f t="shared" si="2"/>
        <v>-6.4335264593258779E-2</v>
      </c>
      <c r="Y19" s="4">
        <f t="shared" si="3"/>
        <v>-6.6821330978239335E-2</v>
      </c>
      <c r="Z19" s="4">
        <f t="shared" si="4"/>
        <v>-0.11657780858839148</v>
      </c>
      <c r="AA19" s="4">
        <f t="shared" si="5"/>
        <v>-0.10671311850286327</v>
      </c>
      <c r="AB19" s="4">
        <f t="shared" si="6"/>
        <v>-9.0406206352631135E-2</v>
      </c>
      <c r="AC19" s="4">
        <f t="shared" si="7"/>
        <v>-9.1793044565081139E-2</v>
      </c>
      <c r="AE19" s="1">
        <f t="shared" si="8"/>
        <v>-0.7980939553469063</v>
      </c>
      <c r="AF19" s="1">
        <f t="shared" si="9"/>
        <v>-0.78658654101438086</v>
      </c>
      <c r="AG19" s="1">
        <f t="shared" si="10"/>
        <v>-0.84428045528402562</v>
      </c>
      <c r="AH19" s="1">
        <f t="shared" si="11"/>
        <v>-0.83778796841543501</v>
      </c>
      <c r="AI19" s="1">
        <f t="shared" si="12"/>
        <v>-0.48880144600861736</v>
      </c>
      <c r="AJ19" s="1">
        <f t="shared" si="13"/>
        <v>-0.41590004981872825</v>
      </c>
      <c r="AK19" s="1">
        <f t="shared" si="14"/>
        <v>-0.7091011465492828</v>
      </c>
      <c r="AL19" s="1">
        <f t="shared" si="15"/>
        <v>-0.67425903722214875</v>
      </c>
    </row>
    <row r="20" spans="1:38">
      <c r="A20" s="8">
        <v>2010</v>
      </c>
      <c r="B20" s="40">
        <v>0.12597364432831029</v>
      </c>
      <c r="C20" s="40">
        <v>2.3125873934668251E-2</v>
      </c>
      <c r="D20" s="40">
        <v>8.0328692876101865E-2</v>
      </c>
      <c r="E20" s="40">
        <v>9.4986781066922436E-3</v>
      </c>
      <c r="F20" s="2"/>
      <c r="G20" s="40">
        <v>0.13424436742678569</v>
      </c>
      <c r="H20" s="40">
        <v>2.648596502196017E-2</v>
      </c>
      <c r="I20" s="40">
        <v>8.3844916185723262E-2</v>
      </c>
      <c r="J20" s="40">
        <v>1.0564140680642421E-2</v>
      </c>
      <c r="K20" s="2"/>
      <c r="L20" s="40">
        <v>0.2451376502673166</v>
      </c>
      <c r="M20" s="40">
        <v>0.1216975310714635</v>
      </c>
      <c r="N20" s="40">
        <v>0.13279885224772839</v>
      </c>
      <c r="O20" s="40">
        <v>3.5962029902397837E-2</v>
      </c>
      <c r="P20" s="2"/>
      <c r="Q20" s="40">
        <v>0.26113940036182509</v>
      </c>
      <c r="R20" s="40">
        <v>0.1501235804610434</v>
      </c>
      <c r="S20" s="40">
        <v>0.14102821916366559</v>
      </c>
      <c r="T20" s="40">
        <v>4.2901937688933633E-2</v>
      </c>
      <c r="V20" s="4">
        <f t="shared" si="0"/>
        <v>-0.10284777039364204</v>
      </c>
      <c r="W20" s="4">
        <f t="shared" si="1"/>
        <v>-0.10775840240482552</v>
      </c>
      <c r="X20" s="4">
        <f t="shared" si="2"/>
        <v>-7.0830014769409616E-2</v>
      </c>
      <c r="Y20" s="4">
        <f t="shared" si="3"/>
        <v>-7.3280775505080845E-2</v>
      </c>
      <c r="Z20" s="4">
        <f t="shared" si="4"/>
        <v>-0.1234401191958531</v>
      </c>
      <c r="AA20" s="4">
        <f t="shared" si="5"/>
        <v>-0.11101581990078169</v>
      </c>
      <c r="AB20" s="4">
        <f t="shared" si="6"/>
        <v>-9.6836822345330559E-2</v>
      </c>
      <c r="AC20" s="4">
        <f t="shared" si="7"/>
        <v>-9.8126281474731958E-2</v>
      </c>
      <c r="AE20" s="1">
        <f t="shared" si="8"/>
        <v>-0.81642291879404549</v>
      </c>
      <c r="AF20" s="1">
        <f t="shared" si="9"/>
        <v>-0.80270334219865791</v>
      </c>
      <c r="AG20" s="1">
        <f t="shared" si="10"/>
        <v>-0.88175236311459826</v>
      </c>
      <c r="AH20" s="1">
        <f t="shared" si="11"/>
        <v>-0.8740038017660845</v>
      </c>
      <c r="AI20" s="1">
        <f t="shared" si="12"/>
        <v>-0.50355430535148182</v>
      </c>
      <c r="AJ20" s="1">
        <f t="shared" si="13"/>
        <v>-0.42512091146323489</v>
      </c>
      <c r="AK20" s="1">
        <f t="shared" si="14"/>
        <v>-0.72919924160705252</v>
      </c>
      <c r="AL20" s="1">
        <f t="shared" si="15"/>
        <v>-0.69579182135778639</v>
      </c>
    </row>
    <row r="21" spans="1:38">
      <c r="A21" s="8">
        <v>2011</v>
      </c>
      <c r="B21" s="40">
        <v>0.1221898635285725</v>
      </c>
      <c r="C21" s="40">
        <v>2.1917184132694691E-2</v>
      </c>
      <c r="D21" s="40">
        <v>7.917877141220675E-2</v>
      </c>
      <c r="E21" s="40">
        <v>8.8223263825526876E-3</v>
      </c>
      <c r="F21" s="2"/>
      <c r="G21" s="40">
        <v>0.1309948115632075</v>
      </c>
      <c r="H21" s="40">
        <v>2.5944035413150039E-2</v>
      </c>
      <c r="I21" s="40">
        <v>8.2517042514207398E-2</v>
      </c>
      <c r="J21" s="40">
        <v>9.8835530419898524E-3</v>
      </c>
      <c r="K21" s="2"/>
      <c r="L21" s="40">
        <v>0.24529604696602891</v>
      </c>
      <c r="M21" s="40">
        <v>0.13060227329102461</v>
      </c>
      <c r="N21" s="40">
        <v>0.1302269785898186</v>
      </c>
      <c r="O21" s="40">
        <v>3.6432051847908292E-2</v>
      </c>
      <c r="P21" s="2"/>
      <c r="Q21" s="40">
        <v>0.26367105408796487</v>
      </c>
      <c r="R21" s="40">
        <v>0.15785726045311099</v>
      </c>
      <c r="S21" s="40">
        <v>0.1387810288091921</v>
      </c>
      <c r="T21" s="40">
        <v>4.397202604277943E-2</v>
      </c>
      <c r="V21" s="4">
        <f t="shared" si="0"/>
        <v>-0.10027267939587781</v>
      </c>
      <c r="W21" s="4">
        <f t="shared" si="1"/>
        <v>-0.10505077615005745</v>
      </c>
      <c r="X21" s="4">
        <f t="shared" si="2"/>
        <v>-7.0356445029654061E-2</v>
      </c>
      <c r="Y21" s="4">
        <f t="shared" si="3"/>
        <v>-7.2633489472217538E-2</v>
      </c>
      <c r="Z21" s="4">
        <f t="shared" si="4"/>
        <v>-0.1146937736750043</v>
      </c>
      <c r="AA21" s="4">
        <f t="shared" si="5"/>
        <v>-0.10581379363485388</v>
      </c>
      <c r="AB21" s="4">
        <f t="shared" si="6"/>
        <v>-9.3794926741910312E-2</v>
      </c>
      <c r="AC21" s="4">
        <f t="shared" si="7"/>
        <v>-9.4809002766412673E-2</v>
      </c>
      <c r="AE21" s="1">
        <f t="shared" si="8"/>
        <v>-0.8206300956578968</v>
      </c>
      <c r="AF21" s="1">
        <f t="shared" si="9"/>
        <v>-0.80194608394370215</v>
      </c>
      <c r="AG21" s="1">
        <f t="shared" si="10"/>
        <v>-0.88857712458528271</v>
      </c>
      <c r="AH21" s="1">
        <f t="shared" si="11"/>
        <v>-0.88022409988472194</v>
      </c>
      <c r="AI21" s="1">
        <f t="shared" si="12"/>
        <v>-0.4675728577513043</v>
      </c>
      <c r="AJ21" s="1">
        <f t="shared" si="13"/>
        <v>-0.40130985936572589</v>
      </c>
      <c r="AK21" s="1">
        <f t="shared" si="14"/>
        <v>-0.72024190192832582</v>
      </c>
      <c r="AL21" s="1">
        <f t="shared" si="15"/>
        <v>-0.68315535329230126</v>
      </c>
    </row>
    <row r="22" spans="1:38">
      <c r="A22" s="8">
        <v>2012</v>
      </c>
      <c r="B22" s="40">
        <v>0.12195762722718551</v>
      </c>
      <c r="C22" s="40">
        <v>2.2066628931068699E-2</v>
      </c>
      <c r="D22" s="40">
        <v>7.5407242379285908E-2</v>
      </c>
      <c r="E22" s="40">
        <v>9.9312429436554158E-3</v>
      </c>
      <c r="F22" s="2"/>
      <c r="G22" s="40">
        <v>0.1328919460879138</v>
      </c>
      <c r="H22" s="40">
        <v>2.6583192211107189E-2</v>
      </c>
      <c r="I22" s="40">
        <v>8.0138339174646619E-2</v>
      </c>
      <c r="J22" s="40">
        <v>1.123151559774443E-2</v>
      </c>
      <c r="K22" s="2"/>
      <c r="L22" s="40">
        <v>0.2440161639140204</v>
      </c>
      <c r="M22" s="40">
        <v>0.12799343163196289</v>
      </c>
      <c r="N22" s="40">
        <v>0.12827147062760699</v>
      </c>
      <c r="O22" s="40">
        <v>3.6126882186212947E-2</v>
      </c>
      <c r="P22" s="2"/>
      <c r="Q22" s="40">
        <v>0.26676631329349548</v>
      </c>
      <c r="R22" s="40">
        <v>0.16652813775352979</v>
      </c>
      <c r="S22" s="40">
        <v>0.1396074900703082</v>
      </c>
      <c r="T22" s="40">
        <v>4.6020061979802712E-2</v>
      </c>
      <c r="V22" s="4">
        <f t="shared" si="0"/>
        <v>-9.9890998296116806E-2</v>
      </c>
      <c r="W22" s="4">
        <f t="shared" si="1"/>
        <v>-0.10630875387680661</v>
      </c>
      <c r="X22" s="4">
        <f t="shared" si="2"/>
        <v>-6.5475999435630497E-2</v>
      </c>
      <c r="Y22" s="4">
        <f t="shared" si="3"/>
        <v>-6.8906823576902185E-2</v>
      </c>
      <c r="Z22" s="4">
        <f t="shared" si="4"/>
        <v>-0.11602273228205751</v>
      </c>
      <c r="AA22" s="4">
        <f t="shared" si="5"/>
        <v>-0.1002381755399657</v>
      </c>
      <c r="AB22" s="4">
        <f t="shared" si="6"/>
        <v>-9.2144588441394046E-2</v>
      </c>
      <c r="AC22" s="4">
        <f t="shared" si="7"/>
        <v>-9.3587428090505492E-2</v>
      </c>
      <c r="AE22" s="1">
        <f t="shared" si="8"/>
        <v>-0.81906314977772998</v>
      </c>
      <c r="AF22" s="1">
        <f t="shared" si="9"/>
        <v>-0.79996385790361402</v>
      </c>
      <c r="AG22" s="1">
        <f t="shared" si="10"/>
        <v>-0.8682985528935947</v>
      </c>
      <c r="AH22" s="1">
        <f t="shared" si="11"/>
        <v>-0.85984841071802809</v>
      </c>
      <c r="AI22" s="1">
        <f t="shared" si="12"/>
        <v>-0.47547150328507892</v>
      </c>
      <c r="AJ22" s="1">
        <f t="shared" si="13"/>
        <v>-0.37575274892255217</v>
      </c>
      <c r="AK22" s="1">
        <f t="shared" si="14"/>
        <v>-0.71835606148856612</v>
      </c>
      <c r="AL22" s="1">
        <f t="shared" si="15"/>
        <v>-0.67036108194032862</v>
      </c>
    </row>
    <row r="23" spans="1:38">
      <c r="A23" s="8">
        <v>2013</v>
      </c>
      <c r="B23" s="40">
        <v>0.1152597997380283</v>
      </c>
      <c r="C23" s="40">
        <v>2.121452007869221E-2</v>
      </c>
      <c r="D23" s="40">
        <v>7.2663262670497386E-2</v>
      </c>
      <c r="E23" s="40">
        <v>9.6494107085754212E-3</v>
      </c>
      <c r="F23" s="2"/>
      <c r="G23" s="40">
        <v>0.1272322905557853</v>
      </c>
      <c r="H23" s="40">
        <v>2.6259591745245749E-2</v>
      </c>
      <c r="I23" s="40">
        <v>7.7737557736814913E-2</v>
      </c>
      <c r="J23" s="40">
        <v>1.11209097510624E-2</v>
      </c>
      <c r="K23" s="2"/>
      <c r="L23" s="40">
        <v>0.23013708247222911</v>
      </c>
      <c r="M23" s="40">
        <v>0.1237716413112951</v>
      </c>
      <c r="N23" s="40">
        <v>0.1219822822501116</v>
      </c>
      <c r="O23" s="40">
        <v>3.5126934501518853E-2</v>
      </c>
      <c r="P23" s="2"/>
      <c r="Q23" s="40">
        <v>0.25664068380526062</v>
      </c>
      <c r="R23" s="40">
        <v>0.16763337974591669</v>
      </c>
      <c r="S23" s="40">
        <v>0.13440167959780699</v>
      </c>
      <c r="T23" s="40">
        <v>4.6400046396404757E-2</v>
      </c>
      <c r="V23" s="4">
        <f t="shared" si="0"/>
        <v>-9.4045279659336095E-2</v>
      </c>
      <c r="W23" s="4">
        <f t="shared" si="1"/>
        <v>-0.10097269881053955</v>
      </c>
      <c r="X23" s="4">
        <f t="shared" si="2"/>
        <v>-6.3013851961921968E-2</v>
      </c>
      <c r="Y23" s="4">
        <f t="shared" si="3"/>
        <v>-6.6616647985752508E-2</v>
      </c>
      <c r="Z23" s="4">
        <f t="shared" si="4"/>
        <v>-0.10636544116093401</v>
      </c>
      <c r="AA23" s="4">
        <f t="shared" si="5"/>
        <v>-8.9007304059343928E-2</v>
      </c>
      <c r="AB23" s="4">
        <f t="shared" si="6"/>
        <v>-8.6855347748592743E-2</v>
      </c>
      <c r="AC23" s="4">
        <f t="shared" si="7"/>
        <v>-8.8001633201402238E-2</v>
      </c>
      <c r="AE23" s="1">
        <f t="shared" si="8"/>
        <v>-0.81594172359391337</v>
      </c>
      <c r="AF23" s="1">
        <f t="shared" si="9"/>
        <v>-0.79360906236509066</v>
      </c>
      <c r="AG23" s="1">
        <f t="shared" si="10"/>
        <v>-0.86720372367076137</v>
      </c>
      <c r="AH23" s="1">
        <f t="shared" si="11"/>
        <v>-0.85694289768257315</v>
      </c>
      <c r="AI23" s="1">
        <f t="shared" si="12"/>
        <v>-0.46218297380983459</v>
      </c>
      <c r="AJ23" s="1">
        <f t="shared" si="13"/>
        <v>-0.34681681306180911</v>
      </c>
      <c r="AK23" s="1">
        <f t="shared" si="14"/>
        <v>-0.71203248657460894</v>
      </c>
      <c r="AL23" s="1">
        <f t="shared" si="15"/>
        <v>-0.65476587394401986</v>
      </c>
    </row>
    <row r="24" spans="1:38">
      <c r="A24" s="8">
        <v>2014</v>
      </c>
      <c r="B24" s="40">
        <v>0.10797055582338901</v>
      </c>
      <c r="C24" s="40">
        <v>2.1466293390460089E-2</v>
      </c>
      <c r="D24" s="40">
        <v>6.7499357661898116E-2</v>
      </c>
      <c r="E24" s="40">
        <v>9.6290059950418436E-3</v>
      </c>
      <c r="F24" s="2"/>
      <c r="G24" s="40">
        <v>0.1208538339318234</v>
      </c>
      <c r="H24" s="40">
        <v>2.644659696277794E-2</v>
      </c>
      <c r="I24" s="40">
        <v>7.268674126861982E-2</v>
      </c>
      <c r="J24" s="40">
        <v>1.119492169758687E-2</v>
      </c>
      <c r="K24" s="2"/>
      <c r="L24" s="40">
        <v>0.22457389932667651</v>
      </c>
      <c r="M24" s="40">
        <v>0.1205853475139681</v>
      </c>
      <c r="N24" s="40">
        <v>0.1158065027349848</v>
      </c>
      <c r="O24" s="40">
        <v>3.4656284712762622E-2</v>
      </c>
      <c r="P24" s="2"/>
      <c r="Q24" s="40">
        <v>0.2531408862315972</v>
      </c>
      <c r="R24" s="40">
        <v>0.16738934641992831</v>
      </c>
      <c r="S24" s="40">
        <v>0.12924880676380129</v>
      </c>
      <c r="T24" s="40">
        <v>4.6586162314075308E-2</v>
      </c>
      <c r="V24" s="4">
        <f t="shared" si="0"/>
        <v>-8.6504262432928913E-2</v>
      </c>
      <c r="W24" s="4">
        <f t="shared" si="1"/>
        <v>-9.440723696904546E-2</v>
      </c>
      <c r="X24" s="4">
        <f t="shared" si="2"/>
        <v>-5.7870351666856272E-2</v>
      </c>
      <c r="Y24" s="4">
        <f t="shared" si="3"/>
        <v>-6.1491819571032946E-2</v>
      </c>
      <c r="Z24" s="4">
        <f t="shared" si="4"/>
        <v>-0.10398855181270841</v>
      </c>
      <c r="AA24" s="4">
        <f t="shared" si="5"/>
        <v>-8.5751539811668887E-2</v>
      </c>
      <c r="AB24" s="4">
        <f t="shared" si="6"/>
        <v>-8.1150218022222179E-2</v>
      </c>
      <c r="AC24" s="4">
        <f t="shared" si="7"/>
        <v>-8.2662644449725986E-2</v>
      </c>
      <c r="AE24" s="1">
        <f t="shared" si="8"/>
        <v>-0.80118382065594607</v>
      </c>
      <c r="AF24" s="1">
        <f t="shared" si="9"/>
        <v>-0.78116873828183964</v>
      </c>
      <c r="AG24" s="1">
        <f t="shared" si="10"/>
        <v>-0.85734670182680561</v>
      </c>
      <c r="AH24" s="1">
        <f t="shared" si="11"/>
        <v>-0.84598399237331168</v>
      </c>
      <c r="AI24" s="1">
        <f t="shared" si="12"/>
        <v>-0.46304825326758664</v>
      </c>
      <c r="AJ24" s="1">
        <f t="shared" si="13"/>
        <v>-0.33875025519668633</v>
      </c>
      <c r="AK24" s="1">
        <f t="shared" si="14"/>
        <v>-0.70073973486557017</v>
      </c>
      <c r="AL24" s="1">
        <f t="shared" si="15"/>
        <v>-0.63956214776349729</v>
      </c>
    </row>
    <row r="25" spans="1:38">
      <c r="A25" s="8">
        <v>2015</v>
      </c>
      <c r="B25" s="40">
        <v>0.1029055519189746</v>
      </c>
      <c r="C25" s="40">
        <v>2.278342386918026E-2</v>
      </c>
      <c r="D25" s="40">
        <v>6.4095526680954085E-2</v>
      </c>
      <c r="E25" s="40">
        <v>1.113161786778916E-2</v>
      </c>
      <c r="F25" s="2"/>
      <c r="G25" s="40">
        <v>0.1140486133373786</v>
      </c>
      <c r="H25" s="40">
        <v>2.7118012907407119E-2</v>
      </c>
      <c r="I25" s="40">
        <v>6.8799717538517588E-2</v>
      </c>
      <c r="J25" s="40">
        <v>1.2575433319413959E-2</v>
      </c>
      <c r="K25" s="2"/>
      <c r="L25" s="40">
        <v>0.21065815280549111</v>
      </c>
      <c r="M25" s="40">
        <v>0.1111169369142883</v>
      </c>
      <c r="N25" s="40">
        <v>0.10960176968512721</v>
      </c>
      <c r="O25" s="40">
        <v>3.4243091675894413E-2</v>
      </c>
      <c r="P25" s="2"/>
      <c r="Q25" s="40">
        <v>0.2362376660946843</v>
      </c>
      <c r="R25" s="40">
        <v>0.15382083971804519</v>
      </c>
      <c r="S25" s="40">
        <v>0.12151724111913879</v>
      </c>
      <c r="T25" s="40">
        <v>4.4471307706572732E-2</v>
      </c>
      <c r="V25" s="4">
        <f t="shared" si="0"/>
        <v>-8.012212804979435E-2</v>
      </c>
      <c r="W25" s="4">
        <f t="shared" si="1"/>
        <v>-8.6930600429971486E-2</v>
      </c>
      <c r="X25" s="4">
        <f t="shared" si="2"/>
        <v>-5.2963908813164928E-2</v>
      </c>
      <c r="Y25" s="4">
        <f t="shared" si="3"/>
        <v>-5.622428421910363E-2</v>
      </c>
      <c r="Z25" s="4">
        <f t="shared" si="4"/>
        <v>-9.9541215891202808E-2</v>
      </c>
      <c r="AA25" s="4">
        <f t="shared" si="5"/>
        <v>-8.2416826376639107E-2</v>
      </c>
      <c r="AB25" s="4">
        <f t="shared" si="6"/>
        <v>-7.5358678009232793E-2</v>
      </c>
      <c r="AC25" s="4">
        <f t="shared" si="7"/>
        <v>-7.7045933412566062E-2</v>
      </c>
      <c r="AE25" s="1">
        <f t="shared" si="8"/>
        <v>-0.7785986912822801</v>
      </c>
      <c r="AF25" s="1">
        <f t="shared" si="9"/>
        <v>-0.76222408923827412</v>
      </c>
      <c r="AG25" s="1">
        <f t="shared" si="10"/>
        <v>-0.82632769486085045</v>
      </c>
      <c r="AH25" s="1">
        <f t="shared" si="11"/>
        <v>-0.81721678853734259</v>
      </c>
      <c r="AI25" s="1">
        <f t="shared" si="12"/>
        <v>-0.47252486820727557</v>
      </c>
      <c r="AJ25" s="1">
        <f t="shared" si="13"/>
        <v>-0.34887250513051699</v>
      </c>
      <c r="AK25" s="1">
        <f t="shared" si="14"/>
        <v>-0.68756807691818544</v>
      </c>
      <c r="AL25" s="1">
        <f t="shared" si="15"/>
        <v>-0.63403293806701999</v>
      </c>
    </row>
    <row r="26" spans="1:38">
      <c r="A26" s="8">
        <v>2016</v>
      </c>
      <c r="B26" s="40">
        <v>9.3261455109413249E-2</v>
      </c>
      <c r="C26" s="40">
        <v>2.1617372317095731E-2</v>
      </c>
      <c r="D26" s="40">
        <v>6.1179912741919668E-2</v>
      </c>
      <c r="E26" s="40">
        <v>9.835541432235145E-3</v>
      </c>
      <c r="F26" s="2"/>
      <c r="G26" s="40">
        <v>0.1035046488754789</v>
      </c>
      <c r="H26" s="40">
        <v>2.582934436950856E-2</v>
      </c>
      <c r="I26" s="40">
        <v>6.4921695893100165E-2</v>
      </c>
      <c r="J26" s="40">
        <v>1.1206535241117029E-2</v>
      </c>
      <c r="K26" s="2"/>
      <c r="L26" s="40">
        <v>0.1968317437625402</v>
      </c>
      <c r="M26" s="40">
        <v>0.1054043894090284</v>
      </c>
      <c r="N26" s="40">
        <v>0.1021731977081668</v>
      </c>
      <c r="O26" s="40">
        <v>3.1911742649792227E-2</v>
      </c>
      <c r="P26" s="2"/>
      <c r="Q26" s="40">
        <v>0.2211833843505347</v>
      </c>
      <c r="R26" s="40">
        <v>0.14290817159508151</v>
      </c>
      <c r="S26" s="40">
        <v>0.11271792542913681</v>
      </c>
      <c r="T26" s="40">
        <v>4.1022549164683307E-2</v>
      </c>
      <c r="V26" s="4">
        <f t="shared" si="0"/>
        <v>-7.1644082792317515E-2</v>
      </c>
      <c r="W26" s="4">
        <f t="shared" si="1"/>
        <v>-7.767530450597035E-2</v>
      </c>
      <c r="X26" s="4">
        <f t="shared" si="2"/>
        <v>-5.1344371309684521E-2</v>
      </c>
      <c r="Y26" s="4">
        <f t="shared" si="3"/>
        <v>-5.3715160651983132E-2</v>
      </c>
      <c r="Z26" s="4">
        <f t="shared" si="4"/>
        <v>-9.1427354353511806E-2</v>
      </c>
      <c r="AA26" s="4">
        <f t="shared" si="5"/>
        <v>-7.8275212755453183E-2</v>
      </c>
      <c r="AB26" s="4">
        <f t="shared" si="6"/>
        <v>-7.026145505837457E-2</v>
      </c>
      <c r="AC26" s="4">
        <f t="shared" si="7"/>
        <v>-7.1695376264453492E-2</v>
      </c>
      <c r="AE26" s="1">
        <f t="shared" si="8"/>
        <v>-0.76820678712620893</v>
      </c>
      <c r="AF26" s="1">
        <f t="shared" si="9"/>
        <v>-0.75045232605365864</v>
      </c>
      <c r="AG26" s="1">
        <f t="shared" si="10"/>
        <v>-0.83923577214427825</v>
      </c>
      <c r="AH26" s="1">
        <f t="shared" si="11"/>
        <v>-0.82738381850699538</v>
      </c>
      <c r="AI26" s="1">
        <f t="shared" si="12"/>
        <v>-0.46449496715230387</v>
      </c>
      <c r="AJ26" s="1">
        <f t="shared" si="13"/>
        <v>-0.35389282511113707</v>
      </c>
      <c r="AK26" s="1">
        <f t="shared" si="14"/>
        <v>-0.68767011931112842</v>
      </c>
      <c r="AL26" s="1">
        <f t="shared" si="15"/>
        <v>-0.63606011192538092</v>
      </c>
    </row>
    <row r="27" spans="1:38">
      <c r="A27" s="8">
        <v>2017</v>
      </c>
      <c r="B27" s="40">
        <v>8.8260738149822895E-2</v>
      </c>
      <c r="C27" s="40">
        <v>2.2365597093920171E-2</v>
      </c>
      <c r="D27" s="40">
        <v>5.6679728044677032E-2</v>
      </c>
      <c r="E27" s="40">
        <v>1.073823919099934E-2</v>
      </c>
      <c r="F27" s="2"/>
      <c r="G27" s="40">
        <v>9.6529389954392905E-2</v>
      </c>
      <c r="H27" s="40">
        <v>2.519100323996052E-2</v>
      </c>
      <c r="I27" s="40">
        <v>5.9851642639984118E-2</v>
      </c>
      <c r="J27" s="40">
        <v>1.189411699596764E-2</v>
      </c>
      <c r="K27" s="2"/>
      <c r="L27" s="40">
        <v>0.18972963778264229</v>
      </c>
      <c r="M27" s="40">
        <v>0.104427135674921</v>
      </c>
      <c r="N27" s="40">
        <v>9.6957411591704082E-2</v>
      </c>
      <c r="O27" s="40">
        <v>3.1655131239024997E-2</v>
      </c>
      <c r="P27" s="2"/>
      <c r="Q27" s="40">
        <v>0.2109111547165691</v>
      </c>
      <c r="R27" s="40">
        <v>0.13760043009837161</v>
      </c>
      <c r="S27" s="40">
        <v>0.1060025298085512</v>
      </c>
      <c r="T27" s="40">
        <v>3.9499035688423313E-2</v>
      </c>
      <c r="V27" s="4">
        <f t="shared" si="0"/>
        <v>-6.5895141055902717E-2</v>
      </c>
      <c r="W27" s="4">
        <f t="shared" si="1"/>
        <v>-7.1338386714432378E-2</v>
      </c>
      <c r="X27" s="4">
        <f t="shared" si="2"/>
        <v>-4.5941488853677694E-2</v>
      </c>
      <c r="Y27" s="4">
        <f t="shared" si="3"/>
        <v>-4.795752564401648E-2</v>
      </c>
      <c r="Z27" s="4">
        <f t="shared" si="4"/>
        <v>-8.5302502107721292E-2</v>
      </c>
      <c r="AA27" s="4">
        <f t="shared" si="5"/>
        <v>-7.3310724618197487E-2</v>
      </c>
      <c r="AB27" s="4">
        <f t="shared" si="6"/>
        <v>-6.5302280352679085E-2</v>
      </c>
      <c r="AC27" s="4">
        <f t="shared" si="7"/>
        <v>-6.6503494120127876E-2</v>
      </c>
      <c r="AE27" s="1">
        <f t="shared" si="8"/>
        <v>-0.7465963058687034</v>
      </c>
      <c r="AF27" s="1">
        <f t="shared" si="9"/>
        <v>-0.73903281423551437</v>
      </c>
      <c r="AG27" s="1">
        <f t="shared" si="10"/>
        <v>-0.81054532967174675</v>
      </c>
      <c r="AH27" s="1">
        <f t="shared" si="11"/>
        <v>-0.8012733406915431</v>
      </c>
      <c r="AI27" s="1">
        <f t="shared" si="12"/>
        <v>-0.44960030022007097</v>
      </c>
      <c r="AJ27" s="1">
        <f t="shared" si="13"/>
        <v>-0.34759055165534225</v>
      </c>
      <c r="AK27" s="1">
        <f t="shared" si="14"/>
        <v>-0.67351509575846091</v>
      </c>
      <c r="AL27" s="1">
        <f t="shared" si="15"/>
        <v>-0.62737648092209075</v>
      </c>
    </row>
    <row r="28" spans="1:38">
      <c r="A28" s="8" t="s">
        <v>149</v>
      </c>
      <c r="B28" s="40">
        <v>7.9491503881006009E-2</v>
      </c>
      <c r="C28" s="40">
        <v>1.5787983004620611E-2</v>
      </c>
      <c r="D28" s="40">
        <v>5.0391915523972729E-2</v>
      </c>
      <c r="E28" s="40">
        <v>6.6520946132313536E-3</v>
      </c>
      <c r="F28" s="2"/>
      <c r="G28" s="40">
        <v>8.5750037999143852E-2</v>
      </c>
      <c r="H28" s="40">
        <v>1.7962490162539039E-2</v>
      </c>
      <c r="I28" s="40">
        <v>5.2687894636387893E-2</v>
      </c>
      <c r="J28" s="40">
        <v>7.3659323826670122E-3</v>
      </c>
      <c r="K28" s="2"/>
      <c r="L28" s="40">
        <v>0.18189322452759071</v>
      </c>
      <c r="M28" s="40">
        <v>9.5089397433676892E-2</v>
      </c>
      <c r="N28" s="40">
        <v>8.8512182503885331E-2</v>
      </c>
      <c r="O28" s="40">
        <v>2.6183812622140149E-2</v>
      </c>
      <c r="P28" s="2"/>
      <c r="Q28" s="40">
        <v>0.19905467257548079</v>
      </c>
      <c r="R28" s="40">
        <v>0.1196138748797721</v>
      </c>
      <c r="S28" s="40">
        <v>9.5670654943289107E-2</v>
      </c>
      <c r="T28" s="40">
        <v>3.1925361126502079E-2</v>
      </c>
      <c r="V28" s="4">
        <f t="shared" si="0"/>
        <v>-6.3703520876385394E-2</v>
      </c>
      <c r="W28" s="4">
        <f t="shared" si="1"/>
        <v>-6.7787547836604817E-2</v>
      </c>
      <c r="X28" s="4">
        <f t="shared" si="2"/>
        <v>-4.3739820910741377E-2</v>
      </c>
      <c r="Y28" s="4">
        <f t="shared" si="3"/>
        <v>-4.5321962253720878E-2</v>
      </c>
      <c r="Z28" s="4">
        <f t="shared" si="4"/>
        <v>-8.6803827093913821E-2</v>
      </c>
      <c r="AA28" s="4">
        <f t="shared" si="5"/>
        <v>-7.9440797695708693E-2</v>
      </c>
      <c r="AB28" s="4">
        <f t="shared" si="6"/>
        <v>-6.2328369881745185E-2</v>
      </c>
      <c r="AC28" s="4">
        <f t="shared" si="7"/>
        <v>-6.3745293816787035E-2</v>
      </c>
      <c r="AE28" s="1">
        <f t="shared" si="8"/>
        <v>-0.8013877932382022</v>
      </c>
      <c r="AF28" s="1">
        <f t="shared" si="9"/>
        <v>-0.79052498889016964</v>
      </c>
      <c r="AG28" s="1">
        <f t="shared" si="10"/>
        <v>-0.86799282098997055</v>
      </c>
      <c r="AH28" s="1">
        <f t="shared" si="11"/>
        <v>-0.86019687380752019</v>
      </c>
      <c r="AI28" s="1">
        <f t="shared" si="12"/>
        <v>-0.477224081981937</v>
      </c>
      <c r="AJ28" s="1">
        <f t="shared" si="13"/>
        <v>-0.39909034371240415</v>
      </c>
      <c r="AK28" s="1">
        <f t="shared" si="14"/>
        <v>-0.70417843192386786</v>
      </c>
      <c r="AL28" s="1">
        <f t="shared" si="15"/>
        <v>-0.66629933551279086</v>
      </c>
    </row>
    <row r="29" spans="1:38">
      <c r="A29" s="8" t="s">
        <v>150</v>
      </c>
      <c r="B29" s="40">
        <v>7.3539413107615872E-2</v>
      </c>
      <c r="C29" s="40">
        <v>1.6049331440347481E-2</v>
      </c>
      <c r="D29" s="40">
        <v>4.6591739675842951E-2</v>
      </c>
      <c r="E29" s="40">
        <v>6.9986493423183889E-3</v>
      </c>
      <c r="F29" s="2"/>
      <c r="G29" s="40">
        <v>7.833085263804046E-2</v>
      </c>
      <c r="H29" s="40">
        <v>1.802096673238316E-2</v>
      </c>
      <c r="I29" s="40">
        <v>4.8459118790491758E-2</v>
      </c>
      <c r="J29" s="40">
        <v>7.6333463540507627E-3</v>
      </c>
      <c r="K29" s="2"/>
      <c r="L29" s="40">
        <v>0.16543981037960789</v>
      </c>
      <c r="M29" s="40">
        <v>8.5339460484671489E-2</v>
      </c>
      <c r="N29" s="40">
        <v>8.1598783376322634E-2</v>
      </c>
      <c r="O29" s="40">
        <v>2.4958022363486519E-2</v>
      </c>
      <c r="P29" s="2"/>
      <c r="Q29" s="40">
        <v>0.1792464928976675</v>
      </c>
      <c r="R29" s="40">
        <v>0.1039535099002221</v>
      </c>
      <c r="S29" s="40">
        <v>8.7369617338791283E-2</v>
      </c>
      <c r="T29" s="40">
        <v>2.9437365477714469E-2</v>
      </c>
      <c r="V29" s="4">
        <f t="shared" si="0"/>
        <v>-5.7490081667268392E-2</v>
      </c>
      <c r="W29" s="4">
        <f t="shared" si="1"/>
        <v>-6.03098859056573E-2</v>
      </c>
      <c r="X29" s="4">
        <f t="shared" si="2"/>
        <v>-3.959309033352456E-2</v>
      </c>
      <c r="Y29" s="4">
        <f t="shared" si="3"/>
        <v>-4.0825772436440998E-2</v>
      </c>
      <c r="Z29" s="4">
        <f t="shared" si="4"/>
        <v>-8.0100349894936404E-2</v>
      </c>
      <c r="AA29" s="4">
        <f t="shared" si="5"/>
        <v>-7.5292982997445398E-2</v>
      </c>
      <c r="AB29" s="4">
        <f t="shared" si="6"/>
        <v>-5.6640761012836119E-2</v>
      </c>
      <c r="AC29" s="4">
        <f t="shared" si="7"/>
        <v>-5.7932251861076811E-2</v>
      </c>
      <c r="AE29" s="1">
        <f t="shared" si="8"/>
        <v>-0.78175877720343967</v>
      </c>
      <c r="AF29" s="1">
        <f t="shared" si="9"/>
        <v>-0.7699378198312693</v>
      </c>
      <c r="AG29" s="1">
        <f t="shared" si="10"/>
        <v>-0.84978776514869914</v>
      </c>
      <c r="AH29" s="1">
        <f t="shared" si="11"/>
        <v>-0.84247863880784168</v>
      </c>
      <c r="AI29" s="1">
        <f t="shared" si="12"/>
        <v>-0.48416611280648308</v>
      </c>
      <c r="AJ29" s="1">
        <f t="shared" si="13"/>
        <v>-0.42005275406102616</v>
      </c>
      <c r="AK29" s="1">
        <f t="shared" si="14"/>
        <v>-0.69413732250904447</v>
      </c>
      <c r="AL29" s="1">
        <f t="shared" si="15"/>
        <v>-0.66307091212765834</v>
      </c>
    </row>
    <row r="30" spans="1:38">
      <c r="A30" s="8" t="s">
        <v>151</v>
      </c>
      <c r="B30" s="40">
        <v>9.2945031195592234E-2</v>
      </c>
      <c r="C30" s="40">
        <v>1.2039438477916361E-2</v>
      </c>
      <c r="D30" s="40">
        <v>5.977618163787226E-2</v>
      </c>
      <c r="E30" s="40">
        <v>5.0285690892082312E-3</v>
      </c>
      <c r="F30" s="2"/>
      <c r="G30" s="40">
        <v>9.5880507942470286E-2</v>
      </c>
      <c r="H30" s="40">
        <v>1.265812735746916E-2</v>
      </c>
      <c r="I30" s="40">
        <v>6.1375334859803891E-2</v>
      </c>
      <c r="J30" s="40">
        <v>5.3768650126005887E-3</v>
      </c>
      <c r="K30" s="2"/>
      <c r="L30" s="40">
        <v>0.18913560880514871</v>
      </c>
      <c r="M30" s="40">
        <v>5.7378991671752429E-2</v>
      </c>
      <c r="N30" s="40">
        <v>9.9254067181261646E-2</v>
      </c>
      <c r="O30" s="40">
        <v>1.7177996324289579E-2</v>
      </c>
      <c r="P30" s="2"/>
      <c r="Q30" s="40">
        <v>0.19965943994535701</v>
      </c>
      <c r="R30" s="40">
        <v>6.5034857266582632E-2</v>
      </c>
      <c r="S30" s="40">
        <v>0.10359425257744199</v>
      </c>
      <c r="T30" s="40">
        <v>1.9212544032439671E-2</v>
      </c>
      <c r="V30" s="4">
        <f t="shared" si="0"/>
        <v>-8.0905592717675875E-2</v>
      </c>
      <c r="W30" s="4">
        <f t="shared" si="1"/>
        <v>-8.3222380585001129E-2</v>
      </c>
      <c r="X30" s="4">
        <f t="shared" si="2"/>
        <v>-5.4747612548664032E-2</v>
      </c>
      <c r="Y30" s="4">
        <f t="shared" si="3"/>
        <v>-5.5998469847203303E-2</v>
      </c>
      <c r="Z30" s="4">
        <f t="shared" si="4"/>
        <v>-0.13175661713339629</v>
      </c>
      <c r="AA30" s="4">
        <f t="shared" si="5"/>
        <v>-0.13462458267877436</v>
      </c>
      <c r="AB30" s="4">
        <f t="shared" si="6"/>
        <v>-8.2076070856972064E-2</v>
      </c>
      <c r="AC30" s="4">
        <f t="shared" si="7"/>
        <v>-8.4381708545002321E-2</v>
      </c>
      <c r="AE30" s="1">
        <f t="shared" si="8"/>
        <v>-0.87046711025809731</v>
      </c>
      <c r="AF30" s="1">
        <f t="shared" si="9"/>
        <v>-0.86798018044434833</v>
      </c>
      <c r="AG30" s="1">
        <f t="shared" si="10"/>
        <v>-0.91587670956181833</v>
      </c>
      <c r="AH30" s="1">
        <f t="shared" si="11"/>
        <v>-0.91239371606065123</v>
      </c>
      <c r="AI30" s="1">
        <f t="shared" si="12"/>
        <v>-0.69662512503996321</v>
      </c>
      <c r="AJ30" s="1">
        <f t="shared" si="13"/>
        <v>-0.67427106234305045</v>
      </c>
      <c r="AK30" s="1">
        <f t="shared" si="14"/>
        <v>-0.82692904369431575</v>
      </c>
      <c r="AL30" s="1">
        <f t="shared" si="15"/>
        <v>-0.8145404445282588</v>
      </c>
    </row>
    <row r="31" spans="1:38">
      <c r="A31" s="8" t="s">
        <v>152</v>
      </c>
      <c r="B31" s="40">
        <v>8.2393188569213308E-2</v>
      </c>
      <c r="C31" s="40">
        <v>5.4650621093525276E-3</v>
      </c>
      <c r="D31" s="40">
        <v>5.5474981338435259E-2</v>
      </c>
      <c r="E31" s="40">
        <v>2.4247539310132981E-3</v>
      </c>
      <c r="F31" s="2"/>
      <c r="G31" s="40">
        <v>8.6426922667721395E-2</v>
      </c>
      <c r="H31" s="40">
        <v>6.2074472374805201E-3</v>
      </c>
      <c r="I31" s="40">
        <v>5.7042806150291267E-2</v>
      </c>
      <c r="J31" s="40">
        <v>2.623014446758931E-3</v>
      </c>
      <c r="K31" s="2"/>
      <c r="L31" s="40">
        <v>0.1706691338540447</v>
      </c>
      <c r="M31" s="40">
        <v>3.1364459647764333E-2</v>
      </c>
      <c r="N31" s="40">
        <v>8.9608470849403946E-2</v>
      </c>
      <c r="O31" s="40">
        <v>8.7959414401826419E-3</v>
      </c>
      <c r="P31" s="2"/>
      <c r="Q31" s="40">
        <v>0.18176788251070791</v>
      </c>
      <c r="R31" s="40">
        <v>3.8407512077885647E-2</v>
      </c>
      <c r="S31" s="40">
        <v>9.4295198944860437E-2</v>
      </c>
      <c r="T31" s="40">
        <v>1.019581092070466E-2</v>
      </c>
      <c r="V31" s="4">
        <f t="shared" si="0"/>
        <v>-7.6928126459860774E-2</v>
      </c>
      <c r="W31" s="4">
        <f t="shared" si="1"/>
        <v>-8.0219475430240869E-2</v>
      </c>
      <c r="X31" s="4">
        <f t="shared" si="2"/>
        <v>-5.3050227407421963E-2</v>
      </c>
      <c r="Y31" s="4">
        <f t="shared" si="3"/>
        <v>-5.4419791703532339E-2</v>
      </c>
      <c r="Z31" s="4">
        <f t="shared" si="4"/>
        <v>-0.13930467420628037</v>
      </c>
      <c r="AA31" s="4">
        <f t="shared" si="5"/>
        <v>-0.14336037043282226</v>
      </c>
      <c r="AB31" s="4">
        <f t="shared" si="6"/>
        <v>-8.0812529409221304E-2</v>
      </c>
      <c r="AC31" s="4">
        <f t="shared" si="7"/>
        <v>-8.4099388024155772E-2</v>
      </c>
      <c r="AE31" s="1">
        <f t="shared" si="8"/>
        <v>-0.93367094775362791</v>
      </c>
      <c r="AF31" s="1">
        <f t="shared" si="9"/>
        <v>-0.92817692628782122</v>
      </c>
      <c r="AG31" s="1">
        <f t="shared" si="10"/>
        <v>-0.95629103656257874</v>
      </c>
      <c r="AH31" s="1">
        <f t="shared" si="11"/>
        <v>-0.95401673543464804</v>
      </c>
      <c r="AI31" s="1">
        <f t="shared" si="12"/>
        <v>-0.81622652591307432</v>
      </c>
      <c r="AJ31" s="1">
        <f t="shared" si="13"/>
        <v>-0.78870022829460495</v>
      </c>
      <c r="AK31" s="1">
        <f t="shared" si="14"/>
        <v>-0.90184029080280692</v>
      </c>
      <c r="AL31" s="1">
        <f t="shared" si="15"/>
        <v>-0.89187348841941871</v>
      </c>
    </row>
    <row r="32" spans="1:38">
      <c r="A32" s="8" t="s">
        <v>153</v>
      </c>
      <c r="B32" s="40">
        <v>7.1957831844184292E-2</v>
      </c>
      <c r="C32" s="40">
        <v>1.58996022920906E-2</v>
      </c>
      <c r="D32" s="40">
        <v>4.6514349085667622E-2</v>
      </c>
      <c r="E32" s="40">
        <v>7.1918071850939121E-3</v>
      </c>
      <c r="F32" s="2"/>
      <c r="G32" s="40">
        <v>7.4620669731051942E-2</v>
      </c>
      <c r="H32" s="40">
        <v>1.6924369013120919E-2</v>
      </c>
      <c r="I32" s="40">
        <v>4.7649495826854578E-2</v>
      </c>
      <c r="J32" s="40">
        <v>7.5852921348153546E-3</v>
      </c>
      <c r="K32" s="2"/>
      <c r="L32" s="40">
        <v>0.16185403287292729</v>
      </c>
      <c r="M32" s="40">
        <v>7.3970638992818596E-2</v>
      </c>
      <c r="N32" s="40">
        <v>8.0025577763528241E-2</v>
      </c>
      <c r="O32" s="40">
        <v>2.2611499049962059E-2</v>
      </c>
      <c r="P32" s="2"/>
      <c r="Q32" s="40">
        <v>0.17090656236519239</v>
      </c>
      <c r="R32" s="40">
        <v>8.3532565652510771E-2</v>
      </c>
      <c r="S32" s="40">
        <v>8.3677151839126079E-2</v>
      </c>
      <c r="T32" s="40">
        <v>2.500698937402451E-2</v>
      </c>
      <c r="V32" s="4">
        <f t="shared" si="0"/>
        <v>-5.6058229552093691E-2</v>
      </c>
      <c r="W32" s="4">
        <f t="shared" si="1"/>
        <v>-5.7696300717931026E-2</v>
      </c>
      <c r="X32" s="4">
        <f t="shared" si="2"/>
        <v>-3.9322541900573708E-2</v>
      </c>
      <c r="Y32" s="4">
        <f t="shared" si="3"/>
        <v>-4.0064203692039224E-2</v>
      </c>
      <c r="Z32" s="4">
        <f t="shared" si="4"/>
        <v>-8.7883393880108698E-2</v>
      </c>
      <c r="AA32" s="4">
        <f t="shared" si="5"/>
        <v>-8.7373996712681617E-2</v>
      </c>
      <c r="AB32" s="4">
        <f t="shared" si="6"/>
        <v>-5.7414078713566186E-2</v>
      </c>
      <c r="AC32" s="4">
        <f t="shared" si="7"/>
        <v>-5.8670162465101566E-2</v>
      </c>
      <c r="AE32" s="1">
        <f t="shared" si="8"/>
        <v>-0.77904278263248394</v>
      </c>
      <c r="AF32" s="1">
        <f t="shared" si="9"/>
        <v>-0.77319462457091603</v>
      </c>
      <c r="AG32" s="1">
        <f t="shared" si="10"/>
        <v>-0.84538519131271872</v>
      </c>
      <c r="AH32" s="1">
        <f t="shared" si="11"/>
        <v>-0.84081065280568212</v>
      </c>
      <c r="AI32" s="1">
        <f t="shared" si="12"/>
        <v>-0.54297932723805864</v>
      </c>
      <c r="AJ32" s="1">
        <f t="shared" si="13"/>
        <v>-0.51123839543376481</v>
      </c>
      <c r="AK32" s="1">
        <f t="shared" si="14"/>
        <v>-0.71744660042595443</v>
      </c>
      <c r="AL32" s="1">
        <f t="shared" si="15"/>
        <v>-0.70114913301420889</v>
      </c>
    </row>
    <row r="33" spans="1:38">
      <c r="A33" s="9" t="s">
        <v>154</v>
      </c>
      <c r="B33" s="40">
        <v>7.5427015645203363E-2</v>
      </c>
      <c r="C33" s="40">
        <v>1.8359174988190601E-2</v>
      </c>
      <c r="D33" s="40">
        <v>4.7138525087809247E-2</v>
      </c>
      <c r="E33" s="40">
        <v>8.6253357228117961E-3</v>
      </c>
      <c r="F33" s="2"/>
      <c r="G33" s="40">
        <v>7.5427015645203363E-2</v>
      </c>
      <c r="H33" s="40">
        <v>1.8359174988190601E-2</v>
      </c>
      <c r="I33" s="40">
        <v>4.7138525087809247E-2</v>
      </c>
      <c r="J33" s="40">
        <v>8.6253357228117961E-3</v>
      </c>
      <c r="K33" s="2"/>
      <c r="L33" s="40">
        <v>0.16988426546750429</v>
      </c>
      <c r="M33" s="40">
        <v>9.0950934105867229E-2</v>
      </c>
      <c r="N33" s="40">
        <v>8.2704869647157037E-2</v>
      </c>
      <c r="O33" s="40">
        <v>2.6465073415890359E-2</v>
      </c>
      <c r="P33" s="2"/>
      <c r="Q33" s="40">
        <v>0.16988426546750429</v>
      </c>
      <c r="R33" s="40">
        <v>9.0950934105867229E-2</v>
      </c>
      <c r="S33" s="40">
        <v>8.2704869647157037E-2</v>
      </c>
      <c r="T33" s="40">
        <v>2.6465073415890359E-2</v>
      </c>
      <c r="V33" s="4">
        <f t="shared" si="0"/>
        <v>-5.7067840657012758E-2</v>
      </c>
      <c r="W33" s="4">
        <f t="shared" si="1"/>
        <v>-5.7067840657012758E-2</v>
      </c>
      <c r="X33" s="4">
        <f t="shared" si="2"/>
        <v>-3.8513189364997452E-2</v>
      </c>
      <c r="Y33" s="4">
        <f t="shared" si="3"/>
        <v>-3.8513189364997452E-2</v>
      </c>
      <c r="Z33" s="4">
        <f t="shared" si="4"/>
        <v>-7.8933331361637063E-2</v>
      </c>
      <c r="AA33" s="4">
        <f t="shared" si="5"/>
        <v>-7.8933331361637063E-2</v>
      </c>
      <c r="AB33" s="4">
        <f t="shared" si="6"/>
        <v>-5.6239796231266681E-2</v>
      </c>
      <c r="AC33" s="4">
        <f t="shared" si="7"/>
        <v>-5.6239796231266681E-2</v>
      </c>
      <c r="AE33" s="1">
        <f t="shared" si="8"/>
        <v>-0.75659682633409187</v>
      </c>
      <c r="AF33" s="1">
        <f t="shared" si="9"/>
        <v>-0.75659682633409187</v>
      </c>
      <c r="AG33" s="1">
        <f t="shared" si="10"/>
        <v>-0.81702151887984209</v>
      </c>
      <c r="AH33" s="1">
        <f t="shared" si="11"/>
        <v>-0.81702151887984209</v>
      </c>
      <c r="AI33" s="1">
        <f t="shared" si="12"/>
        <v>-0.46463003000554837</v>
      </c>
      <c r="AJ33" s="1">
        <f t="shared" si="13"/>
        <v>-0.46463003000554837</v>
      </c>
      <c r="AK33" s="1">
        <f t="shared" si="14"/>
        <v>-0.68000586266808671</v>
      </c>
      <c r="AL33" s="1">
        <f t="shared" si="15"/>
        <v>-0.68000586266808671</v>
      </c>
    </row>
    <row r="34" spans="1:38">
      <c r="A34" s="6" t="s">
        <v>157</v>
      </c>
    </row>
  </sheetData>
  <mergeCells count="3">
    <mergeCell ref="A1:A2"/>
    <mergeCell ref="V2:AC2"/>
    <mergeCell ref="AE2:AL2"/>
  </mergeCells>
  <hyperlinks>
    <hyperlink ref="B1" location="Index!A1" display="Back to Index" xr:uid="{00000000-0004-0000-1A00-000000000000}"/>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63E7-C15D-4F0F-BB4F-94B1CDF70A79}">
  <sheetPr>
    <tabColor rgb="FFFFC000"/>
  </sheetPr>
  <dimension ref="A1:AL37"/>
  <sheetViews>
    <sheetView zoomScaleNormal="100" workbookViewId="0">
      <pane xSplit="1" ySplit="3" topLeftCell="B4" activePane="bottomRight" state="frozen"/>
      <selection pane="bottomRight" activeCell="N13" sqref="N13"/>
      <selection pane="bottomLeft" sqref="A1:A2"/>
      <selection pane="topRight" sqref="A1:A2"/>
    </sheetView>
  </sheetViews>
  <sheetFormatPr defaultRowHeight="14.45"/>
  <cols>
    <col min="1" max="1" width="22.42578125" customWidth="1"/>
    <col min="3"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164</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9.8682527589902994E-2</v>
      </c>
      <c r="C4" s="40">
        <v>4.1863651856661077E-2</v>
      </c>
      <c r="D4" s="40">
        <v>7.8279841855214888E-2</v>
      </c>
      <c r="E4" s="40">
        <v>2.7819042350330149E-2</v>
      </c>
      <c r="F4" s="19"/>
      <c r="G4" s="40">
        <v>0.109790577223318</v>
      </c>
      <c r="H4" s="40">
        <v>5.0635791392530383E-2</v>
      </c>
      <c r="I4" s="40">
        <v>8.3306275564813403E-2</v>
      </c>
      <c r="J4" s="40">
        <v>3.1512749209420869E-2</v>
      </c>
      <c r="K4" s="2"/>
      <c r="L4" s="40">
        <v>0.1577691318851861</v>
      </c>
      <c r="M4" s="40">
        <v>0.1115654070980784</v>
      </c>
      <c r="N4" s="40">
        <v>0.1036363466740141</v>
      </c>
      <c r="O4" s="40">
        <v>5.0562561335643658E-2</v>
      </c>
      <c r="P4" s="19"/>
      <c r="Q4" s="40">
        <v>0.18333332463262589</v>
      </c>
      <c r="R4" s="40">
        <v>0.15323007148887061</v>
      </c>
      <c r="S4" s="40">
        <v>0.1152375170839576</v>
      </c>
      <c r="T4" s="40">
        <v>6.4868143976411607E-2</v>
      </c>
      <c r="V4" s="4">
        <f t="shared" ref="V4:V33" si="0">C4-B4</f>
        <v>-5.6818875733241916E-2</v>
      </c>
      <c r="W4" s="4">
        <f t="shared" ref="W4:W33" si="1">H4-G4</f>
        <v>-5.9154785830787621E-2</v>
      </c>
      <c r="X4" s="4">
        <f t="shared" ref="X4:X33" si="2">E4-D4</f>
        <v>-5.0460799504884739E-2</v>
      </c>
      <c r="Y4" s="4">
        <f t="shared" ref="Y4:Y33" si="3">J4-I4</f>
        <v>-5.1793526355392534E-2</v>
      </c>
      <c r="Z4" s="4">
        <f t="shared" ref="Z4:Z33" si="4">M4-L4</f>
        <v>-4.62037247871077E-2</v>
      </c>
      <c r="AA4" s="4">
        <f t="shared" ref="AA4:AA33" si="5">R4-Q4</f>
        <v>-3.0103253143755282E-2</v>
      </c>
      <c r="AB4" s="4">
        <f t="shared" ref="AB4:AB33" si="6">O4-N4</f>
        <v>-5.3073785338370441E-2</v>
      </c>
      <c r="AC4" s="4">
        <f t="shared" ref="AC4:AC33" si="7">T4-S4</f>
        <v>-5.0369373107545995E-2</v>
      </c>
      <c r="AE4" s="18">
        <f t="shared" ref="AE4:AE33" si="8">V4/B4</f>
        <v>-0.57577442654656441</v>
      </c>
      <c r="AF4" s="18">
        <f t="shared" ref="AF4:AF33" si="9">W4/G4</f>
        <v>-0.53879656457643577</v>
      </c>
      <c r="AG4" s="18">
        <f t="shared" ref="AG4:AG33" si="10">X4/D4</f>
        <v>-0.64462061124518122</v>
      </c>
      <c r="AH4" s="18">
        <f t="shared" ref="AH4:AH33" si="11">Y4/I4</f>
        <v>-0.62172418589397238</v>
      </c>
      <c r="AI4" s="18">
        <f t="shared" ref="AI4:AI33" si="12">Z4/L4</f>
        <v>-0.29285655714155606</v>
      </c>
      <c r="AJ4" s="18">
        <f t="shared" ref="AJ4:AJ33" si="13">AA4/Q4</f>
        <v>-0.16419957039495112</v>
      </c>
      <c r="AK4" s="18">
        <f t="shared" ref="AK4:AK33" si="14">AB4/N4</f>
        <v>-0.51211555638209527</v>
      </c>
      <c r="AL4" s="18">
        <f t="shared" ref="AL4:AL33" si="15">AC4/S4</f>
        <v>-0.43709179425350525</v>
      </c>
    </row>
    <row r="5" spans="1:38">
      <c r="A5" s="8">
        <v>1994</v>
      </c>
      <c r="B5" s="40">
        <v>0.1027404432210591</v>
      </c>
      <c r="C5" s="40">
        <v>4.3344386006471163E-2</v>
      </c>
      <c r="D5" s="40">
        <v>8.1736247951087679E-2</v>
      </c>
      <c r="E5" s="40">
        <v>2.9819045750256571E-2</v>
      </c>
      <c r="F5" s="19"/>
      <c r="G5" s="40">
        <v>0.1127571159225671</v>
      </c>
      <c r="H5" s="40">
        <v>5.3158109636517653E-2</v>
      </c>
      <c r="I5" s="40">
        <v>8.6435126441774451E-2</v>
      </c>
      <c r="J5" s="40">
        <v>3.3228454558535833E-2</v>
      </c>
      <c r="K5" s="2"/>
      <c r="L5" s="40">
        <v>0.15733392243266719</v>
      </c>
      <c r="M5" s="40">
        <v>0.11611390468129069</v>
      </c>
      <c r="N5" s="40">
        <v>0.1058135306311514</v>
      </c>
      <c r="O5" s="40">
        <v>5.2550097706042603E-2</v>
      </c>
      <c r="P5" s="19"/>
      <c r="Q5" s="40">
        <v>0.18220158590735569</v>
      </c>
      <c r="R5" s="40">
        <v>0.15665659847760879</v>
      </c>
      <c r="S5" s="40">
        <v>0.1166923064619626</v>
      </c>
      <c r="T5" s="40">
        <v>6.6893603915301303E-2</v>
      </c>
      <c r="V5" s="4">
        <f t="shared" si="0"/>
        <v>-5.939605721458794E-2</v>
      </c>
      <c r="W5" s="4">
        <f t="shared" si="1"/>
        <v>-5.9599006286049444E-2</v>
      </c>
      <c r="X5" s="4">
        <f t="shared" si="2"/>
        <v>-5.1917202200831111E-2</v>
      </c>
      <c r="Y5" s="4">
        <f t="shared" si="3"/>
        <v>-5.3206671883238618E-2</v>
      </c>
      <c r="Z5" s="4">
        <f t="shared" si="4"/>
        <v>-4.12200177513765E-2</v>
      </c>
      <c r="AA5" s="4">
        <f t="shared" si="5"/>
        <v>-2.5544987429746896E-2</v>
      </c>
      <c r="AB5" s="4">
        <f t="shared" si="6"/>
        <v>-5.3263432925108795E-2</v>
      </c>
      <c r="AC5" s="4">
        <f t="shared" si="7"/>
        <v>-4.97987025466613E-2</v>
      </c>
      <c r="AE5" s="18">
        <f t="shared" si="8"/>
        <v>-0.57811758789856282</v>
      </c>
      <c r="AF5" s="18">
        <f t="shared" si="9"/>
        <v>-0.52856093203889187</v>
      </c>
      <c r="AG5" s="18">
        <f t="shared" si="10"/>
        <v>-0.6351796602151254</v>
      </c>
      <c r="AH5" s="18">
        <f t="shared" si="11"/>
        <v>-0.61556769884614426</v>
      </c>
      <c r="AI5" s="18">
        <f t="shared" si="12"/>
        <v>-0.26199065728509419</v>
      </c>
      <c r="AJ5" s="18">
        <f t="shared" si="13"/>
        <v>-0.14020178420804633</v>
      </c>
      <c r="AK5" s="18">
        <f t="shared" si="14"/>
        <v>-0.50337071835147795</v>
      </c>
      <c r="AL5" s="18">
        <f t="shared" si="15"/>
        <v>-0.42675223462905709</v>
      </c>
    </row>
    <row r="6" spans="1:38">
      <c r="A6" s="8">
        <v>1995</v>
      </c>
      <c r="B6" s="40">
        <v>0.10216695630163471</v>
      </c>
      <c r="C6" s="40">
        <v>4.0592744425504028E-2</v>
      </c>
      <c r="D6" s="40">
        <v>8.1365165030113498E-2</v>
      </c>
      <c r="E6" s="40">
        <v>2.5858331709051972E-2</v>
      </c>
      <c r="F6" s="19"/>
      <c r="G6" s="40">
        <v>0.11251211418534</v>
      </c>
      <c r="H6" s="40">
        <v>4.9864053579420392E-2</v>
      </c>
      <c r="I6" s="40">
        <v>8.5869106846334309E-2</v>
      </c>
      <c r="J6" s="40">
        <v>2.9188040236611229E-2</v>
      </c>
      <c r="K6" s="2"/>
      <c r="L6" s="40">
        <v>0.15358601040507411</v>
      </c>
      <c r="M6" s="40">
        <v>0.10889539668642161</v>
      </c>
      <c r="N6" s="40">
        <v>0.104368566528771</v>
      </c>
      <c r="O6" s="40">
        <v>4.7884179806957188E-2</v>
      </c>
      <c r="P6" s="19"/>
      <c r="Q6" s="40">
        <v>0.17703930903652509</v>
      </c>
      <c r="R6" s="40">
        <v>0.14933136175120021</v>
      </c>
      <c r="S6" s="40">
        <v>0.1148338842376557</v>
      </c>
      <c r="T6" s="40">
        <v>6.1920759064735847E-2</v>
      </c>
      <c r="V6" s="4">
        <f t="shared" si="0"/>
        <v>-6.1574211876130679E-2</v>
      </c>
      <c r="W6" s="4">
        <f t="shared" si="1"/>
        <v>-6.2648060605919612E-2</v>
      </c>
      <c r="X6" s="4">
        <f t="shared" si="2"/>
        <v>-5.550683332106153E-2</v>
      </c>
      <c r="Y6" s="4">
        <f t="shared" si="3"/>
        <v>-5.668106660972308E-2</v>
      </c>
      <c r="Z6" s="4">
        <f t="shared" si="4"/>
        <v>-4.4690613718652503E-2</v>
      </c>
      <c r="AA6" s="4">
        <f t="shared" si="5"/>
        <v>-2.7707947285324885E-2</v>
      </c>
      <c r="AB6" s="4">
        <f t="shared" si="6"/>
        <v>-5.6484386721813808E-2</v>
      </c>
      <c r="AC6" s="4">
        <f t="shared" si="7"/>
        <v>-5.291312517291985E-2</v>
      </c>
      <c r="AE6" s="18">
        <f t="shared" si="8"/>
        <v>-0.60268225760137939</v>
      </c>
      <c r="AF6" s="18">
        <f t="shared" si="9"/>
        <v>-0.55681169143013465</v>
      </c>
      <c r="AG6" s="18">
        <f t="shared" si="10"/>
        <v>-0.68219407286297862</v>
      </c>
      <c r="AH6" s="18">
        <f t="shared" si="11"/>
        <v>-0.66008683089199682</v>
      </c>
      <c r="AI6" s="18">
        <f t="shared" si="12"/>
        <v>-0.29098101839343066</v>
      </c>
      <c r="AJ6" s="18">
        <f t="shared" si="13"/>
        <v>-0.15650731713829971</v>
      </c>
      <c r="AK6" s="18">
        <f t="shared" si="14"/>
        <v>-0.54120113555687199</v>
      </c>
      <c r="AL6" s="18">
        <f t="shared" si="15"/>
        <v>-0.46077972128342298</v>
      </c>
    </row>
    <row r="7" spans="1:38">
      <c r="A7" s="8">
        <v>1996</v>
      </c>
      <c r="B7" s="40">
        <v>9.8617209314812077E-2</v>
      </c>
      <c r="C7" s="40">
        <v>3.9258820281500989E-2</v>
      </c>
      <c r="D7" s="40">
        <v>7.9704716237606568E-2</v>
      </c>
      <c r="E7" s="40">
        <v>2.4938145034239811E-2</v>
      </c>
      <c r="F7" s="19"/>
      <c r="G7" s="40">
        <v>0.10790567514946681</v>
      </c>
      <c r="H7" s="40">
        <v>4.8394166011930181E-2</v>
      </c>
      <c r="I7" s="40">
        <v>8.3700800018605942E-2</v>
      </c>
      <c r="J7" s="40">
        <v>2.815763454256168E-2</v>
      </c>
      <c r="K7" s="2"/>
      <c r="L7" s="40">
        <v>0.15187038700936131</v>
      </c>
      <c r="M7" s="40">
        <v>0.10661285007725101</v>
      </c>
      <c r="N7" s="40">
        <v>0.10201517160371409</v>
      </c>
      <c r="O7" s="40">
        <v>4.6589082466163403E-2</v>
      </c>
      <c r="P7" s="19"/>
      <c r="Q7" s="40">
        <v>0.1756738731217822</v>
      </c>
      <c r="R7" s="40">
        <v>0.146478283504754</v>
      </c>
      <c r="S7" s="40">
        <v>0.1124222659984251</v>
      </c>
      <c r="T7" s="40">
        <v>6.0213184923267368E-2</v>
      </c>
      <c r="V7" s="4">
        <f t="shared" si="0"/>
        <v>-5.9358389033311088E-2</v>
      </c>
      <c r="W7" s="4">
        <f t="shared" si="1"/>
        <v>-5.9511509137536625E-2</v>
      </c>
      <c r="X7" s="4">
        <f t="shared" si="2"/>
        <v>-5.4766571203366754E-2</v>
      </c>
      <c r="Y7" s="4">
        <f t="shared" si="3"/>
        <v>-5.5543165476044265E-2</v>
      </c>
      <c r="Z7" s="4">
        <f t="shared" si="4"/>
        <v>-4.5257536932110307E-2</v>
      </c>
      <c r="AA7" s="4">
        <f t="shared" si="5"/>
        <v>-2.91955896170282E-2</v>
      </c>
      <c r="AB7" s="4">
        <f t="shared" si="6"/>
        <v>-5.5426089137550691E-2</v>
      </c>
      <c r="AC7" s="4">
        <f t="shared" si="7"/>
        <v>-5.2209081075157732E-2</v>
      </c>
      <c r="AE7" s="18">
        <f t="shared" si="8"/>
        <v>-0.60190700432237432</v>
      </c>
      <c r="AF7" s="18">
        <f t="shared" si="9"/>
        <v>-0.55151417249466783</v>
      </c>
      <c r="AG7" s="18">
        <f t="shared" si="10"/>
        <v>-0.68711832609883372</v>
      </c>
      <c r="AH7" s="18">
        <f t="shared" si="11"/>
        <v>-0.6635918111140815</v>
      </c>
      <c r="AI7" s="18">
        <f t="shared" si="12"/>
        <v>-0.29800106408710625</v>
      </c>
      <c r="AJ7" s="18">
        <f t="shared" si="13"/>
        <v>-0.16619198460313434</v>
      </c>
      <c r="AK7" s="18">
        <f t="shared" si="14"/>
        <v>-0.54331221784204475</v>
      </c>
      <c r="AL7" s="18">
        <f t="shared" si="15"/>
        <v>-0.46440160773746653</v>
      </c>
    </row>
    <row r="8" spans="1:38">
      <c r="A8" s="8">
        <v>1997</v>
      </c>
      <c r="B8" s="40">
        <v>0.10008418069245011</v>
      </c>
      <c r="C8" s="40">
        <v>3.7897083670137957E-2</v>
      </c>
      <c r="D8" s="40">
        <v>8.1765014933171287E-2</v>
      </c>
      <c r="E8" s="40">
        <v>2.530100582308565E-2</v>
      </c>
      <c r="F8" s="19"/>
      <c r="G8" s="40">
        <v>0.1097811723423843</v>
      </c>
      <c r="H8" s="40">
        <v>4.6504098831155041E-2</v>
      </c>
      <c r="I8" s="40">
        <v>8.5868147318950983E-2</v>
      </c>
      <c r="J8" s="40">
        <v>2.830384419407429E-2</v>
      </c>
      <c r="K8" s="2"/>
      <c r="L8" s="40">
        <v>0.15258184534441119</v>
      </c>
      <c r="M8" s="40">
        <v>0.1060644863650983</v>
      </c>
      <c r="N8" s="40">
        <v>0.10419746500729921</v>
      </c>
      <c r="O8" s="40">
        <v>4.6451607109877183E-2</v>
      </c>
      <c r="P8" s="19"/>
      <c r="Q8" s="40">
        <v>0.1759112388769396</v>
      </c>
      <c r="R8" s="40">
        <v>0.14500306974748059</v>
      </c>
      <c r="S8" s="40">
        <v>0.11422973216531419</v>
      </c>
      <c r="T8" s="40">
        <v>5.9898888587445312E-2</v>
      </c>
      <c r="V8" s="4">
        <f t="shared" si="0"/>
        <v>-6.2187097022312149E-2</v>
      </c>
      <c r="W8" s="4">
        <f t="shared" si="1"/>
        <v>-6.3277073511229256E-2</v>
      </c>
      <c r="X8" s="4">
        <f t="shared" si="2"/>
        <v>-5.6464009110085638E-2</v>
      </c>
      <c r="Y8" s="4">
        <f t="shared" si="3"/>
        <v>-5.756430312487669E-2</v>
      </c>
      <c r="Z8" s="4">
        <f t="shared" si="4"/>
        <v>-4.6517358979312889E-2</v>
      </c>
      <c r="AA8" s="4">
        <f t="shared" si="5"/>
        <v>-3.0908169129459012E-2</v>
      </c>
      <c r="AB8" s="4">
        <f t="shared" si="6"/>
        <v>-5.7745857897422023E-2</v>
      </c>
      <c r="AC8" s="4">
        <f t="shared" si="7"/>
        <v>-5.4330843577868881E-2</v>
      </c>
      <c r="AE8" s="18">
        <f t="shared" si="8"/>
        <v>-0.62134791524554345</v>
      </c>
      <c r="AF8" s="18">
        <f t="shared" si="9"/>
        <v>-0.57639276536309358</v>
      </c>
      <c r="AG8" s="18">
        <f t="shared" si="10"/>
        <v>-0.69056440772664407</v>
      </c>
      <c r="AH8" s="18">
        <f t="shared" si="11"/>
        <v>-0.6703801691570016</v>
      </c>
      <c r="AI8" s="18">
        <f t="shared" si="12"/>
        <v>-0.30486824218381192</v>
      </c>
      <c r="AJ8" s="18">
        <f t="shared" si="13"/>
        <v>-0.17570320877042495</v>
      </c>
      <c r="AK8" s="18">
        <f t="shared" si="14"/>
        <v>-0.55419637985796322</v>
      </c>
      <c r="AL8" s="18">
        <f t="shared" si="15"/>
        <v>-0.47562786454966771</v>
      </c>
    </row>
    <row r="9" spans="1:38">
      <c r="A9" s="8">
        <v>1998</v>
      </c>
      <c r="B9" s="40">
        <v>9.7710497700328192E-2</v>
      </c>
      <c r="C9" s="40">
        <v>3.8289570417353487E-2</v>
      </c>
      <c r="D9" s="40">
        <v>8.1618140511502985E-2</v>
      </c>
      <c r="E9" s="40">
        <v>2.628374316554041E-2</v>
      </c>
      <c r="F9" s="19"/>
      <c r="G9" s="40">
        <v>0.10488615319703611</v>
      </c>
      <c r="H9" s="40">
        <v>4.5363725437044963E-2</v>
      </c>
      <c r="I9" s="40">
        <v>8.5007474928077434E-2</v>
      </c>
      <c r="J9" s="40">
        <v>2.9001063223483659E-2</v>
      </c>
      <c r="K9" s="2"/>
      <c r="L9" s="40">
        <v>0.14152902714838511</v>
      </c>
      <c r="M9" s="40">
        <v>9.9681943651949378E-2</v>
      </c>
      <c r="N9" s="40">
        <v>0.1005371636174983</v>
      </c>
      <c r="O9" s="40">
        <v>4.5631320281060248E-2</v>
      </c>
      <c r="P9" s="19"/>
      <c r="Q9" s="40">
        <v>0.1615888167675619</v>
      </c>
      <c r="R9" s="40">
        <v>0.13400520257662321</v>
      </c>
      <c r="S9" s="40">
        <v>0.1087028090159475</v>
      </c>
      <c r="T9" s="40">
        <v>5.732160595735996E-2</v>
      </c>
      <c r="V9" s="4">
        <f t="shared" si="0"/>
        <v>-5.9420927282974705E-2</v>
      </c>
      <c r="W9" s="4">
        <f t="shared" si="1"/>
        <v>-5.9522427759991142E-2</v>
      </c>
      <c r="X9" s="4">
        <f t="shared" si="2"/>
        <v>-5.5334397345962572E-2</v>
      </c>
      <c r="Y9" s="4">
        <f t="shared" si="3"/>
        <v>-5.6006411704593778E-2</v>
      </c>
      <c r="Z9" s="4">
        <f t="shared" si="4"/>
        <v>-4.1847083496435733E-2</v>
      </c>
      <c r="AA9" s="4">
        <f t="shared" si="5"/>
        <v>-2.7583614190938688E-2</v>
      </c>
      <c r="AB9" s="4">
        <f t="shared" si="6"/>
        <v>-5.4905843336438054E-2</v>
      </c>
      <c r="AC9" s="4">
        <f t="shared" si="7"/>
        <v>-5.1381203058587545E-2</v>
      </c>
      <c r="AE9" s="18">
        <f t="shared" si="8"/>
        <v>-0.60813247994309538</v>
      </c>
      <c r="AF9" s="18">
        <f t="shared" si="9"/>
        <v>-0.56749557444607601</v>
      </c>
      <c r="AG9" s="18">
        <f t="shared" si="10"/>
        <v>-0.67796689558449241</v>
      </c>
      <c r="AH9" s="18">
        <f t="shared" si="11"/>
        <v>-0.6588410225333633</v>
      </c>
      <c r="AI9" s="18">
        <f t="shared" si="12"/>
        <v>-0.29567845084218275</v>
      </c>
      <c r="AJ9" s="18">
        <f t="shared" si="13"/>
        <v>-0.17070249502857893</v>
      </c>
      <c r="AK9" s="18">
        <f t="shared" si="14"/>
        <v>-0.54612484936746108</v>
      </c>
      <c r="AL9" s="18">
        <f t="shared" si="15"/>
        <v>-0.4726759457618942</v>
      </c>
    </row>
    <row r="10" spans="1:38">
      <c r="A10" s="8">
        <v>1999</v>
      </c>
      <c r="B10" s="40">
        <v>9.3722654530505975E-2</v>
      </c>
      <c r="C10" s="40">
        <v>3.6980818183348661E-2</v>
      </c>
      <c r="D10" s="40">
        <v>7.6064767029179275E-2</v>
      </c>
      <c r="E10" s="40">
        <v>2.4769685261658288E-2</v>
      </c>
      <c r="F10" s="19"/>
      <c r="G10" s="40">
        <v>0.1018200127018776</v>
      </c>
      <c r="H10" s="40">
        <v>4.3887680755108793E-2</v>
      </c>
      <c r="I10" s="40">
        <v>7.9733844372342197E-2</v>
      </c>
      <c r="J10" s="40">
        <v>2.7514762566713868E-2</v>
      </c>
      <c r="K10" s="2"/>
      <c r="L10" s="40">
        <v>0.14429596709244211</v>
      </c>
      <c r="M10" s="40">
        <v>0.10289310790909249</v>
      </c>
      <c r="N10" s="40">
        <v>9.7549603966208334E-2</v>
      </c>
      <c r="O10" s="40">
        <v>4.5079763733775223E-2</v>
      </c>
      <c r="P10" s="19"/>
      <c r="Q10" s="40">
        <v>0.16453948859985451</v>
      </c>
      <c r="R10" s="40">
        <v>0.1363733284682567</v>
      </c>
      <c r="S10" s="40">
        <v>0.1064176663175891</v>
      </c>
      <c r="T10" s="40">
        <v>5.6862419530090011E-2</v>
      </c>
      <c r="V10" s="4">
        <f t="shared" si="0"/>
        <v>-5.6741836347157314E-2</v>
      </c>
      <c r="W10" s="4">
        <f t="shared" si="1"/>
        <v>-5.7932331946768806E-2</v>
      </c>
      <c r="X10" s="4">
        <f t="shared" si="2"/>
        <v>-5.1295081767520984E-2</v>
      </c>
      <c r="Y10" s="4">
        <f t="shared" si="3"/>
        <v>-5.2219081805628328E-2</v>
      </c>
      <c r="Z10" s="4">
        <f t="shared" si="4"/>
        <v>-4.1402859183349613E-2</v>
      </c>
      <c r="AA10" s="4">
        <f t="shared" si="5"/>
        <v>-2.8166160131597812E-2</v>
      </c>
      <c r="AB10" s="4">
        <f t="shared" si="6"/>
        <v>-5.2469840232433111E-2</v>
      </c>
      <c r="AC10" s="4">
        <f t="shared" si="7"/>
        <v>-4.9555246787499091E-2</v>
      </c>
      <c r="AE10" s="18">
        <f t="shared" si="8"/>
        <v>-0.60542284713765016</v>
      </c>
      <c r="AF10" s="18">
        <f t="shared" si="9"/>
        <v>-0.56896802906900945</v>
      </c>
      <c r="AG10" s="18">
        <f t="shared" si="10"/>
        <v>-0.67436059782900049</v>
      </c>
      <c r="AH10" s="18">
        <f t="shared" si="11"/>
        <v>-0.65491739695598961</v>
      </c>
      <c r="AI10" s="18">
        <f t="shared" si="12"/>
        <v>-0.2869301202079001</v>
      </c>
      <c r="AJ10" s="18">
        <f t="shared" si="13"/>
        <v>-0.17118176536998619</v>
      </c>
      <c r="AK10" s="18">
        <f t="shared" si="14"/>
        <v>-0.53787855715548494</v>
      </c>
      <c r="AL10" s="18">
        <f t="shared" si="15"/>
        <v>-0.46566748268664504</v>
      </c>
    </row>
    <row r="11" spans="1:38">
      <c r="A11" s="8">
        <v>2001</v>
      </c>
      <c r="B11" s="40">
        <v>0.1014059823348359</v>
      </c>
      <c r="C11" s="40">
        <v>4.1739928741818588E-2</v>
      </c>
      <c r="D11" s="40">
        <v>8.4015388946520636E-2</v>
      </c>
      <c r="E11" s="40">
        <v>2.8837017591403731E-2</v>
      </c>
      <c r="F11" s="19"/>
      <c r="G11" s="40">
        <v>0.1074417878345945</v>
      </c>
      <c r="H11" s="40">
        <v>4.8184320563334312E-2</v>
      </c>
      <c r="I11" s="40">
        <v>8.68294690756274E-2</v>
      </c>
      <c r="J11" s="40">
        <v>3.111004002214034E-2</v>
      </c>
      <c r="K11" s="2"/>
      <c r="L11" s="40">
        <v>0.15257993332665731</v>
      </c>
      <c r="M11" s="40">
        <v>0.11076392256966081</v>
      </c>
      <c r="N11" s="40">
        <v>0.10523170532303509</v>
      </c>
      <c r="O11" s="40">
        <v>5.0103231351410517E-2</v>
      </c>
      <c r="P11" s="19"/>
      <c r="Q11" s="40">
        <v>0.17049814954092621</v>
      </c>
      <c r="R11" s="40">
        <v>0.1379464472424736</v>
      </c>
      <c r="S11" s="40">
        <v>0.11250348973558499</v>
      </c>
      <c r="T11" s="40">
        <v>5.9950135483301643E-2</v>
      </c>
      <c r="V11" s="4">
        <f t="shared" si="0"/>
        <v>-5.9666053593017312E-2</v>
      </c>
      <c r="W11" s="4">
        <f t="shared" si="1"/>
        <v>-5.9257467271260189E-2</v>
      </c>
      <c r="X11" s="4">
        <f t="shared" si="2"/>
        <v>-5.5178371355116905E-2</v>
      </c>
      <c r="Y11" s="4">
        <f t="shared" si="3"/>
        <v>-5.5719429053487063E-2</v>
      </c>
      <c r="Z11" s="4">
        <f t="shared" si="4"/>
        <v>-4.1816010756996508E-2</v>
      </c>
      <c r="AA11" s="4">
        <f t="shared" si="5"/>
        <v>-3.2551702298452612E-2</v>
      </c>
      <c r="AB11" s="4">
        <f t="shared" si="6"/>
        <v>-5.5128473971624577E-2</v>
      </c>
      <c r="AC11" s="4">
        <f t="shared" si="7"/>
        <v>-5.2553354252283351E-2</v>
      </c>
      <c r="AE11" s="18">
        <f t="shared" si="8"/>
        <v>-0.58838790591272927</v>
      </c>
      <c r="AF11" s="18">
        <f t="shared" si="9"/>
        <v>-0.55153091237169694</v>
      </c>
      <c r="AG11" s="18">
        <f t="shared" si="10"/>
        <v>-0.65676505277194253</v>
      </c>
      <c r="AH11" s="18">
        <f t="shared" si="11"/>
        <v>-0.64171104173119065</v>
      </c>
      <c r="AI11" s="18">
        <f t="shared" si="12"/>
        <v>-0.27405970002276053</v>
      </c>
      <c r="AJ11" s="18">
        <f t="shared" si="13"/>
        <v>-0.19092114715672578</v>
      </c>
      <c r="AK11" s="18">
        <f t="shared" si="14"/>
        <v>-0.5238770368910578</v>
      </c>
      <c r="AL11" s="18">
        <f t="shared" si="15"/>
        <v>-0.46712643648475788</v>
      </c>
    </row>
    <row r="12" spans="1:38">
      <c r="A12" s="8">
        <v>2002</v>
      </c>
      <c r="B12" s="40">
        <v>0.1083027983141214</v>
      </c>
      <c r="C12" s="40">
        <v>4.4178886919376069E-2</v>
      </c>
      <c r="D12" s="40">
        <v>8.9173081435180129E-2</v>
      </c>
      <c r="E12" s="40">
        <v>3.0635881901189189E-2</v>
      </c>
      <c r="F12" s="19"/>
      <c r="G12" s="40">
        <v>0.1139453056259441</v>
      </c>
      <c r="H12" s="40">
        <v>4.998626686523882E-2</v>
      </c>
      <c r="I12" s="40">
        <v>9.1990318443918431E-2</v>
      </c>
      <c r="J12" s="40">
        <v>3.2829073283924183E-2</v>
      </c>
      <c r="K12" s="2"/>
      <c r="L12" s="40">
        <v>0.16042558231141141</v>
      </c>
      <c r="M12" s="40">
        <v>0.1121093392741354</v>
      </c>
      <c r="N12" s="40">
        <v>0.11163904479083531</v>
      </c>
      <c r="O12" s="40">
        <v>5.2668331052749963E-2</v>
      </c>
      <c r="P12" s="19"/>
      <c r="Q12" s="40">
        <v>0.17676356983567931</v>
      </c>
      <c r="R12" s="40">
        <v>0.1399497136326194</v>
      </c>
      <c r="S12" s="40">
        <v>0.1184427411444588</v>
      </c>
      <c r="T12" s="40">
        <v>6.1599588531412078E-2</v>
      </c>
      <c r="V12" s="4">
        <f t="shared" si="0"/>
        <v>-6.4123911394745325E-2</v>
      </c>
      <c r="W12" s="4">
        <f t="shared" si="1"/>
        <v>-6.3959038760705272E-2</v>
      </c>
      <c r="X12" s="4">
        <f t="shared" si="2"/>
        <v>-5.853719953399094E-2</v>
      </c>
      <c r="Y12" s="4">
        <f t="shared" si="3"/>
        <v>-5.9161245159994248E-2</v>
      </c>
      <c r="Z12" s="4">
        <f t="shared" si="4"/>
        <v>-4.831624303727601E-2</v>
      </c>
      <c r="AA12" s="4">
        <f t="shared" si="5"/>
        <v>-3.6813856203059908E-2</v>
      </c>
      <c r="AB12" s="4">
        <f t="shared" si="6"/>
        <v>-5.8970713738085344E-2</v>
      </c>
      <c r="AC12" s="4">
        <f t="shared" si="7"/>
        <v>-5.6843152613046719E-2</v>
      </c>
      <c r="AE12" s="18">
        <f t="shared" si="8"/>
        <v>-0.59207991291933526</v>
      </c>
      <c r="AF12" s="18">
        <f t="shared" si="9"/>
        <v>-0.56131350396011837</v>
      </c>
      <c r="AG12" s="18">
        <f t="shared" si="10"/>
        <v>-0.65644473188404506</v>
      </c>
      <c r="AH12" s="18">
        <f t="shared" si="11"/>
        <v>-0.64312469138871053</v>
      </c>
      <c r="AI12" s="18">
        <f t="shared" si="12"/>
        <v>-0.30117542564680583</v>
      </c>
      <c r="AJ12" s="18">
        <f t="shared" si="13"/>
        <v>-0.20826608241326158</v>
      </c>
      <c r="AK12" s="18">
        <f t="shared" si="14"/>
        <v>-0.52822660609978977</v>
      </c>
      <c r="AL12" s="18">
        <f t="shared" si="15"/>
        <v>-0.47992094799391644</v>
      </c>
    </row>
    <row r="13" spans="1:38">
      <c r="A13" s="8">
        <v>2003</v>
      </c>
      <c r="B13" s="40">
        <v>0.11334238848631729</v>
      </c>
      <c r="C13" s="40">
        <v>4.5275025921031567E-2</v>
      </c>
      <c r="D13" s="40">
        <v>9.4007526503542591E-2</v>
      </c>
      <c r="E13" s="40">
        <v>3.1609634570609349E-2</v>
      </c>
      <c r="F13" s="19"/>
      <c r="G13" s="40">
        <v>0.11965958317045269</v>
      </c>
      <c r="H13" s="40">
        <v>5.1541260561020923E-2</v>
      </c>
      <c r="I13" s="40">
        <v>9.6878692589064244E-2</v>
      </c>
      <c r="J13" s="40">
        <v>3.3831791139744598E-2</v>
      </c>
      <c r="K13" s="2"/>
      <c r="L13" s="40">
        <v>0.16443318072062241</v>
      </c>
      <c r="M13" s="40">
        <v>0.1178549803617612</v>
      </c>
      <c r="N13" s="40">
        <v>0.1165081241290654</v>
      </c>
      <c r="O13" s="40">
        <v>5.4491162198587247E-2</v>
      </c>
      <c r="P13" s="19"/>
      <c r="Q13" s="40">
        <v>0.18142547298616729</v>
      </c>
      <c r="R13" s="40">
        <v>0.1434136885348922</v>
      </c>
      <c r="S13" s="40">
        <v>0.12323738824289079</v>
      </c>
      <c r="T13" s="40">
        <v>6.3685619574042424E-2</v>
      </c>
      <c r="V13" s="4">
        <f t="shared" si="0"/>
        <v>-6.8067362565285727E-2</v>
      </c>
      <c r="W13" s="4">
        <f t="shared" si="1"/>
        <v>-6.8118322609431764E-2</v>
      </c>
      <c r="X13" s="4">
        <f t="shared" si="2"/>
        <v>-6.2397891932933242E-2</v>
      </c>
      <c r="Y13" s="4">
        <f t="shared" si="3"/>
        <v>-6.3046901449319653E-2</v>
      </c>
      <c r="Z13" s="4">
        <f t="shared" si="4"/>
        <v>-4.6578200358861205E-2</v>
      </c>
      <c r="AA13" s="4">
        <f t="shared" si="5"/>
        <v>-3.8011784451275094E-2</v>
      </c>
      <c r="AB13" s="4">
        <f t="shared" si="6"/>
        <v>-6.2016961930478155E-2</v>
      </c>
      <c r="AC13" s="4">
        <f t="shared" si="7"/>
        <v>-5.9551768668848371E-2</v>
      </c>
      <c r="AE13" s="18">
        <f t="shared" si="8"/>
        <v>-0.60054639287492007</v>
      </c>
      <c r="AF13" s="18">
        <f t="shared" si="9"/>
        <v>-0.56926759064836929</v>
      </c>
      <c r="AG13" s="18">
        <f t="shared" si="10"/>
        <v>-0.66375421472856044</v>
      </c>
      <c r="AH13" s="18">
        <f t="shared" si="11"/>
        <v>-0.65078191875224012</v>
      </c>
      <c r="AI13" s="18">
        <f t="shared" si="12"/>
        <v>-0.28326521541901667</v>
      </c>
      <c r="AJ13" s="18">
        <f t="shared" si="13"/>
        <v>-0.20951735070947444</v>
      </c>
      <c r="AK13" s="18">
        <f t="shared" si="14"/>
        <v>-0.53229731741090425</v>
      </c>
      <c r="AL13" s="18">
        <f t="shared" si="15"/>
        <v>-0.48322809755978208</v>
      </c>
    </row>
    <row r="14" spans="1:38">
      <c r="A14" s="8">
        <v>2004</v>
      </c>
      <c r="B14" s="40">
        <v>0.1159928242712036</v>
      </c>
      <c r="C14" s="40">
        <v>4.9797885317700477E-2</v>
      </c>
      <c r="D14" s="40">
        <v>9.603644548718486E-2</v>
      </c>
      <c r="E14" s="40">
        <v>3.3927852154905867E-2</v>
      </c>
      <c r="F14" s="19"/>
      <c r="G14" s="40">
        <v>0.1224488586156193</v>
      </c>
      <c r="H14" s="40">
        <v>5.5642578584318203E-2</v>
      </c>
      <c r="I14" s="40">
        <v>9.8911480185115683E-2</v>
      </c>
      <c r="J14" s="40">
        <v>3.6349095675323823E-2</v>
      </c>
      <c r="K14" s="2"/>
      <c r="L14" s="40">
        <v>0.17034399185630161</v>
      </c>
      <c r="M14" s="40">
        <v>0.1242984774427343</v>
      </c>
      <c r="N14" s="40">
        <v>0.11937947540790921</v>
      </c>
      <c r="O14" s="40">
        <v>5.8272373349342377E-2</v>
      </c>
      <c r="P14" s="19"/>
      <c r="Q14" s="40">
        <v>0.18657718177789309</v>
      </c>
      <c r="R14" s="40">
        <v>0.15071443269927839</v>
      </c>
      <c r="S14" s="40">
        <v>0.1263162376450615</v>
      </c>
      <c r="T14" s="40">
        <v>6.7728833974739486E-2</v>
      </c>
      <c r="V14" s="4">
        <f t="shared" si="0"/>
        <v>-6.6194938953503119E-2</v>
      </c>
      <c r="W14" s="4">
        <f t="shared" si="1"/>
        <v>-6.6806280031301096E-2</v>
      </c>
      <c r="X14" s="4">
        <f t="shared" si="2"/>
        <v>-6.2108593332278993E-2</v>
      </c>
      <c r="Y14" s="4">
        <f t="shared" si="3"/>
        <v>-6.256238450979186E-2</v>
      </c>
      <c r="Z14" s="4">
        <f t="shared" si="4"/>
        <v>-4.6045514413567315E-2</v>
      </c>
      <c r="AA14" s="4">
        <f t="shared" si="5"/>
        <v>-3.5862749078614697E-2</v>
      </c>
      <c r="AB14" s="4">
        <f t="shared" si="6"/>
        <v>-6.1107102058566828E-2</v>
      </c>
      <c r="AC14" s="4">
        <f t="shared" si="7"/>
        <v>-5.8587403670322016E-2</v>
      </c>
      <c r="AE14" s="18">
        <f t="shared" si="8"/>
        <v>-0.57068132765465118</v>
      </c>
      <c r="AF14" s="18">
        <f t="shared" si="9"/>
        <v>-0.54558515927872797</v>
      </c>
      <c r="AG14" s="18">
        <f t="shared" si="10"/>
        <v>-0.64671899316147419</v>
      </c>
      <c r="AH14" s="18">
        <f t="shared" si="11"/>
        <v>-0.63250882903283379</v>
      </c>
      <c r="AI14" s="18">
        <f t="shared" si="12"/>
        <v>-0.2703090018719902</v>
      </c>
      <c r="AJ14" s="18">
        <f t="shared" si="13"/>
        <v>-0.19221401425875731</v>
      </c>
      <c r="AK14" s="18">
        <f t="shared" si="14"/>
        <v>-0.51187276413947391</v>
      </c>
      <c r="AL14" s="18">
        <f t="shared" si="15"/>
        <v>-0.46381530009584299</v>
      </c>
    </row>
    <row r="15" spans="1:38">
      <c r="A15" s="8">
        <v>2005</v>
      </c>
      <c r="B15" s="40">
        <v>0.1149722035932564</v>
      </c>
      <c r="C15" s="40">
        <v>4.8301331672253811E-2</v>
      </c>
      <c r="D15" s="40">
        <v>9.5368901960031699E-2</v>
      </c>
      <c r="E15" s="40">
        <v>3.3351688354538681E-2</v>
      </c>
      <c r="F15" s="19"/>
      <c r="G15" s="40">
        <v>0.1207588517947608</v>
      </c>
      <c r="H15" s="40">
        <v>5.4535324172918731E-2</v>
      </c>
      <c r="I15" s="40">
        <v>9.8078014938314542E-2</v>
      </c>
      <c r="J15" s="40">
        <v>3.5627480500524479E-2</v>
      </c>
      <c r="K15" s="2"/>
      <c r="L15" s="40">
        <v>0.1676697170373167</v>
      </c>
      <c r="M15" s="40">
        <v>0.12196133513167361</v>
      </c>
      <c r="N15" s="40">
        <v>0.1178921745593183</v>
      </c>
      <c r="O15" s="40">
        <v>5.6778626478761168E-2</v>
      </c>
      <c r="P15" s="19"/>
      <c r="Q15" s="40">
        <v>0.18357949357723841</v>
      </c>
      <c r="R15" s="40">
        <v>0.14793799409660149</v>
      </c>
      <c r="S15" s="40">
        <v>0.12445813360321931</v>
      </c>
      <c r="T15" s="40">
        <v>6.6029922009811087E-2</v>
      </c>
      <c r="V15" s="4">
        <f t="shared" si="0"/>
        <v>-6.6670871921002586E-2</v>
      </c>
      <c r="W15" s="4">
        <f t="shared" si="1"/>
        <v>-6.6223527621842068E-2</v>
      </c>
      <c r="X15" s="4">
        <f t="shared" si="2"/>
        <v>-6.2017213605493018E-2</v>
      </c>
      <c r="Y15" s="4">
        <f t="shared" si="3"/>
        <v>-6.2450534437790063E-2</v>
      </c>
      <c r="Z15" s="4">
        <f t="shared" si="4"/>
        <v>-4.5708381905643095E-2</v>
      </c>
      <c r="AA15" s="4">
        <f t="shared" si="5"/>
        <v>-3.5641499480636912E-2</v>
      </c>
      <c r="AB15" s="4">
        <f t="shared" si="6"/>
        <v>-6.1113548080557134E-2</v>
      </c>
      <c r="AC15" s="4">
        <f t="shared" si="7"/>
        <v>-5.8428211593408219E-2</v>
      </c>
      <c r="AE15" s="18">
        <f t="shared" si="8"/>
        <v>-0.57988687558662322</v>
      </c>
      <c r="AF15" s="18">
        <f t="shared" si="9"/>
        <v>-0.54839481029841342</v>
      </c>
      <c r="AG15" s="18">
        <f t="shared" si="10"/>
        <v>-0.6502875919813349</v>
      </c>
      <c r="AH15" s="18">
        <f t="shared" si="11"/>
        <v>-0.63674345853214787</v>
      </c>
      <c r="AI15" s="18">
        <f t="shared" si="12"/>
        <v>-0.27260964420587769</v>
      </c>
      <c r="AJ15" s="18">
        <f t="shared" si="13"/>
        <v>-0.19414749864554598</v>
      </c>
      <c r="AK15" s="18">
        <f t="shared" si="14"/>
        <v>-0.51838511172603241</v>
      </c>
      <c r="AL15" s="18">
        <f t="shared" si="15"/>
        <v>-0.46946077288673788</v>
      </c>
    </row>
    <row r="16" spans="1:38">
      <c r="A16" s="8">
        <v>2006</v>
      </c>
      <c r="B16" s="40">
        <v>0.1077315439572617</v>
      </c>
      <c r="C16" s="40">
        <v>5.0384785046183149E-2</v>
      </c>
      <c r="D16" s="40">
        <v>8.8993747555821998E-2</v>
      </c>
      <c r="E16" s="40">
        <v>3.4392896929212227E-2</v>
      </c>
      <c r="F16" s="19"/>
      <c r="G16" s="40">
        <v>0.1129152535132889</v>
      </c>
      <c r="H16" s="40">
        <v>5.6515247441486172E-2</v>
      </c>
      <c r="I16" s="40">
        <v>9.1450470419268848E-2</v>
      </c>
      <c r="J16" s="40">
        <v>3.6625251317941511E-2</v>
      </c>
      <c r="K16" s="2"/>
      <c r="L16" s="40">
        <v>0.15982113296164291</v>
      </c>
      <c r="M16" s="40">
        <v>0.1207439574616867</v>
      </c>
      <c r="N16" s="40">
        <v>0.110937895178291</v>
      </c>
      <c r="O16" s="40">
        <v>5.7468030440480197E-2</v>
      </c>
      <c r="P16" s="19"/>
      <c r="Q16" s="40">
        <v>0.17366338350606161</v>
      </c>
      <c r="R16" s="40">
        <v>0.14561360399329401</v>
      </c>
      <c r="S16" s="40">
        <v>0.11705912835955359</v>
      </c>
      <c r="T16" s="40">
        <v>6.6070958010009409E-2</v>
      </c>
      <c r="V16" s="4">
        <f t="shared" si="0"/>
        <v>-5.7346758911078551E-2</v>
      </c>
      <c r="W16" s="4">
        <f t="shared" si="1"/>
        <v>-5.6400006071802733E-2</v>
      </c>
      <c r="X16" s="4">
        <f t="shared" si="2"/>
        <v>-5.460085062660977E-2</v>
      </c>
      <c r="Y16" s="4">
        <f t="shared" si="3"/>
        <v>-5.4825219101327337E-2</v>
      </c>
      <c r="Z16" s="4">
        <f t="shared" si="4"/>
        <v>-3.9077175499956207E-2</v>
      </c>
      <c r="AA16" s="4">
        <f t="shared" si="5"/>
        <v>-2.8049779512767603E-2</v>
      </c>
      <c r="AB16" s="4">
        <f t="shared" si="6"/>
        <v>-5.3469864737810804E-2</v>
      </c>
      <c r="AC16" s="4">
        <f t="shared" si="7"/>
        <v>-5.0988170349544185E-2</v>
      </c>
      <c r="AE16" s="18">
        <f t="shared" si="8"/>
        <v>-0.53231167775548305</v>
      </c>
      <c r="AF16" s="18">
        <f t="shared" si="9"/>
        <v>-0.49948969972568907</v>
      </c>
      <c r="AG16" s="18">
        <f t="shared" si="10"/>
        <v>-0.61353580589873435</v>
      </c>
      <c r="AH16" s="18">
        <f t="shared" si="11"/>
        <v>-0.59950723982033804</v>
      </c>
      <c r="AI16" s="18">
        <f t="shared" si="12"/>
        <v>-0.24450568442243953</v>
      </c>
      <c r="AJ16" s="18">
        <f t="shared" si="13"/>
        <v>-0.16151809867155181</v>
      </c>
      <c r="AK16" s="18">
        <f t="shared" si="14"/>
        <v>-0.48198016243122405</v>
      </c>
      <c r="AL16" s="18">
        <f t="shared" si="15"/>
        <v>-0.43557620037056144</v>
      </c>
    </row>
    <row r="17" spans="1:38">
      <c r="A17" s="8">
        <v>2007</v>
      </c>
      <c r="B17" s="40">
        <v>0.1090013718120784</v>
      </c>
      <c r="C17" s="40">
        <v>4.8337985687165533E-2</v>
      </c>
      <c r="D17" s="40">
        <v>8.8155808230090615E-2</v>
      </c>
      <c r="E17" s="40">
        <v>3.2755906107695097E-2</v>
      </c>
      <c r="F17" s="19"/>
      <c r="G17" s="40">
        <v>0.1141775359871425</v>
      </c>
      <c r="H17" s="40">
        <v>5.4641362440011061E-2</v>
      </c>
      <c r="I17" s="40">
        <v>9.0404025306317581E-2</v>
      </c>
      <c r="J17" s="40">
        <v>3.4611559080991908E-2</v>
      </c>
      <c r="K17" s="2"/>
      <c r="L17" s="40">
        <v>0.16174097881276761</v>
      </c>
      <c r="M17" s="40">
        <v>0.12303762867519449</v>
      </c>
      <c r="N17" s="40">
        <v>0.1115272631573562</v>
      </c>
      <c r="O17" s="40">
        <v>5.7018474532090337E-2</v>
      </c>
      <c r="P17" s="19"/>
      <c r="Q17" s="40">
        <v>0.1736550196897472</v>
      </c>
      <c r="R17" s="40">
        <v>0.14404394301450649</v>
      </c>
      <c r="S17" s="40">
        <v>0.1168300739779571</v>
      </c>
      <c r="T17" s="40">
        <v>6.443359202629978E-2</v>
      </c>
      <c r="V17" s="4">
        <f t="shared" si="0"/>
        <v>-6.0663386124912871E-2</v>
      </c>
      <c r="W17" s="4">
        <f t="shared" si="1"/>
        <v>-5.9536173547131442E-2</v>
      </c>
      <c r="X17" s="4">
        <f t="shared" si="2"/>
        <v>-5.5399902122395518E-2</v>
      </c>
      <c r="Y17" s="4">
        <f t="shared" si="3"/>
        <v>-5.5792466225325674E-2</v>
      </c>
      <c r="Z17" s="4">
        <f t="shared" si="4"/>
        <v>-3.8703350137573117E-2</v>
      </c>
      <c r="AA17" s="4">
        <f t="shared" si="5"/>
        <v>-2.9611076675240711E-2</v>
      </c>
      <c r="AB17" s="4">
        <f t="shared" si="6"/>
        <v>-5.4508788625265862E-2</v>
      </c>
      <c r="AC17" s="4">
        <f t="shared" si="7"/>
        <v>-5.2396481951657317E-2</v>
      </c>
      <c r="AE17" s="18">
        <f t="shared" si="8"/>
        <v>-0.55653782256519069</v>
      </c>
      <c r="AF17" s="18">
        <f t="shared" si="9"/>
        <v>-0.52143508819314333</v>
      </c>
      <c r="AG17" s="18">
        <f t="shared" si="10"/>
        <v>-0.6284316738132476</v>
      </c>
      <c r="AH17" s="18">
        <f t="shared" si="11"/>
        <v>-0.6171458188535639</v>
      </c>
      <c r="AI17" s="18">
        <f t="shared" si="12"/>
        <v>-0.2392921720992944</v>
      </c>
      <c r="AJ17" s="18">
        <f t="shared" si="13"/>
        <v>-0.17051667569497264</v>
      </c>
      <c r="AK17" s="18">
        <f t="shared" si="14"/>
        <v>-0.48874855422891755</v>
      </c>
      <c r="AL17" s="18">
        <f t="shared" si="15"/>
        <v>-0.44848453970459023</v>
      </c>
    </row>
    <row r="18" spans="1:38">
      <c r="A18" s="8">
        <v>2008</v>
      </c>
      <c r="B18" s="40">
        <v>0.1201770433876235</v>
      </c>
      <c r="C18" s="40">
        <v>4.9499640378098293E-2</v>
      </c>
      <c r="D18" s="40">
        <v>9.7431816743575358E-2</v>
      </c>
      <c r="E18" s="40">
        <v>3.1125552526580551E-2</v>
      </c>
      <c r="F18" s="19"/>
      <c r="G18" s="40">
        <v>0.12510836834550609</v>
      </c>
      <c r="H18" s="40">
        <v>5.4253100997147301E-2</v>
      </c>
      <c r="I18" s="40">
        <v>9.9471323520085295E-2</v>
      </c>
      <c r="J18" s="40">
        <v>3.2895999586901953E-2</v>
      </c>
      <c r="K18" s="2"/>
      <c r="L18" s="40">
        <v>0.18194615254289409</v>
      </c>
      <c r="M18" s="40">
        <v>0.1290231129819486</v>
      </c>
      <c r="N18" s="40">
        <v>0.123487501082164</v>
      </c>
      <c r="O18" s="40">
        <v>5.7661104228533162E-2</v>
      </c>
      <c r="P18" s="19"/>
      <c r="Q18" s="40">
        <v>0.19459120817715339</v>
      </c>
      <c r="R18" s="40">
        <v>0.14866095232312559</v>
      </c>
      <c r="S18" s="40">
        <v>0.12856380478300181</v>
      </c>
      <c r="T18" s="40">
        <v>6.4380169357014988E-2</v>
      </c>
      <c r="V18" s="4">
        <f t="shared" si="0"/>
        <v>-7.0677403009525214E-2</v>
      </c>
      <c r="W18" s="4">
        <f t="shared" si="1"/>
        <v>-7.0855267348358786E-2</v>
      </c>
      <c r="X18" s="4">
        <f t="shared" si="2"/>
        <v>-6.6306264216994815E-2</v>
      </c>
      <c r="Y18" s="4">
        <f t="shared" si="3"/>
        <v>-6.6575323933183342E-2</v>
      </c>
      <c r="Z18" s="4">
        <f t="shared" si="4"/>
        <v>-5.292303956094549E-2</v>
      </c>
      <c r="AA18" s="4">
        <f t="shared" si="5"/>
        <v>-4.5930255854027796E-2</v>
      </c>
      <c r="AB18" s="4">
        <f t="shared" si="6"/>
        <v>-6.5826396853630842E-2</v>
      </c>
      <c r="AC18" s="4">
        <f t="shared" si="7"/>
        <v>-6.4183635425986818E-2</v>
      </c>
      <c r="AE18" s="18">
        <f t="shared" si="8"/>
        <v>-0.58811068251662413</v>
      </c>
      <c r="AF18" s="18">
        <f t="shared" si="9"/>
        <v>-0.56635114249656759</v>
      </c>
      <c r="AG18" s="18">
        <f t="shared" si="10"/>
        <v>-0.68054016062845346</v>
      </c>
      <c r="AH18" s="18">
        <f t="shared" si="11"/>
        <v>-0.66929162674446996</v>
      </c>
      <c r="AI18" s="18">
        <f t="shared" si="12"/>
        <v>-0.29087199053834789</v>
      </c>
      <c r="AJ18" s="18">
        <f t="shared" si="13"/>
        <v>-0.23603458904583946</v>
      </c>
      <c r="AK18" s="18">
        <f t="shared" si="14"/>
        <v>-0.53306121086564384</v>
      </c>
      <c r="AL18" s="18">
        <f t="shared" si="15"/>
        <v>-0.4992356560566954</v>
      </c>
    </row>
    <row r="19" spans="1:38">
      <c r="A19" s="8">
        <v>2009</v>
      </c>
      <c r="B19" s="40">
        <v>0.14150621192561411</v>
      </c>
      <c r="C19" s="40">
        <v>5.312472714717234E-2</v>
      </c>
      <c r="D19" s="40">
        <v>0.1143905000196659</v>
      </c>
      <c r="E19" s="40">
        <v>3.4420231480400479E-2</v>
      </c>
      <c r="F19" s="19"/>
      <c r="G19" s="40">
        <v>0.14559388017905281</v>
      </c>
      <c r="H19" s="40">
        <v>5.6925061021516371E-2</v>
      </c>
      <c r="I19" s="40">
        <v>0.11651753663757509</v>
      </c>
      <c r="J19" s="40">
        <v>3.5975367411347513E-2</v>
      </c>
      <c r="K19" s="2"/>
      <c r="L19" s="40">
        <v>0.2100406575986736</v>
      </c>
      <c r="M19" s="40">
        <v>0.14043803604066921</v>
      </c>
      <c r="N19" s="40">
        <v>0.14481984538624951</v>
      </c>
      <c r="O19" s="40">
        <v>6.2920276241477849E-2</v>
      </c>
      <c r="P19" s="19"/>
      <c r="Q19" s="40">
        <v>0.22106335646258471</v>
      </c>
      <c r="R19" s="40">
        <v>0.15982339083692881</v>
      </c>
      <c r="S19" s="40">
        <v>0.14974627708689539</v>
      </c>
      <c r="T19" s="40">
        <v>6.911208112486876E-2</v>
      </c>
      <c r="V19" s="4">
        <f t="shared" si="0"/>
        <v>-8.8381484778441766E-2</v>
      </c>
      <c r="W19" s="4">
        <f t="shared" si="1"/>
        <v>-8.8668819157536438E-2</v>
      </c>
      <c r="X19" s="4">
        <f t="shared" si="2"/>
        <v>-7.9970268539265421E-2</v>
      </c>
      <c r="Y19" s="4">
        <f t="shared" si="3"/>
        <v>-8.0542169226227589E-2</v>
      </c>
      <c r="Z19" s="4">
        <f t="shared" si="4"/>
        <v>-6.9602621558004396E-2</v>
      </c>
      <c r="AA19" s="4">
        <f t="shared" si="5"/>
        <v>-6.1239965625655896E-2</v>
      </c>
      <c r="AB19" s="4">
        <f t="shared" si="6"/>
        <v>-8.1899569144771658E-2</v>
      </c>
      <c r="AC19" s="4">
        <f t="shared" si="7"/>
        <v>-8.0634195962026631E-2</v>
      </c>
      <c r="AE19" s="18">
        <f t="shared" si="8"/>
        <v>-0.62457671345835664</v>
      </c>
      <c r="AF19" s="18">
        <f t="shared" si="9"/>
        <v>-0.60901474051306714</v>
      </c>
      <c r="AG19" s="18">
        <f t="shared" si="10"/>
        <v>-0.69909886332796001</v>
      </c>
      <c r="AH19" s="18">
        <f t="shared" si="11"/>
        <v>-0.69124503959221184</v>
      </c>
      <c r="AI19" s="18">
        <f t="shared" si="12"/>
        <v>-0.33137689794799013</v>
      </c>
      <c r="AJ19" s="18">
        <f t="shared" si="13"/>
        <v>-0.27702449924585693</v>
      </c>
      <c r="AK19" s="18">
        <f t="shared" si="14"/>
        <v>-0.56552725164384088</v>
      </c>
      <c r="AL19" s="18">
        <f t="shared" si="15"/>
        <v>-0.53847212452057081</v>
      </c>
    </row>
    <row r="20" spans="1:38">
      <c r="A20" s="8">
        <v>2010</v>
      </c>
      <c r="B20" s="40">
        <v>0.1498796110703928</v>
      </c>
      <c r="C20" s="40">
        <v>5.5617101709779591E-2</v>
      </c>
      <c r="D20" s="40">
        <v>0.1238353864289255</v>
      </c>
      <c r="E20" s="40">
        <v>3.5206071035887548E-2</v>
      </c>
      <c r="F20" s="19"/>
      <c r="G20" s="40">
        <v>0.15436166156296119</v>
      </c>
      <c r="H20" s="40">
        <v>5.8648871895728399E-2</v>
      </c>
      <c r="I20" s="40">
        <v>0.1257665374704342</v>
      </c>
      <c r="J20" s="40">
        <v>3.6732797742361482E-2</v>
      </c>
      <c r="K20" s="2"/>
      <c r="L20" s="40">
        <v>0.2179159776527575</v>
      </c>
      <c r="M20" s="40">
        <v>0.14572999130183939</v>
      </c>
      <c r="N20" s="40">
        <v>0.1534607396122695</v>
      </c>
      <c r="O20" s="40">
        <v>6.4705843313220199E-2</v>
      </c>
      <c r="P20" s="19"/>
      <c r="Q20" s="40">
        <v>0.2282617573393228</v>
      </c>
      <c r="R20" s="40">
        <v>0.16503511748609759</v>
      </c>
      <c r="S20" s="40">
        <v>0.15804686545016131</v>
      </c>
      <c r="T20" s="40">
        <v>7.0835074083518496E-2</v>
      </c>
      <c r="V20" s="4">
        <f t="shared" si="0"/>
        <v>-9.42625093606132E-2</v>
      </c>
      <c r="W20" s="4">
        <f t="shared" si="1"/>
        <v>-9.5712789667232789E-2</v>
      </c>
      <c r="X20" s="4">
        <f t="shared" si="2"/>
        <v>-8.862931539303795E-2</v>
      </c>
      <c r="Y20" s="4">
        <f t="shared" si="3"/>
        <v>-8.9033739728072714E-2</v>
      </c>
      <c r="Z20" s="4">
        <f t="shared" si="4"/>
        <v>-7.2185986350918108E-2</v>
      </c>
      <c r="AA20" s="4">
        <f t="shared" si="5"/>
        <v>-6.3226639853225214E-2</v>
      </c>
      <c r="AB20" s="4">
        <f t="shared" si="6"/>
        <v>-8.8754896299049299E-2</v>
      </c>
      <c r="AC20" s="4">
        <f t="shared" si="7"/>
        <v>-8.721179136664281E-2</v>
      </c>
      <c r="AE20" s="18">
        <f t="shared" si="8"/>
        <v>-0.6289214969762742</v>
      </c>
      <c r="AF20" s="18">
        <f t="shared" si="9"/>
        <v>-0.62005545093328351</v>
      </c>
      <c r="AG20" s="18">
        <f t="shared" si="10"/>
        <v>-0.71570265938408617</v>
      </c>
      <c r="AH20" s="18">
        <f t="shared" si="11"/>
        <v>-0.70792868690531607</v>
      </c>
      <c r="AI20" s="18">
        <f t="shared" si="12"/>
        <v>-0.33125605166016919</v>
      </c>
      <c r="AJ20" s="18">
        <f t="shared" si="13"/>
        <v>-0.27699182110140147</v>
      </c>
      <c r="AK20" s="18">
        <f t="shared" si="14"/>
        <v>-0.57835571836350752</v>
      </c>
      <c r="AL20" s="18">
        <f t="shared" si="15"/>
        <v>-0.55180968707123323</v>
      </c>
    </row>
    <row r="21" spans="1:38">
      <c r="A21" s="8">
        <v>2011</v>
      </c>
      <c r="B21" s="40">
        <v>0.15086285533250129</v>
      </c>
      <c r="C21" s="40">
        <v>5.6175689889232702E-2</v>
      </c>
      <c r="D21" s="40">
        <v>0.124085619156384</v>
      </c>
      <c r="E21" s="40">
        <v>3.5559115092854227E-2</v>
      </c>
      <c r="F21" s="19"/>
      <c r="G21" s="40">
        <v>0.15507205751828981</v>
      </c>
      <c r="H21" s="40">
        <v>5.9473566852568487E-2</v>
      </c>
      <c r="I21" s="40">
        <v>0.1260818015782561</v>
      </c>
      <c r="J21" s="40">
        <v>3.7107465732624093E-2</v>
      </c>
      <c r="K21" s="2"/>
      <c r="L21" s="40">
        <v>0.21921753300825561</v>
      </c>
      <c r="M21" s="40">
        <v>0.15108105724171891</v>
      </c>
      <c r="N21" s="40">
        <v>0.15434670757214661</v>
      </c>
      <c r="O21" s="40">
        <v>6.6013871201603597E-2</v>
      </c>
      <c r="P21" s="19"/>
      <c r="Q21" s="40">
        <v>0.23033344762805361</v>
      </c>
      <c r="R21" s="40">
        <v>0.1702593327419423</v>
      </c>
      <c r="S21" s="40">
        <v>0.1590512277317081</v>
      </c>
      <c r="T21" s="40">
        <v>7.2479599869662584E-2</v>
      </c>
      <c r="V21" s="4">
        <f t="shared" si="0"/>
        <v>-9.4687165443268592E-2</v>
      </c>
      <c r="W21" s="4">
        <f t="shared" si="1"/>
        <v>-9.559849066572132E-2</v>
      </c>
      <c r="X21" s="4">
        <f t="shared" si="2"/>
        <v>-8.8526504063529771E-2</v>
      </c>
      <c r="Y21" s="4">
        <f t="shared" si="3"/>
        <v>-8.897433584563201E-2</v>
      </c>
      <c r="Z21" s="4">
        <f t="shared" si="4"/>
        <v>-6.8136475766536697E-2</v>
      </c>
      <c r="AA21" s="4">
        <f t="shared" si="5"/>
        <v>-6.0074114886111307E-2</v>
      </c>
      <c r="AB21" s="4">
        <f t="shared" si="6"/>
        <v>-8.8332836370543011E-2</v>
      </c>
      <c r="AC21" s="4">
        <f t="shared" si="7"/>
        <v>-8.6571627862045517E-2</v>
      </c>
      <c r="AE21" s="18">
        <f t="shared" si="8"/>
        <v>-0.62763736795633596</v>
      </c>
      <c r="AF21" s="18">
        <f t="shared" si="9"/>
        <v>-0.61647786323107279</v>
      </c>
      <c r="AG21" s="18">
        <f t="shared" si="10"/>
        <v>-0.71343081225198712</v>
      </c>
      <c r="AH21" s="18">
        <f t="shared" si="11"/>
        <v>-0.7056873770193367</v>
      </c>
      <c r="AI21" s="18">
        <f t="shared" si="12"/>
        <v>-0.31081672543030908</v>
      </c>
      <c r="AJ21" s="18">
        <f t="shared" si="13"/>
        <v>-0.26081368340007666</v>
      </c>
      <c r="AK21" s="18">
        <f t="shared" si="14"/>
        <v>-0.5723013970301466</v>
      </c>
      <c r="AL21" s="18">
        <f t="shared" si="15"/>
        <v>-0.54430028046106549</v>
      </c>
    </row>
    <row r="22" spans="1:38">
      <c r="A22" s="8">
        <v>2012</v>
      </c>
      <c r="B22" s="40">
        <v>0.14881545792767101</v>
      </c>
      <c r="C22" s="40">
        <v>5.5957171364754373E-2</v>
      </c>
      <c r="D22" s="40">
        <v>0.12137993311126601</v>
      </c>
      <c r="E22" s="40">
        <v>3.5780557328088998E-2</v>
      </c>
      <c r="F22" s="19"/>
      <c r="G22" s="40">
        <v>0.155249145740846</v>
      </c>
      <c r="H22" s="40">
        <v>6.0613614656257107E-2</v>
      </c>
      <c r="I22" s="40">
        <v>0.1240226176566661</v>
      </c>
      <c r="J22" s="40">
        <v>3.7807338232494839E-2</v>
      </c>
      <c r="K22" s="2"/>
      <c r="L22" s="40">
        <v>0.21869382845315499</v>
      </c>
      <c r="M22" s="40">
        <v>0.14942469888689211</v>
      </c>
      <c r="N22" s="40">
        <v>0.15226089585934741</v>
      </c>
      <c r="O22" s="40">
        <v>6.6089305666321027E-2</v>
      </c>
      <c r="P22" s="19"/>
      <c r="Q22" s="40">
        <v>0.23226787953108999</v>
      </c>
      <c r="R22" s="40">
        <v>0.17421822925973299</v>
      </c>
      <c r="S22" s="40">
        <v>0.15846259758081449</v>
      </c>
      <c r="T22" s="40">
        <v>7.4381591154111415E-2</v>
      </c>
      <c r="V22" s="4">
        <f t="shared" si="0"/>
        <v>-9.2858286562916642E-2</v>
      </c>
      <c r="W22" s="4">
        <f t="shared" si="1"/>
        <v>-9.4635531084588886E-2</v>
      </c>
      <c r="X22" s="4">
        <f t="shared" si="2"/>
        <v>-8.5599375783177001E-2</v>
      </c>
      <c r="Y22" s="4">
        <f t="shared" si="3"/>
        <v>-8.6215279424171259E-2</v>
      </c>
      <c r="Z22" s="4">
        <f t="shared" si="4"/>
        <v>-6.9269129566262883E-2</v>
      </c>
      <c r="AA22" s="4">
        <f t="shared" si="5"/>
        <v>-5.8049650271357001E-2</v>
      </c>
      <c r="AB22" s="4">
        <f t="shared" si="6"/>
        <v>-8.6171590193026379E-2</v>
      </c>
      <c r="AC22" s="4">
        <f t="shared" si="7"/>
        <v>-8.4081006426703075E-2</v>
      </c>
      <c r="AE22" s="18">
        <f t="shared" si="8"/>
        <v>-0.62398280296962627</v>
      </c>
      <c r="AF22" s="18">
        <f t="shared" si="9"/>
        <v>-0.60957199238031179</v>
      </c>
      <c r="AG22" s="18">
        <f t="shared" si="10"/>
        <v>-0.70521851173463868</v>
      </c>
      <c r="AH22" s="18">
        <f t="shared" si="11"/>
        <v>-0.69515771440046903</v>
      </c>
      <c r="AI22" s="18">
        <f t="shared" si="12"/>
        <v>-0.31674021190360468</v>
      </c>
      <c r="AJ22" s="18">
        <f t="shared" si="13"/>
        <v>-0.24992543260200048</v>
      </c>
      <c r="AK22" s="18">
        <f t="shared" si="14"/>
        <v>-0.56594695379060611</v>
      </c>
      <c r="AL22" s="18">
        <f t="shared" si="15"/>
        <v>-0.53060474654798284</v>
      </c>
    </row>
    <row r="23" spans="1:38">
      <c r="A23" s="8">
        <v>2013</v>
      </c>
      <c r="B23" s="40">
        <v>0.14802357978130351</v>
      </c>
      <c r="C23" s="40">
        <v>5.8654058383062847E-2</v>
      </c>
      <c r="D23" s="40">
        <v>0.1202646710222048</v>
      </c>
      <c r="E23" s="40">
        <v>3.5662412919816727E-2</v>
      </c>
      <c r="F23" s="19"/>
      <c r="G23" s="40">
        <v>0.15512329106260339</v>
      </c>
      <c r="H23" s="40">
        <v>6.4948626956970026E-2</v>
      </c>
      <c r="I23" s="40">
        <v>0.12345295656126069</v>
      </c>
      <c r="J23" s="40">
        <v>3.8375823620611073E-2</v>
      </c>
      <c r="K23" s="2"/>
      <c r="L23" s="40">
        <v>0.21832635616468241</v>
      </c>
      <c r="M23" s="40">
        <v>0.155206466596294</v>
      </c>
      <c r="N23" s="40">
        <v>0.15117394692804889</v>
      </c>
      <c r="O23" s="40">
        <v>6.7751533977369729E-2</v>
      </c>
      <c r="P23" s="19"/>
      <c r="Q23" s="40">
        <v>0.23449991172946691</v>
      </c>
      <c r="R23" s="40">
        <v>0.18608812132179001</v>
      </c>
      <c r="S23" s="40">
        <v>0.1586626876139838</v>
      </c>
      <c r="T23" s="40">
        <v>7.8128054072469019E-2</v>
      </c>
      <c r="V23" s="4">
        <f t="shared" si="0"/>
        <v>-8.936952139824067E-2</v>
      </c>
      <c r="W23" s="4">
        <f t="shared" si="1"/>
        <v>-9.0174664105633365E-2</v>
      </c>
      <c r="X23" s="4">
        <f t="shared" si="2"/>
        <v>-8.460225810238807E-2</v>
      </c>
      <c r="Y23" s="4">
        <f t="shared" si="3"/>
        <v>-8.5077132940649614E-2</v>
      </c>
      <c r="Z23" s="4">
        <f t="shared" si="4"/>
        <v>-6.3119889568388404E-2</v>
      </c>
      <c r="AA23" s="4">
        <f t="shared" si="5"/>
        <v>-4.8411790407676902E-2</v>
      </c>
      <c r="AB23" s="4">
        <f t="shared" si="6"/>
        <v>-8.3422412950679162E-2</v>
      </c>
      <c r="AC23" s="4">
        <f t="shared" si="7"/>
        <v>-8.0534633541514786E-2</v>
      </c>
      <c r="AE23" s="18">
        <f t="shared" si="8"/>
        <v>-0.60375192608014949</v>
      </c>
      <c r="AF23" s="18">
        <f t="shared" si="9"/>
        <v>-0.58130963756591147</v>
      </c>
      <c r="AG23" s="18">
        <f t="shared" si="10"/>
        <v>-0.70346725587240599</v>
      </c>
      <c r="AH23" s="18">
        <f t="shared" si="11"/>
        <v>-0.6891461760855605</v>
      </c>
      <c r="AI23" s="18">
        <f t="shared" si="12"/>
        <v>-0.28910796972573211</v>
      </c>
      <c r="AJ23" s="18">
        <f t="shared" si="13"/>
        <v>-0.20644694512093306</v>
      </c>
      <c r="AK23" s="18">
        <f t="shared" si="14"/>
        <v>-0.55183062059221077</v>
      </c>
      <c r="AL23" s="18">
        <f t="shared" si="15"/>
        <v>-0.50758394902177895</v>
      </c>
    </row>
    <row r="24" spans="1:38">
      <c r="A24" s="8">
        <v>2014</v>
      </c>
      <c r="B24" s="40">
        <v>0.14450993473170801</v>
      </c>
      <c r="C24" s="40">
        <v>6.0381315693008732E-2</v>
      </c>
      <c r="D24" s="40">
        <v>0.11868239488913181</v>
      </c>
      <c r="E24" s="40">
        <v>3.8533731500130231E-2</v>
      </c>
      <c r="F24" s="19"/>
      <c r="G24" s="40">
        <v>0.15126272839532551</v>
      </c>
      <c r="H24" s="40">
        <v>6.6677104561899694E-2</v>
      </c>
      <c r="I24" s="40">
        <v>0.121864517514246</v>
      </c>
      <c r="J24" s="40">
        <v>4.1278619374604177E-2</v>
      </c>
      <c r="K24" s="2"/>
      <c r="L24" s="40">
        <v>0.21071357214427441</v>
      </c>
      <c r="M24" s="40">
        <v>0.15571217907681451</v>
      </c>
      <c r="N24" s="40">
        <v>0.147336800895185</v>
      </c>
      <c r="O24" s="40">
        <v>6.9909062207753045E-2</v>
      </c>
      <c r="P24" s="19"/>
      <c r="Q24" s="40">
        <v>0.2280212478873507</v>
      </c>
      <c r="R24" s="40">
        <v>0.18677293111096871</v>
      </c>
      <c r="S24" s="40">
        <v>0.15502824405037999</v>
      </c>
      <c r="T24" s="40">
        <v>8.0835593992414939E-2</v>
      </c>
      <c r="V24" s="4">
        <f t="shared" si="0"/>
        <v>-8.4128619038699282E-2</v>
      </c>
      <c r="W24" s="4">
        <f t="shared" si="1"/>
        <v>-8.4585623833425813E-2</v>
      </c>
      <c r="X24" s="4">
        <f t="shared" si="2"/>
        <v>-8.0148663389001576E-2</v>
      </c>
      <c r="Y24" s="4">
        <f t="shared" si="3"/>
        <v>-8.0585898139641815E-2</v>
      </c>
      <c r="Z24" s="4">
        <f t="shared" si="4"/>
        <v>-5.5001393067459908E-2</v>
      </c>
      <c r="AA24" s="4">
        <f t="shared" si="5"/>
        <v>-4.1248316776381994E-2</v>
      </c>
      <c r="AB24" s="4">
        <f t="shared" si="6"/>
        <v>-7.7427738687431955E-2</v>
      </c>
      <c r="AC24" s="4">
        <f t="shared" si="7"/>
        <v>-7.4192650057965048E-2</v>
      </c>
      <c r="AE24" s="18">
        <f t="shared" si="8"/>
        <v>-0.58216495076888297</v>
      </c>
      <c r="AF24" s="18">
        <f t="shared" si="9"/>
        <v>-0.55919673491781186</v>
      </c>
      <c r="AG24" s="18">
        <f t="shared" si="10"/>
        <v>-0.67532057693875447</v>
      </c>
      <c r="AH24" s="18">
        <f t="shared" si="11"/>
        <v>-0.66127450207334793</v>
      </c>
      <c r="AI24" s="18">
        <f t="shared" si="12"/>
        <v>-0.26102444426218907</v>
      </c>
      <c r="AJ24" s="18">
        <f t="shared" si="13"/>
        <v>-0.1808968118478147</v>
      </c>
      <c r="AK24" s="18">
        <f t="shared" si="14"/>
        <v>-0.52551526989182995</v>
      </c>
      <c r="AL24" s="18">
        <f t="shared" si="15"/>
        <v>-0.47857505264559691</v>
      </c>
    </row>
    <row r="25" spans="1:38">
      <c r="A25" s="8">
        <v>2015</v>
      </c>
      <c r="B25" s="40">
        <v>0.13866952010275421</v>
      </c>
      <c r="C25" s="40">
        <v>5.4981916462884903E-2</v>
      </c>
      <c r="D25" s="40">
        <v>0.11474014866436461</v>
      </c>
      <c r="E25" s="40">
        <v>3.6200934874868779E-2</v>
      </c>
      <c r="F25" s="19"/>
      <c r="G25" s="40">
        <v>0.14451480699013541</v>
      </c>
      <c r="H25" s="40">
        <v>6.0290333510531993E-2</v>
      </c>
      <c r="I25" s="40">
        <v>0.1175058985381669</v>
      </c>
      <c r="J25" s="40">
        <v>3.8383595582356232E-2</v>
      </c>
      <c r="K25" s="2"/>
      <c r="L25" s="40">
        <v>0.19737976772796889</v>
      </c>
      <c r="M25" s="40">
        <v>0.1396663887453409</v>
      </c>
      <c r="N25" s="40">
        <v>0.14053714621850391</v>
      </c>
      <c r="O25" s="40">
        <v>6.2889571162913716E-2</v>
      </c>
      <c r="P25" s="19"/>
      <c r="Q25" s="40">
        <v>0.21215133430336991</v>
      </c>
      <c r="R25" s="40">
        <v>0.16706661061442579</v>
      </c>
      <c r="S25" s="40">
        <v>0.14706169443569539</v>
      </c>
      <c r="T25" s="40">
        <v>7.2263891171928121E-2</v>
      </c>
      <c r="V25" s="4">
        <f t="shared" si="0"/>
        <v>-8.368760363986931E-2</v>
      </c>
      <c r="W25" s="4">
        <f t="shared" si="1"/>
        <v>-8.4224473479603421E-2</v>
      </c>
      <c r="X25" s="4">
        <f t="shared" si="2"/>
        <v>-7.8539213789495826E-2</v>
      </c>
      <c r="Y25" s="4">
        <f t="shared" si="3"/>
        <v>-7.9122302955810658E-2</v>
      </c>
      <c r="Z25" s="4">
        <f t="shared" si="4"/>
        <v>-5.7713378982627989E-2</v>
      </c>
      <c r="AA25" s="4">
        <f t="shared" si="5"/>
        <v>-4.5084723688944117E-2</v>
      </c>
      <c r="AB25" s="4">
        <f t="shared" si="6"/>
        <v>-7.7647575055590196E-2</v>
      </c>
      <c r="AC25" s="4">
        <f t="shared" si="7"/>
        <v>-7.4797803263767268E-2</v>
      </c>
      <c r="AE25" s="18">
        <f t="shared" si="8"/>
        <v>-0.60350395370126564</v>
      </c>
      <c r="AF25" s="18">
        <f t="shared" si="9"/>
        <v>-0.58280860787747923</v>
      </c>
      <c r="AG25" s="18">
        <f t="shared" si="10"/>
        <v>-0.68449635723618441</v>
      </c>
      <c r="AH25" s="18">
        <f t="shared" si="11"/>
        <v>-0.6733474994883859</v>
      </c>
      <c r="AI25" s="18">
        <f t="shared" si="12"/>
        <v>-0.29239764362358173</v>
      </c>
      <c r="AJ25" s="18">
        <f t="shared" si="13"/>
        <v>-0.21251209113054337</v>
      </c>
      <c r="AK25" s="18">
        <f t="shared" si="14"/>
        <v>-0.55250570503876273</v>
      </c>
      <c r="AL25" s="18">
        <f t="shared" si="15"/>
        <v>-0.50861513292622618</v>
      </c>
    </row>
    <row r="26" spans="1:38">
      <c r="A26" s="8">
        <v>2016</v>
      </c>
      <c r="B26" s="40">
        <v>0.13234418164582851</v>
      </c>
      <c r="C26" s="40">
        <v>5.4776601013629453E-2</v>
      </c>
      <c r="D26" s="40">
        <v>0.110667251522055</v>
      </c>
      <c r="E26" s="40">
        <v>3.6638636075445867E-2</v>
      </c>
      <c r="F26" s="19"/>
      <c r="G26" s="40">
        <v>0.13799299854188571</v>
      </c>
      <c r="H26" s="40">
        <v>5.9594790301286081E-2</v>
      </c>
      <c r="I26" s="40">
        <v>0.11301560906538551</v>
      </c>
      <c r="J26" s="40">
        <v>3.8678096138763288E-2</v>
      </c>
      <c r="K26" s="2"/>
      <c r="L26" s="40">
        <v>0.18963631178283649</v>
      </c>
      <c r="M26" s="40">
        <v>0.13376078242033321</v>
      </c>
      <c r="N26" s="40">
        <v>0.13535799537005769</v>
      </c>
      <c r="O26" s="40">
        <v>6.2489086729827691E-2</v>
      </c>
      <c r="P26" s="19"/>
      <c r="Q26" s="40">
        <v>0.20183829358127131</v>
      </c>
      <c r="R26" s="40">
        <v>0.16041314643588361</v>
      </c>
      <c r="S26" s="40">
        <v>0.14110548293839001</v>
      </c>
      <c r="T26" s="40">
        <v>7.0703785392331325E-2</v>
      </c>
      <c r="V26" s="4">
        <f t="shared" si="0"/>
        <v>-7.7567580632199054E-2</v>
      </c>
      <c r="W26" s="4">
        <f t="shared" si="1"/>
        <v>-7.8398208240599621E-2</v>
      </c>
      <c r="X26" s="4">
        <f t="shared" si="2"/>
        <v>-7.4028615446609131E-2</v>
      </c>
      <c r="Y26" s="4">
        <f t="shared" si="3"/>
        <v>-7.4337512926622218E-2</v>
      </c>
      <c r="Z26" s="4">
        <f t="shared" si="4"/>
        <v>-5.5875529362503285E-2</v>
      </c>
      <c r="AA26" s="4">
        <f t="shared" si="5"/>
        <v>-4.1425147145387697E-2</v>
      </c>
      <c r="AB26" s="4">
        <f t="shared" si="6"/>
        <v>-7.286890864022999E-2</v>
      </c>
      <c r="AC26" s="4">
        <f t="shared" si="7"/>
        <v>-7.0401697546058684E-2</v>
      </c>
      <c r="AE26" s="18">
        <f t="shared" si="8"/>
        <v>-0.58610495503142501</v>
      </c>
      <c r="AF26" s="18">
        <f t="shared" si="9"/>
        <v>-0.56813178254694585</v>
      </c>
      <c r="AG26" s="18">
        <f t="shared" si="10"/>
        <v>-0.66892973692272351</v>
      </c>
      <c r="AH26" s="18">
        <f t="shared" si="11"/>
        <v>-0.65776323767466527</v>
      </c>
      <c r="AI26" s="18">
        <f t="shared" si="12"/>
        <v>-0.29464572917073806</v>
      </c>
      <c r="AJ26" s="18">
        <f t="shared" si="13"/>
        <v>-0.2052392854218599</v>
      </c>
      <c r="AK26" s="18">
        <f t="shared" si="14"/>
        <v>-0.53834210857668474</v>
      </c>
      <c r="AL26" s="18">
        <f t="shared" si="15"/>
        <v>-0.49892956729964721</v>
      </c>
    </row>
    <row r="27" spans="1:38">
      <c r="A27" s="8">
        <v>2017</v>
      </c>
      <c r="B27" s="40">
        <v>0.1308882210769324</v>
      </c>
      <c r="C27" s="40">
        <v>5.4065353180712088E-2</v>
      </c>
      <c r="D27" s="40">
        <v>0.10963345866691419</v>
      </c>
      <c r="E27" s="40">
        <v>3.733202128760843E-2</v>
      </c>
      <c r="F27" s="19"/>
      <c r="G27" s="40">
        <v>0.13610682816139261</v>
      </c>
      <c r="H27" s="40">
        <v>5.8502760798050807E-2</v>
      </c>
      <c r="I27" s="40">
        <v>0.1116380092334536</v>
      </c>
      <c r="J27" s="40">
        <v>3.8929086981928873E-2</v>
      </c>
      <c r="K27" s="2"/>
      <c r="L27" s="40">
        <v>0.1890834386251499</v>
      </c>
      <c r="M27" s="40">
        <v>0.134985570743688</v>
      </c>
      <c r="N27" s="40">
        <v>0.13432866434752611</v>
      </c>
      <c r="O27" s="40">
        <v>6.2989995101725524E-2</v>
      </c>
      <c r="P27" s="19"/>
      <c r="Q27" s="40">
        <v>0.20104155416214259</v>
      </c>
      <c r="R27" s="40">
        <v>0.1580499028880501</v>
      </c>
      <c r="S27" s="40">
        <v>0.13934494221779009</v>
      </c>
      <c r="T27" s="40">
        <v>7.0037179949750838E-2</v>
      </c>
      <c r="V27" s="4">
        <f t="shared" si="0"/>
        <v>-7.6822867896220309E-2</v>
      </c>
      <c r="W27" s="4">
        <f t="shared" si="1"/>
        <v>-7.76040673633418E-2</v>
      </c>
      <c r="X27" s="4">
        <f t="shared" si="2"/>
        <v>-7.2301437379305764E-2</v>
      </c>
      <c r="Y27" s="4">
        <f t="shared" si="3"/>
        <v>-7.2708922251524727E-2</v>
      </c>
      <c r="Z27" s="4">
        <f t="shared" si="4"/>
        <v>-5.4097867881461897E-2</v>
      </c>
      <c r="AA27" s="4">
        <f t="shared" si="5"/>
        <v>-4.2991651274092491E-2</v>
      </c>
      <c r="AB27" s="4">
        <f t="shared" si="6"/>
        <v>-7.1338669245800582E-2</v>
      </c>
      <c r="AC27" s="4">
        <f t="shared" si="7"/>
        <v>-6.9307762268039252E-2</v>
      </c>
      <c r="AE27" s="18">
        <f t="shared" si="8"/>
        <v>-0.58693492251732871</v>
      </c>
      <c r="AF27" s="18">
        <f t="shared" si="9"/>
        <v>-0.57017027295148293</v>
      </c>
      <c r="AG27" s="18">
        <f t="shared" si="10"/>
        <v>-0.65948332068014293</v>
      </c>
      <c r="AH27" s="18">
        <f t="shared" si="11"/>
        <v>-0.65129182032866872</v>
      </c>
      <c r="AI27" s="18">
        <f t="shared" si="12"/>
        <v>-0.28610579686309112</v>
      </c>
      <c r="AJ27" s="18">
        <f t="shared" si="13"/>
        <v>-0.21384460269054215</v>
      </c>
      <c r="AK27" s="18">
        <f t="shared" si="14"/>
        <v>-0.53107554960300929</v>
      </c>
      <c r="AL27" s="18">
        <f t="shared" si="15"/>
        <v>-0.49738269050134759</v>
      </c>
    </row>
    <row r="28" spans="1:38">
      <c r="A28" s="8" t="s">
        <v>149</v>
      </c>
      <c r="B28" s="40">
        <v>0.123155220583296</v>
      </c>
      <c r="C28" s="40">
        <v>4.6612451021294E-2</v>
      </c>
      <c r="D28" s="40">
        <v>0.1028294509842384</v>
      </c>
      <c r="E28" s="40">
        <v>3.1225486428575169E-2</v>
      </c>
      <c r="F28" s="19"/>
      <c r="G28" s="40">
        <v>0.1262540563279923</v>
      </c>
      <c r="H28" s="40">
        <v>5.0371842791981911E-2</v>
      </c>
      <c r="I28" s="40">
        <v>0.1042750475705131</v>
      </c>
      <c r="J28" s="40">
        <v>3.2372588774605728E-2</v>
      </c>
      <c r="K28" s="2"/>
      <c r="L28" s="40">
        <v>0.1776323651502785</v>
      </c>
      <c r="M28" s="40">
        <v>0.12582071006109061</v>
      </c>
      <c r="N28" s="40">
        <v>0.12606014830666989</v>
      </c>
      <c r="O28" s="40">
        <v>5.5833974082691563E-2</v>
      </c>
      <c r="P28" s="19"/>
      <c r="Q28" s="40">
        <v>0.18741672276989671</v>
      </c>
      <c r="R28" s="40">
        <v>0.14274379757281469</v>
      </c>
      <c r="S28" s="40">
        <v>0.12979833564788451</v>
      </c>
      <c r="T28" s="40">
        <v>6.1146689459148681E-2</v>
      </c>
      <c r="V28" s="4">
        <f t="shared" si="0"/>
        <v>-7.6542769562002011E-2</v>
      </c>
      <c r="W28" s="4">
        <f t="shared" si="1"/>
        <v>-7.5882213536010393E-2</v>
      </c>
      <c r="X28" s="4">
        <f t="shared" si="2"/>
        <v>-7.160396455566323E-2</v>
      </c>
      <c r="Y28" s="4">
        <f t="shared" si="3"/>
        <v>-7.190245879590737E-2</v>
      </c>
      <c r="Z28" s="4">
        <f t="shared" si="4"/>
        <v>-5.1811655089187891E-2</v>
      </c>
      <c r="AA28" s="4">
        <f t="shared" si="5"/>
        <v>-4.467292519708202E-2</v>
      </c>
      <c r="AB28" s="4">
        <f t="shared" si="6"/>
        <v>-7.0226174223978338E-2</v>
      </c>
      <c r="AC28" s="4">
        <f t="shared" si="7"/>
        <v>-6.8651646188735829E-2</v>
      </c>
      <c r="AE28" s="18">
        <f t="shared" si="8"/>
        <v>-0.62151461545418063</v>
      </c>
      <c r="AF28" s="18">
        <f t="shared" si="9"/>
        <v>-0.60102792530386395</v>
      </c>
      <c r="AG28" s="18">
        <f t="shared" si="10"/>
        <v>-0.69633712783936397</v>
      </c>
      <c r="AH28" s="18">
        <f t="shared" si="11"/>
        <v>-0.68954616153289527</v>
      </c>
      <c r="AI28" s="18">
        <f t="shared" si="12"/>
        <v>-0.29167913766927994</v>
      </c>
      <c r="AJ28" s="18">
        <f t="shared" si="13"/>
        <v>-0.23836146815953974</v>
      </c>
      <c r="AK28" s="18">
        <f t="shared" si="14"/>
        <v>-0.55708465496278214</v>
      </c>
      <c r="AL28" s="18">
        <f t="shared" si="15"/>
        <v>-0.52891006534146368</v>
      </c>
    </row>
    <row r="29" spans="1:38">
      <c r="A29" s="8" t="s">
        <v>150</v>
      </c>
      <c r="B29" s="40">
        <v>0.11518696996516289</v>
      </c>
      <c r="C29" s="40">
        <v>4.1378501951526148E-2</v>
      </c>
      <c r="D29" s="40">
        <v>9.5884708608063654E-2</v>
      </c>
      <c r="E29" s="40">
        <v>2.7144477863623239E-2</v>
      </c>
      <c r="F29" s="19"/>
      <c r="G29" s="40">
        <v>0.11845513626187611</v>
      </c>
      <c r="H29" s="40">
        <v>4.4174826360847193E-2</v>
      </c>
      <c r="I29" s="40">
        <v>9.7162654786430394E-2</v>
      </c>
      <c r="J29" s="40">
        <v>2.81141415013904E-2</v>
      </c>
      <c r="K29" s="2"/>
      <c r="L29" s="40">
        <v>0.17108646969709981</v>
      </c>
      <c r="M29" s="40">
        <v>0.1194248530590859</v>
      </c>
      <c r="N29" s="40">
        <v>0.11876641471462029</v>
      </c>
      <c r="O29" s="40">
        <v>5.039033823532825E-2</v>
      </c>
      <c r="P29" s="19"/>
      <c r="Q29" s="40">
        <v>0.17947661836139461</v>
      </c>
      <c r="R29" s="40">
        <v>0.13651069423937309</v>
      </c>
      <c r="S29" s="40">
        <v>0.1222178151332915</v>
      </c>
      <c r="T29" s="40">
        <v>5.5232113956817402E-2</v>
      </c>
      <c r="V29" s="4">
        <f t="shared" si="0"/>
        <v>-7.3808468013636747E-2</v>
      </c>
      <c r="W29" s="4">
        <f t="shared" si="1"/>
        <v>-7.4280309901028907E-2</v>
      </c>
      <c r="X29" s="4">
        <f t="shared" si="2"/>
        <v>-6.8740230744440411E-2</v>
      </c>
      <c r="Y29" s="4">
        <f t="shared" si="3"/>
        <v>-6.9048513285039997E-2</v>
      </c>
      <c r="Z29" s="4">
        <f t="shared" si="4"/>
        <v>-5.1661616638013913E-2</v>
      </c>
      <c r="AA29" s="4">
        <f t="shared" si="5"/>
        <v>-4.296592412202152E-2</v>
      </c>
      <c r="AB29" s="4">
        <f t="shared" si="6"/>
        <v>-6.8376076479292044E-2</v>
      </c>
      <c r="AC29" s="4">
        <f t="shared" si="7"/>
        <v>-6.6985701176474094E-2</v>
      </c>
      <c r="AE29" s="18">
        <f t="shared" si="8"/>
        <v>-0.64077098334958682</v>
      </c>
      <c r="AF29" s="18">
        <f t="shared" si="9"/>
        <v>-0.62707546709340511</v>
      </c>
      <c r="AG29" s="18">
        <f t="shared" si="10"/>
        <v>-0.71690503879426226</v>
      </c>
      <c r="AH29" s="18">
        <f t="shared" si="11"/>
        <v>-0.71064868942509818</v>
      </c>
      <c r="AI29" s="18">
        <f t="shared" si="12"/>
        <v>-0.30196202382034221</v>
      </c>
      <c r="AJ29" s="18">
        <f t="shared" si="13"/>
        <v>-0.23939566342566818</v>
      </c>
      <c r="AK29" s="18">
        <f t="shared" si="14"/>
        <v>-0.57571895761601077</v>
      </c>
      <c r="AL29" s="18">
        <f t="shared" si="15"/>
        <v>-0.54808459064187232</v>
      </c>
    </row>
    <row r="30" spans="1:38">
      <c r="A30" s="8" t="s">
        <v>151</v>
      </c>
      <c r="B30" s="40">
        <v>0.1395905349217266</v>
      </c>
      <c r="C30" s="40">
        <v>3.8122113050499333E-2</v>
      </c>
      <c r="D30" s="40">
        <v>0.1143467387143953</v>
      </c>
      <c r="E30" s="40">
        <v>2.303897924780407E-2</v>
      </c>
      <c r="F30" s="19"/>
      <c r="G30" s="40">
        <v>0.14178512811806079</v>
      </c>
      <c r="H30" s="40">
        <v>3.9587676709192311E-2</v>
      </c>
      <c r="I30" s="40">
        <v>0.1154911601003399</v>
      </c>
      <c r="J30" s="40">
        <v>2.3746115898428389E-2</v>
      </c>
      <c r="K30" s="2"/>
      <c r="L30" s="40">
        <v>0.2010846848195556</v>
      </c>
      <c r="M30" s="40">
        <v>9.2671891445739271E-2</v>
      </c>
      <c r="N30" s="40">
        <v>0.14219267553730031</v>
      </c>
      <c r="O30" s="40">
        <v>4.2062757312897568E-2</v>
      </c>
      <c r="P30" s="19"/>
      <c r="Q30" s="40">
        <v>0.2076381591687165</v>
      </c>
      <c r="R30" s="40">
        <v>0.1010999692397711</v>
      </c>
      <c r="S30" s="40">
        <v>0.14489029018029401</v>
      </c>
      <c r="T30" s="40">
        <v>4.4507478030119833E-2</v>
      </c>
      <c r="V30" s="4">
        <f t="shared" si="0"/>
        <v>-0.10146842187122726</v>
      </c>
      <c r="W30" s="4">
        <f t="shared" si="1"/>
        <v>-0.10219745140886849</v>
      </c>
      <c r="X30" s="4">
        <f t="shared" si="2"/>
        <v>-9.1307759466591226E-2</v>
      </c>
      <c r="Y30" s="4">
        <f t="shared" si="3"/>
        <v>-9.1745044201911513E-2</v>
      </c>
      <c r="Z30" s="4">
        <f t="shared" si="4"/>
        <v>-0.10841279337381633</v>
      </c>
      <c r="AA30" s="4">
        <f t="shared" si="5"/>
        <v>-0.1065381899289454</v>
      </c>
      <c r="AB30" s="4">
        <f t="shared" si="6"/>
        <v>-0.10012991822440273</v>
      </c>
      <c r="AC30" s="4">
        <f t="shared" si="7"/>
        <v>-0.10038281215017417</v>
      </c>
      <c r="AE30" s="18">
        <f t="shared" si="8"/>
        <v>-0.72690044441855772</v>
      </c>
      <c r="AF30" s="18">
        <f t="shared" si="9"/>
        <v>-0.72079105026989376</v>
      </c>
      <c r="AG30" s="18">
        <f t="shared" si="10"/>
        <v>-0.79851651645834254</v>
      </c>
      <c r="AH30" s="18">
        <f t="shared" si="11"/>
        <v>-0.79439018641948422</v>
      </c>
      <c r="AI30" s="18">
        <f t="shared" si="12"/>
        <v>-0.53913998209809522</v>
      </c>
      <c r="AJ30" s="18">
        <f t="shared" si="13"/>
        <v>-0.51309542694595811</v>
      </c>
      <c r="AK30" s="18">
        <f t="shared" si="14"/>
        <v>-0.70418478199417822</v>
      </c>
      <c r="AL30" s="18">
        <f t="shared" si="15"/>
        <v>-0.69281945688191371</v>
      </c>
    </row>
    <row r="31" spans="1:38">
      <c r="A31" s="8" t="s">
        <v>152</v>
      </c>
      <c r="B31" s="40">
        <v>0.12812206861338049</v>
      </c>
      <c r="C31" s="40">
        <v>3.7387270757367322E-2</v>
      </c>
      <c r="D31" s="40">
        <v>0.1062956628788246</v>
      </c>
      <c r="E31" s="40">
        <v>2.3467850172869221E-2</v>
      </c>
      <c r="F31" s="19"/>
      <c r="G31" s="40">
        <v>0.1305849008186655</v>
      </c>
      <c r="H31" s="40">
        <v>3.9518390292664622E-2</v>
      </c>
      <c r="I31" s="40">
        <v>0.1075139542592442</v>
      </c>
      <c r="J31" s="40">
        <v>2.4268512427332519E-2</v>
      </c>
      <c r="K31" s="2"/>
      <c r="L31" s="40">
        <v>0.18274007481912391</v>
      </c>
      <c r="M31" s="40">
        <v>8.7757764307226177E-2</v>
      </c>
      <c r="N31" s="40">
        <v>0.13027352131256181</v>
      </c>
      <c r="O31" s="40">
        <v>4.0862078916999778E-2</v>
      </c>
      <c r="P31" s="19"/>
      <c r="Q31" s="40">
        <v>0.18927084199007219</v>
      </c>
      <c r="R31" s="40">
        <v>9.7098944095625084E-2</v>
      </c>
      <c r="S31" s="40">
        <v>0.13318474984833051</v>
      </c>
      <c r="T31" s="40">
        <v>4.3588894992834241E-2</v>
      </c>
      <c r="V31" s="4">
        <f t="shared" si="0"/>
        <v>-9.0734797856013169E-2</v>
      </c>
      <c r="W31" s="4">
        <f t="shared" si="1"/>
        <v>-9.1066510526000871E-2</v>
      </c>
      <c r="X31" s="4">
        <f t="shared" si="2"/>
        <v>-8.2827812705955378E-2</v>
      </c>
      <c r="Y31" s="4">
        <f t="shared" si="3"/>
        <v>-8.3245441831911682E-2</v>
      </c>
      <c r="Z31" s="4">
        <f t="shared" si="4"/>
        <v>-9.4982310511897733E-2</v>
      </c>
      <c r="AA31" s="4">
        <f t="shared" si="5"/>
        <v>-9.2171897894447102E-2</v>
      </c>
      <c r="AB31" s="4">
        <f t="shared" si="6"/>
        <v>-8.9411442395562035E-2</v>
      </c>
      <c r="AC31" s="4">
        <f t="shared" si="7"/>
        <v>-8.959585485549626E-2</v>
      </c>
      <c r="AE31" s="18">
        <f t="shared" si="8"/>
        <v>-0.70819023481281218</v>
      </c>
      <c r="AF31" s="18">
        <f t="shared" si="9"/>
        <v>-0.69737396862183043</v>
      </c>
      <c r="AG31" s="18">
        <f t="shared" si="10"/>
        <v>-0.77922099982929505</v>
      </c>
      <c r="AH31" s="18">
        <f t="shared" si="11"/>
        <v>-0.77427569663362206</v>
      </c>
      <c r="AI31" s="18">
        <f t="shared" si="12"/>
        <v>-0.51976727385009125</v>
      </c>
      <c r="AJ31" s="18">
        <f t="shared" si="13"/>
        <v>-0.48698413831371762</v>
      </c>
      <c r="AK31" s="18">
        <f t="shared" si="14"/>
        <v>-0.68633626768282041</v>
      </c>
      <c r="AL31" s="18">
        <f t="shared" si="15"/>
        <v>-0.67271857294117487</v>
      </c>
    </row>
    <row r="32" spans="1:38">
      <c r="A32" s="8" t="s">
        <v>153</v>
      </c>
      <c r="B32" s="40">
        <v>0.12298607729874581</v>
      </c>
      <c r="C32" s="40">
        <v>4.8896370955892547E-2</v>
      </c>
      <c r="D32" s="40">
        <v>0.10273406913091</v>
      </c>
      <c r="E32" s="40">
        <v>3.1870389643315317E-2</v>
      </c>
      <c r="F32" s="19"/>
      <c r="G32" s="40">
        <v>0.12556657477159441</v>
      </c>
      <c r="H32" s="40">
        <v>5.0381604481535343E-2</v>
      </c>
      <c r="I32" s="40">
        <v>0.1036335593210178</v>
      </c>
      <c r="J32" s="40">
        <v>3.2615228878943997E-2</v>
      </c>
      <c r="K32" s="2"/>
      <c r="L32" s="40">
        <v>0.1776212921163195</v>
      </c>
      <c r="M32" s="40">
        <v>0.1165380289226039</v>
      </c>
      <c r="N32" s="40">
        <v>0.12606927614292801</v>
      </c>
      <c r="O32" s="40">
        <v>5.4595889259655188E-2</v>
      </c>
      <c r="P32" s="19"/>
      <c r="Q32" s="40">
        <v>0.1825110699893597</v>
      </c>
      <c r="R32" s="40">
        <v>0.1242911479187551</v>
      </c>
      <c r="S32" s="40">
        <v>0.12829799813867079</v>
      </c>
      <c r="T32" s="40">
        <v>5.7333353664350932E-2</v>
      </c>
      <c r="V32" s="4">
        <f t="shared" si="0"/>
        <v>-7.4089706342853251E-2</v>
      </c>
      <c r="W32" s="4">
        <f t="shared" si="1"/>
        <v>-7.5184970290059078E-2</v>
      </c>
      <c r="X32" s="4">
        <f t="shared" si="2"/>
        <v>-7.0863679487594686E-2</v>
      </c>
      <c r="Y32" s="4">
        <f t="shared" si="3"/>
        <v>-7.1018330442073799E-2</v>
      </c>
      <c r="Z32" s="4">
        <f t="shared" si="4"/>
        <v>-6.1083263193715598E-2</v>
      </c>
      <c r="AA32" s="4">
        <f t="shared" si="5"/>
        <v>-5.8219922070604599E-2</v>
      </c>
      <c r="AB32" s="4">
        <f t="shared" si="6"/>
        <v>-7.1473386883272816E-2</v>
      </c>
      <c r="AC32" s="4">
        <f t="shared" si="7"/>
        <v>-7.0964644474319855E-2</v>
      </c>
      <c r="AE32" s="18">
        <f t="shared" si="8"/>
        <v>-0.60242352606207406</v>
      </c>
      <c r="AF32" s="18">
        <f t="shared" si="9"/>
        <v>-0.59876579756054138</v>
      </c>
      <c r="AG32" s="18">
        <f t="shared" si="10"/>
        <v>-0.68977779316125276</v>
      </c>
      <c r="AH32" s="18">
        <f t="shared" si="11"/>
        <v>-0.68528313518679518</v>
      </c>
      <c r="AI32" s="18">
        <f t="shared" si="12"/>
        <v>-0.34389606373155862</v>
      </c>
      <c r="AJ32" s="18">
        <f t="shared" si="13"/>
        <v>-0.31899392225358597</v>
      </c>
      <c r="AK32" s="18">
        <f t="shared" si="14"/>
        <v>-0.56693739402645238</v>
      </c>
      <c r="AL32" s="18">
        <f t="shared" si="15"/>
        <v>-0.55312355222891141</v>
      </c>
    </row>
    <row r="33" spans="1:38">
      <c r="A33" s="9" t="s">
        <v>154</v>
      </c>
      <c r="B33" s="40">
        <v>0.1108969534233355</v>
      </c>
      <c r="C33" s="40">
        <v>4.4794628283282373E-2</v>
      </c>
      <c r="D33" s="40">
        <v>9.1102451585927016E-2</v>
      </c>
      <c r="E33" s="40">
        <v>2.8532212453671189E-2</v>
      </c>
      <c r="F33" s="2"/>
      <c r="G33" s="40">
        <v>0.1108969534233355</v>
      </c>
      <c r="H33" s="40">
        <v>4.4794628283282373E-2</v>
      </c>
      <c r="I33" s="40">
        <v>9.1102451585927016E-2</v>
      </c>
      <c r="J33" s="40">
        <v>2.8532212453671189E-2</v>
      </c>
      <c r="K33" s="2"/>
      <c r="L33" s="40">
        <v>0.16837270594116319</v>
      </c>
      <c r="M33" s="40">
        <v>0.1226047078816767</v>
      </c>
      <c r="N33" s="40">
        <v>0.1151155515832141</v>
      </c>
      <c r="O33" s="40">
        <v>5.3321239696511813E-2</v>
      </c>
      <c r="P33" s="2"/>
      <c r="Q33" s="40">
        <v>0.16837270594116319</v>
      </c>
      <c r="R33" s="40">
        <v>0.1226047078816767</v>
      </c>
      <c r="S33" s="40">
        <v>0.1151155515832141</v>
      </c>
      <c r="T33" s="40">
        <v>5.3321239696511813E-2</v>
      </c>
      <c r="V33" s="4">
        <f t="shared" si="0"/>
        <v>-6.6102325140053125E-2</v>
      </c>
      <c r="W33" s="4">
        <f t="shared" si="1"/>
        <v>-6.6102325140053125E-2</v>
      </c>
      <c r="X33" s="4">
        <f t="shared" si="2"/>
        <v>-6.2570239132255831E-2</v>
      </c>
      <c r="Y33" s="4">
        <f t="shared" si="3"/>
        <v>-6.2570239132255831E-2</v>
      </c>
      <c r="Z33" s="4">
        <f t="shared" si="4"/>
        <v>-4.5767998059486489E-2</v>
      </c>
      <c r="AA33" s="4">
        <f t="shared" si="5"/>
        <v>-4.5767998059486489E-2</v>
      </c>
      <c r="AB33" s="4">
        <f t="shared" si="6"/>
        <v>-6.1794311886702286E-2</v>
      </c>
      <c r="AC33" s="4">
        <f t="shared" si="7"/>
        <v>-6.1794311886702286E-2</v>
      </c>
      <c r="AE33" s="18">
        <f t="shared" si="8"/>
        <v>-0.59606980263664788</v>
      </c>
      <c r="AF33" s="18">
        <f t="shared" si="9"/>
        <v>-0.59606980263664788</v>
      </c>
      <c r="AG33" s="18">
        <f t="shared" si="10"/>
        <v>-0.68681180410650244</v>
      </c>
      <c r="AH33" s="18">
        <f t="shared" si="11"/>
        <v>-0.68681180410650244</v>
      </c>
      <c r="AI33" s="18">
        <f t="shared" si="12"/>
        <v>-0.27182551829677093</v>
      </c>
      <c r="AJ33" s="18">
        <f t="shared" si="13"/>
        <v>-0.27182551829677093</v>
      </c>
      <c r="AK33" s="18">
        <f t="shared" si="14"/>
        <v>-0.53680246532140141</v>
      </c>
      <c r="AL33" s="18">
        <f t="shared" si="15"/>
        <v>-0.53680246532140141</v>
      </c>
    </row>
    <row r="34" spans="1:38">
      <c r="A34" s="6" t="s">
        <v>157</v>
      </c>
    </row>
    <row r="37" spans="1:38">
      <c r="C37" s="1"/>
      <c r="H37" s="1"/>
    </row>
  </sheetData>
  <mergeCells count="3">
    <mergeCell ref="A1:A2"/>
    <mergeCell ref="V2:AC2"/>
    <mergeCell ref="AE2:AL2"/>
  </mergeCells>
  <hyperlinks>
    <hyperlink ref="B1" location="Index!A1" display="Back to Index" xr:uid="{00000000-0004-0000-1B00-000000000000}"/>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1B01-09CA-464D-9BA2-DFEEE29272E0}">
  <sheetPr>
    <tabColor rgb="FFFFC000"/>
  </sheetPr>
  <dimension ref="A1:AL34"/>
  <sheetViews>
    <sheetView zoomScaleNormal="100" workbookViewId="0">
      <pane xSplit="1" ySplit="3" topLeftCell="B4" activePane="bottomRight" state="frozen"/>
      <selection pane="bottomRight" activeCell="A28" sqref="A28"/>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3.85546875" customWidth="1"/>
    <col min="31" max="32" width="8.85546875" customWidth="1"/>
    <col min="33" max="33" width="9.5703125" customWidth="1"/>
    <col min="34" max="39" width="8.85546875" customWidth="1"/>
    <col min="43" max="43" width="8.85546875" customWidth="1"/>
    <col min="47" max="47" width="3.7109375" customWidth="1"/>
  </cols>
  <sheetData>
    <row r="1" spans="1:38" ht="28.9" customHeight="1">
      <c r="A1" s="49" t="s">
        <v>165</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0.4391753105457753</v>
      </c>
      <c r="C4" s="40">
        <v>3.7429171360853088E-2</v>
      </c>
      <c r="D4" s="40">
        <v>0.37110538175901991</v>
      </c>
      <c r="E4" s="40">
        <v>1.8935987201901691E-2</v>
      </c>
      <c r="F4" s="19"/>
      <c r="G4" s="40">
        <v>0.46723982392085339</v>
      </c>
      <c r="H4" s="40">
        <v>5.1437515561330201E-2</v>
      </c>
      <c r="I4" s="40">
        <v>0.3855589274044976</v>
      </c>
      <c r="J4" s="40">
        <v>2.3412954429467631E-2</v>
      </c>
      <c r="K4" s="2"/>
      <c r="L4" s="40">
        <v>0.55053806163615693</v>
      </c>
      <c r="M4" s="40">
        <v>0.15547391432670549</v>
      </c>
      <c r="N4" s="40">
        <v>0.43519947646931312</v>
      </c>
      <c r="O4" s="40">
        <v>5.3212650914817777E-2</v>
      </c>
      <c r="P4" s="19"/>
      <c r="Q4" s="40">
        <v>0.5917190752321021</v>
      </c>
      <c r="R4" s="40">
        <v>0.23080282869046609</v>
      </c>
      <c r="S4" s="40">
        <v>0.45911997183788739</v>
      </c>
      <c r="T4" s="40">
        <v>7.7842418097519891E-2</v>
      </c>
      <c r="V4" s="4">
        <f t="shared" ref="V4:V33" si="0">C4-B4</f>
        <v>-0.40174613918492219</v>
      </c>
      <c r="W4" s="4">
        <f t="shared" ref="W4:W33" si="1">H4-G4</f>
        <v>-0.4158023083595232</v>
      </c>
      <c r="X4" s="4">
        <f t="shared" ref="X4:X33" si="2">E4-D4</f>
        <v>-0.35216939455711821</v>
      </c>
      <c r="Y4" s="4">
        <f t="shared" ref="Y4:Y33" si="3">J4-I4</f>
        <v>-0.36214597297502998</v>
      </c>
      <c r="Z4" s="4">
        <f t="shared" ref="Z4:Z33" si="4">M4-L4</f>
        <v>-0.39506414730945144</v>
      </c>
      <c r="AA4" s="4">
        <f t="shared" ref="AA4:AA33" si="5">R4-Q4</f>
        <v>-0.36091624654163601</v>
      </c>
      <c r="AB4" s="4">
        <f t="shared" ref="AB4:AB33" si="6">O4-N4</f>
        <v>-0.38198682555449537</v>
      </c>
      <c r="AC4" s="4">
        <f t="shared" ref="AC4:AC33" si="7">T4-S4</f>
        <v>-0.38127755374036748</v>
      </c>
      <c r="AE4" s="18">
        <f t="shared" ref="AE4:AE33" si="8">V4/B4</f>
        <v>-0.91477396278415823</v>
      </c>
      <c r="AF4" s="18">
        <f t="shared" ref="AF4:AF33" si="9">W4/G4</f>
        <v>-0.88991196184928945</v>
      </c>
      <c r="AG4" s="18">
        <f t="shared" ref="AG4:AG33" si="10">X4/D4</f>
        <v>-0.94897409702832625</v>
      </c>
      <c r="AH4" s="18">
        <f t="shared" ref="AH4:AH33" si="11">Y4/I4</f>
        <v>-0.9392752890275976</v>
      </c>
      <c r="AI4" s="18">
        <f t="shared" ref="AI4:AI33" si="12">Z4/L4</f>
        <v>-0.71759642945548774</v>
      </c>
      <c r="AJ4" s="18">
        <f t="shared" ref="AJ4:AJ33" si="13">AA4/Q4</f>
        <v>-0.60994526228526003</v>
      </c>
      <c r="AK4" s="18">
        <f t="shared" ref="AK4:AK33" si="14">AB4/N4</f>
        <v>-0.87772813665466376</v>
      </c>
      <c r="AL4" s="18">
        <f t="shared" ref="AL4:AL33" si="15">AC4/S4</f>
        <v>-0.83045299078166523</v>
      </c>
    </row>
    <row r="5" spans="1:38">
      <c r="A5" s="8">
        <v>1994</v>
      </c>
      <c r="B5" s="40">
        <v>0.45415343414590531</v>
      </c>
      <c r="C5" s="40">
        <v>3.7250915231107747E-2</v>
      </c>
      <c r="D5" s="40">
        <v>0.38776756752317038</v>
      </c>
      <c r="E5" s="40">
        <v>1.9503956822532718E-2</v>
      </c>
      <c r="F5" s="19"/>
      <c r="G5" s="40">
        <v>0.47968234013972377</v>
      </c>
      <c r="H5" s="40">
        <v>5.1378875133839381E-2</v>
      </c>
      <c r="I5" s="40">
        <v>0.40172761010581193</v>
      </c>
      <c r="J5" s="40">
        <v>2.383934814175032E-2</v>
      </c>
      <c r="K5" s="2"/>
      <c r="L5" s="40">
        <v>0.56707038587310254</v>
      </c>
      <c r="M5" s="40">
        <v>0.15087707942450129</v>
      </c>
      <c r="N5" s="40">
        <v>0.45054178316101928</v>
      </c>
      <c r="O5" s="40">
        <v>5.1820463178546508E-2</v>
      </c>
      <c r="P5" s="19"/>
      <c r="Q5" s="40">
        <v>0.60317183720254575</v>
      </c>
      <c r="R5" s="40">
        <v>0.22301707521511499</v>
      </c>
      <c r="S5" s="40">
        <v>0.47413565110241251</v>
      </c>
      <c r="T5" s="40">
        <v>7.5504183752790513E-2</v>
      </c>
      <c r="V5" s="4">
        <f t="shared" si="0"/>
        <v>-0.41690251891479757</v>
      </c>
      <c r="W5" s="4">
        <f t="shared" si="1"/>
        <v>-0.4283034650058844</v>
      </c>
      <c r="X5" s="4">
        <f t="shared" si="2"/>
        <v>-0.36826361070063768</v>
      </c>
      <c r="Y5" s="4">
        <f t="shared" si="3"/>
        <v>-0.37788826196406161</v>
      </c>
      <c r="Z5" s="4">
        <f t="shared" si="4"/>
        <v>-0.41619330644860125</v>
      </c>
      <c r="AA5" s="4">
        <f t="shared" si="5"/>
        <v>-0.38015476198743076</v>
      </c>
      <c r="AB5" s="4">
        <f t="shared" si="6"/>
        <v>-0.39872131998247279</v>
      </c>
      <c r="AC5" s="4">
        <f t="shared" si="7"/>
        <v>-0.39863146734962202</v>
      </c>
      <c r="AE5" s="18">
        <f t="shared" si="8"/>
        <v>-0.91797724638774791</v>
      </c>
      <c r="AF5" s="18">
        <f t="shared" si="9"/>
        <v>-0.89288979219273834</v>
      </c>
      <c r="AG5" s="18">
        <f t="shared" si="10"/>
        <v>-0.94970193885189413</v>
      </c>
      <c r="AH5" s="18">
        <f t="shared" si="11"/>
        <v>-0.94065792954715954</v>
      </c>
      <c r="AI5" s="18">
        <f t="shared" si="12"/>
        <v>-0.73393588664976739</v>
      </c>
      <c r="AJ5" s="18">
        <f t="shared" si="13"/>
        <v>-0.63025946925929566</v>
      </c>
      <c r="AK5" s="18">
        <f t="shared" si="14"/>
        <v>-0.88498189265605498</v>
      </c>
      <c r="AL5" s="18">
        <f t="shared" si="15"/>
        <v>-0.84075404670111653</v>
      </c>
    </row>
    <row r="6" spans="1:38">
      <c r="A6" s="8">
        <v>1995</v>
      </c>
      <c r="B6" s="40">
        <v>0.4433647163676061</v>
      </c>
      <c r="C6" s="40">
        <v>3.0546133589108931E-2</v>
      </c>
      <c r="D6" s="40">
        <v>0.37604920274574349</v>
      </c>
      <c r="E6" s="40">
        <v>1.304675210985912E-2</v>
      </c>
      <c r="F6" s="19"/>
      <c r="G6" s="40">
        <v>0.46757952521480339</v>
      </c>
      <c r="H6" s="40">
        <v>4.5970765796633978E-2</v>
      </c>
      <c r="I6" s="40">
        <v>0.38967873100694911</v>
      </c>
      <c r="J6" s="40">
        <v>1.7266051488865369E-2</v>
      </c>
      <c r="K6" s="2"/>
      <c r="L6" s="40">
        <v>0.54802489029007295</v>
      </c>
      <c r="M6" s="40">
        <v>0.14191260196702121</v>
      </c>
      <c r="N6" s="40">
        <v>0.4366750718830763</v>
      </c>
      <c r="O6" s="40">
        <v>4.483708899422386E-2</v>
      </c>
      <c r="P6" s="19"/>
      <c r="Q6" s="40">
        <v>0.58240112456187854</v>
      </c>
      <c r="R6" s="40">
        <v>0.20640505897512559</v>
      </c>
      <c r="S6" s="40">
        <v>0.45872696351411579</v>
      </c>
      <c r="T6" s="40">
        <v>6.7249765538759707E-2</v>
      </c>
      <c r="V6" s="4">
        <f t="shared" si="0"/>
        <v>-0.41281858277849715</v>
      </c>
      <c r="W6" s="4">
        <f t="shared" si="1"/>
        <v>-0.42160875941816944</v>
      </c>
      <c r="X6" s="4">
        <f t="shared" si="2"/>
        <v>-0.36300245063588438</v>
      </c>
      <c r="Y6" s="4">
        <f t="shared" si="3"/>
        <v>-0.37241267951808377</v>
      </c>
      <c r="Z6" s="4">
        <f t="shared" si="4"/>
        <v>-0.40611228832305174</v>
      </c>
      <c r="AA6" s="4">
        <f t="shared" si="5"/>
        <v>-0.37599606558675291</v>
      </c>
      <c r="AB6" s="4">
        <f t="shared" si="6"/>
        <v>-0.39183798288885247</v>
      </c>
      <c r="AC6" s="4">
        <f t="shared" si="7"/>
        <v>-0.39147719797535607</v>
      </c>
      <c r="AE6" s="18">
        <f t="shared" si="8"/>
        <v>-0.93110382386905521</v>
      </c>
      <c r="AF6" s="18">
        <f t="shared" si="9"/>
        <v>-0.90168353548946512</v>
      </c>
      <c r="AG6" s="18">
        <f t="shared" si="10"/>
        <v>-0.9653057312325154</v>
      </c>
      <c r="AH6" s="18">
        <f t="shared" si="11"/>
        <v>-0.95569157330129617</v>
      </c>
      <c r="AI6" s="18">
        <f t="shared" si="12"/>
        <v>-0.74104715956987643</v>
      </c>
      <c r="AJ6" s="18">
        <f t="shared" si="13"/>
        <v>-0.64559639349872922</v>
      </c>
      <c r="AK6" s="18">
        <f t="shared" si="14"/>
        <v>-0.89732161993843018</v>
      </c>
      <c r="AL6" s="18">
        <f t="shared" si="15"/>
        <v>-0.85339914396226602</v>
      </c>
    </row>
    <row r="7" spans="1:38">
      <c r="A7" s="8">
        <v>1996</v>
      </c>
      <c r="B7" s="40">
        <v>0.442814078586247</v>
      </c>
      <c r="C7" s="40">
        <v>3.6079808941838848E-2</v>
      </c>
      <c r="D7" s="40">
        <v>0.38063986926896881</v>
      </c>
      <c r="E7" s="40">
        <v>1.745267333294739E-2</v>
      </c>
      <c r="F7" s="19"/>
      <c r="G7" s="40">
        <v>0.46582157094721061</v>
      </c>
      <c r="H7" s="40">
        <v>5.1240853787274228E-2</v>
      </c>
      <c r="I7" s="40">
        <v>0.39289799503482892</v>
      </c>
      <c r="J7" s="40">
        <v>2.1834125310639638E-2</v>
      </c>
      <c r="K7" s="2"/>
      <c r="L7" s="40">
        <v>0.55145062517837573</v>
      </c>
      <c r="M7" s="40">
        <v>0.147449882995353</v>
      </c>
      <c r="N7" s="40">
        <v>0.43898827303668381</v>
      </c>
      <c r="O7" s="40">
        <v>4.9882618826048143E-2</v>
      </c>
      <c r="P7" s="19"/>
      <c r="Q7" s="40">
        <v>0.58645056586024558</v>
      </c>
      <c r="R7" s="40">
        <v>0.21104676556825741</v>
      </c>
      <c r="S7" s="40">
        <v>0.46065728150312801</v>
      </c>
      <c r="T7" s="40">
        <v>7.1423340437972008E-2</v>
      </c>
      <c r="V7" s="4">
        <f t="shared" si="0"/>
        <v>-0.40673426964440818</v>
      </c>
      <c r="W7" s="4">
        <f t="shared" si="1"/>
        <v>-0.41458071715993638</v>
      </c>
      <c r="X7" s="4">
        <f t="shared" si="2"/>
        <v>-0.36318719593602145</v>
      </c>
      <c r="Y7" s="4">
        <f t="shared" si="3"/>
        <v>-0.37106386972418925</v>
      </c>
      <c r="Z7" s="4">
        <f t="shared" si="4"/>
        <v>-0.40400074218302273</v>
      </c>
      <c r="AA7" s="4">
        <f t="shared" si="5"/>
        <v>-0.37540380029198817</v>
      </c>
      <c r="AB7" s="4">
        <f t="shared" si="6"/>
        <v>-0.38910565421063564</v>
      </c>
      <c r="AC7" s="4">
        <f t="shared" si="7"/>
        <v>-0.38923394106515602</v>
      </c>
      <c r="AE7" s="18">
        <f t="shared" si="8"/>
        <v>-0.91852154055934887</v>
      </c>
      <c r="AF7" s="18">
        <f t="shared" si="9"/>
        <v>-0.88999896745210816</v>
      </c>
      <c r="AG7" s="18">
        <f t="shared" si="10"/>
        <v>-0.95414911904403032</v>
      </c>
      <c r="AH7" s="18">
        <f t="shared" si="11"/>
        <v>-0.94442800526710713</v>
      </c>
      <c r="AI7" s="18">
        <f t="shared" si="12"/>
        <v>-0.73261453290100464</v>
      </c>
      <c r="AJ7" s="18">
        <f t="shared" si="13"/>
        <v>-0.64012863512429274</v>
      </c>
      <c r="AK7" s="18">
        <f t="shared" si="14"/>
        <v>-0.88636913127317241</v>
      </c>
      <c r="AL7" s="18">
        <f t="shared" si="15"/>
        <v>-0.84495341047271166</v>
      </c>
    </row>
    <row r="8" spans="1:38">
      <c r="A8" s="8">
        <v>1997</v>
      </c>
      <c r="B8" s="40">
        <v>0.43824596701213542</v>
      </c>
      <c r="C8" s="40">
        <v>3.5997063403099307E-2</v>
      </c>
      <c r="D8" s="40">
        <v>0.38014137193541409</v>
      </c>
      <c r="E8" s="40">
        <v>1.8690818701735161E-2</v>
      </c>
      <c r="F8" s="19"/>
      <c r="G8" s="40">
        <v>0.45802490948642899</v>
      </c>
      <c r="H8" s="40">
        <v>4.8204698552298163E-2</v>
      </c>
      <c r="I8" s="40">
        <v>0.391141238270794</v>
      </c>
      <c r="J8" s="40">
        <v>2.2508658983599428E-2</v>
      </c>
      <c r="K8" s="2"/>
      <c r="L8" s="40">
        <v>0.53838195370236164</v>
      </c>
      <c r="M8" s="40">
        <v>0.14165144518687151</v>
      </c>
      <c r="N8" s="40">
        <v>0.43471815854161761</v>
      </c>
      <c r="O8" s="40">
        <v>4.9116150728223493E-2</v>
      </c>
      <c r="P8" s="19"/>
      <c r="Q8" s="40">
        <v>0.57234777784286439</v>
      </c>
      <c r="R8" s="40">
        <v>0.2004284007736892</v>
      </c>
      <c r="S8" s="40">
        <v>0.45422351146257262</v>
      </c>
      <c r="T8" s="40">
        <v>6.9029991540703439E-2</v>
      </c>
      <c r="V8" s="4">
        <f t="shared" si="0"/>
        <v>-0.40224890360903609</v>
      </c>
      <c r="W8" s="4">
        <f t="shared" si="1"/>
        <v>-0.40982021093413085</v>
      </c>
      <c r="X8" s="4">
        <f t="shared" si="2"/>
        <v>-0.36145055323367892</v>
      </c>
      <c r="Y8" s="4">
        <f t="shared" si="3"/>
        <v>-0.36863257928719456</v>
      </c>
      <c r="Z8" s="4">
        <f t="shared" si="4"/>
        <v>-0.39673050851549013</v>
      </c>
      <c r="AA8" s="4">
        <f t="shared" si="5"/>
        <v>-0.37191937706917522</v>
      </c>
      <c r="AB8" s="4">
        <f t="shared" si="6"/>
        <v>-0.3856020078133941</v>
      </c>
      <c r="AC8" s="4">
        <f t="shared" si="7"/>
        <v>-0.38519351992186918</v>
      </c>
      <c r="AE8" s="18">
        <f t="shared" si="8"/>
        <v>-0.9178610503856558</v>
      </c>
      <c r="AF8" s="18">
        <f t="shared" si="9"/>
        <v>-0.89475529047896374</v>
      </c>
      <c r="AG8" s="18">
        <f t="shared" si="10"/>
        <v>-0.95083192706288566</v>
      </c>
      <c r="AH8" s="18">
        <f t="shared" si="11"/>
        <v>-0.94245388422067555</v>
      </c>
      <c r="AI8" s="18">
        <f t="shared" si="12"/>
        <v>-0.73689414325135072</v>
      </c>
      <c r="AJ8" s="18">
        <f t="shared" si="13"/>
        <v>-0.64981361239998392</v>
      </c>
      <c r="AK8" s="18">
        <f t="shared" si="14"/>
        <v>-0.88701610511740014</v>
      </c>
      <c r="AL8" s="18">
        <f t="shared" si="15"/>
        <v>-0.84802637952749083</v>
      </c>
    </row>
    <row r="9" spans="1:38">
      <c r="A9" s="8">
        <v>1998</v>
      </c>
      <c r="B9" s="40">
        <v>0.42400285050790532</v>
      </c>
      <c r="C9" s="40">
        <v>3.5607968600096657E-2</v>
      </c>
      <c r="D9" s="40">
        <v>0.36616656828073663</v>
      </c>
      <c r="E9" s="40">
        <v>2.1351718836868469E-2</v>
      </c>
      <c r="F9" s="19"/>
      <c r="G9" s="40">
        <v>0.44397785113978028</v>
      </c>
      <c r="H9" s="40">
        <v>4.8178951113200398E-2</v>
      </c>
      <c r="I9" s="40">
        <v>0.37652900156540509</v>
      </c>
      <c r="J9" s="40">
        <v>2.4719927530503401E-2</v>
      </c>
      <c r="K9" s="2"/>
      <c r="L9" s="40">
        <v>0.53214382203734323</v>
      </c>
      <c r="M9" s="40">
        <v>0.13930750527097729</v>
      </c>
      <c r="N9" s="40">
        <v>0.42311348425272333</v>
      </c>
      <c r="O9" s="40">
        <v>5.0828207958945167E-2</v>
      </c>
      <c r="P9" s="19"/>
      <c r="Q9" s="40">
        <v>0.56206306297876385</v>
      </c>
      <c r="R9" s="40">
        <v>0.19099460579989039</v>
      </c>
      <c r="S9" s="40">
        <v>0.44162598532065911</v>
      </c>
      <c r="T9" s="40">
        <v>6.8532154704639234E-2</v>
      </c>
      <c r="V9" s="4">
        <f t="shared" si="0"/>
        <v>-0.38839488190780869</v>
      </c>
      <c r="W9" s="4">
        <f t="shared" si="1"/>
        <v>-0.39579890002657986</v>
      </c>
      <c r="X9" s="4">
        <f t="shared" si="2"/>
        <v>-0.34481484944386814</v>
      </c>
      <c r="Y9" s="4">
        <f t="shared" si="3"/>
        <v>-0.35180907403490169</v>
      </c>
      <c r="Z9" s="4">
        <f t="shared" si="4"/>
        <v>-0.39283631676636593</v>
      </c>
      <c r="AA9" s="4">
        <f t="shared" si="5"/>
        <v>-0.37106845717887349</v>
      </c>
      <c r="AB9" s="4">
        <f t="shared" si="6"/>
        <v>-0.37228527629377817</v>
      </c>
      <c r="AC9" s="4">
        <f t="shared" si="7"/>
        <v>-0.37309383061601986</v>
      </c>
      <c r="AE9" s="18">
        <f t="shared" si="8"/>
        <v>-0.91601950657302778</v>
      </c>
      <c r="AF9" s="18">
        <f t="shared" si="9"/>
        <v>-0.89148343551482268</v>
      </c>
      <c r="AG9" s="18">
        <f t="shared" si="10"/>
        <v>-0.94168850821875605</v>
      </c>
      <c r="AH9" s="18">
        <f t="shared" si="11"/>
        <v>-0.93434787910697126</v>
      </c>
      <c r="AI9" s="18">
        <f t="shared" si="12"/>
        <v>-0.73821455873032504</v>
      </c>
      <c r="AJ9" s="18">
        <f t="shared" si="13"/>
        <v>-0.66019007762638438</v>
      </c>
      <c r="AK9" s="18">
        <f t="shared" si="14"/>
        <v>-0.87987098059823177</v>
      </c>
      <c r="AL9" s="18">
        <f t="shared" si="15"/>
        <v>-0.84481856371092179</v>
      </c>
    </row>
    <row r="10" spans="1:38">
      <c r="A10" s="8">
        <v>1999</v>
      </c>
      <c r="B10" s="40">
        <v>0.41725775449933722</v>
      </c>
      <c r="C10" s="40">
        <v>3.4855285539144409E-2</v>
      </c>
      <c r="D10" s="40">
        <v>0.35496228154966608</v>
      </c>
      <c r="E10" s="40">
        <v>1.858435558697507E-2</v>
      </c>
      <c r="F10" s="19"/>
      <c r="G10" s="40">
        <v>0.43735095888401437</v>
      </c>
      <c r="H10" s="40">
        <v>4.6920012840111762E-2</v>
      </c>
      <c r="I10" s="40">
        <v>0.36516544432200437</v>
      </c>
      <c r="J10" s="40">
        <v>2.1912835361638509E-2</v>
      </c>
      <c r="K10" s="2"/>
      <c r="L10" s="40">
        <v>0.52608341109742462</v>
      </c>
      <c r="M10" s="40">
        <v>0.133725722529973</v>
      </c>
      <c r="N10" s="40">
        <v>0.41412996356167497</v>
      </c>
      <c r="O10" s="40">
        <v>4.7513108067506298E-2</v>
      </c>
      <c r="P10" s="19"/>
      <c r="Q10" s="40">
        <v>0.55363463669904733</v>
      </c>
      <c r="R10" s="40">
        <v>0.1820625144322876</v>
      </c>
      <c r="S10" s="40">
        <v>0.43156748031192421</v>
      </c>
      <c r="T10" s="40">
        <v>6.3693196357949095E-2</v>
      </c>
      <c r="V10" s="4">
        <f t="shared" si="0"/>
        <v>-0.38240246896019281</v>
      </c>
      <c r="W10" s="4">
        <f t="shared" si="1"/>
        <v>-0.3904309460439026</v>
      </c>
      <c r="X10" s="4">
        <f t="shared" si="2"/>
        <v>-0.336377925962691</v>
      </c>
      <c r="Y10" s="4">
        <f t="shared" si="3"/>
        <v>-0.34325260896036586</v>
      </c>
      <c r="Z10" s="4">
        <f t="shared" si="4"/>
        <v>-0.39235768856745162</v>
      </c>
      <c r="AA10" s="4">
        <f t="shared" si="5"/>
        <v>-0.37157212226675973</v>
      </c>
      <c r="AB10" s="4">
        <f t="shared" si="6"/>
        <v>-0.36661685549416867</v>
      </c>
      <c r="AC10" s="4">
        <f t="shared" si="7"/>
        <v>-0.36787428395397515</v>
      </c>
      <c r="AE10" s="18">
        <f t="shared" si="8"/>
        <v>-0.91646581719981002</v>
      </c>
      <c r="AF10" s="18">
        <f t="shared" si="9"/>
        <v>-0.89271770900002767</v>
      </c>
      <c r="AG10" s="18">
        <f t="shared" si="10"/>
        <v>-0.94764413980595075</v>
      </c>
      <c r="AH10" s="18">
        <f t="shared" si="11"/>
        <v>-0.93999203456306313</v>
      </c>
      <c r="AI10" s="18">
        <f t="shared" si="12"/>
        <v>-0.74580889701308506</v>
      </c>
      <c r="AJ10" s="18">
        <f t="shared" si="13"/>
        <v>-0.67115042599609653</v>
      </c>
      <c r="AK10" s="18">
        <f t="shared" si="14"/>
        <v>-0.8852700546976231</v>
      </c>
      <c r="AL10" s="18">
        <f t="shared" si="15"/>
        <v>-0.85241428220700621</v>
      </c>
    </row>
    <row r="11" spans="1:38">
      <c r="A11" s="8">
        <v>2001</v>
      </c>
      <c r="B11" s="40">
        <v>0.44030386207564448</v>
      </c>
      <c r="C11" s="40">
        <v>3.5282299333884513E-2</v>
      </c>
      <c r="D11" s="40">
        <v>0.38183765273319531</v>
      </c>
      <c r="E11" s="40">
        <v>1.852484397801734E-2</v>
      </c>
      <c r="F11" s="19"/>
      <c r="G11" s="40">
        <v>0.45725805424181171</v>
      </c>
      <c r="H11" s="40">
        <v>4.4934444588593581E-2</v>
      </c>
      <c r="I11" s="40">
        <v>0.39006445513688492</v>
      </c>
      <c r="J11" s="40">
        <v>2.1292032112594249E-2</v>
      </c>
      <c r="K11" s="2"/>
      <c r="L11" s="40">
        <v>0.54781624323666511</v>
      </c>
      <c r="M11" s="40">
        <v>0.14933950025070489</v>
      </c>
      <c r="N11" s="40">
        <v>0.4393594132604387</v>
      </c>
      <c r="O11" s="40">
        <v>5.0791641948265888E-2</v>
      </c>
      <c r="P11" s="19"/>
      <c r="Q11" s="40">
        <v>0.5735312353788431</v>
      </c>
      <c r="R11" s="40">
        <v>0.1942821330967911</v>
      </c>
      <c r="S11" s="40">
        <v>0.45419017780012289</v>
      </c>
      <c r="T11" s="40">
        <v>6.6203924606172124E-2</v>
      </c>
      <c r="V11" s="4">
        <f t="shared" si="0"/>
        <v>-0.40502156274175999</v>
      </c>
      <c r="W11" s="4">
        <f t="shared" si="1"/>
        <v>-0.41232360965321813</v>
      </c>
      <c r="X11" s="4">
        <f t="shared" si="2"/>
        <v>-0.36331280875517796</v>
      </c>
      <c r="Y11" s="4">
        <f t="shared" si="3"/>
        <v>-0.3687724230242907</v>
      </c>
      <c r="Z11" s="4">
        <f t="shared" si="4"/>
        <v>-0.39847674298596025</v>
      </c>
      <c r="AA11" s="4">
        <f t="shared" si="5"/>
        <v>-0.379249102282052</v>
      </c>
      <c r="AB11" s="4">
        <f t="shared" si="6"/>
        <v>-0.38856777131217279</v>
      </c>
      <c r="AC11" s="4">
        <f t="shared" si="7"/>
        <v>-0.38798625319395075</v>
      </c>
      <c r="AE11" s="18">
        <f t="shared" si="8"/>
        <v>-0.91986829466459918</v>
      </c>
      <c r="AF11" s="18">
        <f t="shared" si="9"/>
        <v>-0.90173066571107152</v>
      </c>
      <c r="AG11" s="18">
        <f t="shared" si="10"/>
        <v>-0.95148502551957237</v>
      </c>
      <c r="AH11" s="18">
        <f t="shared" si="11"/>
        <v>-0.94541406725941679</v>
      </c>
      <c r="AI11" s="18">
        <f t="shared" si="12"/>
        <v>-0.7273912519125727</v>
      </c>
      <c r="AJ11" s="18">
        <f t="shared" si="13"/>
        <v>-0.66125274246230192</v>
      </c>
      <c r="AK11" s="18">
        <f t="shared" si="14"/>
        <v>-0.88439614489798535</v>
      </c>
      <c r="AL11" s="18">
        <f t="shared" si="15"/>
        <v>-0.85423743655833362</v>
      </c>
    </row>
    <row r="12" spans="1:38">
      <c r="A12" s="8">
        <v>2002</v>
      </c>
      <c r="B12" s="40">
        <v>0.45548204831955003</v>
      </c>
      <c r="C12" s="40">
        <v>3.9467516865948203E-2</v>
      </c>
      <c r="D12" s="40">
        <v>0.39547327044545122</v>
      </c>
      <c r="E12" s="40">
        <v>2.1450423951965839E-2</v>
      </c>
      <c r="F12" s="19"/>
      <c r="G12" s="40">
        <v>0.47057845868136827</v>
      </c>
      <c r="H12" s="40">
        <v>4.7086120476822292E-2</v>
      </c>
      <c r="I12" s="40">
        <v>0.40306400577098639</v>
      </c>
      <c r="J12" s="40">
        <v>2.395411744311066E-2</v>
      </c>
      <c r="K12" s="2"/>
      <c r="L12" s="40">
        <v>0.5598625780351737</v>
      </c>
      <c r="M12" s="40">
        <v>0.15663751583334501</v>
      </c>
      <c r="N12" s="40">
        <v>0.45323589329653519</v>
      </c>
      <c r="O12" s="40">
        <v>5.5409652867582142E-2</v>
      </c>
      <c r="P12" s="19"/>
      <c r="Q12" s="40">
        <v>0.58355955423116423</v>
      </c>
      <c r="R12" s="40">
        <v>0.1965339262762936</v>
      </c>
      <c r="S12" s="40">
        <v>0.46622500567465391</v>
      </c>
      <c r="T12" s="40">
        <v>6.9175465177187492E-2</v>
      </c>
      <c r="V12" s="4">
        <f t="shared" si="0"/>
        <v>-0.41601453145360184</v>
      </c>
      <c r="W12" s="4">
        <f t="shared" si="1"/>
        <v>-0.42349233820454596</v>
      </c>
      <c r="X12" s="4">
        <f t="shared" si="2"/>
        <v>-0.37402284649348538</v>
      </c>
      <c r="Y12" s="4">
        <f t="shared" si="3"/>
        <v>-0.37910988832787573</v>
      </c>
      <c r="Z12" s="4">
        <f t="shared" si="4"/>
        <v>-0.40322506220182869</v>
      </c>
      <c r="AA12" s="4">
        <f t="shared" si="5"/>
        <v>-0.38702562795487061</v>
      </c>
      <c r="AB12" s="4">
        <f t="shared" si="6"/>
        <v>-0.39782624042895304</v>
      </c>
      <c r="AC12" s="4">
        <f t="shared" si="7"/>
        <v>-0.39704954049746644</v>
      </c>
      <c r="AE12" s="18">
        <f t="shared" si="8"/>
        <v>-0.91335000575421321</v>
      </c>
      <c r="AF12" s="18">
        <f t="shared" si="9"/>
        <v>-0.89993991520826366</v>
      </c>
      <c r="AG12" s="18">
        <f t="shared" si="10"/>
        <v>-0.94576011691560191</v>
      </c>
      <c r="AH12" s="18">
        <f t="shared" si="11"/>
        <v>-0.94056994149777551</v>
      </c>
      <c r="AI12" s="18">
        <f t="shared" si="12"/>
        <v>-0.7202214936689264</v>
      </c>
      <c r="AJ12" s="18">
        <f t="shared" si="13"/>
        <v>-0.66321530535949202</v>
      </c>
      <c r="AK12" s="18">
        <f t="shared" si="14"/>
        <v>-0.87774654724591794</v>
      </c>
      <c r="AL12" s="18">
        <f t="shared" si="15"/>
        <v>-0.85162643715969999</v>
      </c>
    </row>
    <row r="13" spans="1:38">
      <c r="A13" s="8">
        <v>2003</v>
      </c>
      <c r="B13" s="40">
        <v>0.45830311133516949</v>
      </c>
      <c r="C13" s="40">
        <v>4.518698229163759E-2</v>
      </c>
      <c r="D13" s="40">
        <v>0.40191689426126032</v>
      </c>
      <c r="E13" s="40">
        <v>2.5933773956463211E-2</v>
      </c>
      <c r="F13" s="19"/>
      <c r="G13" s="40">
        <v>0.47126983303658121</v>
      </c>
      <c r="H13" s="40">
        <v>5.3041683012550779E-2</v>
      </c>
      <c r="I13" s="40">
        <v>0.40916644378212691</v>
      </c>
      <c r="J13" s="40">
        <v>2.8721211146180491E-2</v>
      </c>
      <c r="K13" s="2"/>
      <c r="L13" s="40">
        <v>0.5575515017758762</v>
      </c>
      <c r="M13" s="40">
        <v>0.1570125828433534</v>
      </c>
      <c r="N13" s="40">
        <v>0.45556553282315287</v>
      </c>
      <c r="O13" s="40">
        <v>5.9035656198559723E-2</v>
      </c>
      <c r="P13" s="19"/>
      <c r="Q13" s="40">
        <v>0.57954014397841835</v>
      </c>
      <c r="R13" s="40">
        <v>0.19924001176847361</v>
      </c>
      <c r="S13" s="40">
        <v>0.46835027644288918</v>
      </c>
      <c r="T13" s="40">
        <v>7.2859436879527673E-2</v>
      </c>
      <c r="V13" s="4">
        <f t="shared" si="0"/>
        <v>-0.4131161290435319</v>
      </c>
      <c r="W13" s="4">
        <f t="shared" si="1"/>
        <v>-0.41822815002403041</v>
      </c>
      <c r="X13" s="4">
        <f t="shared" si="2"/>
        <v>-0.37598312030479708</v>
      </c>
      <c r="Y13" s="4">
        <f t="shared" si="3"/>
        <v>-0.38044523263594643</v>
      </c>
      <c r="Z13" s="4">
        <f t="shared" si="4"/>
        <v>-0.4005389189325228</v>
      </c>
      <c r="AA13" s="4">
        <f t="shared" si="5"/>
        <v>-0.38030013220994474</v>
      </c>
      <c r="AB13" s="4">
        <f t="shared" si="6"/>
        <v>-0.39652987662459316</v>
      </c>
      <c r="AC13" s="4">
        <f t="shared" si="7"/>
        <v>-0.39549083956336151</v>
      </c>
      <c r="AE13" s="18">
        <f t="shared" si="8"/>
        <v>-0.90140371912380246</v>
      </c>
      <c r="AF13" s="18">
        <f t="shared" si="9"/>
        <v>-0.8874494412876337</v>
      </c>
      <c r="AG13" s="18">
        <f t="shared" si="10"/>
        <v>-0.93547478514400206</v>
      </c>
      <c r="AH13" s="18">
        <f t="shared" si="11"/>
        <v>-0.92980555570320922</v>
      </c>
      <c r="AI13" s="18">
        <f t="shared" si="12"/>
        <v>-0.71838909527954409</v>
      </c>
      <c r="AJ13" s="18">
        <f t="shared" si="13"/>
        <v>-0.65621016276675193</v>
      </c>
      <c r="AK13" s="18">
        <f t="shared" si="14"/>
        <v>-0.8704123733138589</v>
      </c>
      <c r="AL13" s="18">
        <f t="shared" si="15"/>
        <v>-0.8444338766427264</v>
      </c>
    </row>
    <row r="14" spans="1:38">
      <c r="A14" s="8">
        <v>2004</v>
      </c>
      <c r="B14" s="40">
        <v>0.45686731781002871</v>
      </c>
      <c r="C14" s="40">
        <v>4.2685181835717477E-2</v>
      </c>
      <c r="D14" s="40">
        <v>0.39875544613352631</v>
      </c>
      <c r="E14" s="40">
        <v>2.2709810767426512E-2</v>
      </c>
      <c r="F14" s="19"/>
      <c r="G14" s="40">
        <v>0.46945072633897639</v>
      </c>
      <c r="H14" s="40">
        <v>5.0824064054390911E-2</v>
      </c>
      <c r="I14" s="40">
        <v>0.4054906469642226</v>
      </c>
      <c r="J14" s="40">
        <v>2.53984017764128E-2</v>
      </c>
      <c r="K14" s="2"/>
      <c r="L14" s="40">
        <v>0.55576531917001604</v>
      </c>
      <c r="M14" s="40">
        <v>0.15674044939917489</v>
      </c>
      <c r="N14" s="40">
        <v>0.45317322913838243</v>
      </c>
      <c r="O14" s="40">
        <v>5.7323970613140457E-2</v>
      </c>
      <c r="P14" s="19"/>
      <c r="Q14" s="40">
        <v>0.57449963652413782</v>
      </c>
      <c r="R14" s="40">
        <v>0.19361054070015349</v>
      </c>
      <c r="S14" s="40">
        <v>0.46481344302892208</v>
      </c>
      <c r="T14" s="40">
        <v>7.0221704140197683E-2</v>
      </c>
      <c r="V14" s="4">
        <f t="shared" si="0"/>
        <v>-0.41418213597431125</v>
      </c>
      <c r="W14" s="4">
        <f t="shared" si="1"/>
        <v>-0.41862666228458545</v>
      </c>
      <c r="X14" s="4">
        <f t="shared" si="2"/>
        <v>-0.37604563536609981</v>
      </c>
      <c r="Y14" s="4">
        <f t="shared" si="3"/>
        <v>-0.38009224518780982</v>
      </c>
      <c r="Z14" s="4">
        <f t="shared" si="4"/>
        <v>-0.39902486977084117</v>
      </c>
      <c r="AA14" s="4">
        <f t="shared" si="5"/>
        <v>-0.38088909582398434</v>
      </c>
      <c r="AB14" s="4">
        <f t="shared" si="6"/>
        <v>-0.395849258525242</v>
      </c>
      <c r="AC14" s="4">
        <f t="shared" si="7"/>
        <v>-0.3945917388887244</v>
      </c>
      <c r="AE14" s="18">
        <f t="shared" si="8"/>
        <v>-0.90656985043200988</v>
      </c>
      <c r="AF14" s="18">
        <f t="shared" si="9"/>
        <v>-0.89173717026546384</v>
      </c>
      <c r="AG14" s="18">
        <f t="shared" si="10"/>
        <v>-0.94304827435555083</v>
      </c>
      <c r="AH14" s="18">
        <f t="shared" si="11"/>
        <v>-0.93736377900066892</v>
      </c>
      <c r="AI14" s="18">
        <f t="shared" si="12"/>
        <v>-0.7179736770310674</v>
      </c>
      <c r="AJ14" s="18">
        <f t="shared" si="13"/>
        <v>-0.66299275336091723</v>
      </c>
      <c r="AK14" s="18">
        <f t="shared" si="14"/>
        <v>-0.87350539059394483</v>
      </c>
      <c r="AL14" s="18">
        <f t="shared" si="15"/>
        <v>-0.84892497152706425</v>
      </c>
    </row>
    <row r="15" spans="1:38">
      <c r="A15" s="8">
        <v>2005</v>
      </c>
      <c r="B15" s="40">
        <v>0.44519174204222239</v>
      </c>
      <c r="C15" s="40">
        <v>4.222796281741386E-2</v>
      </c>
      <c r="D15" s="40">
        <v>0.39037432466696942</v>
      </c>
      <c r="E15" s="40">
        <v>2.3050963529542071E-2</v>
      </c>
      <c r="F15" s="19"/>
      <c r="G15" s="40">
        <v>0.45612860140038147</v>
      </c>
      <c r="H15" s="40">
        <v>5.0731220385010482E-2</v>
      </c>
      <c r="I15" s="40">
        <v>0.39655973979204762</v>
      </c>
      <c r="J15" s="40">
        <v>2.557265655595933E-2</v>
      </c>
      <c r="K15" s="2"/>
      <c r="L15" s="40">
        <v>0.54732398561473161</v>
      </c>
      <c r="M15" s="40">
        <v>0.15728391745757769</v>
      </c>
      <c r="N15" s="40">
        <v>0.44329409137835613</v>
      </c>
      <c r="O15" s="40">
        <v>5.686169723325539E-2</v>
      </c>
      <c r="P15" s="19"/>
      <c r="Q15" s="40">
        <v>0.56751163923782244</v>
      </c>
      <c r="R15" s="40">
        <v>0.19570346536782801</v>
      </c>
      <c r="S15" s="40">
        <v>0.45494188024960919</v>
      </c>
      <c r="T15" s="40">
        <v>6.9977536397470133E-2</v>
      </c>
      <c r="V15" s="4">
        <f t="shared" si="0"/>
        <v>-0.40296377922480853</v>
      </c>
      <c r="W15" s="4">
        <f t="shared" si="1"/>
        <v>-0.40539738101537098</v>
      </c>
      <c r="X15" s="4">
        <f t="shared" si="2"/>
        <v>-0.36732336113742736</v>
      </c>
      <c r="Y15" s="4">
        <f t="shared" si="3"/>
        <v>-0.37098708323608831</v>
      </c>
      <c r="Z15" s="4">
        <f t="shared" si="4"/>
        <v>-0.39004006815715392</v>
      </c>
      <c r="AA15" s="4">
        <f t="shared" si="5"/>
        <v>-0.37180817386999443</v>
      </c>
      <c r="AB15" s="4">
        <f t="shared" si="6"/>
        <v>-0.38643239414510072</v>
      </c>
      <c r="AC15" s="4">
        <f t="shared" si="7"/>
        <v>-0.38496434385213907</v>
      </c>
      <c r="AE15" s="18">
        <f t="shared" si="8"/>
        <v>-0.90514657207318794</v>
      </c>
      <c r="AF15" s="18">
        <f t="shared" si="9"/>
        <v>-0.8887786904191971</v>
      </c>
      <c r="AG15" s="18">
        <f t="shared" si="10"/>
        <v>-0.94095164032827472</v>
      </c>
      <c r="AH15" s="18">
        <f t="shared" si="11"/>
        <v>-0.93551373477960875</v>
      </c>
      <c r="AI15" s="18">
        <f t="shared" si="12"/>
        <v>-0.7126310529202865</v>
      </c>
      <c r="AJ15" s="18">
        <f t="shared" si="13"/>
        <v>-0.65515515130110635</v>
      </c>
      <c r="AK15" s="18">
        <f t="shared" si="14"/>
        <v>-0.87172917857656862</v>
      </c>
      <c r="AL15" s="18">
        <f t="shared" si="15"/>
        <v>-0.84618356885702384</v>
      </c>
    </row>
    <row r="16" spans="1:38">
      <c r="A16" s="8">
        <v>2006</v>
      </c>
      <c r="B16" s="40">
        <v>0.43303201962251148</v>
      </c>
      <c r="C16" s="40">
        <v>5.5281289771654987E-2</v>
      </c>
      <c r="D16" s="40">
        <v>0.37301602185540078</v>
      </c>
      <c r="E16" s="40">
        <v>3.401345033038379E-2</v>
      </c>
      <c r="F16" s="19"/>
      <c r="G16" s="40">
        <v>0.44201210014312647</v>
      </c>
      <c r="H16" s="40">
        <v>6.2611306982655351E-2</v>
      </c>
      <c r="I16" s="40">
        <v>0.37932375655917511</v>
      </c>
      <c r="J16" s="40">
        <v>3.6610903007845419E-2</v>
      </c>
      <c r="K16" s="2"/>
      <c r="L16" s="40">
        <v>0.54129648525985363</v>
      </c>
      <c r="M16" s="40">
        <v>0.16584680572707869</v>
      </c>
      <c r="N16" s="40">
        <v>0.42988341315720491</v>
      </c>
      <c r="O16" s="40">
        <v>6.7724310617531688E-2</v>
      </c>
      <c r="P16" s="19"/>
      <c r="Q16" s="40">
        <v>0.56142345396947257</v>
      </c>
      <c r="R16" s="40">
        <v>0.200630451014496</v>
      </c>
      <c r="S16" s="40">
        <v>0.44172658268151083</v>
      </c>
      <c r="T16" s="40">
        <v>7.9849912007784588E-2</v>
      </c>
      <c r="V16" s="4">
        <f t="shared" si="0"/>
        <v>-0.3777507298508565</v>
      </c>
      <c r="W16" s="4">
        <f t="shared" si="1"/>
        <v>-0.37940079316047115</v>
      </c>
      <c r="X16" s="4">
        <f t="shared" si="2"/>
        <v>-0.339002571525017</v>
      </c>
      <c r="Y16" s="4">
        <f t="shared" si="3"/>
        <v>-0.34271285355132969</v>
      </c>
      <c r="Z16" s="4">
        <f t="shared" si="4"/>
        <v>-0.37544967953277497</v>
      </c>
      <c r="AA16" s="4">
        <f t="shared" si="5"/>
        <v>-0.36079300295497657</v>
      </c>
      <c r="AB16" s="4">
        <f t="shared" si="6"/>
        <v>-0.36215910253967321</v>
      </c>
      <c r="AC16" s="4">
        <f t="shared" si="7"/>
        <v>-0.36187667067372625</v>
      </c>
      <c r="AE16" s="18">
        <f t="shared" si="8"/>
        <v>-0.87233902513757411</v>
      </c>
      <c r="AF16" s="18">
        <f t="shared" si="9"/>
        <v>-0.85834933712814343</v>
      </c>
      <c r="AG16" s="18">
        <f t="shared" si="10"/>
        <v>-0.90881504188158158</v>
      </c>
      <c r="AH16" s="18">
        <f t="shared" si="11"/>
        <v>-0.90348375925636482</v>
      </c>
      <c r="AI16" s="18">
        <f t="shared" si="12"/>
        <v>-0.69361189247799637</v>
      </c>
      <c r="AJ16" s="18">
        <f t="shared" si="13"/>
        <v>-0.64263970520653513</v>
      </c>
      <c r="AK16" s="18">
        <f t="shared" si="14"/>
        <v>-0.84245888874813257</v>
      </c>
      <c r="AL16" s="18">
        <f t="shared" si="15"/>
        <v>-0.81923226914926883</v>
      </c>
    </row>
    <row r="17" spans="1:38">
      <c r="A17" s="8">
        <v>2007</v>
      </c>
      <c r="B17" s="40">
        <v>0.44320483341074002</v>
      </c>
      <c r="C17" s="40">
        <v>5.2719155411040407E-2</v>
      </c>
      <c r="D17" s="40">
        <v>0.38336075407901171</v>
      </c>
      <c r="E17" s="40">
        <v>3.2773421604080477E-2</v>
      </c>
      <c r="F17" s="19"/>
      <c r="G17" s="40">
        <v>0.45181434381622348</v>
      </c>
      <c r="H17" s="40">
        <v>5.9413585137103112E-2</v>
      </c>
      <c r="I17" s="40">
        <v>0.38828333125517361</v>
      </c>
      <c r="J17" s="40">
        <v>3.4732208539175621E-2</v>
      </c>
      <c r="K17" s="2"/>
      <c r="L17" s="40">
        <v>0.53905114595590975</v>
      </c>
      <c r="M17" s="40">
        <v>0.16987061978949841</v>
      </c>
      <c r="N17" s="40">
        <v>0.43849054758405059</v>
      </c>
      <c r="O17" s="40">
        <v>6.7885865196674541E-2</v>
      </c>
      <c r="P17" s="19"/>
      <c r="Q17" s="40">
        <v>0.55326558401962733</v>
      </c>
      <c r="R17" s="40">
        <v>0.1979444375638558</v>
      </c>
      <c r="S17" s="40">
        <v>0.44674116174411382</v>
      </c>
      <c r="T17" s="40">
        <v>7.7705624935021672E-2</v>
      </c>
      <c r="V17" s="4">
        <f t="shared" si="0"/>
        <v>-0.39048567799969963</v>
      </c>
      <c r="W17" s="4">
        <f t="shared" si="1"/>
        <v>-0.39240075867912039</v>
      </c>
      <c r="X17" s="4">
        <f t="shared" si="2"/>
        <v>-0.35058733247493123</v>
      </c>
      <c r="Y17" s="4">
        <f t="shared" si="3"/>
        <v>-0.35355112271599798</v>
      </c>
      <c r="Z17" s="4">
        <f t="shared" si="4"/>
        <v>-0.36918052616641134</v>
      </c>
      <c r="AA17" s="4">
        <f t="shared" si="5"/>
        <v>-0.35532114645577151</v>
      </c>
      <c r="AB17" s="4">
        <f t="shared" si="6"/>
        <v>-0.37060468238737604</v>
      </c>
      <c r="AC17" s="4">
        <f t="shared" si="7"/>
        <v>-0.36903553680909218</v>
      </c>
      <c r="AE17" s="18">
        <f t="shared" si="8"/>
        <v>-0.88105013430171031</v>
      </c>
      <c r="AF17" s="18">
        <f t="shared" si="9"/>
        <v>-0.86850000237869895</v>
      </c>
      <c r="AG17" s="18">
        <f t="shared" si="10"/>
        <v>-0.91451023284108579</v>
      </c>
      <c r="AH17" s="18">
        <f t="shared" si="11"/>
        <v>-0.91054931864600142</v>
      </c>
      <c r="AI17" s="18">
        <f t="shared" si="12"/>
        <v>-0.68487105339834942</v>
      </c>
      <c r="AJ17" s="18">
        <f t="shared" si="13"/>
        <v>-0.64222528333366624</v>
      </c>
      <c r="AK17" s="18">
        <f t="shared" si="14"/>
        <v>-0.84518283103089675</v>
      </c>
      <c r="AL17" s="18">
        <f t="shared" si="15"/>
        <v>-0.82606119249980781</v>
      </c>
    </row>
    <row r="18" spans="1:38">
      <c r="A18" s="8">
        <v>2008</v>
      </c>
      <c r="B18" s="40">
        <v>0.44654519204589838</v>
      </c>
      <c r="C18" s="40">
        <v>4.6325214039733401E-2</v>
      </c>
      <c r="D18" s="40">
        <v>0.38765840908043192</v>
      </c>
      <c r="E18" s="40">
        <v>2.5648947043794071E-2</v>
      </c>
      <c r="F18" s="19"/>
      <c r="G18" s="40">
        <v>0.45354010143966511</v>
      </c>
      <c r="H18" s="40">
        <v>5.0356336247028878E-2</v>
      </c>
      <c r="I18" s="40">
        <v>0.39111366462230779</v>
      </c>
      <c r="J18" s="40">
        <v>2.7081499263347929E-2</v>
      </c>
      <c r="K18" s="2"/>
      <c r="L18" s="40">
        <v>0.54397069086342487</v>
      </c>
      <c r="M18" s="40">
        <v>0.17016364084077329</v>
      </c>
      <c r="N18" s="40">
        <v>0.44271843607189321</v>
      </c>
      <c r="O18" s="40">
        <v>6.2902108531576809E-2</v>
      </c>
      <c r="P18" s="19"/>
      <c r="Q18" s="40">
        <v>0.55423279078672738</v>
      </c>
      <c r="R18" s="40">
        <v>0.18893178914997541</v>
      </c>
      <c r="S18" s="40">
        <v>0.44850554417432242</v>
      </c>
      <c r="T18" s="40">
        <v>7.0498000428430935E-2</v>
      </c>
      <c r="V18" s="4">
        <f t="shared" si="0"/>
        <v>-0.40021997800616499</v>
      </c>
      <c r="W18" s="4">
        <f t="shared" si="1"/>
        <v>-0.40318376519263621</v>
      </c>
      <c r="X18" s="4">
        <f t="shared" si="2"/>
        <v>-0.36200946203663786</v>
      </c>
      <c r="Y18" s="4">
        <f t="shared" si="3"/>
        <v>-0.36403216535895988</v>
      </c>
      <c r="Z18" s="4">
        <f t="shared" si="4"/>
        <v>-0.37380705002265158</v>
      </c>
      <c r="AA18" s="4">
        <f t="shared" si="5"/>
        <v>-0.36530100163675194</v>
      </c>
      <c r="AB18" s="4">
        <f t="shared" si="6"/>
        <v>-0.37981632754031641</v>
      </c>
      <c r="AC18" s="4">
        <f t="shared" si="7"/>
        <v>-0.37800754374589152</v>
      </c>
      <c r="AE18" s="18">
        <f t="shared" si="8"/>
        <v>-0.89625862093041675</v>
      </c>
      <c r="AF18" s="18">
        <f t="shared" si="9"/>
        <v>-0.88897048775359977</v>
      </c>
      <c r="AG18" s="18">
        <f t="shared" si="10"/>
        <v>-0.93383621651691717</v>
      </c>
      <c r="AH18" s="18">
        <f t="shared" si="11"/>
        <v>-0.93075798236428253</v>
      </c>
      <c r="AI18" s="18">
        <f t="shared" si="12"/>
        <v>-0.68718233592571187</v>
      </c>
      <c r="AJ18" s="18">
        <f t="shared" si="13"/>
        <v>-0.65911113111552133</v>
      </c>
      <c r="AK18" s="18">
        <f t="shared" si="14"/>
        <v>-0.8579184795426904</v>
      </c>
      <c r="AL18" s="18">
        <f t="shared" si="15"/>
        <v>-0.84281576594952823</v>
      </c>
    </row>
    <row r="19" spans="1:38">
      <c r="A19" s="8">
        <v>2009</v>
      </c>
      <c r="B19" s="40">
        <v>0.45725906973038732</v>
      </c>
      <c r="C19" s="40">
        <v>3.8824233018984633E-2</v>
      </c>
      <c r="D19" s="40">
        <v>0.39782216542915372</v>
      </c>
      <c r="E19" s="40">
        <v>2.5142686216272862E-2</v>
      </c>
      <c r="F19" s="19"/>
      <c r="G19" s="40">
        <v>0.46329356847821912</v>
      </c>
      <c r="H19" s="40">
        <v>4.115359828980638E-2</v>
      </c>
      <c r="I19" s="40">
        <v>0.40153351603564258</v>
      </c>
      <c r="J19" s="40">
        <v>2.6065516277988351E-2</v>
      </c>
      <c r="K19" s="2"/>
      <c r="L19" s="40">
        <v>0.56045273707982124</v>
      </c>
      <c r="M19" s="40">
        <v>0.141711320940584</v>
      </c>
      <c r="N19" s="40">
        <v>0.45471697627020941</v>
      </c>
      <c r="O19" s="40">
        <v>5.1662371965555273E-2</v>
      </c>
      <c r="P19" s="19"/>
      <c r="Q19" s="40">
        <v>0.57420390299674573</v>
      </c>
      <c r="R19" s="40">
        <v>0.1669841191123474</v>
      </c>
      <c r="S19" s="40">
        <v>0.46131214799480758</v>
      </c>
      <c r="T19" s="40">
        <v>5.8256228540457457E-2</v>
      </c>
      <c r="V19" s="4">
        <f t="shared" si="0"/>
        <v>-0.41843483671140269</v>
      </c>
      <c r="W19" s="4">
        <f t="shared" si="1"/>
        <v>-0.42213997018841276</v>
      </c>
      <c r="X19" s="4">
        <f t="shared" si="2"/>
        <v>-0.37267947921288086</v>
      </c>
      <c r="Y19" s="4">
        <f t="shared" si="3"/>
        <v>-0.37546799975765421</v>
      </c>
      <c r="Z19" s="4">
        <f t="shared" si="4"/>
        <v>-0.41874141613923721</v>
      </c>
      <c r="AA19" s="4">
        <f t="shared" si="5"/>
        <v>-0.40721978388439833</v>
      </c>
      <c r="AB19" s="4">
        <f t="shared" si="6"/>
        <v>-0.40305460430465412</v>
      </c>
      <c r="AC19" s="4">
        <f t="shared" si="7"/>
        <v>-0.4030559194543501</v>
      </c>
      <c r="AE19" s="18">
        <f t="shared" si="8"/>
        <v>-0.91509357476085385</v>
      </c>
      <c r="AF19" s="18">
        <f t="shared" si="9"/>
        <v>-0.91117166071399691</v>
      </c>
      <c r="AG19" s="18">
        <f t="shared" si="10"/>
        <v>-0.93679918214423774</v>
      </c>
      <c r="AH19" s="18">
        <f t="shared" si="11"/>
        <v>-0.93508507948393871</v>
      </c>
      <c r="AI19" s="18">
        <f t="shared" si="12"/>
        <v>-0.74714848984598481</v>
      </c>
      <c r="AJ19" s="18">
        <f t="shared" si="13"/>
        <v>-0.70919020535934296</v>
      </c>
      <c r="AK19" s="18">
        <f t="shared" si="14"/>
        <v>-0.88638565379873646</v>
      </c>
      <c r="AL19" s="18">
        <f t="shared" si="15"/>
        <v>-0.87371624876197018</v>
      </c>
    </row>
    <row r="20" spans="1:38">
      <c r="A20" s="8">
        <v>2010</v>
      </c>
      <c r="B20" s="40">
        <v>0.45286322995649092</v>
      </c>
      <c r="C20" s="40">
        <v>3.4505703218734293E-2</v>
      </c>
      <c r="D20" s="40">
        <v>0.39987142097121781</v>
      </c>
      <c r="E20" s="40">
        <v>1.9868259930046539E-2</v>
      </c>
      <c r="F20" s="19"/>
      <c r="G20" s="40">
        <v>0.45960942389570419</v>
      </c>
      <c r="H20" s="40">
        <v>3.6891011679861301E-2</v>
      </c>
      <c r="I20" s="40">
        <v>0.40315213714340598</v>
      </c>
      <c r="J20" s="40">
        <v>2.0823992441171359E-2</v>
      </c>
      <c r="K20" s="2"/>
      <c r="L20" s="40">
        <v>0.5510333401314087</v>
      </c>
      <c r="M20" s="40">
        <v>0.15357858509564259</v>
      </c>
      <c r="N20" s="40">
        <v>0.45121701220019023</v>
      </c>
      <c r="O20" s="40">
        <v>5.0399360023766458E-2</v>
      </c>
      <c r="P20" s="19"/>
      <c r="Q20" s="40">
        <v>0.56180205309227982</v>
      </c>
      <c r="R20" s="40">
        <v>0.18018052665190901</v>
      </c>
      <c r="S20" s="40">
        <v>0.45727286640921178</v>
      </c>
      <c r="T20" s="40">
        <v>5.7523838663713057E-2</v>
      </c>
      <c r="V20" s="4">
        <f t="shared" si="0"/>
        <v>-0.41835752673775661</v>
      </c>
      <c r="W20" s="4">
        <f t="shared" si="1"/>
        <v>-0.42271841221584289</v>
      </c>
      <c r="X20" s="4">
        <f t="shared" si="2"/>
        <v>-0.38000316104117127</v>
      </c>
      <c r="Y20" s="4">
        <f t="shared" si="3"/>
        <v>-0.38232814470223464</v>
      </c>
      <c r="Z20" s="4">
        <f t="shared" si="4"/>
        <v>-0.39745475503576611</v>
      </c>
      <c r="AA20" s="4">
        <f t="shared" si="5"/>
        <v>-0.38162152644037084</v>
      </c>
      <c r="AB20" s="4">
        <f t="shared" si="6"/>
        <v>-0.40081765217642379</v>
      </c>
      <c r="AC20" s="4">
        <f t="shared" si="7"/>
        <v>-0.3997490277454987</v>
      </c>
      <c r="AE20" s="18">
        <f t="shared" si="8"/>
        <v>-0.92380546501412919</v>
      </c>
      <c r="AF20" s="18">
        <f t="shared" si="9"/>
        <v>-0.91973399638508557</v>
      </c>
      <c r="AG20" s="18">
        <f t="shared" si="10"/>
        <v>-0.9503133785310538</v>
      </c>
      <c r="AH20" s="18">
        <f t="shared" si="11"/>
        <v>-0.94834706176005212</v>
      </c>
      <c r="AI20" s="18">
        <f t="shared" si="12"/>
        <v>-0.72128984961414921</v>
      </c>
      <c r="AJ20" s="18">
        <f t="shared" si="13"/>
        <v>-0.67928111750365372</v>
      </c>
      <c r="AK20" s="18">
        <f t="shared" si="14"/>
        <v>-0.88830350217068965</v>
      </c>
      <c r="AL20" s="18">
        <f t="shared" si="15"/>
        <v>-0.87420237917148746</v>
      </c>
    </row>
    <row r="21" spans="1:38">
      <c r="A21" s="8">
        <v>2011</v>
      </c>
      <c r="B21" s="40">
        <v>0.44856870542329241</v>
      </c>
      <c r="C21" s="40">
        <v>3.2725026265053338E-2</v>
      </c>
      <c r="D21" s="40">
        <v>0.39237867637814677</v>
      </c>
      <c r="E21" s="40">
        <v>1.9373119202222649E-2</v>
      </c>
      <c r="F21" s="19"/>
      <c r="G21" s="40">
        <v>0.45446857377501798</v>
      </c>
      <c r="H21" s="40">
        <v>3.5755101623003778E-2</v>
      </c>
      <c r="I21" s="40">
        <v>0.39593935481728437</v>
      </c>
      <c r="J21" s="40">
        <v>2.0270158032628161E-2</v>
      </c>
      <c r="K21" s="2"/>
      <c r="L21" s="40">
        <v>0.54834197319233702</v>
      </c>
      <c r="M21" s="40">
        <v>0.14601372228665571</v>
      </c>
      <c r="N21" s="40">
        <v>0.44558357510715302</v>
      </c>
      <c r="O21" s="40">
        <v>4.8159342410361621E-2</v>
      </c>
      <c r="P21" s="19"/>
      <c r="Q21" s="40">
        <v>0.55797308864116724</v>
      </c>
      <c r="R21" s="40">
        <v>0.1751474815787239</v>
      </c>
      <c r="S21" s="40">
        <v>0.45201691275987438</v>
      </c>
      <c r="T21" s="40">
        <v>5.5240091995666797E-2</v>
      </c>
      <c r="V21" s="4">
        <f t="shared" si="0"/>
        <v>-0.41584367915823905</v>
      </c>
      <c r="W21" s="4">
        <f t="shared" si="1"/>
        <v>-0.41871347215201421</v>
      </c>
      <c r="X21" s="4">
        <f t="shared" si="2"/>
        <v>-0.3730055571759241</v>
      </c>
      <c r="Y21" s="4">
        <f t="shared" si="3"/>
        <v>-0.37566919678465621</v>
      </c>
      <c r="Z21" s="4">
        <f t="shared" si="4"/>
        <v>-0.40232825090568131</v>
      </c>
      <c r="AA21" s="4">
        <f t="shared" si="5"/>
        <v>-0.38282560706244334</v>
      </c>
      <c r="AB21" s="4">
        <f t="shared" si="6"/>
        <v>-0.39742423269679139</v>
      </c>
      <c r="AC21" s="4">
        <f t="shared" si="7"/>
        <v>-0.39677682076420756</v>
      </c>
      <c r="AE21" s="18">
        <f t="shared" si="8"/>
        <v>-0.92704567690656814</v>
      </c>
      <c r="AF21" s="18">
        <f t="shared" si="9"/>
        <v>-0.92132546960066786</v>
      </c>
      <c r="AG21" s="18">
        <f t="shared" si="10"/>
        <v>-0.95062647292394598</v>
      </c>
      <c r="AH21" s="18">
        <f t="shared" si="11"/>
        <v>-0.94880489199669904</v>
      </c>
      <c r="AI21" s="18">
        <f t="shared" si="12"/>
        <v>-0.73371777207461775</v>
      </c>
      <c r="AJ21" s="18">
        <f t="shared" si="13"/>
        <v>-0.68610048558925874</v>
      </c>
      <c r="AK21" s="18">
        <f t="shared" si="14"/>
        <v>-0.8919184972229276</v>
      </c>
      <c r="AL21" s="18">
        <f t="shared" si="15"/>
        <v>-0.87779197982131241</v>
      </c>
    </row>
    <row r="22" spans="1:38">
      <c r="A22" s="8">
        <v>2012</v>
      </c>
      <c r="B22" s="40">
        <v>0.45390266131043733</v>
      </c>
      <c r="C22" s="40">
        <v>3.5151596779514467E-2</v>
      </c>
      <c r="D22" s="40">
        <v>0.39798901664262709</v>
      </c>
      <c r="E22" s="40">
        <v>2.173754693452724E-2</v>
      </c>
      <c r="F22" s="19"/>
      <c r="G22" s="40">
        <v>0.46351497850297302</v>
      </c>
      <c r="H22" s="40">
        <v>3.8509676831642012E-2</v>
      </c>
      <c r="I22" s="40">
        <v>0.40244378642848411</v>
      </c>
      <c r="J22" s="40">
        <v>2.2895240196041059E-2</v>
      </c>
      <c r="K22" s="2"/>
      <c r="L22" s="40">
        <v>0.55156169787887421</v>
      </c>
      <c r="M22" s="40">
        <v>0.1427556410821253</v>
      </c>
      <c r="N22" s="40">
        <v>0.45138752200558052</v>
      </c>
      <c r="O22" s="40">
        <v>4.954974940837651E-2</v>
      </c>
      <c r="P22" s="19"/>
      <c r="Q22" s="40">
        <v>0.56435313279634958</v>
      </c>
      <c r="R22" s="40">
        <v>0.1762361124880536</v>
      </c>
      <c r="S22" s="40">
        <v>0.45920265812929628</v>
      </c>
      <c r="T22" s="40">
        <v>5.8241114971673363E-2</v>
      </c>
      <c r="V22" s="4">
        <f t="shared" si="0"/>
        <v>-0.41875106453092287</v>
      </c>
      <c r="W22" s="4">
        <f t="shared" si="1"/>
        <v>-0.42500530167133099</v>
      </c>
      <c r="X22" s="4">
        <f t="shared" si="2"/>
        <v>-0.37625146970809986</v>
      </c>
      <c r="Y22" s="4">
        <f t="shared" si="3"/>
        <v>-0.37954854623244305</v>
      </c>
      <c r="Z22" s="4">
        <f t="shared" si="4"/>
        <v>-0.40880605679674892</v>
      </c>
      <c r="AA22" s="4">
        <f t="shared" si="5"/>
        <v>-0.38811702030829598</v>
      </c>
      <c r="AB22" s="4">
        <f t="shared" si="6"/>
        <v>-0.40183777259720399</v>
      </c>
      <c r="AC22" s="4">
        <f t="shared" si="7"/>
        <v>-0.40096154315762289</v>
      </c>
      <c r="AE22" s="18">
        <f t="shared" si="8"/>
        <v>-0.92255697140433102</v>
      </c>
      <c r="AF22" s="18">
        <f t="shared" si="9"/>
        <v>-0.91691816097072465</v>
      </c>
      <c r="AG22" s="18">
        <f t="shared" si="10"/>
        <v>-0.94538154063169444</v>
      </c>
      <c r="AH22" s="18">
        <f t="shared" si="11"/>
        <v>-0.94310947027104952</v>
      </c>
      <c r="AI22" s="18">
        <f t="shared" si="12"/>
        <v>-0.74117919784655684</v>
      </c>
      <c r="AJ22" s="18">
        <f t="shared" si="13"/>
        <v>-0.68772014852684527</v>
      </c>
      <c r="AK22" s="18">
        <f t="shared" si="14"/>
        <v>-0.89022791505573795</v>
      </c>
      <c r="AL22" s="18">
        <f t="shared" si="15"/>
        <v>-0.87316903780797672</v>
      </c>
    </row>
    <row r="23" spans="1:38">
      <c r="A23" s="8">
        <v>2013</v>
      </c>
      <c r="B23" s="40">
        <v>0.43697332546168982</v>
      </c>
      <c r="C23" s="40">
        <v>3.803251239417383E-2</v>
      </c>
      <c r="D23" s="40">
        <v>0.38515666482939948</v>
      </c>
      <c r="E23" s="40">
        <v>2.4176177901901269E-2</v>
      </c>
      <c r="F23" s="19"/>
      <c r="G23" s="40">
        <v>0.44658686772243761</v>
      </c>
      <c r="H23" s="40">
        <v>4.3286110516670813E-2</v>
      </c>
      <c r="I23" s="40">
        <v>0.39021381159652652</v>
      </c>
      <c r="J23" s="40">
        <v>2.566477194320509E-2</v>
      </c>
      <c r="K23" s="2"/>
      <c r="L23" s="40">
        <v>0.53130356567197756</v>
      </c>
      <c r="M23" s="40">
        <v>0.1455781608746248</v>
      </c>
      <c r="N23" s="40">
        <v>0.43541365082484978</v>
      </c>
      <c r="O23" s="40">
        <v>5.2776612607109669E-2</v>
      </c>
      <c r="P23" s="19"/>
      <c r="Q23" s="40">
        <v>0.54890432450105719</v>
      </c>
      <c r="R23" s="40">
        <v>0.18529394981391031</v>
      </c>
      <c r="S23" s="40">
        <v>0.44468402081238539</v>
      </c>
      <c r="T23" s="40">
        <v>6.328044009061852E-2</v>
      </c>
      <c r="V23" s="4">
        <f t="shared" si="0"/>
        <v>-0.398940813067516</v>
      </c>
      <c r="W23" s="4">
        <f t="shared" si="1"/>
        <v>-0.4033007572057668</v>
      </c>
      <c r="X23" s="4">
        <f t="shared" si="2"/>
        <v>-0.36098048692749818</v>
      </c>
      <c r="Y23" s="4">
        <f t="shared" si="3"/>
        <v>-0.36454903965332142</v>
      </c>
      <c r="Z23" s="4">
        <f t="shared" si="4"/>
        <v>-0.38572540479735273</v>
      </c>
      <c r="AA23" s="4">
        <f t="shared" si="5"/>
        <v>-0.36361037468714685</v>
      </c>
      <c r="AB23" s="4">
        <f t="shared" si="6"/>
        <v>-0.38263703821774009</v>
      </c>
      <c r="AC23" s="4">
        <f t="shared" si="7"/>
        <v>-0.38140358072176689</v>
      </c>
      <c r="AE23" s="18">
        <f t="shared" si="8"/>
        <v>-0.91296376648622646</v>
      </c>
      <c r="AF23" s="18">
        <f t="shared" si="9"/>
        <v>-0.90307348100622165</v>
      </c>
      <c r="AG23" s="18">
        <f t="shared" si="10"/>
        <v>-0.93723027508141432</v>
      </c>
      <c r="AH23" s="18">
        <f t="shared" si="11"/>
        <v>-0.93422895043566023</v>
      </c>
      <c r="AI23" s="18">
        <f t="shared" si="12"/>
        <v>-0.72599814817635988</v>
      </c>
      <c r="AJ23" s="18">
        <f t="shared" si="13"/>
        <v>-0.66242942250028958</v>
      </c>
      <c r="AK23" s="18">
        <f t="shared" si="14"/>
        <v>-0.87878971523485905</v>
      </c>
      <c r="AL23" s="18">
        <f t="shared" si="15"/>
        <v>-0.85769571846766024</v>
      </c>
    </row>
    <row r="24" spans="1:38">
      <c r="A24" s="8">
        <v>2014</v>
      </c>
      <c r="B24" s="40">
        <v>0.42399770872887871</v>
      </c>
      <c r="C24" s="40">
        <v>4.0480777345212021E-2</v>
      </c>
      <c r="D24" s="40">
        <v>0.3712325279484775</v>
      </c>
      <c r="E24" s="40">
        <v>2.6513291901074071E-2</v>
      </c>
      <c r="F24" s="19"/>
      <c r="G24" s="40">
        <v>0.43454525572331543</v>
      </c>
      <c r="H24" s="40">
        <v>4.5871110160400852E-2</v>
      </c>
      <c r="I24" s="40">
        <v>0.37709757019343387</v>
      </c>
      <c r="J24" s="40">
        <v>2.822846449588591E-2</v>
      </c>
      <c r="K24" s="2"/>
      <c r="L24" s="40">
        <v>0.51274390305119377</v>
      </c>
      <c r="M24" s="40">
        <v>0.1413353948021234</v>
      </c>
      <c r="N24" s="40">
        <v>0.42015476667389851</v>
      </c>
      <c r="O24" s="40">
        <v>5.3252620985511999E-2</v>
      </c>
      <c r="P24" s="19"/>
      <c r="Q24" s="40">
        <v>0.52949603797744993</v>
      </c>
      <c r="R24" s="40">
        <v>0.18373176005417419</v>
      </c>
      <c r="S24" s="40">
        <v>0.43033796947420788</v>
      </c>
      <c r="T24" s="40">
        <v>6.4530396985207544E-2</v>
      </c>
      <c r="V24" s="4">
        <f t="shared" si="0"/>
        <v>-0.38351693138366671</v>
      </c>
      <c r="W24" s="4">
        <f t="shared" si="1"/>
        <v>-0.38867414556291457</v>
      </c>
      <c r="X24" s="4">
        <f t="shared" si="2"/>
        <v>-0.3447192360474034</v>
      </c>
      <c r="Y24" s="4">
        <f t="shared" si="3"/>
        <v>-0.34886910569754798</v>
      </c>
      <c r="Z24" s="4">
        <f t="shared" si="4"/>
        <v>-0.37140850824907035</v>
      </c>
      <c r="AA24" s="4">
        <f t="shared" si="5"/>
        <v>-0.34576427792327574</v>
      </c>
      <c r="AB24" s="4">
        <f t="shared" si="6"/>
        <v>-0.36690214568838653</v>
      </c>
      <c r="AC24" s="4">
        <f t="shared" si="7"/>
        <v>-0.36580757248900031</v>
      </c>
      <c r="AE24" s="18">
        <f t="shared" si="8"/>
        <v>-0.90452595258929325</v>
      </c>
      <c r="AF24" s="18">
        <f t="shared" si="9"/>
        <v>-0.89443881953319959</v>
      </c>
      <c r="AG24" s="18">
        <f t="shared" si="10"/>
        <v>-0.92858036431345847</v>
      </c>
      <c r="AH24" s="18">
        <f t="shared" si="11"/>
        <v>-0.92514280990618425</v>
      </c>
      <c r="AI24" s="18">
        <f t="shared" si="12"/>
        <v>-0.7243548017615099</v>
      </c>
      <c r="AJ24" s="18">
        <f t="shared" si="13"/>
        <v>-0.65300635533367501</v>
      </c>
      <c r="AK24" s="18">
        <f t="shared" si="14"/>
        <v>-0.87325474989352248</v>
      </c>
      <c r="AL24" s="18">
        <f t="shared" si="15"/>
        <v>-0.85004716859158025</v>
      </c>
    </row>
    <row r="25" spans="1:38">
      <c r="A25" s="8">
        <v>2015</v>
      </c>
      <c r="B25" s="40">
        <v>0.41578711380834682</v>
      </c>
      <c r="C25" s="40">
        <v>3.4526772238365172E-2</v>
      </c>
      <c r="D25" s="40">
        <v>0.36489047769289701</v>
      </c>
      <c r="E25" s="40">
        <v>2.2225008673862321E-2</v>
      </c>
      <c r="F25" s="19"/>
      <c r="G25" s="40">
        <v>0.42584469097649891</v>
      </c>
      <c r="H25" s="40">
        <v>3.8832181259297327E-2</v>
      </c>
      <c r="I25" s="40">
        <v>0.37000612303262842</v>
      </c>
      <c r="J25" s="40">
        <v>2.3561928480791829E-2</v>
      </c>
      <c r="K25" s="2"/>
      <c r="L25" s="40">
        <v>0.50810225734071157</v>
      </c>
      <c r="M25" s="40">
        <v>0.1323707966175533</v>
      </c>
      <c r="N25" s="40">
        <v>0.41379768579049031</v>
      </c>
      <c r="O25" s="40">
        <v>4.6633682066961522E-2</v>
      </c>
      <c r="P25" s="19"/>
      <c r="Q25" s="40">
        <v>0.52355193864979432</v>
      </c>
      <c r="R25" s="40">
        <v>0.16627585913760931</v>
      </c>
      <c r="S25" s="40">
        <v>0.42315835645603223</v>
      </c>
      <c r="T25" s="40">
        <v>5.6532073247277249E-2</v>
      </c>
      <c r="V25" s="4">
        <f t="shared" si="0"/>
        <v>-0.38126034156998168</v>
      </c>
      <c r="W25" s="4">
        <f t="shared" si="1"/>
        <v>-0.38701250971720158</v>
      </c>
      <c r="X25" s="4">
        <f t="shared" si="2"/>
        <v>-0.34266546901903466</v>
      </c>
      <c r="Y25" s="4">
        <f t="shared" si="3"/>
        <v>-0.34644419455183662</v>
      </c>
      <c r="Z25" s="4">
        <f t="shared" si="4"/>
        <v>-0.37573146072315827</v>
      </c>
      <c r="AA25" s="4">
        <f t="shared" si="5"/>
        <v>-0.35727607951218499</v>
      </c>
      <c r="AB25" s="4">
        <f t="shared" si="6"/>
        <v>-0.36716400372352881</v>
      </c>
      <c r="AC25" s="4">
        <f t="shared" si="7"/>
        <v>-0.36662628320875496</v>
      </c>
      <c r="AE25" s="18">
        <f t="shared" si="8"/>
        <v>-0.9169604562245286</v>
      </c>
      <c r="AF25" s="18">
        <f t="shared" si="9"/>
        <v>-0.9088113998315871</v>
      </c>
      <c r="AG25" s="18">
        <f t="shared" si="10"/>
        <v>-0.93909128894131466</v>
      </c>
      <c r="AH25" s="18">
        <f t="shared" si="11"/>
        <v>-0.9363201660348901</v>
      </c>
      <c r="AI25" s="18">
        <f t="shared" si="12"/>
        <v>-0.73948000681919601</v>
      </c>
      <c r="AJ25" s="18">
        <f t="shared" si="13"/>
        <v>-0.6824080919909804</v>
      </c>
      <c r="AK25" s="18">
        <f t="shared" si="14"/>
        <v>-0.88730318300868272</v>
      </c>
      <c r="AL25" s="18">
        <f t="shared" si="15"/>
        <v>-0.86640445028491087</v>
      </c>
    </row>
    <row r="26" spans="1:38">
      <c r="A26" s="8">
        <v>2016</v>
      </c>
      <c r="B26" s="40">
        <v>0.41665517996254742</v>
      </c>
      <c r="C26" s="40">
        <v>4.2019050611404513E-2</v>
      </c>
      <c r="D26" s="40">
        <v>0.36640887050470378</v>
      </c>
      <c r="E26" s="40">
        <v>2.766021492968743E-2</v>
      </c>
      <c r="F26" s="19"/>
      <c r="G26" s="40">
        <v>0.42361620048915238</v>
      </c>
      <c r="H26" s="40">
        <v>4.6736865178544661E-2</v>
      </c>
      <c r="I26" s="40">
        <v>0.37096799928142699</v>
      </c>
      <c r="J26" s="40">
        <v>2.9107796709620271E-2</v>
      </c>
      <c r="K26" s="2"/>
      <c r="L26" s="40">
        <v>0.50235877952818553</v>
      </c>
      <c r="M26" s="40">
        <v>0.1423818255929441</v>
      </c>
      <c r="N26" s="40">
        <v>0.413142040928343</v>
      </c>
      <c r="O26" s="40">
        <v>5.4915083968465492E-2</v>
      </c>
      <c r="P26" s="19"/>
      <c r="Q26" s="40">
        <v>0.51648233374624719</v>
      </c>
      <c r="R26" s="40">
        <v>0.17586060693319011</v>
      </c>
      <c r="S26" s="40">
        <v>0.4213511033659274</v>
      </c>
      <c r="T26" s="40">
        <v>6.4234005832277535E-2</v>
      </c>
      <c r="V26" s="4">
        <f t="shared" si="0"/>
        <v>-0.37463612935114288</v>
      </c>
      <c r="W26" s="4">
        <f t="shared" si="1"/>
        <v>-0.37687933531060774</v>
      </c>
      <c r="X26" s="4">
        <f t="shared" si="2"/>
        <v>-0.33874865557501632</v>
      </c>
      <c r="Y26" s="4">
        <f t="shared" si="3"/>
        <v>-0.34186020257180671</v>
      </c>
      <c r="Z26" s="4">
        <f t="shared" si="4"/>
        <v>-0.35997695393524143</v>
      </c>
      <c r="AA26" s="4">
        <f t="shared" si="5"/>
        <v>-0.34062172681305708</v>
      </c>
      <c r="AB26" s="4">
        <f t="shared" si="6"/>
        <v>-0.3582269569598775</v>
      </c>
      <c r="AC26" s="4">
        <f t="shared" si="7"/>
        <v>-0.35711709753364984</v>
      </c>
      <c r="AE26" s="18">
        <f t="shared" si="8"/>
        <v>-0.8991514983320702</v>
      </c>
      <c r="AF26" s="18">
        <f t="shared" si="9"/>
        <v>-0.88967167656813584</v>
      </c>
      <c r="AG26" s="18">
        <f t="shared" si="10"/>
        <v>-0.92450997463138007</v>
      </c>
      <c r="AH26" s="18">
        <f t="shared" si="11"/>
        <v>-0.92153555895386474</v>
      </c>
      <c r="AI26" s="18">
        <f t="shared" si="12"/>
        <v>-0.71657343039437105</v>
      </c>
      <c r="AJ26" s="18">
        <f t="shared" si="13"/>
        <v>-0.65950315152581362</v>
      </c>
      <c r="AK26" s="18">
        <f t="shared" si="14"/>
        <v>-0.86707940967452835</v>
      </c>
      <c r="AL26" s="18">
        <f t="shared" si="15"/>
        <v>-0.84755230182346819</v>
      </c>
    </row>
    <row r="27" spans="1:38">
      <c r="A27" s="8">
        <v>2017</v>
      </c>
      <c r="B27" s="40">
        <v>0.40656310082771252</v>
      </c>
      <c r="C27" s="40">
        <v>3.9487221771556363E-2</v>
      </c>
      <c r="D27" s="40">
        <v>0.35809269848547332</v>
      </c>
      <c r="E27" s="40">
        <v>2.6147019383798979E-2</v>
      </c>
      <c r="F27" s="19"/>
      <c r="G27" s="40">
        <v>0.41415310835609981</v>
      </c>
      <c r="H27" s="40">
        <v>4.352101527839413E-2</v>
      </c>
      <c r="I27" s="40">
        <v>0.36180501751354333</v>
      </c>
      <c r="J27" s="40">
        <v>2.729412713727683E-2</v>
      </c>
      <c r="K27" s="2"/>
      <c r="L27" s="40">
        <v>0.49356292691799619</v>
      </c>
      <c r="M27" s="40">
        <v>0.13950144063934949</v>
      </c>
      <c r="N27" s="40">
        <v>0.40439094839737261</v>
      </c>
      <c r="O27" s="40">
        <v>5.2659947035090672E-2</v>
      </c>
      <c r="P27" s="19"/>
      <c r="Q27" s="40">
        <v>0.50532872908097937</v>
      </c>
      <c r="R27" s="40">
        <v>0.16986575249595781</v>
      </c>
      <c r="S27" s="40">
        <v>0.41102096777072111</v>
      </c>
      <c r="T27" s="40">
        <v>6.0306132071212028E-2</v>
      </c>
      <c r="V27" s="4">
        <f t="shared" si="0"/>
        <v>-0.36707587905615613</v>
      </c>
      <c r="W27" s="4">
        <f t="shared" si="1"/>
        <v>-0.37063209307770567</v>
      </c>
      <c r="X27" s="4">
        <f t="shared" si="2"/>
        <v>-0.33194567910167433</v>
      </c>
      <c r="Y27" s="4">
        <f t="shared" si="3"/>
        <v>-0.33451089037626647</v>
      </c>
      <c r="Z27" s="4">
        <f t="shared" si="4"/>
        <v>-0.3540614862786467</v>
      </c>
      <c r="AA27" s="4">
        <f t="shared" si="5"/>
        <v>-0.33546297658502156</v>
      </c>
      <c r="AB27" s="4">
        <f t="shared" si="6"/>
        <v>-0.35173100136228191</v>
      </c>
      <c r="AC27" s="4">
        <f t="shared" si="7"/>
        <v>-0.35071483569950906</v>
      </c>
      <c r="AE27" s="18">
        <f t="shared" si="8"/>
        <v>-0.90287553963661416</v>
      </c>
      <c r="AF27" s="18">
        <f t="shared" si="9"/>
        <v>-0.8949156377187597</v>
      </c>
      <c r="AG27" s="18">
        <f t="shared" si="10"/>
        <v>-0.92698253973234901</v>
      </c>
      <c r="AH27" s="18">
        <f t="shared" si="11"/>
        <v>-0.92456122547760089</v>
      </c>
      <c r="AI27" s="18">
        <f t="shared" si="12"/>
        <v>-0.71735834879160776</v>
      </c>
      <c r="AJ27" s="18">
        <f t="shared" si="13"/>
        <v>-0.66385098902869488</v>
      </c>
      <c r="AK27" s="18">
        <f t="shared" si="14"/>
        <v>-0.8697796099448184</v>
      </c>
      <c r="AL27" s="18">
        <f t="shared" si="15"/>
        <v>-0.85327723692954638</v>
      </c>
    </row>
    <row r="28" spans="1:38">
      <c r="A28" s="8" t="s">
        <v>149</v>
      </c>
      <c r="B28" s="40">
        <v>0.38390510781945558</v>
      </c>
      <c r="C28" s="40">
        <v>3.9202719150107507E-2</v>
      </c>
      <c r="D28" s="40">
        <v>0.33219215286359499</v>
      </c>
      <c r="E28" s="40">
        <v>2.4509466532494421E-2</v>
      </c>
      <c r="F28" s="19"/>
      <c r="G28" s="40">
        <v>0.38997856053300678</v>
      </c>
      <c r="H28" s="40">
        <v>4.1362387088620008E-2</v>
      </c>
      <c r="I28" s="40">
        <v>0.33515486610524869</v>
      </c>
      <c r="J28" s="40">
        <v>2.535361361074764E-2</v>
      </c>
      <c r="K28" s="2"/>
      <c r="L28" s="40">
        <v>0.47916583415144359</v>
      </c>
      <c r="M28" s="40">
        <v>0.13089138326345609</v>
      </c>
      <c r="N28" s="40">
        <v>0.38209099614476177</v>
      </c>
      <c r="O28" s="40">
        <v>4.9880389195157873E-2</v>
      </c>
      <c r="P28" s="19"/>
      <c r="Q28" s="40">
        <v>0.48910783033549088</v>
      </c>
      <c r="R28" s="40">
        <v>0.15223034260837431</v>
      </c>
      <c r="S28" s="40">
        <v>0.38760434516709069</v>
      </c>
      <c r="T28" s="40">
        <v>5.5259996803122942E-2</v>
      </c>
      <c r="V28" s="4">
        <f t="shared" si="0"/>
        <v>-0.3447023886693481</v>
      </c>
      <c r="W28" s="4">
        <f t="shared" si="1"/>
        <v>-0.34861617344438678</v>
      </c>
      <c r="X28" s="4">
        <f t="shared" si="2"/>
        <v>-0.30768268633110057</v>
      </c>
      <c r="Y28" s="4">
        <f t="shared" si="3"/>
        <v>-0.30980125249450108</v>
      </c>
      <c r="Z28" s="4">
        <f t="shared" si="4"/>
        <v>-0.34827445088798747</v>
      </c>
      <c r="AA28" s="4">
        <f t="shared" si="5"/>
        <v>-0.33687748772711656</v>
      </c>
      <c r="AB28" s="4">
        <f t="shared" si="6"/>
        <v>-0.33221060694960391</v>
      </c>
      <c r="AC28" s="4">
        <f t="shared" si="7"/>
        <v>-0.33234434836396776</v>
      </c>
      <c r="AE28" s="18">
        <f t="shared" si="8"/>
        <v>-0.8978843512325867</v>
      </c>
      <c r="AF28" s="18">
        <f t="shared" si="9"/>
        <v>-0.89393676659535437</v>
      </c>
      <c r="AG28" s="18">
        <f t="shared" si="10"/>
        <v>-0.92621900812160807</v>
      </c>
      <c r="AH28" s="18">
        <f t="shared" si="11"/>
        <v>-0.9243525421385772</v>
      </c>
      <c r="AI28" s="18">
        <f t="shared" si="12"/>
        <v>-0.72683489945552537</v>
      </c>
      <c r="AJ28" s="18">
        <f t="shared" si="13"/>
        <v>-0.68875913823756241</v>
      </c>
      <c r="AK28" s="18">
        <f t="shared" si="14"/>
        <v>-0.86945416223244421</v>
      </c>
      <c r="AL28" s="18">
        <f t="shared" si="15"/>
        <v>-0.85743194705595693</v>
      </c>
    </row>
    <row r="29" spans="1:38">
      <c r="A29" s="8" t="s">
        <v>150</v>
      </c>
      <c r="B29" s="40">
        <v>0.36507824282269979</v>
      </c>
      <c r="C29" s="40">
        <v>3.4377521802765397E-2</v>
      </c>
      <c r="D29" s="40">
        <v>0.31910300842544781</v>
      </c>
      <c r="E29" s="40">
        <v>2.158138281645056E-2</v>
      </c>
      <c r="F29" s="19"/>
      <c r="G29" s="40">
        <v>0.37030805486105528</v>
      </c>
      <c r="H29" s="40">
        <v>3.6152066109180668E-2</v>
      </c>
      <c r="I29" s="40">
        <v>0.3216377742440053</v>
      </c>
      <c r="J29" s="40">
        <v>2.2312647403372101E-2</v>
      </c>
      <c r="K29" s="2"/>
      <c r="L29" s="40">
        <v>0.45857572895363741</v>
      </c>
      <c r="M29" s="40">
        <v>0.1251914468554603</v>
      </c>
      <c r="N29" s="40">
        <v>0.36652612526499001</v>
      </c>
      <c r="O29" s="40">
        <v>4.5427360259681679E-2</v>
      </c>
      <c r="P29" s="19"/>
      <c r="Q29" s="40">
        <v>0.46749231152563059</v>
      </c>
      <c r="R29" s="40">
        <v>0.14496464982094431</v>
      </c>
      <c r="S29" s="40">
        <v>0.3716328436086675</v>
      </c>
      <c r="T29" s="40">
        <v>5.0542439644461833E-2</v>
      </c>
      <c r="V29" s="4">
        <f t="shared" si="0"/>
        <v>-0.33070072101993442</v>
      </c>
      <c r="W29" s="4">
        <f t="shared" si="1"/>
        <v>-0.33415598875187463</v>
      </c>
      <c r="X29" s="4">
        <f t="shared" si="2"/>
        <v>-0.29752162560899725</v>
      </c>
      <c r="Y29" s="4">
        <f t="shared" si="3"/>
        <v>-0.29932512684063323</v>
      </c>
      <c r="Z29" s="4">
        <f t="shared" si="4"/>
        <v>-0.33338428209817711</v>
      </c>
      <c r="AA29" s="4">
        <f t="shared" si="5"/>
        <v>-0.32252766170468627</v>
      </c>
      <c r="AB29" s="4">
        <f t="shared" si="6"/>
        <v>-0.32109876500530832</v>
      </c>
      <c r="AC29" s="4">
        <f t="shared" si="7"/>
        <v>-0.32109040396420568</v>
      </c>
      <c r="AE29" s="18">
        <f t="shared" si="8"/>
        <v>-0.90583519429433423</v>
      </c>
      <c r="AF29" s="18">
        <f t="shared" si="9"/>
        <v>-0.90237299557865303</v>
      </c>
      <c r="AG29" s="18">
        <f t="shared" si="10"/>
        <v>-0.93236860121457421</v>
      </c>
      <c r="AH29" s="18">
        <f t="shared" si="11"/>
        <v>-0.93062802571676506</v>
      </c>
      <c r="AI29" s="18">
        <f t="shared" si="12"/>
        <v>-0.72699940500314331</v>
      </c>
      <c r="AJ29" s="18">
        <f t="shared" si="13"/>
        <v>-0.68991008783040375</v>
      </c>
      <c r="AK29" s="18">
        <f t="shared" si="14"/>
        <v>-0.87605969362528047</v>
      </c>
      <c r="AL29" s="18">
        <f t="shared" si="15"/>
        <v>-0.86399899655348167</v>
      </c>
    </row>
    <row r="30" spans="1:38">
      <c r="A30" s="8" t="s">
        <v>151</v>
      </c>
      <c r="B30" s="40">
        <v>0.39712809796406279</v>
      </c>
      <c r="C30" s="40">
        <v>2.9264608950788161E-2</v>
      </c>
      <c r="D30" s="40">
        <v>0.34642417326441688</v>
      </c>
      <c r="E30" s="40">
        <v>1.7345241075999829E-2</v>
      </c>
      <c r="F30" s="19"/>
      <c r="G30" s="40">
        <v>0.4006387062198935</v>
      </c>
      <c r="H30" s="40">
        <v>3.0459461299696369E-2</v>
      </c>
      <c r="I30" s="40">
        <v>0.3483203526025343</v>
      </c>
      <c r="J30" s="40">
        <v>1.7798323915835031E-2</v>
      </c>
      <c r="K30" s="2"/>
      <c r="L30" s="40">
        <v>0.48612710116158409</v>
      </c>
      <c r="M30" s="40">
        <v>8.1940582330985737E-2</v>
      </c>
      <c r="N30" s="40">
        <v>0.39414034712155671</v>
      </c>
      <c r="O30" s="40">
        <v>3.3227604668093533E-2</v>
      </c>
      <c r="P30" s="19"/>
      <c r="Q30" s="40">
        <v>0.49249228676858992</v>
      </c>
      <c r="R30" s="40">
        <v>8.9556428789268311E-2</v>
      </c>
      <c r="S30" s="40">
        <v>0.39765746144444247</v>
      </c>
      <c r="T30" s="40">
        <v>3.528888686010892E-2</v>
      </c>
      <c r="V30" s="4">
        <f t="shared" si="0"/>
        <v>-0.36786348901327465</v>
      </c>
      <c r="W30" s="4">
        <f t="shared" si="1"/>
        <v>-0.37017924492019716</v>
      </c>
      <c r="X30" s="4">
        <f t="shared" si="2"/>
        <v>-0.32907893218841705</v>
      </c>
      <c r="Y30" s="4">
        <f t="shared" si="3"/>
        <v>-0.33052202868669928</v>
      </c>
      <c r="Z30" s="4">
        <f t="shared" si="4"/>
        <v>-0.40418651883059836</v>
      </c>
      <c r="AA30" s="4">
        <f t="shared" si="5"/>
        <v>-0.40293585797932163</v>
      </c>
      <c r="AB30" s="4">
        <f t="shared" si="6"/>
        <v>-0.36091274245346316</v>
      </c>
      <c r="AC30" s="4">
        <f t="shared" si="7"/>
        <v>-0.36236857458433358</v>
      </c>
      <c r="AE30" s="18">
        <f t="shared" si="8"/>
        <v>-0.92630939714208693</v>
      </c>
      <c r="AF30" s="18">
        <f t="shared" si="9"/>
        <v>-0.92397274445325694</v>
      </c>
      <c r="AG30" s="18">
        <f t="shared" si="10"/>
        <v>-0.94993062720608523</v>
      </c>
      <c r="AH30" s="18">
        <f t="shared" si="11"/>
        <v>-0.94890242909192113</v>
      </c>
      <c r="AI30" s="18">
        <f t="shared" si="12"/>
        <v>-0.83144206086187855</v>
      </c>
      <c r="AJ30" s="18">
        <f t="shared" si="13"/>
        <v>-0.8181566875353955</v>
      </c>
      <c r="AK30" s="18">
        <f t="shared" si="14"/>
        <v>-0.91569600800639217</v>
      </c>
      <c r="AL30" s="18">
        <f t="shared" si="15"/>
        <v>-0.91125807942361681</v>
      </c>
    </row>
    <row r="31" spans="1:38">
      <c r="A31" s="8" t="s">
        <v>152</v>
      </c>
      <c r="B31" s="40">
        <v>0.38200713172802397</v>
      </c>
      <c r="C31" s="40">
        <v>3.026807816598899E-2</v>
      </c>
      <c r="D31" s="40">
        <v>0.33558700772138761</v>
      </c>
      <c r="E31" s="40">
        <v>1.8986105232605219E-2</v>
      </c>
      <c r="F31" s="19"/>
      <c r="G31" s="40">
        <v>0.38598762500241468</v>
      </c>
      <c r="H31" s="40">
        <v>3.181100165481196E-2</v>
      </c>
      <c r="I31" s="40">
        <v>0.33790712254361638</v>
      </c>
      <c r="J31" s="40">
        <v>1.9573056393991529E-2</v>
      </c>
      <c r="K31" s="2"/>
      <c r="L31" s="40">
        <v>0.47062748906523871</v>
      </c>
      <c r="M31" s="40">
        <v>8.8446272958465993E-2</v>
      </c>
      <c r="N31" s="40">
        <v>0.38097747753167049</v>
      </c>
      <c r="O31" s="40">
        <v>3.649073264749559E-2</v>
      </c>
      <c r="P31" s="19"/>
      <c r="Q31" s="40">
        <v>0.4786118063101672</v>
      </c>
      <c r="R31" s="40">
        <v>9.8350466145750118E-2</v>
      </c>
      <c r="S31" s="40">
        <v>0.38548555592667838</v>
      </c>
      <c r="T31" s="40">
        <v>3.930922742256291E-2</v>
      </c>
      <c r="V31" s="4">
        <f t="shared" si="0"/>
        <v>-0.351739053562035</v>
      </c>
      <c r="W31" s="4">
        <f t="shared" si="1"/>
        <v>-0.35417662334760269</v>
      </c>
      <c r="X31" s="4">
        <f t="shared" si="2"/>
        <v>-0.31660090248878237</v>
      </c>
      <c r="Y31" s="4">
        <f t="shared" si="3"/>
        <v>-0.31833406614962484</v>
      </c>
      <c r="Z31" s="4">
        <f t="shared" si="4"/>
        <v>-0.38218121610677269</v>
      </c>
      <c r="AA31" s="4">
        <f t="shared" si="5"/>
        <v>-0.38026134016441709</v>
      </c>
      <c r="AB31" s="4">
        <f t="shared" si="6"/>
        <v>-0.34448674488417491</v>
      </c>
      <c r="AC31" s="4">
        <f t="shared" si="7"/>
        <v>-0.34617632850411545</v>
      </c>
      <c r="AE31" s="18">
        <f t="shared" si="8"/>
        <v>-0.92076567254367703</v>
      </c>
      <c r="AF31" s="18">
        <f t="shared" si="9"/>
        <v>-0.91758543643824597</v>
      </c>
      <c r="AG31" s="18">
        <f t="shared" si="10"/>
        <v>-0.94342419463280303</v>
      </c>
      <c r="AH31" s="18">
        <f t="shared" si="11"/>
        <v>-0.94207563236118208</v>
      </c>
      <c r="AI31" s="18">
        <f t="shared" si="12"/>
        <v>-0.81206734622718657</v>
      </c>
      <c r="AJ31" s="18">
        <f t="shared" si="13"/>
        <v>-0.7945089008481051</v>
      </c>
      <c r="AK31" s="18">
        <f t="shared" si="14"/>
        <v>-0.90421813676777751</v>
      </c>
      <c r="AL31" s="18">
        <f t="shared" si="15"/>
        <v>-0.8980267176857859</v>
      </c>
    </row>
    <row r="32" spans="1:38">
      <c r="A32" s="8" t="s">
        <v>153</v>
      </c>
      <c r="B32" s="40">
        <v>0.39205176309244089</v>
      </c>
      <c r="C32" s="40">
        <v>3.9050199264222207E-2</v>
      </c>
      <c r="D32" s="40">
        <v>0.34335390104092228</v>
      </c>
      <c r="E32" s="40">
        <v>2.446394956126605E-2</v>
      </c>
      <c r="F32" s="19"/>
      <c r="G32" s="40">
        <v>0.39592696077951472</v>
      </c>
      <c r="H32" s="40">
        <v>4.0278436955682957E-2</v>
      </c>
      <c r="I32" s="40">
        <v>0.3452413833068762</v>
      </c>
      <c r="J32" s="40">
        <v>2.5034057357943722E-2</v>
      </c>
      <c r="K32" s="2"/>
      <c r="L32" s="40">
        <v>0.48992778644151469</v>
      </c>
      <c r="M32" s="40">
        <v>0.1189464608429335</v>
      </c>
      <c r="N32" s="40">
        <v>0.3920677309071211</v>
      </c>
      <c r="O32" s="40">
        <v>4.6989040264327098E-2</v>
      </c>
      <c r="P32" s="19"/>
      <c r="Q32" s="40">
        <v>0.49733385829768789</v>
      </c>
      <c r="R32" s="40">
        <v>0.13106960509710061</v>
      </c>
      <c r="S32" s="40">
        <v>0.39584022552715731</v>
      </c>
      <c r="T32" s="40">
        <v>5.0022265014861553E-2</v>
      </c>
      <c r="V32" s="4">
        <f t="shared" si="0"/>
        <v>-0.35300156382821868</v>
      </c>
      <c r="W32" s="4">
        <f t="shared" si="1"/>
        <v>-0.35564852382383177</v>
      </c>
      <c r="X32" s="4">
        <f t="shared" si="2"/>
        <v>-0.31888995147965621</v>
      </c>
      <c r="Y32" s="4">
        <f t="shared" si="3"/>
        <v>-0.32020732594893248</v>
      </c>
      <c r="Z32" s="4">
        <f t="shared" si="4"/>
        <v>-0.37098132559858121</v>
      </c>
      <c r="AA32" s="4">
        <f t="shared" si="5"/>
        <v>-0.36626425320058731</v>
      </c>
      <c r="AB32" s="4">
        <f t="shared" si="6"/>
        <v>-0.34507869064279401</v>
      </c>
      <c r="AC32" s="4">
        <f t="shared" si="7"/>
        <v>-0.34581796051229574</v>
      </c>
      <c r="AE32" s="18">
        <f t="shared" si="8"/>
        <v>-0.900395297406137</v>
      </c>
      <c r="AF32" s="18">
        <f t="shared" si="9"/>
        <v>-0.89826801166462278</v>
      </c>
      <c r="AG32" s="18">
        <f t="shared" si="10"/>
        <v>-0.92875004627266389</v>
      </c>
      <c r="AH32" s="18">
        <f t="shared" si="11"/>
        <v>-0.92748824860404522</v>
      </c>
      <c r="AI32" s="18">
        <f t="shared" si="12"/>
        <v>-0.75721634058179155</v>
      </c>
      <c r="AJ32" s="18">
        <f t="shared" si="13"/>
        <v>-0.73645549581977876</v>
      </c>
      <c r="AK32" s="18">
        <f t="shared" si="14"/>
        <v>-0.88015070723721822</v>
      </c>
      <c r="AL32" s="18">
        <f t="shared" si="15"/>
        <v>-0.87363016240139624</v>
      </c>
    </row>
    <row r="33" spans="1:38">
      <c r="A33" s="9" t="s">
        <v>154</v>
      </c>
      <c r="B33" s="40">
        <v>0.3751894869615835</v>
      </c>
      <c r="C33" s="40">
        <v>3.9881074526979969E-2</v>
      </c>
      <c r="D33" s="40">
        <v>0.32385661205734861</v>
      </c>
      <c r="E33" s="40">
        <v>2.3551994557942661E-2</v>
      </c>
      <c r="F33" s="2"/>
      <c r="G33" s="40">
        <v>0.3751894869615835</v>
      </c>
      <c r="H33" s="40">
        <v>3.9881074526979969E-2</v>
      </c>
      <c r="I33" s="40">
        <v>0.32385661205734861</v>
      </c>
      <c r="J33" s="40">
        <v>2.3551994557942661E-2</v>
      </c>
      <c r="K33" s="2"/>
      <c r="L33" s="40">
        <v>0.470088757648293</v>
      </c>
      <c r="M33" s="40">
        <v>0.131251937772183</v>
      </c>
      <c r="N33" s="40">
        <v>0.37361168938314682</v>
      </c>
      <c r="O33" s="40">
        <v>4.9029408055458509E-2</v>
      </c>
      <c r="P33" s="2"/>
      <c r="Q33" s="40">
        <v>0.470088757648293</v>
      </c>
      <c r="R33" s="40">
        <v>0.131251937772183</v>
      </c>
      <c r="S33" s="40">
        <v>0.37361168938314682</v>
      </c>
      <c r="T33" s="40">
        <v>4.9029408055458509E-2</v>
      </c>
      <c r="V33" s="4">
        <f t="shared" si="0"/>
        <v>-0.33530841243460352</v>
      </c>
      <c r="W33" s="4">
        <f t="shared" si="1"/>
        <v>-0.33530841243460352</v>
      </c>
      <c r="X33" s="4">
        <f t="shared" si="2"/>
        <v>-0.30030461749940596</v>
      </c>
      <c r="Y33" s="4">
        <f t="shared" si="3"/>
        <v>-0.30030461749940596</v>
      </c>
      <c r="Z33" s="4">
        <f t="shared" si="4"/>
        <v>-0.33883681987611003</v>
      </c>
      <c r="AA33" s="4">
        <f t="shared" si="5"/>
        <v>-0.33883681987611003</v>
      </c>
      <c r="AB33" s="4">
        <f t="shared" si="6"/>
        <v>-0.32458228132768829</v>
      </c>
      <c r="AC33" s="4">
        <f t="shared" si="7"/>
        <v>-0.32458228132768829</v>
      </c>
      <c r="AE33" s="18">
        <f t="shared" si="8"/>
        <v>-0.89370417905376043</v>
      </c>
      <c r="AF33" s="18">
        <f t="shared" si="9"/>
        <v>-0.89370417905376043</v>
      </c>
      <c r="AG33" s="18">
        <f t="shared" si="10"/>
        <v>-0.92727647458446194</v>
      </c>
      <c r="AH33" s="18">
        <f t="shared" si="11"/>
        <v>-0.92727647458446194</v>
      </c>
      <c r="AI33" s="18">
        <f t="shared" si="12"/>
        <v>-0.72079328501963047</v>
      </c>
      <c r="AJ33" s="18">
        <f t="shared" si="13"/>
        <v>-0.72079328501963047</v>
      </c>
      <c r="AK33" s="18">
        <f t="shared" si="14"/>
        <v>-0.86876907375031887</v>
      </c>
      <c r="AL33" s="18">
        <f t="shared" si="15"/>
        <v>-0.86876907375031887</v>
      </c>
    </row>
    <row r="34" spans="1:38">
      <c r="A34" s="6" t="s">
        <v>157</v>
      </c>
    </row>
  </sheetData>
  <mergeCells count="3">
    <mergeCell ref="A1:A2"/>
    <mergeCell ref="V2:AC2"/>
    <mergeCell ref="AE2:AL2"/>
  </mergeCells>
  <hyperlinks>
    <hyperlink ref="B1" location="Index!A1" display="Back to Index" xr:uid="{00000000-0004-0000-1C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48125-045A-42D2-863A-9A2F2165117C}">
  <sheetPr>
    <tabColor rgb="FFFFFF99"/>
  </sheetPr>
  <dimension ref="A1:AL76"/>
  <sheetViews>
    <sheetView zoomScaleNormal="100" workbookViewId="0">
      <pane xSplit="1" ySplit="3" topLeftCell="B4" activePane="bottomRight" state="frozen"/>
      <selection pane="bottomRight" activeCell="G64" sqref="G64"/>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19" width="9.5703125" bestFit="1" customWidth="1"/>
    <col min="20" max="20" width="9.5703125" customWidth="1"/>
    <col min="21" max="21" width="3.42578125" customWidth="1"/>
    <col min="30" max="39" width="8.85546875" customWidth="1"/>
    <col min="43" max="43" width="8.85546875" customWidth="1"/>
    <col min="47" max="47" width="3.7109375" customWidth="1"/>
  </cols>
  <sheetData>
    <row r="1" spans="1:38" ht="28.9" customHeight="1">
      <c r="A1" s="49" t="s">
        <v>139</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7">
        <v>1967</v>
      </c>
      <c r="B4" s="40">
        <v>0.1284421620787678</v>
      </c>
      <c r="C4" s="40">
        <v>5.6629462096605528E-2</v>
      </c>
      <c r="D4" s="40">
        <v>9.6851287696182328E-2</v>
      </c>
      <c r="E4" s="40">
        <v>2.803458240615583E-2</v>
      </c>
      <c r="F4" s="19"/>
      <c r="G4" s="40">
        <v>0.15289193341239499</v>
      </c>
      <c r="H4" s="40">
        <v>8.8837917992597076E-2</v>
      </c>
      <c r="I4" s="40">
        <v>0.1075800697646408</v>
      </c>
      <c r="J4" s="40">
        <v>3.8908502824074549E-2</v>
      </c>
      <c r="K4" s="2"/>
      <c r="L4" s="40">
        <v>0.2184962866004736</v>
      </c>
      <c r="M4" s="40">
        <v>0.18495316035280429</v>
      </c>
      <c r="N4" s="40">
        <v>0.13435272803264209</v>
      </c>
      <c r="O4" s="40">
        <v>7.2285427442355499E-2</v>
      </c>
      <c r="P4" s="19"/>
      <c r="Q4" s="40">
        <v>0.29409706989779449</v>
      </c>
      <c r="R4" s="40">
        <v>0.29760187589717157</v>
      </c>
      <c r="S4" s="40">
        <v>0.16280077641861951</v>
      </c>
      <c r="T4" s="40">
        <v>0.11143457348336951</v>
      </c>
      <c r="V4" s="4">
        <f t="shared" ref="V4:V61" si="0">C4-B4</f>
        <v>-7.1812699982162276E-2</v>
      </c>
      <c r="W4" s="4">
        <f t="shared" ref="W4:W61" si="1">H4-G4</f>
        <v>-6.4054015419797911E-2</v>
      </c>
      <c r="X4" s="4">
        <f t="shared" ref="X4:X61" si="2">E4-D4</f>
        <v>-6.8816705290026495E-2</v>
      </c>
      <c r="Y4" s="4">
        <f t="shared" ref="Y4:Y61" si="3">J4-I4</f>
        <v>-6.8671566940566253E-2</v>
      </c>
      <c r="Z4" s="4">
        <f t="shared" ref="Z4:Z61" si="4">M4-L4</f>
        <v>-3.3543126247669308E-2</v>
      </c>
      <c r="AA4" s="4">
        <f t="shared" ref="AA4:AA61" si="5">R4-Q4</f>
        <v>3.5048059993770808E-3</v>
      </c>
      <c r="AB4" s="4">
        <f t="shared" ref="AB4:AB61" si="6">O4-N4</f>
        <v>-6.2067300590286589E-2</v>
      </c>
      <c r="AC4" s="4">
        <f t="shared" ref="AC4:AC61" si="7">T4-S4</f>
        <v>-5.1366202935250002E-2</v>
      </c>
      <c r="AE4" s="18">
        <f t="shared" ref="AE4:AE35" si="8">V4/B4</f>
        <v>-0.55910534998720107</v>
      </c>
      <c r="AF4" s="18">
        <f t="shared" ref="AF4:AF35" si="9">W4/G4</f>
        <v>-0.41894960702096162</v>
      </c>
      <c r="AG4" s="18">
        <f t="shared" ref="AG4:AG35" si="10">X4/D4</f>
        <v>-0.710539910485249</v>
      </c>
      <c r="AH4" s="18">
        <f t="shared" ref="AH4:AH35" si="11">Y4/I4</f>
        <v>-0.63832982345896461</v>
      </c>
      <c r="AI4" s="18">
        <f t="shared" ref="AI4:AI35" si="12">Z4/L4</f>
        <v>-0.15351806096825721</v>
      </c>
      <c r="AJ4" s="18">
        <f t="shared" ref="AJ4:AJ35" si="13">AA4/Q4</f>
        <v>1.1917174151361254E-2</v>
      </c>
      <c r="AK4" s="18">
        <f t="shared" ref="AK4:AK35" si="14">AB4/N4</f>
        <v>-0.46197276005595383</v>
      </c>
      <c r="AL4" s="18">
        <f t="shared" ref="AL4:AL35" si="15">AC4/S4</f>
        <v>-0.31551571230329373</v>
      </c>
    </row>
    <row r="5" spans="1:38">
      <c r="A5" s="8">
        <v>1968</v>
      </c>
      <c r="B5" s="40">
        <v>0.12465969868914541</v>
      </c>
      <c r="C5" s="40">
        <v>5.0172905195294312E-2</v>
      </c>
      <c r="D5" s="40">
        <v>9.4082898742732332E-2</v>
      </c>
      <c r="E5" s="40">
        <v>2.479740547328042E-2</v>
      </c>
      <c r="F5" s="2"/>
      <c r="G5" s="40">
        <v>0.14672704980590789</v>
      </c>
      <c r="H5" s="40">
        <v>7.9210954733721042E-2</v>
      </c>
      <c r="I5" s="40">
        <v>0.1039619902507911</v>
      </c>
      <c r="J5" s="40">
        <v>3.4235058576707993E-2</v>
      </c>
      <c r="K5" s="2"/>
      <c r="L5" s="40">
        <v>0.2098917483502156</v>
      </c>
      <c r="M5" s="40">
        <v>0.17199293859859061</v>
      </c>
      <c r="N5" s="40">
        <v>0.13020672465472</v>
      </c>
      <c r="O5" s="40">
        <v>6.5712833984880981E-2</v>
      </c>
      <c r="P5" s="2"/>
      <c r="Q5" s="40">
        <v>0.27688493467806019</v>
      </c>
      <c r="R5" s="40">
        <v>0.27456450690236622</v>
      </c>
      <c r="S5" s="40">
        <v>0.15585695749019879</v>
      </c>
      <c r="T5" s="40">
        <v>0.10133597496336311</v>
      </c>
      <c r="V5" s="4">
        <f t="shared" si="0"/>
        <v>-7.4486793493851094E-2</v>
      </c>
      <c r="W5" s="4">
        <f t="shared" si="1"/>
        <v>-6.7516095072186852E-2</v>
      </c>
      <c r="X5" s="4">
        <f t="shared" si="2"/>
        <v>-6.9285493269451909E-2</v>
      </c>
      <c r="Y5" s="4">
        <f t="shared" si="3"/>
        <v>-6.9726931674083115E-2</v>
      </c>
      <c r="Z5" s="4">
        <f t="shared" si="4"/>
        <v>-3.789880975162499E-2</v>
      </c>
      <c r="AA5" s="4">
        <f t="shared" si="5"/>
        <v>-2.3204277756939673E-3</v>
      </c>
      <c r="AB5" s="4">
        <f t="shared" si="6"/>
        <v>-6.4493890669839016E-2</v>
      </c>
      <c r="AC5" s="4">
        <f t="shared" si="7"/>
        <v>-5.4520982526835682E-2</v>
      </c>
      <c r="AE5" s="1">
        <f t="shared" si="8"/>
        <v>-0.5975210455112141</v>
      </c>
      <c r="AF5" s="1">
        <f t="shared" si="9"/>
        <v>-0.4601475676195893</v>
      </c>
      <c r="AG5" s="1">
        <f t="shared" si="10"/>
        <v>-0.7364302566708919</v>
      </c>
      <c r="AH5" s="1">
        <f t="shared" si="11"/>
        <v>-0.67069639111254442</v>
      </c>
      <c r="AI5" s="1">
        <f t="shared" si="12"/>
        <v>-0.1805636002821264</v>
      </c>
      <c r="AJ5" s="1">
        <f t="shared" si="13"/>
        <v>-8.3804768157284409E-3</v>
      </c>
      <c r="AK5" s="1">
        <f t="shared" si="14"/>
        <v>-0.49531919984058298</v>
      </c>
      <c r="AL5" s="1">
        <f t="shared" si="15"/>
        <v>-0.34981423610982709</v>
      </c>
    </row>
    <row r="6" spans="1:38">
      <c r="A6" s="8">
        <v>1969</v>
      </c>
      <c r="B6" s="40">
        <v>0.12156900423848881</v>
      </c>
      <c r="C6" s="40">
        <v>4.5623328665914738E-2</v>
      </c>
      <c r="D6" s="40">
        <v>9.2775606339776343E-2</v>
      </c>
      <c r="E6" s="40">
        <v>2.2777669803414159E-2</v>
      </c>
      <c r="F6" s="2"/>
      <c r="G6" s="40">
        <v>0.1408361691394156</v>
      </c>
      <c r="H6" s="40">
        <v>7.1367335336949833E-2</v>
      </c>
      <c r="I6" s="40">
        <v>0.1012421990145215</v>
      </c>
      <c r="J6" s="40">
        <v>3.0640450356232439E-2</v>
      </c>
      <c r="K6" s="2"/>
      <c r="L6" s="40">
        <v>0.20490758338662901</v>
      </c>
      <c r="M6" s="40">
        <v>0.16838169957333221</v>
      </c>
      <c r="N6" s="40">
        <v>0.12733312610108519</v>
      </c>
      <c r="O6" s="40">
        <v>6.2628329781948544E-2</v>
      </c>
      <c r="P6" s="2"/>
      <c r="Q6" s="40">
        <v>0.26108165871043099</v>
      </c>
      <c r="R6" s="40">
        <v>0.26117725215423659</v>
      </c>
      <c r="S6" s="40">
        <v>0.149482267346531</v>
      </c>
      <c r="T6" s="40">
        <v>9.4272979280152214E-2</v>
      </c>
      <c r="V6" s="4">
        <f t="shared" si="0"/>
        <v>-7.5945675572574062E-2</v>
      </c>
      <c r="W6" s="4">
        <f t="shared" si="1"/>
        <v>-6.9468833802465768E-2</v>
      </c>
      <c r="X6" s="4">
        <f t="shared" si="2"/>
        <v>-6.9997936536362187E-2</v>
      </c>
      <c r="Y6" s="4">
        <f t="shared" si="3"/>
        <v>-7.0601748658289054E-2</v>
      </c>
      <c r="Z6" s="4">
        <f t="shared" si="4"/>
        <v>-3.65258838132968E-2</v>
      </c>
      <c r="AA6" s="4">
        <f t="shared" si="5"/>
        <v>9.5593443805608302E-5</v>
      </c>
      <c r="AB6" s="4">
        <f t="shared" si="6"/>
        <v>-6.4704796319136643E-2</v>
      </c>
      <c r="AC6" s="4">
        <f t="shared" si="7"/>
        <v>-5.5209288066378787E-2</v>
      </c>
      <c r="AE6" s="1">
        <f t="shared" si="8"/>
        <v>-0.62471249187487898</v>
      </c>
      <c r="AF6" s="1">
        <f t="shared" si="9"/>
        <v>-0.49325989358385375</v>
      </c>
      <c r="AG6" s="1">
        <f t="shared" si="10"/>
        <v>-0.75448643558313755</v>
      </c>
      <c r="AH6" s="1">
        <f t="shared" si="11"/>
        <v>-0.69735495026300653</v>
      </c>
      <c r="AI6" s="1">
        <f t="shared" si="12"/>
        <v>-0.17825540279970065</v>
      </c>
      <c r="AJ6" s="1">
        <f t="shared" si="13"/>
        <v>3.6614385046339934E-4</v>
      </c>
      <c r="AK6" s="1">
        <f t="shared" si="14"/>
        <v>-0.50815367768297648</v>
      </c>
      <c r="AL6" s="1">
        <f t="shared" si="15"/>
        <v>-0.36933670492428489</v>
      </c>
    </row>
    <row r="7" spans="1:38">
      <c r="A7" s="8">
        <v>1970</v>
      </c>
      <c r="B7" s="40">
        <v>0.1342316733655646</v>
      </c>
      <c r="C7" s="40">
        <v>4.9499104125411052E-2</v>
      </c>
      <c r="D7" s="40">
        <v>0.1034453304033431</v>
      </c>
      <c r="E7" s="40">
        <v>2.549628681423648E-2</v>
      </c>
      <c r="F7" s="2"/>
      <c r="G7" s="40">
        <v>0.1507881156125877</v>
      </c>
      <c r="H7" s="40">
        <v>7.0767006822229653E-2</v>
      </c>
      <c r="I7" s="40">
        <v>0.1115753029931687</v>
      </c>
      <c r="J7" s="40">
        <v>3.2729229736926768E-2</v>
      </c>
      <c r="K7" s="2"/>
      <c r="L7" s="40">
        <v>0.21788583358836219</v>
      </c>
      <c r="M7" s="40">
        <v>0.17336277952454879</v>
      </c>
      <c r="N7" s="40">
        <v>0.1387445951216334</v>
      </c>
      <c r="O7" s="40">
        <v>6.5797829614608422E-2</v>
      </c>
      <c r="P7" s="2"/>
      <c r="Q7" s="40">
        <v>0.26935764860870232</v>
      </c>
      <c r="R7" s="40">
        <v>0.25516524675896901</v>
      </c>
      <c r="S7" s="40">
        <v>0.1590685915493982</v>
      </c>
      <c r="T7" s="40">
        <v>9.4682304478217003E-2</v>
      </c>
      <c r="V7" s="4">
        <f t="shared" si="0"/>
        <v>-8.4732569240153544E-2</v>
      </c>
      <c r="W7" s="4">
        <f t="shared" si="1"/>
        <v>-8.002110879035805E-2</v>
      </c>
      <c r="X7" s="4">
        <f t="shared" si="2"/>
        <v>-7.794904358910662E-2</v>
      </c>
      <c r="Y7" s="4">
        <f t="shared" si="3"/>
        <v>-7.8846073256241933E-2</v>
      </c>
      <c r="Z7" s="4">
        <f t="shared" si="4"/>
        <v>-4.4523054063813405E-2</v>
      </c>
      <c r="AA7" s="4">
        <f t="shared" si="5"/>
        <v>-1.4192401849733305E-2</v>
      </c>
      <c r="AB7" s="4">
        <f t="shared" si="6"/>
        <v>-7.2946765507024974E-2</v>
      </c>
      <c r="AC7" s="4">
        <f t="shared" si="7"/>
        <v>-6.43862870711812E-2</v>
      </c>
      <c r="AE7" s="1">
        <f t="shared" si="8"/>
        <v>-0.63124124966686579</v>
      </c>
      <c r="AF7" s="1">
        <f t="shared" si="9"/>
        <v>-0.53068578027695668</v>
      </c>
      <c r="AG7" s="1">
        <f t="shared" si="10"/>
        <v>-0.7535288764140049</v>
      </c>
      <c r="AH7" s="1">
        <f t="shared" si="11"/>
        <v>-0.70666241669152674</v>
      </c>
      <c r="AI7" s="1">
        <f t="shared" si="12"/>
        <v>-0.20434120626643387</v>
      </c>
      <c r="AJ7" s="1">
        <f t="shared" si="13"/>
        <v>-5.268980451470566E-2</v>
      </c>
      <c r="AK7" s="1">
        <f t="shared" si="14"/>
        <v>-0.52576293471522006</v>
      </c>
      <c r="AL7" s="1">
        <f t="shared" si="15"/>
        <v>-0.40477058634913643</v>
      </c>
    </row>
    <row r="8" spans="1:38">
      <c r="A8" s="8">
        <v>1971</v>
      </c>
      <c r="B8" s="40">
        <v>0.14240470822525489</v>
      </c>
      <c r="C8" s="40">
        <v>4.5356248716608982E-2</v>
      </c>
      <c r="D8" s="40">
        <v>0.10939984140489389</v>
      </c>
      <c r="E8" s="40">
        <v>2.3354435531020009E-2</v>
      </c>
      <c r="F8" s="2"/>
      <c r="G8" s="40">
        <v>0.16036432582199781</v>
      </c>
      <c r="H8" s="40">
        <v>6.6091102513256478E-2</v>
      </c>
      <c r="I8" s="40">
        <v>0.1178107871739056</v>
      </c>
      <c r="J8" s="40">
        <v>2.991462353601744E-2</v>
      </c>
      <c r="K8" s="2"/>
      <c r="L8" s="40">
        <v>0.23322700264337939</v>
      </c>
      <c r="M8" s="40">
        <v>0.1723951216165813</v>
      </c>
      <c r="N8" s="40">
        <v>0.14784102973505969</v>
      </c>
      <c r="O8" s="40">
        <v>6.2784279024233877E-2</v>
      </c>
      <c r="P8" s="2"/>
      <c r="Q8" s="40">
        <v>0.28413205167825611</v>
      </c>
      <c r="R8" s="40">
        <v>0.2559807640703145</v>
      </c>
      <c r="S8" s="40">
        <v>0.16869187803184321</v>
      </c>
      <c r="T8" s="40">
        <v>9.1326602883084265E-2</v>
      </c>
      <c r="V8" s="4">
        <f t="shared" si="0"/>
        <v>-9.7048459508645907E-2</v>
      </c>
      <c r="W8" s="4">
        <f t="shared" si="1"/>
        <v>-9.4273223308741327E-2</v>
      </c>
      <c r="X8" s="4">
        <f t="shared" si="2"/>
        <v>-8.6045405873873881E-2</v>
      </c>
      <c r="Y8" s="4">
        <f t="shared" si="3"/>
        <v>-8.7896163637888158E-2</v>
      </c>
      <c r="Z8" s="4">
        <f t="shared" si="4"/>
        <v>-6.0831881026798096E-2</v>
      </c>
      <c r="AA8" s="4">
        <f t="shared" si="5"/>
        <v>-2.8151287607941611E-2</v>
      </c>
      <c r="AB8" s="4">
        <f t="shared" si="6"/>
        <v>-8.5056750710825815E-2</v>
      </c>
      <c r="AC8" s="4">
        <f t="shared" si="7"/>
        <v>-7.7365275148758947E-2</v>
      </c>
      <c r="AE8" s="1">
        <f t="shared" si="8"/>
        <v>-0.68149754820701047</v>
      </c>
      <c r="AF8" s="1">
        <f t="shared" si="9"/>
        <v>-0.5878690464697448</v>
      </c>
      <c r="AG8" s="1">
        <f t="shared" si="10"/>
        <v>-0.78652221766406261</v>
      </c>
      <c r="AH8" s="1">
        <f t="shared" si="11"/>
        <v>-0.74607907939822882</v>
      </c>
      <c r="AI8" s="1">
        <f t="shared" si="12"/>
        <v>-0.26082692114263611</v>
      </c>
      <c r="AJ8" s="1">
        <f t="shared" si="13"/>
        <v>-9.9078183688404889E-2</v>
      </c>
      <c r="AK8" s="1">
        <f t="shared" si="14"/>
        <v>-0.57532574592623442</v>
      </c>
      <c r="AL8" s="1">
        <f t="shared" si="15"/>
        <v>-0.45861885024574239</v>
      </c>
    </row>
    <row r="9" spans="1:38">
      <c r="A9" s="8">
        <v>1972</v>
      </c>
      <c r="B9" s="40">
        <v>0.14386225079088791</v>
      </c>
      <c r="C9" s="40">
        <v>4.2947603509972641E-2</v>
      </c>
      <c r="D9" s="40">
        <v>0.1123914889195145</v>
      </c>
      <c r="E9" s="40">
        <v>2.250396106627274E-2</v>
      </c>
      <c r="F9" s="2"/>
      <c r="G9" s="40">
        <v>0.15994799281900601</v>
      </c>
      <c r="H9" s="40">
        <v>6.1699046505029137E-2</v>
      </c>
      <c r="I9" s="40">
        <v>0.1200578822965489</v>
      </c>
      <c r="J9" s="40">
        <v>2.8406050339089599E-2</v>
      </c>
      <c r="K9" s="2"/>
      <c r="L9" s="40">
        <v>0.227197576276881</v>
      </c>
      <c r="M9" s="40">
        <v>0.1635530986685243</v>
      </c>
      <c r="N9" s="40">
        <v>0.14858736525435981</v>
      </c>
      <c r="O9" s="40">
        <v>6.0190906242645018E-2</v>
      </c>
      <c r="P9" s="2"/>
      <c r="Q9" s="40">
        <v>0.27276661725997359</v>
      </c>
      <c r="R9" s="40">
        <v>0.2353065990626749</v>
      </c>
      <c r="S9" s="40">
        <v>0.167170637082874</v>
      </c>
      <c r="T9" s="40">
        <v>8.5668017116950074E-2</v>
      </c>
      <c r="V9" s="4">
        <f t="shared" si="0"/>
        <v>-0.10091464728091526</v>
      </c>
      <c r="W9" s="4">
        <f t="shared" si="1"/>
        <v>-9.8248946313976876E-2</v>
      </c>
      <c r="X9" s="4">
        <f t="shared" si="2"/>
        <v>-8.9887527853241764E-2</v>
      </c>
      <c r="Y9" s="4">
        <f t="shared" si="3"/>
        <v>-9.1651831957459295E-2</v>
      </c>
      <c r="Z9" s="4">
        <f t="shared" si="4"/>
        <v>-6.3644477608356703E-2</v>
      </c>
      <c r="AA9" s="4">
        <f t="shared" si="5"/>
        <v>-3.7460018197298689E-2</v>
      </c>
      <c r="AB9" s="4">
        <f t="shared" si="6"/>
        <v>-8.8396459011714792E-2</v>
      </c>
      <c r="AC9" s="4">
        <f t="shared" si="7"/>
        <v>-8.1502619965923923E-2</v>
      </c>
      <c r="AE9" s="1">
        <f t="shared" si="8"/>
        <v>-0.70146717937564129</v>
      </c>
      <c r="AF9" s="1">
        <f t="shared" si="9"/>
        <v>-0.6142555750927956</v>
      </c>
      <c r="AG9" s="1">
        <f t="shared" si="10"/>
        <v>-0.79977166169238834</v>
      </c>
      <c r="AH9" s="1">
        <f t="shared" si="11"/>
        <v>-0.76339703986344476</v>
      </c>
      <c r="AI9" s="1">
        <f t="shared" si="12"/>
        <v>-0.28012832993779163</v>
      </c>
      <c r="AJ9" s="1">
        <f t="shared" si="13"/>
        <v>-0.13733358786202046</v>
      </c>
      <c r="AK9" s="1">
        <f t="shared" si="14"/>
        <v>-0.59491235247622165</v>
      </c>
      <c r="AL9" s="1">
        <f t="shared" si="15"/>
        <v>-0.48754148089726673</v>
      </c>
    </row>
    <row r="10" spans="1:38">
      <c r="A10" s="8">
        <v>1973</v>
      </c>
      <c r="B10" s="40">
        <v>0.1465626420712354</v>
      </c>
      <c r="C10" s="40">
        <v>3.8788908086795137E-2</v>
      </c>
      <c r="D10" s="40">
        <v>0.1149064650113545</v>
      </c>
      <c r="E10" s="40">
        <v>1.9674644955473081E-2</v>
      </c>
      <c r="F10" s="2"/>
      <c r="G10" s="40">
        <v>0.16177636355392699</v>
      </c>
      <c r="H10" s="40">
        <v>5.5893934124498112E-2</v>
      </c>
      <c r="I10" s="40">
        <v>0.12216912058113109</v>
      </c>
      <c r="J10" s="40">
        <v>2.4791009332592109E-2</v>
      </c>
      <c r="K10" s="2"/>
      <c r="L10" s="40">
        <v>0.22461316770270959</v>
      </c>
      <c r="M10" s="40">
        <v>0.1537569696727662</v>
      </c>
      <c r="N10" s="40">
        <v>0.1498571434742354</v>
      </c>
      <c r="O10" s="40">
        <v>5.4921690304936377E-2</v>
      </c>
      <c r="P10" s="2"/>
      <c r="Q10" s="40">
        <v>0.26517286616510288</v>
      </c>
      <c r="R10" s="40">
        <v>0.22077806373700451</v>
      </c>
      <c r="S10" s="40">
        <v>0.16652045676897881</v>
      </c>
      <c r="T10" s="40">
        <v>7.8168324020461671E-2</v>
      </c>
      <c r="V10" s="4">
        <f t="shared" si="0"/>
        <v>-0.10777373398444026</v>
      </c>
      <c r="W10" s="4">
        <f t="shared" si="1"/>
        <v>-0.10588242942942888</v>
      </c>
      <c r="X10" s="4">
        <f t="shared" si="2"/>
        <v>-9.5231820055881419E-2</v>
      </c>
      <c r="Y10" s="4">
        <f t="shared" si="3"/>
        <v>-9.7378111248538984E-2</v>
      </c>
      <c r="Z10" s="4">
        <f t="shared" si="4"/>
        <v>-7.085619802994339E-2</v>
      </c>
      <c r="AA10" s="4">
        <f t="shared" si="5"/>
        <v>-4.4394802428098373E-2</v>
      </c>
      <c r="AB10" s="4">
        <f t="shared" si="6"/>
        <v>-9.4935453169299022E-2</v>
      </c>
      <c r="AC10" s="4">
        <f t="shared" si="7"/>
        <v>-8.8352132748517137E-2</v>
      </c>
      <c r="AE10" s="1">
        <f t="shared" si="8"/>
        <v>-0.73534246149887128</v>
      </c>
      <c r="AF10" s="1">
        <f t="shared" si="9"/>
        <v>-0.65449876053205835</v>
      </c>
      <c r="AG10" s="1">
        <f t="shared" si="10"/>
        <v>-0.82877686687577645</v>
      </c>
      <c r="AH10" s="1">
        <f t="shared" si="11"/>
        <v>-0.79707630525073081</v>
      </c>
      <c r="AI10" s="1">
        <f t="shared" si="12"/>
        <v>-0.31545878968113866</v>
      </c>
      <c r="AJ10" s="1">
        <f t="shared" si="13"/>
        <v>-0.16741834513512074</v>
      </c>
      <c r="AK10" s="1">
        <f t="shared" si="14"/>
        <v>-0.63350635791093313</v>
      </c>
      <c r="AL10" s="1">
        <f t="shared" si="15"/>
        <v>-0.53057825124207991</v>
      </c>
    </row>
    <row r="11" spans="1:38">
      <c r="A11" s="8">
        <v>1974</v>
      </c>
      <c r="B11" s="40">
        <v>0.15549774659456639</v>
      </c>
      <c r="C11" s="40">
        <v>3.9787571357329417E-2</v>
      </c>
      <c r="D11" s="40">
        <v>0.1230861010911066</v>
      </c>
      <c r="E11" s="40">
        <v>2.163887386773105E-2</v>
      </c>
      <c r="F11" s="2"/>
      <c r="G11" s="40">
        <v>0.17196970721766211</v>
      </c>
      <c r="H11" s="40">
        <v>5.8307908202000977E-2</v>
      </c>
      <c r="I11" s="40">
        <v>0.13112465427533659</v>
      </c>
      <c r="J11" s="40">
        <v>2.7072315491890521E-2</v>
      </c>
      <c r="K11" s="2"/>
      <c r="L11" s="40">
        <v>0.2371810467920169</v>
      </c>
      <c r="M11" s="40">
        <v>0.16165851281760579</v>
      </c>
      <c r="N11" s="40">
        <v>0.15983636483682331</v>
      </c>
      <c r="O11" s="40">
        <v>5.8353034112932092E-2</v>
      </c>
      <c r="P11" s="2"/>
      <c r="Q11" s="40">
        <v>0.27674865060736997</v>
      </c>
      <c r="R11" s="40">
        <v>0.23220196629605169</v>
      </c>
      <c r="S11" s="40">
        <v>0.1774700018645364</v>
      </c>
      <c r="T11" s="40">
        <v>8.3305253371438959E-2</v>
      </c>
      <c r="V11" s="4">
        <f t="shared" si="0"/>
        <v>-0.11571017523723698</v>
      </c>
      <c r="W11" s="4">
        <f t="shared" si="1"/>
        <v>-0.11366179901566113</v>
      </c>
      <c r="X11" s="4">
        <f t="shared" si="2"/>
        <v>-0.10144722722337554</v>
      </c>
      <c r="Y11" s="4">
        <f t="shared" si="3"/>
        <v>-0.10405233878344608</v>
      </c>
      <c r="Z11" s="4">
        <f t="shared" si="4"/>
        <v>-7.552253397441111E-2</v>
      </c>
      <c r="AA11" s="4">
        <f t="shared" si="5"/>
        <v>-4.454668431131828E-2</v>
      </c>
      <c r="AB11" s="4">
        <f t="shared" si="6"/>
        <v>-0.10148333072389122</v>
      </c>
      <c r="AC11" s="4">
        <f t="shared" si="7"/>
        <v>-9.4164748493097444E-2</v>
      </c>
      <c r="AE11" s="1">
        <f t="shared" si="8"/>
        <v>-0.74412766597146485</v>
      </c>
      <c r="AF11" s="1">
        <f t="shared" si="9"/>
        <v>-0.66094081832563312</v>
      </c>
      <c r="AG11" s="1">
        <f t="shared" si="10"/>
        <v>-0.82419725967504431</v>
      </c>
      <c r="AH11" s="1">
        <f t="shared" si="11"/>
        <v>-0.79353756437714718</v>
      </c>
      <c r="AI11" s="1">
        <f t="shared" si="12"/>
        <v>-0.3184172386279942</v>
      </c>
      <c r="AJ11" s="1">
        <f t="shared" si="13"/>
        <v>-0.16096441378685436</v>
      </c>
      <c r="AK11" s="1">
        <f t="shared" si="14"/>
        <v>-0.63492016242671301</v>
      </c>
      <c r="AL11" s="1">
        <f t="shared" si="15"/>
        <v>-0.53059529781812809</v>
      </c>
    </row>
    <row r="12" spans="1:38">
      <c r="A12" s="8">
        <v>1975</v>
      </c>
      <c r="B12" s="40">
        <v>0.15433244914560429</v>
      </c>
      <c r="C12" s="40">
        <v>3.6313061733504418E-2</v>
      </c>
      <c r="D12" s="40">
        <v>0.1215058598641323</v>
      </c>
      <c r="E12" s="40">
        <v>1.931553095097803E-2</v>
      </c>
      <c r="F12" s="2"/>
      <c r="G12" s="40">
        <v>0.17169592553464291</v>
      </c>
      <c r="H12" s="40">
        <v>5.3184092899253209E-2</v>
      </c>
      <c r="I12" s="40">
        <v>0.12984094621623721</v>
      </c>
      <c r="J12" s="40">
        <v>2.466051519646998E-2</v>
      </c>
      <c r="K12" s="2"/>
      <c r="L12" s="40">
        <v>0.24006134376500909</v>
      </c>
      <c r="M12" s="40">
        <v>0.14713009992896461</v>
      </c>
      <c r="N12" s="40">
        <v>0.1594068081866265</v>
      </c>
      <c r="O12" s="40">
        <v>5.2774782498252112E-2</v>
      </c>
      <c r="P12" s="2"/>
      <c r="Q12" s="40">
        <v>0.28582221337324309</v>
      </c>
      <c r="R12" s="40">
        <v>0.22426186024079711</v>
      </c>
      <c r="S12" s="40">
        <v>0.17879567845989461</v>
      </c>
      <c r="T12" s="40">
        <v>7.8015286117128629E-2</v>
      </c>
      <c r="V12" s="4">
        <f t="shared" si="0"/>
        <v>-0.11801938741209987</v>
      </c>
      <c r="W12" s="4">
        <f t="shared" si="1"/>
        <v>-0.1185118326353897</v>
      </c>
      <c r="X12" s="4">
        <f t="shared" si="2"/>
        <v>-0.10219032891315427</v>
      </c>
      <c r="Y12" s="4">
        <f t="shared" si="3"/>
        <v>-0.10518043101976723</v>
      </c>
      <c r="Z12" s="4">
        <f t="shared" si="4"/>
        <v>-9.293124383604448E-2</v>
      </c>
      <c r="AA12" s="4">
        <f t="shared" si="5"/>
        <v>-6.1560353132445983E-2</v>
      </c>
      <c r="AB12" s="4">
        <f t="shared" si="6"/>
        <v>-0.10663202568837439</v>
      </c>
      <c r="AC12" s="4">
        <f t="shared" si="7"/>
        <v>-0.10078039234276598</v>
      </c>
      <c r="AE12" s="1">
        <f t="shared" si="8"/>
        <v>-0.76470883515076593</v>
      </c>
      <c r="AF12" s="1">
        <f t="shared" si="9"/>
        <v>-0.69024254516440275</v>
      </c>
      <c r="AG12" s="1">
        <f t="shared" si="10"/>
        <v>-0.84103210353330582</v>
      </c>
      <c r="AH12" s="1">
        <f t="shared" si="11"/>
        <v>-0.81007135333563929</v>
      </c>
      <c r="AI12" s="1">
        <f t="shared" si="12"/>
        <v>-0.38711456987849274</v>
      </c>
      <c r="AJ12" s="1">
        <f t="shared" si="13"/>
        <v>-0.21537987690290863</v>
      </c>
      <c r="AK12" s="1">
        <f t="shared" si="14"/>
        <v>-0.66893018498641721</v>
      </c>
      <c r="AL12" s="1">
        <f t="shared" si="15"/>
        <v>-0.5636623502920507</v>
      </c>
    </row>
    <row r="13" spans="1:38">
      <c r="A13" s="8">
        <v>1976</v>
      </c>
      <c r="B13" s="40">
        <v>0.1472655801590651</v>
      </c>
      <c r="C13" s="40">
        <v>3.2574632243776491E-2</v>
      </c>
      <c r="D13" s="40">
        <v>0.11793299014321269</v>
      </c>
      <c r="E13" s="40">
        <v>1.8396436548936749E-2</v>
      </c>
      <c r="F13" s="2"/>
      <c r="G13" s="40">
        <v>0.1656113713869205</v>
      </c>
      <c r="H13" s="40">
        <v>4.8436990253298902E-2</v>
      </c>
      <c r="I13" s="40">
        <v>0.12603164201463779</v>
      </c>
      <c r="J13" s="40">
        <v>2.318456922089919E-2</v>
      </c>
      <c r="K13" s="2"/>
      <c r="L13" s="40">
        <v>0.2305445760645804</v>
      </c>
      <c r="M13" s="40">
        <v>0.14104561571234561</v>
      </c>
      <c r="N13" s="40">
        <v>0.1533523641792256</v>
      </c>
      <c r="O13" s="40">
        <v>4.9079956039245157E-2</v>
      </c>
      <c r="P13" s="2"/>
      <c r="Q13" s="40">
        <v>0.27679278110359479</v>
      </c>
      <c r="R13" s="40">
        <v>0.21742554662524249</v>
      </c>
      <c r="S13" s="40">
        <v>0.17279111621769211</v>
      </c>
      <c r="T13" s="40">
        <v>7.4419429426910752E-2</v>
      </c>
      <c r="V13" s="4">
        <f t="shared" si="0"/>
        <v>-0.11469094791528861</v>
      </c>
      <c r="W13" s="4">
        <f t="shared" si="1"/>
        <v>-0.11717438113362161</v>
      </c>
      <c r="X13" s="4">
        <f t="shared" si="2"/>
        <v>-9.9536553594275948E-2</v>
      </c>
      <c r="Y13" s="4">
        <f t="shared" si="3"/>
        <v>-0.1028470727937386</v>
      </c>
      <c r="Z13" s="4">
        <f t="shared" si="4"/>
        <v>-8.9498960352234785E-2</v>
      </c>
      <c r="AA13" s="4">
        <f t="shared" si="5"/>
        <v>-5.9367234478352293E-2</v>
      </c>
      <c r="AB13" s="4">
        <f t="shared" si="6"/>
        <v>-0.10427240813998044</v>
      </c>
      <c r="AC13" s="4">
        <f t="shared" si="7"/>
        <v>-9.8371686790781357E-2</v>
      </c>
      <c r="AE13" s="1">
        <f t="shared" si="8"/>
        <v>-0.77880349088638468</v>
      </c>
      <c r="AF13" s="1">
        <f t="shared" si="9"/>
        <v>-0.70752618103659815</v>
      </c>
      <c r="AG13" s="1">
        <f t="shared" si="10"/>
        <v>-0.84400941139034202</v>
      </c>
      <c r="AH13" s="1">
        <f t="shared" si="11"/>
        <v>-0.81604167929347105</v>
      </c>
      <c r="AI13" s="1">
        <f t="shared" si="12"/>
        <v>-0.38820674890726659</v>
      </c>
      <c r="AJ13" s="1">
        <f t="shared" si="13"/>
        <v>-0.21448259684248416</v>
      </c>
      <c r="AK13" s="1">
        <f t="shared" si="14"/>
        <v>-0.67995305255363037</v>
      </c>
      <c r="AL13" s="1">
        <f t="shared" si="15"/>
        <v>-0.56930986351663526</v>
      </c>
    </row>
    <row r="14" spans="1:38">
      <c r="A14" s="8">
        <v>1977</v>
      </c>
      <c r="B14" s="40">
        <v>0.1488847807340157</v>
      </c>
      <c r="C14" s="40">
        <v>3.3439054525242401E-2</v>
      </c>
      <c r="D14" s="40">
        <v>0.1189511433174225</v>
      </c>
      <c r="E14" s="40">
        <v>1.9208939676037869E-2</v>
      </c>
      <c r="F14" s="2"/>
      <c r="G14" s="40">
        <v>0.16561981315347721</v>
      </c>
      <c r="H14" s="40">
        <v>4.978887700342606E-2</v>
      </c>
      <c r="I14" s="40">
        <v>0.1272967025275836</v>
      </c>
      <c r="J14" s="40">
        <v>2.4392957283377141E-2</v>
      </c>
      <c r="K14" s="2"/>
      <c r="L14" s="40">
        <v>0.226472339334713</v>
      </c>
      <c r="M14" s="40">
        <v>0.13917957884540741</v>
      </c>
      <c r="N14" s="40">
        <v>0.15308457031587569</v>
      </c>
      <c r="O14" s="40">
        <v>4.9688170169314511E-2</v>
      </c>
      <c r="P14" s="2"/>
      <c r="Q14" s="40">
        <v>0.27053655407906491</v>
      </c>
      <c r="R14" s="40">
        <v>0.21526507499100919</v>
      </c>
      <c r="S14" s="40">
        <v>0.17200862954655941</v>
      </c>
      <c r="T14" s="40">
        <v>7.524478118524576E-2</v>
      </c>
      <c r="V14" s="4">
        <f t="shared" si="0"/>
        <v>-0.1154457262087733</v>
      </c>
      <c r="W14" s="4">
        <f t="shared" si="1"/>
        <v>-0.11583093615005115</v>
      </c>
      <c r="X14" s="4">
        <f t="shared" si="2"/>
        <v>-9.9742203641384627E-2</v>
      </c>
      <c r="Y14" s="4">
        <f t="shared" si="3"/>
        <v>-0.10290374524420645</v>
      </c>
      <c r="Z14" s="4">
        <f t="shared" si="4"/>
        <v>-8.7292760489305593E-2</v>
      </c>
      <c r="AA14" s="4">
        <f t="shared" si="5"/>
        <v>-5.5271479088055714E-2</v>
      </c>
      <c r="AB14" s="4">
        <f t="shared" si="6"/>
        <v>-0.10339640014656118</v>
      </c>
      <c r="AC14" s="4">
        <f t="shared" si="7"/>
        <v>-9.6763848361313645E-2</v>
      </c>
      <c r="AE14" s="1">
        <f t="shared" si="8"/>
        <v>-0.7754031381825276</v>
      </c>
      <c r="AF14" s="1">
        <f t="shared" si="9"/>
        <v>-0.69937849792592444</v>
      </c>
      <c r="AG14" s="1">
        <f t="shared" si="10"/>
        <v>-0.8385140391229482</v>
      </c>
      <c r="AH14" s="1">
        <f t="shared" si="11"/>
        <v>-0.80837714725492205</v>
      </c>
      <c r="AI14" s="1">
        <f t="shared" si="12"/>
        <v>-0.38544557249568545</v>
      </c>
      <c r="AJ14" s="1">
        <f t="shared" si="13"/>
        <v>-0.20430318289595165</v>
      </c>
      <c r="AK14" s="1">
        <f t="shared" si="14"/>
        <v>-0.67542012845064903</v>
      </c>
      <c r="AL14" s="1">
        <f t="shared" si="15"/>
        <v>-0.5625522894775552</v>
      </c>
    </row>
    <row r="15" spans="1:38">
      <c r="A15" s="8">
        <v>1978</v>
      </c>
      <c r="B15" s="40">
        <v>0.1411175647633299</v>
      </c>
      <c r="C15" s="40">
        <v>3.3120212663235282E-2</v>
      </c>
      <c r="D15" s="40">
        <v>0.1123576232348064</v>
      </c>
      <c r="E15" s="40">
        <v>1.820173620377652E-2</v>
      </c>
      <c r="F15" s="2"/>
      <c r="G15" s="40">
        <v>0.1576599708718496</v>
      </c>
      <c r="H15" s="40">
        <v>5.0576071130150113E-2</v>
      </c>
      <c r="I15" s="40">
        <v>0.1203511345687254</v>
      </c>
      <c r="J15" s="40">
        <v>2.3366405962706279E-2</v>
      </c>
      <c r="K15" s="2"/>
      <c r="L15" s="40">
        <v>0.21574127357058409</v>
      </c>
      <c r="M15" s="40">
        <v>0.1342948905873676</v>
      </c>
      <c r="N15" s="40">
        <v>0.1451576587882808</v>
      </c>
      <c r="O15" s="40">
        <v>4.8201044795526823E-2</v>
      </c>
      <c r="P15" s="2"/>
      <c r="Q15" s="40">
        <v>0.25807161359135289</v>
      </c>
      <c r="R15" s="40">
        <v>0.20653396105767829</v>
      </c>
      <c r="S15" s="40">
        <v>0.16363722282934509</v>
      </c>
      <c r="T15" s="40">
        <v>7.2720028776344592E-2</v>
      </c>
      <c r="V15" s="4">
        <f t="shared" si="0"/>
        <v>-0.10799735210009462</v>
      </c>
      <c r="W15" s="4">
        <f t="shared" si="1"/>
        <v>-0.10708389974169949</v>
      </c>
      <c r="X15" s="4">
        <f t="shared" si="2"/>
        <v>-9.4155887031029881E-2</v>
      </c>
      <c r="Y15" s="4">
        <f t="shared" si="3"/>
        <v>-9.6984728606019116E-2</v>
      </c>
      <c r="Z15" s="4">
        <f t="shared" si="4"/>
        <v>-8.1446382983216492E-2</v>
      </c>
      <c r="AA15" s="4">
        <f t="shared" si="5"/>
        <v>-5.1537652533674594E-2</v>
      </c>
      <c r="AB15" s="4">
        <f t="shared" si="6"/>
        <v>-9.6956613992753973E-2</v>
      </c>
      <c r="AC15" s="4">
        <f t="shared" si="7"/>
        <v>-9.09171940530005E-2</v>
      </c>
      <c r="AE15" s="1">
        <f t="shared" si="8"/>
        <v>-0.76530056539183045</v>
      </c>
      <c r="AF15" s="1">
        <f t="shared" si="9"/>
        <v>-0.67920791276017833</v>
      </c>
      <c r="AG15" s="1">
        <f t="shared" si="10"/>
        <v>-0.83800176899667678</v>
      </c>
      <c r="AH15" s="1">
        <f t="shared" si="11"/>
        <v>-0.80584806245126739</v>
      </c>
      <c r="AI15" s="1">
        <f t="shared" si="12"/>
        <v>-0.37751878273106454</v>
      </c>
      <c r="AJ15" s="1">
        <f t="shared" si="13"/>
        <v>-0.1997029112054246</v>
      </c>
      <c r="AK15" s="1">
        <f t="shared" si="14"/>
        <v>-0.66794005085305008</v>
      </c>
      <c r="AL15" s="1">
        <f t="shared" si="15"/>
        <v>-0.5556021575104384</v>
      </c>
    </row>
    <row r="16" spans="1:38">
      <c r="A16" s="8">
        <v>1979</v>
      </c>
      <c r="B16" s="40">
        <v>0.13938537466914591</v>
      </c>
      <c r="C16" s="40">
        <v>3.6853189780131357E-2</v>
      </c>
      <c r="D16" s="40">
        <v>0.1106818605279808</v>
      </c>
      <c r="E16" s="40">
        <v>2.0502321925431392E-2</v>
      </c>
      <c r="F16" s="2"/>
      <c r="G16" s="40">
        <v>0.15579002569814421</v>
      </c>
      <c r="H16" s="40">
        <v>5.320769966070385E-2</v>
      </c>
      <c r="I16" s="40">
        <v>0.1183377357020558</v>
      </c>
      <c r="J16" s="40">
        <v>2.5633790377850092E-2</v>
      </c>
      <c r="K16" s="2"/>
      <c r="L16" s="40">
        <v>0.21508663412820381</v>
      </c>
      <c r="M16" s="40">
        <v>0.1333359878304595</v>
      </c>
      <c r="N16" s="40">
        <v>0.1438737195571298</v>
      </c>
      <c r="O16" s="40">
        <v>5.0393447087059923E-2</v>
      </c>
      <c r="P16" s="2"/>
      <c r="Q16" s="40">
        <v>0.25599924733411661</v>
      </c>
      <c r="R16" s="40">
        <v>0.20126821303943121</v>
      </c>
      <c r="S16" s="40">
        <v>0.16194656646392369</v>
      </c>
      <c r="T16" s="40">
        <v>7.3639737979340009E-2</v>
      </c>
      <c r="V16" s="4">
        <f t="shared" si="0"/>
        <v>-0.10253218488901455</v>
      </c>
      <c r="W16" s="4">
        <f t="shared" si="1"/>
        <v>-0.10258232603744036</v>
      </c>
      <c r="X16" s="4">
        <f t="shared" si="2"/>
        <v>-9.0179538602549417E-2</v>
      </c>
      <c r="Y16" s="4">
        <f t="shared" si="3"/>
        <v>-9.2703945324205714E-2</v>
      </c>
      <c r="Z16" s="4">
        <f t="shared" si="4"/>
        <v>-8.1750646297744312E-2</v>
      </c>
      <c r="AA16" s="4">
        <f t="shared" si="5"/>
        <v>-5.4731034294685399E-2</v>
      </c>
      <c r="AB16" s="4">
        <f t="shared" si="6"/>
        <v>-9.3480272470069875E-2</v>
      </c>
      <c r="AC16" s="4">
        <f t="shared" si="7"/>
        <v>-8.8306828484583683E-2</v>
      </c>
      <c r="AE16" s="1">
        <f t="shared" si="8"/>
        <v>-0.73560217585518961</v>
      </c>
      <c r="AF16" s="1">
        <f t="shared" si="9"/>
        <v>-0.65846530018681637</v>
      </c>
      <c r="AG16" s="1">
        <f t="shared" si="10"/>
        <v>-0.81476348673910914</v>
      </c>
      <c r="AH16" s="1">
        <f t="shared" si="11"/>
        <v>-0.7833844781144923</v>
      </c>
      <c r="AI16" s="1">
        <f t="shared" si="12"/>
        <v>-0.38008241018368577</v>
      </c>
      <c r="AJ16" s="1">
        <f t="shared" si="13"/>
        <v>-0.21379373128880086</v>
      </c>
      <c r="AK16" s="1">
        <f t="shared" si="14"/>
        <v>-0.64973834525040175</v>
      </c>
      <c r="AL16" s="1">
        <f t="shared" si="15"/>
        <v>-0.54528373409050024</v>
      </c>
    </row>
    <row r="17" spans="1:38">
      <c r="A17" s="8">
        <v>1980</v>
      </c>
      <c r="B17" s="40">
        <v>0.1466796905006475</v>
      </c>
      <c r="C17" s="40">
        <v>3.3702160786466921E-2</v>
      </c>
      <c r="D17" s="40">
        <v>0.116559339029598</v>
      </c>
      <c r="E17" s="40">
        <v>1.9722945978993881E-2</v>
      </c>
      <c r="F17" s="2"/>
      <c r="G17" s="40">
        <v>0.1646834833276104</v>
      </c>
      <c r="H17" s="40">
        <v>5.0329780876650868E-2</v>
      </c>
      <c r="I17" s="40">
        <v>0.1246043806608732</v>
      </c>
      <c r="J17" s="40">
        <v>2.4500068643473309E-2</v>
      </c>
      <c r="K17" s="2"/>
      <c r="L17" s="40">
        <v>0.22965276317652261</v>
      </c>
      <c r="M17" s="40">
        <v>0.14645907990976911</v>
      </c>
      <c r="N17" s="40">
        <v>0.1524216817563456</v>
      </c>
      <c r="O17" s="40">
        <v>5.1199201718973901E-2</v>
      </c>
      <c r="P17" s="2"/>
      <c r="Q17" s="40">
        <v>0.27158804644092488</v>
      </c>
      <c r="R17" s="40">
        <v>0.2209597261116811</v>
      </c>
      <c r="S17" s="40">
        <v>0.17106591555455211</v>
      </c>
      <c r="T17" s="40">
        <v>7.6455979790955197E-2</v>
      </c>
      <c r="V17" s="4">
        <f t="shared" si="0"/>
        <v>-0.11297752971418057</v>
      </c>
      <c r="W17" s="4">
        <f t="shared" si="1"/>
        <v>-0.11435370245095954</v>
      </c>
      <c r="X17" s="4">
        <f t="shared" si="2"/>
        <v>-9.6836393050604125E-2</v>
      </c>
      <c r="Y17" s="4">
        <f t="shared" si="3"/>
        <v>-0.10010431201739989</v>
      </c>
      <c r="Z17" s="4">
        <f t="shared" si="4"/>
        <v>-8.3193683266753499E-2</v>
      </c>
      <c r="AA17" s="4">
        <f t="shared" si="5"/>
        <v>-5.0628320329243776E-2</v>
      </c>
      <c r="AB17" s="4">
        <f t="shared" si="6"/>
        <v>-0.10122248003737169</v>
      </c>
      <c r="AC17" s="4">
        <f t="shared" si="7"/>
        <v>-9.4609935763596914E-2</v>
      </c>
      <c r="AE17" s="1">
        <f t="shared" si="8"/>
        <v>-0.77023294314683499</v>
      </c>
      <c r="AF17" s="1">
        <f t="shared" si="9"/>
        <v>-0.69438476852880182</v>
      </c>
      <c r="AG17" s="1">
        <f t="shared" si="10"/>
        <v>-0.83079051285641203</v>
      </c>
      <c r="AH17" s="1">
        <f t="shared" si="11"/>
        <v>-0.80337714843145525</v>
      </c>
      <c r="AI17" s="1">
        <f t="shared" si="12"/>
        <v>-0.36225857732356859</v>
      </c>
      <c r="AJ17" s="1">
        <f t="shared" si="13"/>
        <v>-0.1864158639995826</v>
      </c>
      <c r="AK17" s="1">
        <f t="shared" si="14"/>
        <v>-0.66409502159398404</v>
      </c>
      <c r="AL17" s="1">
        <f t="shared" si="15"/>
        <v>-0.55306128901771934</v>
      </c>
    </row>
    <row r="18" spans="1:38">
      <c r="A18" s="8">
        <v>1981</v>
      </c>
      <c r="B18" s="40">
        <v>0.15140249147884099</v>
      </c>
      <c r="C18" s="40">
        <v>3.5519018690064123E-2</v>
      </c>
      <c r="D18" s="40">
        <v>0.12084734019256731</v>
      </c>
      <c r="E18" s="40">
        <v>2.1455572301328839E-2</v>
      </c>
      <c r="F18" s="2"/>
      <c r="G18" s="40">
        <v>0.16926838914380221</v>
      </c>
      <c r="H18" s="40">
        <v>5.2764204239327962E-2</v>
      </c>
      <c r="I18" s="40">
        <v>0.1293534526060843</v>
      </c>
      <c r="J18" s="40">
        <v>2.6567126574388679E-2</v>
      </c>
      <c r="K18" s="2"/>
      <c r="L18" s="40">
        <v>0.23773642027067049</v>
      </c>
      <c r="M18" s="40">
        <v>0.1576790198667517</v>
      </c>
      <c r="N18" s="40">
        <v>0.15795029928118859</v>
      </c>
      <c r="O18" s="40">
        <v>5.5592315162334753E-2</v>
      </c>
      <c r="P18" s="2"/>
      <c r="Q18" s="40">
        <v>0.28122741676077451</v>
      </c>
      <c r="R18" s="40">
        <v>0.23262252633756639</v>
      </c>
      <c r="S18" s="40">
        <v>0.17757035767115889</v>
      </c>
      <c r="T18" s="40">
        <v>8.2546857659826223E-2</v>
      </c>
      <c r="V18" s="4">
        <f t="shared" si="0"/>
        <v>-0.11588347278877686</v>
      </c>
      <c r="W18" s="4">
        <f t="shared" si="1"/>
        <v>-0.11650418490447426</v>
      </c>
      <c r="X18" s="4">
        <f t="shared" si="2"/>
        <v>-9.9391767891238464E-2</v>
      </c>
      <c r="Y18" s="4">
        <f t="shared" si="3"/>
        <v>-0.10278632603169563</v>
      </c>
      <c r="Z18" s="4">
        <f t="shared" si="4"/>
        <v>-8.0057400403918788E-2</v>
      </c>
      <c r="AA18" s="4">
        <f t="shared" si="5"/>
        <v>-4.8604890423208119E-2</v>
      </c>
      <c r="AB18" s="4">
        <f t="shared" si="6"/>
        <v>-0.10235798411885383</v>
      </c>
      <c r="AC18" s="4">
        <f t="shared" si="7"/>
        <v>-9.5023500011332668E-2</v>
      </c>
      <c r="AE18" s="1">
        <f t="shared" si="8"/>
        <v>-0.76540003838029291</v>
      </c>
      <c r="AF18" s="1">
        <f t="shared" si="9"/>
        <v>-0.68828081541851238</v>
      </c>
      <c r="AG18" s="1">
        <f t="shared" si="10"/>
        <v>-0.82245722357529827</v>
      </c>
      <c r="AH18" s="1">
        <f t="shared" si="11"/>
        <v>-0.79461602269486653</v>
      </c>
      <c r="AI18" s="1">
        <f t="shared" si="12"/>
        <v>-0.33674857353690651</v>
      </c>
      <c r="AJ18" s="1">
        <f t="shared" si="13"/>
        <v>-0.17283126582410621</v>
      </c>
      <c r="AK18" s="1">
        <f t="shared" si="14"/>
        <v>-0.6480391907117099</v>
      </c>
      <c r="AL18" s="1">
        <f t="shared" si="15"/>
        <v>-0.53513154592674705</v>
      </c>
    </row>
    <row r="19" spans="1:38">
      <c r="A19" s="8">
        <v>1982</v>
      </c>
      <c r="B19" s="40">
        <v>0.16080153172084491</v>
      </c>
      <c r="C19" s="40">
        <v>3.9430812130483828E-2</v>
      </c>
      <c r="D19" s="40">
        <v>0.12617912746669241</v>
      </c>
      <c r="E19" s="40">
        <v>2.3216293673543831E-2</v>
      </c>
      <c r="F19" s="2"/>
      <c r="G19" s="40">
        <v>0.17965841050380729</v>
      </c>
      <c r="H19" s="40">
        <v>5.9463138613810029E-2</v>
      </c>
      <c r="I19" s="40">
        <v>0.13545343213460961</v>
      </c>
      <c r="J19" s="40">
        <v>2.9115320114116359E-2</v>
      </c>
      <c r="K19" s="2"/>
      <c r="L19" s="40">
        <v>0.24817532801430461</v>
      </c>
      <c r="M19" s="40">
        <v>0.1653430833640514</v>
      </c>
      <c r="N19" s="40">
        <v>0.1655526940355031</v>
      </c>
      <c r="O19" s="40">
        <v>5.9824055961306653E-2</v>
      </c>
      <c r="P19" s="2"/>
      <c r="Q19" s="40">
        <v>0.29370153847878999</v>
      </c>
      <c r="R19" s="40">
        <v>0.24294406612428421</v>
      </c>
      <c r="S19" s="40">
        <v>0.18614083873385681</v>
      </c>
      <c r="T19" s="40">
        <v>8.8530717722331453E-2</v>
      </c>
      <c r="V19" s="4">
        <f t="shared" si="0"/>
        <v>-0.12137071959036108</v>
      </c>
      <c r="W19" s="4">
        <f t="shared" si="1"/>
        <v>-0.12019527188999726</v>
      </c>
      <c r="X19" s="4">
        <f t="shared" si="2"/>
        <v>-0.10296283379314858</v>
      </c>
      <c r="Y19" s="4">
        <f t="shared" si="3"/>
        <v>-0.10633811202049326</v>
      </c>
      <c r="Z19" s="4">
        <f t="shared" si="4"/>
        <v>-8.2832244650253212E-2</v>
      </c>
      <c r="AA19" s="4">
        <f t="shared" si="5"/>
        <v>-5.0757472354505784E-2</v>
      </c>
      <c r="AB19" s="4">
        <f t="shared" si="6"/>
        <v>-0.10572863807419644</v>
      </c>
      <c r="AC19" s="4">
        <f t="shared" si="7"/>
        <v>-9.7610121011525358E-2</v>
      </c>
      <c r="AE19" s="1">
        <f t="shared" si="8"/>
        <v>-0.75478584246985525</v>
      </c>
      <c r="AF19" s="1">
        <f t="shared" si="9"/>
        <v>-0.66902112488326904</v>
      </c>
      <c r="AG19" s="1">
        <f t="shared" si="10"/>
        <v>-0.81600527646957888</v>
      </c>
      <c r="AH19" s="1">
        <f t="shared" si="11"/>
        <v>-0.78505291704102109</v>
      </c>
      <c r="AI19" s="1">
        <f t="shared" si="12"/>
        <v>-0.33376502536738395</v>
      </c>
      <c r="AJ19" s="1">
        <f t="shared" si="13"/>
        <v>-0.17281990628105373</v>
      </c>
      <c r="AK19" s="1">
        <f t="shared" si="14"/>
        <v>-0.63864039597883393</v>
      </c>
      <c r="AL19" s="1">
        <f t="shared" si="15"/>
        <v>-0.52438853115456197</v>
      </c>
    </row>
    <row r="20" spans="1:38">
      <c r="A20" s="8">
        <v>1983</v>
      </c>
      <c r="B20" s="40">
        <v>0.16209831153216819</v>
      </c>
      <c r="C20" s="40">
        <v>4.1301703467439832E-2</v>
      </c>
      <c r="D20" s="40">
        <v>0.1295994721061039</v>
      </c>
      <c r="E20" s="40">
        <v>2.327697711289332E-2</v>
      </c>
      <c r="F20" s="2"/>
      <c r="G20" s="40">
        <v>0.18227744264715171</v>
      </c>
      <c r="H20" s="40">
        <v>6.2880000189545732E-2</v>
      </c>
      <c r="I20" s="40">
        <v>0.13906188332214939</v>
      </c>
      <c r="J20" s="40">
        <v>2.9944189433332439E-2</v>
      </c>
      <c r="K20" s="2"/>
      <c r="L20" s="40">
        <v>0.2464818993819452</v>
      </c>
      <c r="M20" s="40">
        <v>0.16645493364953701</v>
      </c>
      <c r="N20" s="40">
        <v>0.16699263824786359</v>
      </c>
      <c r="O20" s="40">
        <v>6.020201747579549E-2</v>
      </c>
      <c r="P20" s="2"/>
      <c r="Q20" s="40">
        <v>0.29575058881871719</v>
      </c>
      <c r="R20" s="40">
        <v>0.24489805188106711</v>
      </c>
      <c r="S20" s="40">
        <v>0.18869437549143819</v>
      </c>
      <c r="T20" s="40">
        <v>9.1034087931933905E-2</v>
      </c>
      <c r="V20" s="4">
        <f t="shared" si="0"/>
        <v>-0.12079660806472836</v>
      </c>
      <c r="W20" s="4">
        <f t="shared" si="1"/>
        <v>-0.11939744245760597</v>
      </c>
      <c r="X20" s="4">
        <f t="shared" si="2"/>
        <v>-0.10632249499321057</v>
      </c>
      <c r="Y20" s="4">
        <f t="shared" si="3"/>
        <v>-0.10911769388881695</v>
      </c>
      <c r="Z20" s="4">
        <f t="shared" si="4"/>
        <v>-8.0026965732408195E-2</v>
      </c>
      <c r="AA20" s="4">
        <f t="shared" si="5"/>
        <v>-5.0852536937650072E-2</v>
      </c>
      <c r="AB20" s="4">
        <f t="shared" si="6"/>
        <v>-0.10679062077206811</v>
      </c>
      <c r="AC20" s="4">
        <f t="shared" si="7"/>
        <v>-9.7660287559504289E-2</v>
      </c>
      <c r="AE20" s="1">
        <f t="shared" si="8"/>
        <v>-0.74520583788287298</v>
      </c>
      <c r="AF20" s="1">
        <f t="shared" si="9"/>
        <v>-0.65503136714910293</v>
      </c>
      <c r="AG20" s="1">
        <f t="shared" si="10"/>
        <v>-0.82039296353123792</v>
      </c>
      <c r="AH20" s="1">
        <f t="shared" si="11"/>
        <v>-0.78467004244459981</v>
      </c>
      <c r="AI20" s="1">
        <f t="shared" si="12"/>
        <v>-0.32467684618252407</v>
      </c>
      <c r="AJ20" s="1">
        <f t="shared" si="13"/>
        <v>-0.17194399220222875</v>
      </c>
      <c r="AK20" s="1">
        <f t="shared" si="14"/>
        <v>-0.63949298539472788</v>
      </c>
      <c r="AL20" s="1">
        <f t="shared" si="15"/>
        <v>-0.51755802103351789</v>
      </c>
    </row>
    <row r="21" spans="1:38">
      <c r="A21" s="8">
        <v>1984</v>
      </c>
      <c r="B21" s="40">
        <v>0.15237078600960571</v>
      </c>
      <c r="C21" s="40">
        <v>4.0140119933418442E-2</v>
      </c>
      <c r="D21" s="40">
        <v>0.1222705408813516</v>
      </c>
      <c r="E21" s="40">
        <v>2.2083871336548461E-2</v>
      </c>
      <c r="F21" s="2"/>
      <c r="G21" s="40">
        <v>0.17132398764429591</v>
      </c>
      <c r="H21" s="40">
        <v>6.1704510659225748E-2</v>
      </c>
      <c r="I21" s="40">
        <v>0.1306231188376154</v>
      </c>
      <c r="J21" s="40">
        <v>2.8444795503594491E-2</v>
      </c>
      <c r="K21" s="2"/>
      <c r="L21" s="40">
        <v>0.23608505836740171</v>
      </c>
      <c r="M21" s="40">
        <v>0.16036923386020971</v>
      </c>
      <c r="N21" s="40">
        <v>0.15841414038404911</v>
      </c>
      <c r="O21" s="40">
        <v>5.8473473548045551E-2</v>
      </c>
      <c r="P21" s="2"/>
      <c r="Q21" s="40">
        <v>0.27946054526835262</v>
      </c>
      <c r="R21" s="40">
        <v>0.23462550217665989</v>
      </c>
      <c r="S21" s="40">
        <v>0.1783513916497432</v>
      </c>
      <c r="T21" s="40">
        <v>8.7029140093718871E-2</v>
      </c>
      <c r="V21" s="4">
        <f t="shared" si="0"/>
        <v>-0.11223066607618727</v>
      </c>
      <c r="W21" s="4">
        <f t="shared" si="1"/>
        <v>-0.10961947698507016</v>
      </c>
      <c r="X21" s="4">
        <f t="shared" si="2"/>
        <v>-0.10018666954480314</v>
      </c>
      <c r="Y21" s="4">
        <f t="shared" si="3"/>
        <v>-0.10217832333402091</v>
      </c>
      <c r="Z21" s="4">
        <f t="shared" si="4"/>
        <v>-7.5715824507191998E-2</v>
      </c>
      <c r="AA21" s="4">
        <f t="shared" si="5"/>
        <v>-4.4835043091692728E-2</v>
      </c>
      <c r="AB21" s="4">
        <f t="shared" si="6"/>
        <v>-9.9940666836003555E-2</v>
      </c>
      <c r="AC21" s="4">
        <f t="shared" si="7"/>
        <v>-9.1322251556024331E-2</v>
      </c>
      <c r="AE21" s="1">
        <f t="shared" si="8"/>
        <v>-0.73656288725262642</v>
      </c>
      <c r="AF21" s="1">
        <f t="shared" si="9"/>
        <v>-0.6398372959463382</v>
      </c>
      <c r="AG21" s="1">
        <f t="shared" si="10"/>
        <v>-0.81938518323904264</v>
      </c>
      <c r="AH21" s="1">
        <f t="shared" si="11"/>
        <v>-0.78223766392413474</v>
      </c>
      <c r="AI21" s="1">
        <f t="shared" si="12"/>
        <v>-0.32071417408111047</v>
      </c>
      <c r="AJ21" s="1">
        <f t="shared" si="13"/>
        <v>-0.1604342503827858</v>
      </c>
      <c r="AK21" s="1">
        <f t="shared" si="14"/>
        <v>-0.63088223433661794</v>
      </c>
      <c r="AL21" s="1">
        <f t="shared" si="15"/>
        <v>-0.51203554237114257</v>
      </c>
    </row>
    <row r="22" spans="1:38">
      <c r="A22" s="8">
        <v>1985</v>
      </c>
      <c r="B22" s="40">
        <v>0.1506447793173683</v>
      </c>
      <c r="C22" s="40">
        <v>3.973233481506639E-2</v>
      </c>
      <c r="D22" s="40">
        <v>0.1191629971056387</v>
      </c>
      <c r="E22" s="40">
        <v>2.1745725449216501E-2</v>
      </c>
      <c r="F22" s="2"/>
      <c r="G22" s="40">
        <v>0.16841954616322399</v>
      </c>
      <c r="H22" s="40">
        <v>6.0524637185239552E-2</v>
      </c>
      <c r="I22" s="40">
        <v>0.1277421591950326</v>
      </c>
      <c r="J22" s="40">
        <v>2.7980400506292261E-2</v>
      </c>
      <c r="K22" s="2"/>
      <c r="L22" s="40">
        <v>0.231364472697597</v>
      </c>
      <c r="M22" s="40">
        <v>0.15720097769597891</v>
      </c>
      <c r="N22" s="40">
        <v>0.1548532991585779</v>
      </c>
      <c r="O22" s="40">
        <v>5.7002504021619313E-2</v>
      </c>
      <c r="P22" s="2"/>
      <c r="Q22" s="40">
        <v>0.2770670758346318</v>
      </c>
      <c r="R22" s="40">
        <v>0.2312812935237612</v>
      </c>
      <c r="S22" s="40">
        <v>0.17476208259445361</v>
      </c>
      <c r="T22" s="40">
        <v>8.5207910584970459E-2</v>
      </c>
      <c r="V22" s="4">
        <f t="shared" si="0"/>
        <v>-0.11091244450230192</v>
      </c>
      <c r="W22" s="4">
        <f t="shared" si="1"/>
        <v>-0.10789490897798444</v>
      </c>
      <c r="X22" s="4">
        <f t="shared" si="2"/>
        <v>-9.7417271656422194E-2</v>
      </c>
      <c r="Y22" s="4">
        <f t="shared" si="3"/>
        <v>-9.9761758688740335E-2</v>
      </c>
      <c r="Z22" s="4">
        <f t="shared" si="4"/>
        <v>-7.416349500161809E-2</v>
      </c>
      <c r="AA22" s="4">
        <f t="shared" si="5"/>
        <v>-4.5785782310870604E-2</v>
      </c>
      <c r="AB22" s="4">
        <f t="shared" si="6"/>
        <v>-9.7850795136958588E-2</v>
      </c>
      <c r="AC22" s="4">
        <f t="shared" si="7"/>
        <v>-8.9554172009483152E-2</v>
      </c>
      <c r="AE22" s="1">
        <f t="shared" si="8"/>
        <v>-0.73625149842490745</v>
      </c>
      <c r="AF22" s="1">
        <f t="shared" si="9"/>
        <v>-0.64063175228733826</v>
      </c>
      <c r="AG22" s="1">
        <f t="shared" si="10"/>
        <v>-0.81751276841468845</v>
      </c>
      <c r="AH22" s="1">
        <f t="shared" si="11"/>
        <v>-0.78096189478390854</v>
      </c>
      <c r="AI22" s="1">
        <f t="shared" si="12"/>
        <v>-0.32054832851780518</v>
      </c>
      <c r="AJ22" s="1">
        <f t="shared" si="13"/>
        <v>-0.16525161704235825</v>
      </c>
      <c r="AK22" s="1">
        <f t="shared" si="14"/>
        <v>-0.63189351256090609</v>
      </c>
      <c r="AL22" s="1">
        <f t="shared" si="15"/>
        <v>-0.51243479523701507</v>
      </c>
    </row>
    <row r="23" spans="1:38">
      <c r="A23" s="8">
        <v>1986</v>
      </c>
      <c r="B23" s="40">
        <v>0.14952858034888861</v>
      </c>
      <c r="C23" s="40">
        <v>3.9988235716815403E-2</v>
      </c>
      <c r="D23" s="40">
        <v>0.1188464781682974</v>
      </c>
      <c r="E23" s="40">
        <v>2.1623337840824881E-2</v>
      </c>
      <c r="F23" s="2"/>
      <c r="G23" s="40">
        <v>0.1655000058959919</v>
      </c>
      <c r="H23" s="40">
        <v>5.9910803854878812E-2</v>
      </c>
      <c r="I23" s="40">
        <v>0.12693417306108229</v>
      </c>
      <c r="J23" s="40">
        <v>2.7716525076076928E-2</v>
      </c>
      <c r="K23" s="2"/>
      <c r="L23" s="40">
        <v>0.22575726341224989</v>
      </c>
      <c r="M23" s="40">
        <v>0.15197302109800651</v>
      </c>
      <c r="N23" s="40">
        <v>0.1528495196977373</v>
      </c>
      <c r="O23" s="40">
        <v>5.595439589957657E-2</v>
      </c>
      <c r="P23" s="2"/>
      <c r="Q23" s="40">
        <v>0.26693045772142499</v>
      </c>
      <c r="R23" s="40">
        <v>0.22318714998847999</v>
      </c>
      <c r="S23" s="40">
        <v>0.1715821646754413</v>
      </c>
      <c r="T23" s="40">
        <v>8.3026718332000357E-2</v>
      </c>
      <c r="V23" s="4">
        <f t="shared" si="0"/>
        <v>-0.10954034463207321</v>
      </c>
      <c r="W23" s="4">
        <f t="shared" si="1"/>
        <v>-0.10558920204111308</v>
      </c>
      <c r="X23" s="4">
        <f t="shared" si="2"/>
        <v>-9.7223140327472507E-2</v>
      </c>
      <c r="Y23" s="4">
        <f t="shared" si="3"/>
        <v>-9.9217647985005361E-2</v>
      </c>
      <c r="Z23" s="4">
        <f t="shared" si="4"/>
        <v>-7.3784242314243381E-2</v>
      </c>
      <c r="AA23" s="4">
        <f t="shared" si="5"/>
        <v>-4.3743307732944992E-2</v>
      </c>
      <c r="AB23" s="4">
        <f t="shared" si="6"/>
        <v>-9.6895123798160732E-2</v>
      </c>
      <c r="AC23" s="4">
        <f t="shared" si="7"/>
        <v>-8.8555446343440938E-2</v>
      </c>
      <c r="AE23" s="1">
        <f t="shared" si="8"/>
        <v>-0.73257128755243606</v>
      </c>
      <c r="AF23" s="1">
        <f t="shared" si="9"/>
        <v>-0.63800119806322164</v>
      </c>
      <c r="AG23" s="1">
        <f t="shared" si="10"/>
        <v>-0.8180565535126394</v>
      </c>
      <c r="AH23" s="1">
        <f t="shared" si="11"/>
        <v>-0.78164646755338774</v>
      </c>
      <c r="AI23" s="1">
        <f t="shared" si="12"/>
        <v>-0.32682998189744955</v>
      </c>
      <c r="AJ23" s="1">
        <f t="shared" si="13"/>
        <v>-0.16387529585925542</v>
      </c>
      <c r="AK23" s="1">
        <f t="shared" si="14"/>
        <v>-0.63392494781647069</v>
      </c>
      <c r="AL23" s="1">
        <f t="shared" si="15"/>
        <v>-0.51611102185911495</v>
      </c>
    </row>
    <row r="24" spans="1:38">
      <c r="A24" s="8">
        <v>1987</v>
      </c>
      <c r="B24" s="40">
        <v>0.14328606669372221</v>
      </c>
      <c r="C24" s="40">
        <v>3.830941969682107E-2</v>
      </c>
      <c r="D24" s="40">
        <v>0.1139968151055515</v>
      </c>
      <c r="E24" s="40">
        <v>2.0718883036176191E-2</v>
      </c>
      <c r="F24" s="2"/>
      <c r="G24" s="40">
        <v>0.1601713064013498</v>
      </c>
      <c r="H24" s="40">
        <v>5.5733008682717647E-2</v>
      </c>
      <c r="I24" s="40">
        <v>0.1216382023137097</v>
      </c>
      <c r="J24" s="40">
        <v>2.606787691378808E-2</v>
      </c>
      <c r="K24" s="2"/>
      <c r="L24" s="40">
        <v>0.2175931101076147</v>
      </c>
      <c r="M24" s="40">
        <v>0.1448180288992035</v>
      </c>
      <c r="N24" s="40">
        <v>0.1474217470712918</v>
      </c>
      <c r="O24" s="40">
        <v>5.3198785676975779E-2</v>
      </c>
      <c r="P24" s="2"/>
      <c r="Q24" s="40">
        <v>0.25719081963906648</v>
      </c>
      <c r="R24" s="40">
        <v>0.2115090564918044</v>
      </c>
      <c r="S24" s="40">
        <v>0.16509130004864819</v>
      </c>
      <c r="T24" s="40">
        <v>7.8186203602484877E-2</v>
      </c>
      <c r="V24" s="4">
        <f t="shared" si="0"/>
        <v>-0.10497664699690114</v>
      </c>
      <c r="W24" s="4">
        <f t="shared" si="1"/>
        <v>-0.10443829771863215</v>
      </c>
      <c r="X24" s="4">
        <f t="shared" si="2"/>
        <v>-9.3277932069375305E-2</v>
      </c>
      <c r="Y24" s="4">
        <f t="shared" si="3"/>
        <v>-9.5570325399921621E-2</v>
      </c>
      <c r="Z24" s="4">
        <f t="shared" si="4"/>
        <v>-7.2775081208411196E-2</v>
      </c>
      <c r="AA24" s="4">
        <f t="shared" si="5"/>
        <v>-4.5681763147262078E-2</v>
      </c>
      <c r="AB24" s="4">
        <f t="shared" si="6"/>
        <v>-9.4222961394316018E-2</v>
      </c>
      <c r="AC24" s="4">
        <f t="shared" si="7"/>
        <v>-8.6905096446163316E-2</v>
      </c>
      <c r="AE24" s="1">
        <f t="shared" si="8"/>
        <v>-0.73263681123504854</v>
      </c>
      <c r="AF24" s="1">
        <f t="shared" si="9"/>
        <v>-0.65204124299851518</v>
      </c>
      <c r="AG24" s="1">
        <f t="shared" si="10"/>
        <v>-0.81825033430107463</v>
      </c>
      <c r="AH24" s="1">
        <f t="shared" si="11"/>
        <v>-0.78569333960922905</v>
      </c>
      <c r="AI24" s="1">
        <f t="shared" si="12"/>
        <v>-0.33445489690560026</v>
      </c>
      <c r="AJ24" s="1">
        <f t="shared" si="13"/>
        <v>-0.17761817164147006</v>
      </c>
      <c r="AK24" s="1">
        <f t="shared" si="14"/>
        <v>-0.63913881951724982</v>
      </c>
      <c r="AL24" s="1">
        <f t="shared" si="15"/>
        <v>-0.5264062759246223</v>
      </c>
    </row>
    <row r="25" spans="1:38">
      <c r="A25" s="8">
        <v>1988</v>
      </c>
      <c r="B25" s="40">
        <v>0.14494243095711409</v>
      </c>
      <c r="C25" s="40">
        <v>4.0265383832458902E-2</v>
      </c>
      <c r="D25" s="40">
        <v>0.1139200155593824</v>
      </c>
      <c r="E25" s="40">
        <v>2.1930125143889138E-2</v>
      </c>
      <c r="F25" s="2"/>
      <c r="G25" s="40">
        <v>0.15982646009036111</v>
      </c>
      <c r="H25" s="40">
        <v>5.6923571633701167E-2</v>
      </c>
      <c r="I25" s="40">
        <v>0.12125883926004501</v>
      </c>
      <c r="J25" s="40">
        <v>2.722688881202906E-2</v>
      </c>
      <c r="K25" s="2"/>
      <c r="L25" s="40">
        <v>0.21894654641782449</v>
      </c>
      <c r="M25" s="40">
        <v>0.1480579313469087</v>
      </c>
      <c r="N25" s="40">
        <v>0.1477143529081171</v>
      </c>
      <c r="O25" s="40">
        <v>5.5098659420452653E-2</v>
      </c>
      <c r="P25" s="2"/>
      <c r="Q25" s="40">
        <v>0.25640471406486959</v>
      </c>
      <c r="R25" s="40">
        <v>0.20968409926594009</v>
      </c>
      <c r="S25" s="40">
        <v>0.1644600649406317</v>
      </c>
      <c r="T25" s="40">
        <v>7.847172656675748E-2</v>
      </c>
      <c r="V25" s="4">
        <f t="shared" si="0"/>
        <v>-0.1046770471246552</v>
      </c>
      <c r="W25" s="4">
        <f t="shared" si="1"/>
        <v>-0.10290288845665994</v>
      </c>
      <c r="X25" s="4">
        <f t="shared" si="2"/>
        <v>-9.198989041549327E-2</v>
      </c>
      <c r="Y25" s="4">
        <f t="shared" si="3"/>
        <v>-9.4031950448015947E-2</v>
      </c>
      <c r="Z25" s="4">
        <f t="shared" si="4"/>
        <v>-7.0888615070915789E-2</v>
      </c>
      <c r="AA25" s="4">
        <f t="shared" si="5"/>
        <v>-4.67206147989295E-2</v>
      </c>
      <c r="AB25" s="4">
        <f t="shared" si="6"/>
        <v>-9.2615693487664449E-2</v>
      </c>
      <c r="AC25" s="4">
        <f t="shared" si="7"/>
        <v>-8.5988338373874221E-2</v>
      </c>
      <c r="AE25" s="1">
        <f t="shared" si="8"/>
        <v>-0.72219740233022089</v>
      </c>
      <c r="AF25" s="1">
        <f t="shared" si="9"/>
        <v>-0.64384137894615023</v>
      </c>
      <c r="AG25" s="1">
        <f t="shared" si="10"/>
        <v>-0.80749541653233226</v>
      </c>
      <c r="AH25" s="1">
        <f t="shared" si="11"/>
        <v>-0.77546470856743255</v>
      </c>
      <c r="AI25" s="1">
        <f t="shared" si="12"/>
        <v>-0.32377133245863671</v>
      </c>
      <c r="AJ25" s="1">
        <f t="shared" si="13"/>
        <v>-0.18221433630549136</v>
      </c>
      <c r="AK25" s="1">
        <f t="shared" si="14"/>
        <v>-0.62699183704425987</v>
      </c>
      <c r="AL25" s="1">
        <f t="shared" si="15"/>
        <v>-0.52285239218964841</v>
      </c>
    </row>
    <row r="26" spans="1:38">
      <c r="A26" s="8">
        <v>1989</v>
      </c>
      <c r="B26" s="40">
        <v>0.14048313061638729</v>
      </c>
      <c r="C26" s="40">
        <v>3.9329658304638089E-2</v>
      </c>
      <c r="D26" s="40">
        <v>0.1107350260500065</v>
      </c>
      <c r="E26" s="40">
        <v>2.1658392040376461E-2</v>
      </c>
      <c r="F26" s="2"/>
      <c r="G26" s="40">
        <v>0.15667762082989031</v>
      </c>
      <c r="H26" s="40">
        <v>5.5408404741764963E-2</v>
      </c>
      <c r="I26" s="40">
        <v>0.1180082825519996</v>
      </c>
      <c r="J26" s="40">
        <v>2.6580539327930249E-2</v>
      </c>
      <c r="K26" s="2"/>
      <c r="L26" s="40">
        <v>0.2154486677731493</v>
      </c>
      <c r="M26" s="40">
        <v>0.142988240188861</v>
      </c>
      <c r="N26" s="40">
        <v>0.14410953425866241</v>
      </c>
      <c r="O26" s="40">
        <v>5.3473699677126757E-2</v>
      </c>
      <c r="P26" s="2"/>
      <c r="Q26" s="40">
        <v>0.25435927778697498</v>
      </c>
      <c r="R26" s="40">
        <v>0.20688857696826529</v>
      </c>
      <c r="S26" s="40">
        <v>0.1609217554900999</v>
      </c>
      <c r="T26" s="40">
        <v>7.632796865893221E-2</v>
      </c>
      <c r="V26" s="4">
        <f t="shared" si="0"/>
        <v>-0.1011534723117492</v>
      </c>
      <c r="W26" s="4">
        <f t="shared" si="1"/>
        <v>-0.10126921608812535</v>
      </c>
      <c r="X26" s="4">
        <f t="shared" si="2"/>
        <v>-8.9076634009630035E-2</v>
      </c>
      <c r="Y26" s="4">
        <f t="shared" si="3"/>
        <v>-9.1427743224069352E-2</v>
      </c>
      <c r="Z26" s="4">
        <f t="shared" si="4"/>
        <v>-7.2460427584288306E-2</v>
      </c>
      <c r="AA26" s="4">
        <f t="shared" si="5"/>
        <v>-4.7470700818709688E-2</v>
      </c>
      <c r="AB26" s="4">
        <f t="shared" si="6"/>
        <v>-9.0635834581535651E-2</v>
      </c>
      <c r="AC26" s="4">
        <f t="shared" si="7"/>
        <v>-8.4593786831167694E-2</v>
      </c>
      <c r="AE26" s="1">
        <f t="shared" si="8"/>
        <v>-0.7200399924740124</v>
      </c>
      <c r="AF26" s="1">
        <f t="shared" si="9"/>
        <v>-0.64635405842724936</v>
      </c>
      <c r="AG26" s="1">
        <f t="shared" si="10"/>
        <v>-0.80441245364772107</v>
      </c>
      <c r="AH26" s="1">
        <f t="shared" si="11"/>
        <v>-0.77475700219416632</v>
      </c>
      <c r="AI26" s="1">
        <f t="shared" si="12"/>
        <v>-0.33632339588464527</v>
      </c>
      <c r="AJ26" s="1">
        <f t="shared" si="13"/>
        <v>-0.18662854066784321</v>
      </c>
      <c r="AK26" s="1">
        <f t="shared" si="14"/>
        <v>-0.62893711403475405</v>
      </c>
      <c r="AL26" s="1">
        <f t="shared" si="15"/>
        <v>-0.52568272433724472</v>
      </c>
    </row>
    <row r="27" spans="1:38">
      <c r="A27" s="8">
        <v>1990</v>
      </c>
      <c r="B27" s="40">
        <v>0.14351510714307719</v>
      </c>
      <c r="C27" s="40">
        <v>4.071628680317365E-2</v>
      </c>
      <c r="D27" s="40">
        <v>0.1120162014465375</v>
      </c>
      <c r="E27" s="40">
        <v>2.2146899984827131E-2</v>
      </c>
      <c r="F27" s="2"/>
      <c r="G27" s="40">
        <v>0.15972340093642939</v>
      </c>
      <c r="H27" s="40">
        <v>5.6825226360231199E-2</v>
      </c>
      <c r="I27" s="40">
        <v>0.1196327002952603</v>
      </c>
      <c r="J27" s="40">
        <v>2.7243180751091681E-2</v>
      </c>
      <c r="K27" s="2"/>
      <c r="L27" s="40">
        <v>0.22172178288866959</v>
      </c>
      <c r="M27" s="40">
        <v>0.1484233425887394</v>
      </c>
      <c r="N27" s="40">
        <v>0.14707587177007231</v>
      </c>
      <c r="O27" s="40">
        <v>5.498368090902072E-2</v>
      </c>
      <c r="P27" s="2"/>
      <c r="Q27" s="40">
        <v>0.25903901185977102</v>
      </c>
      <c r="R27" s="40">
        <v>0.21371104771486191</v>
      </c>
      <c r="S27" s="40">
        <v>0.16461919503115269</v>
      </c>
      <c r="T27" s="40">
        <v>7.8539669981181434E-2</v>
      </c>
      <c r="V27" s="4">
        <f t="shared" si="0"/>
        <v>-0.10279882033990353</v>
      </c>
      <c r="W27" s="4">
        <f t="shared" si="1"/>
        <v>-0.1028981745761982</v>
      </c>
      <c r="X27" s="4">
        <f t="shared" si="2"/>
        <v>-8.9869301461710363E-2</v>
      </c>
      <c r="Y27" s="4">
        <f t="shared" si="3"/>
        <v>-9.2389519544168616E-2</v>
      </c>
      <c r="Z27" s="4">
        <f t="shared" si="4"/>
        <v>-7.3298440299930184E-2</v>
      </c>
      <c r="AA27" s="4">
        <f t="shared" si="5"/>
        <v>-4.5327964144909111E-2</v>
      </c>
      <c r="AB27" s="4">
        <f t="shared" si="6"/>
        <v>-9.2092190861051582E-2</v>
      </c>
      <c r="AC27" s="4">
        <f t="shared" si="7"/>
        <v>-8.6079525049971253E-2</v>
      </c>
      <c r="AE27" s="1">
        <f t="shared" si="8"/>
        <v>-0.71629267737938129</v>
      </c>
      <c r="AF27" s="1">
        <f t="shared" si="9"/>
        <v>-0.6442272952674738</v>
      </c>
      <c r="AG27" s="1">
        <f t="shared" si="10"/>
        <v>-0.80228842168516767</v>
      </c>
      <c r="AH27" s="1">
        <f t="shared" si="11"/>
        <v>-0.77227647053143522</v>
      </c>
      <c r="AI27" s="1">
        <f t="shared" si="12"/>
        <v>-0.3305874566989867</v>
      </c>
      <c r="AJ27" s="1">
        <f t="shared" si="13"/>
        <v>-0.17498508745642952</v>
      </c>
      <c r="AK27" s="1">
        <f t="shared" si="14"/>
        <v>-0.62615430901556579</v>
      </c>
      <c r="AL27" s="1">
        <f t="shared" si="15"/>
        <v>-0.52290089885132462</v>
      </c>
    </row>
    <row r="28" spans="1:38">
      <c r="A28" s="8">
        <v>1991</v>
      </c>
      <c r="B28" s="40">
        <v>0.15375448520246371</v>
      </c>
      <c r="C28" s="40">
        <v>4.268221218939848E-2</v>
      </c>
      <c r="D28" s="40">
        <v>0.1194023017682022</v>
      </c>
      <c r="E28" s="40">
        <v>2.2849275487302999E-2</v>
      </c>
      <c r="F28" s="2"/>
      <c r="G28" s="40">
        <v>0.17039342359764811</v>
      </c>
      <c r="H28" s="40">
        <v>5.9403503700018463E-2</v>
      </c>
      <c r="I28" s="40">
        <v>0.12745927621349859</v>
      </c>
      <c r="J28" s="40">
        <v>2.8183950466081652E-2</v>
      </c>
      <c r="K28" s="2"/>
      <c r="L28" s="40">
        <v>0.2364679937416044</v>
      </c>
      <c r="M28" s="40">
        <v>0.15236263718785709</v>
      </c>
      <c r="N28" s="40">
        <v>0.15690073694242071</v>
      </c>
      <c r="O28" s="40">
        <v>5.6803745077542371E-2</v>
      </c>
      <c r="P28" s="2"/>
      <c r="Q28" s="40">
        <v>0.27544748255400792</v>
      </c>
      <c r="R28" s="40">
        <v>0.2179235319606794</v>
      </c>
      <c r="S28" s="40">
        <v>0.17498237296295849</v>
      </c>
      <c r="T28" s="40">
        <v>8.0288170711322285E-2</v>
      </c>
      <c r="V28" s="4">
        <f t="shared" si="0"/>
        <v>-0.11107227301306523</v>
      </c>
      <c r="W28" s="4">
        <f t="shared" si="1"/>
        <v>-0.11098991989762966</v>
      </c>
      <c r="X28" s="4">
        <f t="shared" si="2"/>
        <v>-9.6553026280899207E-2</v>
      </c>
      <c r="Y28" s="4">
        <f t="shared" si="3"/>
        <v>-9.9275325747416931E-2</v>
      </c>
      <c r="Z28" s="4">
        <f t="shared" si="4"/>
        <v>-8.4105356553747318E-2</v>
      </c>
      <c r="AA28" s="4">
        <f t="shared" si="5"/>
        <v>-5.7523950593328516E-2</v>
      </c>
      <c r="AB28" s="4">
        <f t="shared" si="6"/>
        <v>-0.10009699186487833</v>
      </c>
      <c r="AC28" s="4">
        <f t="shared" si="7"/>
        <v>-9.4694202251636203E-2</v>
      </c>
      <c r="AE28" s="1">
        <f t="shared" si="8"/>
        <v>-0.72240021399574395</v>
      </c>
      <c r="AF28" s="1">
        <f t="shared" si="9"/>
        <v>-0.65137443426051111</v>
      </c>
      <c r="AG28" s="1">
        <f t="shared" si="10"/>
        <v>-0.80863622267801261</v>
      </c>
      <c r="AH28" s="1">
        <f t="shared" si="11"/>
        <v>-0.77887878149509815</v>
      </c>
      <c r="AI28" s="1">
        <f t="shared" si="12"/>
        <v>-0.35567332061713069</v>
      </c>
      <c r="AJ28" s="1">
        <f t="shared" si="13"/>
        <v>-0.20883817873357982</v>
      </c>
      <c r="AK28" s="1">
        <f t="shared" si="14"/>
        <v>-0.6379638095747876</v>
      </c>
      <c r="AL28" s="1">
        <f t="shared" si="15"/>
        <v>-0.54116423642101219</v>
      </c>
    </row>
    <row r="29" spans="1:38">
      <c r="A29" s="8">
        <v>1992</v>
      </c>
      <c r="B29" s="40">
        <v>0.16047705649458549</v>
      </c>
      <c r="C29" s="40">
        <v>4.5286213479201989E-2</v>
      </c>
      <c r="D29" s="40">
        <v>0.12568144254237121</v>
      </c>
      <c r="E29" s="40">
        <v>2.4609735029786629E-2</v>
      </c>
      <c r="F29" s="2"/>
      <c r="G29" s="40">
        <v>0.1777584880260592</v>
      </c>
      <c r="H29" s="40">
        <v>6.2815555129187475E-2</v>
      </c>
      <c r="I29" s="40">
        <v>0.13360243456324661</v>
      </c>
      <c r="J29" s="40">
        <v>2.9932553974991141E-2</v>
      </c>
      <c r="K29" s="2"/>
      <c r="L29" s="40">
        <v>0.24373584565796519</v>
      </c>
      <c r="M29" s="40">
        <v>0.1578537497192313</v>
      </c>
      <c r="N29" s="40">
        <v>0.16389482977849851</v>
      </c>
      <c r="O29" s="40">
        <v>6.0247781290454223E-2</v>
      </c>
      <c r="P29" s="2"/>
      <c r="Q29" s="40">
        <v>0.28108706529857519</v>
      </c>
      <c r="R29" s="40">
        <v>0.22174677648580479</v>
      </c>
      <c r="S29" s="40">
        <v>0.1814211340777854</v>
      </c>
      <c r="T29" s="40">
        <v>8.3123658516087523E-2</v>
      </c>
      <c r="V29" s="4">
        <f t="shared" si="0"/>
        <v>-0.1151908430153835</v>
      </c>
      <c r="W29" s="4">
        <f t="shared" si="1"/>
        <v>-0.11494293289687173</v>
      </c>
      <c r="X29" s="4">
        <f t="shared" si="2"/>
        <v>-0.10107170751258458</v>
      </c>
      <c r="Y29" s="4">
        <f t="shared" si="3"/>
        <v>-0.10366988058825546</v>
      </c>
      <c r="Z29" s="4">
        <f t="shared" si="4"/>
        <v>-8.5882095938733888E-2</v>
      </c>
      <c r="AA29" s="4">
        <f t="shared" si="5"/>
        <v>-5.9340288812770398E-2</v>
      </c>
      <c r="AB29" s="4">
        <f t="shared" si="6"/>
        <v>-0.10364704848804429</v>
      </c>
      <c r="AC29" s="4">
        <f t="shared" si="7"/>
        <v>-9.8297475561697878E-2</v>
      </c>
      <c r="AE29" s="1">
        <f t="shared" si="8"/>
        <v>-0.71780256649504315</v>
      </c>
      <c r="AF29" s="1">
        <f t="shared" si="9"/>
        <v>-0.64662415940453555</v>
      </c>
      <c r="AG29" s="1">
        <f t="shared" si="10"/>
        <v>-0.80418958812085639</v>
      </c>
      <c r="AH29" s="1">
        <f t="shared" si="11"/>
        <v>-0.77595801998038261</v>
      </c>
      <c r="AI29" s="1">
        <f t="shared" si="12"/>
        <v>-0.3523572649188923</v>
      </c>
      <c r="AJ29" s="1">
        <f t="shared" si="13"/>
        <v>-0.21110999451269019</v>
      </c>
      <c r="AK29" s="1">
        <f t="shared" si="14"/>
        <v>-0.63239974456864667</v>
      </c>
      <c r="AL29" s="1">
        <f t="shared" si="15"/>
        <v>-0.54181932034198532</v>
      </c>
    </row>
    <row r="30" spans="1:38">
      <c r="A30" s="8">
        <v>1993</v>
      </c>
      <c r="B30" s="40">
        <v>0.16863648428962169</v>
      </c>
      <c r="C30" s="40">
        <v>4.9756475393247603E-2</v>
      </c>
      <c r="D30" s="40">
        <v>0.1321399798008524</v>
      </c>
      <c r="E30" s="40">
        <v>2.845281954081208E-2</v>
      </c>
      <c r="F30" s="2"/>
      <c r="G30" s="40">
        <v>0.18547765225626789</v>
      </c>
      <c r="H30" s="40">
        <v>6.6213026324264762E-2</v>
      </c>
      <c r="I30" s="40">
        <v>0.1402785243365389</v>
      </c>
      <c r="J30" s="40">
        <v>3.3831937598457137E-2</v>
      </c>
      <c r="K30" s="2"/>
      <c r="L30" s="40">
        <v>0.2533190700289194</v>
      </c>
      <c r="M30" s="40">
        <v>0.16787377816695381</v>
      </c>
      <c r="N30" s="40">
        <v>0.17200089733578719</v>
      </c>
      <c r="O30" s="40">
        <v>6.5518236556736456E-2</v>
      </c>
      <c r="P30" s="2"/>
      <c r="Q30" s="40">
        <v>0.29108109383882491</v>
      </c>
      <c r="R30" s="40">
        <v>0.23249231556359451</v>
      </c>
      <c r="S30" s="40">
        <v>0.18947025417271701</v>
      </c>
      <c r="T30" s="40">
        <v>8.9204119495360196E-2</v>
      </c>
      <c r="V30" s="4">
        <f t="shared" si="0"/>
        <v>-0.1188800088963741</v>
      </c>
      <c r="W30" s="4">
        <f t="shared" si="1"/>
        <v>-0.11926462593200313</v>
      </c>
      <c r="X30" s="4">
        <f t="shared" si="2"/>
        <v>-0.10368716026004032</v>
      </c>
      <c r="Y30" s="4">
        <f t="shared" si="3"/>
        <v>-0.10644658673808176</v>
      </c>
      <c r="Z30" s="4">
        <f t="shared" si="4"/>
        <v>-8.5445291861965589E-2</v>
      </c>
      <c r="AA30" s="4">
        <f t="shared" si="5"/>
        <v>-5.8588778275230402E-2</v>
      </c>
      <c r="AB30" s="4">
        <f t="shared" si="6"/>
        <v>-0.10648266077905073</v>
      </c>
      <c r="AC30" s="4">
        <f t="shared" si="7"/>
        <v>-0.10026613467735682</v>
      </c>
      <c r="AE30" s="1">
        <f t="shared" si="8"/>
        <v>-0.70494833545157265</v>
      </c>
      <c r="AF30" s="1">
        <f t="shared" si="9"/>
        <v>-0.64301345461942461</v>
      </c>
      <c r="AG30" s="1">
        <f t="shared" si="10"/>
        <v>-0.7846766770837017</v>
      </c>
      <c r="AH30" s="1">
        <f t="shared" si="11"/>
        <v>-0.75882311452541562</v>
      </c>
      <c r="AI30" s="1">
        <f t="shared" si="12"/>
        <v>-0.33730303783371296</v>
      </c>
      <c r="AJ30" s="1">
        <f t="shared" si="13"/>
        <v>-0.20127991654336613</v>
      </c>
      <c r="AK30" s="1">
        <f t="shared" si="14"/>
        <v>-0.61908200729424645</v>
      </c>
      <c r="AL30" s="1">
        <f t="shared" si="15"/>
        <v>-0.52919195741383429</v>
      </c>
    </row>
    <row r="31" spans="1:38">
      <c r="A31" s="8">
        <v>1994</v>
      </c>
      <c r="B31" s="40">
        <v>0.1659448890911189</v>
      </c>
      <c r="C31" s="40">
        <v>4.8826578582754847E-2</v>
      </c>
      <c r="D31" s="40">
        <v>0.13044004214533039</v>
      </c>
      <c r="E31" s="40">
        <v>2.9036582723849728E-2</v>
      </c>
      <c r="F31" s="2"/>
      <c r="G31" s="40">
        <v>0.18199042150238151</v>
      </c>
      <c r="H31" s="40">
        <v>6.2982493624684527E-2</v>
      </c>
      <c r="I31" s="40">
        <v>0.1381216593139738</v>
      </c>
      <c r="J31" s="40">
        <v>3.380637545917721E-2</v>
      </c>
      <c r="K31" s="2"/>
      <c r="L31" s="40">
        <v>0.249509358491249</v>
      </c>
      <c r="M31" s="40">
        <v>0.1567925329962456</v>
      </c>
      <c r="N31" s="40">
        <v>0.1689790551728339</v>
      </c>
      <c r="O31" s="40">
        <v>6.2352216175601292E-2</v>
      </c>
      <c r="P31" s="2"/>
      <c r="Q31" s="40">
        <v>0.28373544518426252</v>
      </c>
      <c r="R31" s="40">
        <v>0.21873461667808561</v>
      </c>
      <c r="S31" s="40">
        <v>0.1856946355115387</v>
      </c>
      <c r="T31" s="40">
        <v>8.373655479474694E-2</v>
      </c>
      <c r="V31" s="4">
        <f t="shared" si="0"/>
        <v>-0.11711831050836405</v>
      </c>
      <c r="W31" s="4">
        <f t="shared" si="1"/>
        <v>-0.11900792787769698</v>
      </c>
      <c r="X31" s="4">
        <f t="shared" si="2"/>
        <v>-0.10140345942148066</v>
      </c>
      <c r="Y31" s="4">
        <f t="shared" si="3"/>
        <v>-0.10431528385479659</v>
      </c>
      <c r="Z31" s="4">
        <f t="shared" si="4"/>
        <v>-9.2716825495003402E-2</v>
      </c>
      <c r="AA31" s="4">
        <f t="shared" si="5"/>
        <v>-6.5000828506176916E-2</v>
      </c>
      <c r="AB31" s="4">
        <f t="shared" si="6"/>
        <v>-0.1066268389972326</v>
      </c>
      <c r="AC31" s="4">
        <f t="shared" si="7"/>
        <v>-0.10195808071679176</v>
      </c>
      <c r="AE31" s="1">
        <f t="shared" si="8"/>
        <v>-0.70576630078709679</v>
      </c>
      <c r="AF31" s="1">
        <f t="shared" si="9"/>
        <v>-0.65392412905719688</v>
      </c>
      <c r="AG31" s="1">
        <f t="shared" si="10"/>
        <v>-0.77739517523692236</v>
      </c>
      <c r="AH31" s="1">
        <f t="shared" si="11"/>
        <v>-0.75524204076979973</v>
      </c>
      <c r="AI31" s="1">
        <f t="shared" si="12"/>
        <v>-0.37159658481609714</v>
      </c>
      <c r="AJ31" s="1">
        <f t="shared" si="13"/>
        <v>-0.22908956074897269</v>
      </c>
      <c r="AK31" s="1">
        <f t="shared" si="14"/>
        <v>-0.63100624446132292</v>
      </c>
      <c r="AL31" s="1">
        <f t="shared" si="15"/>
        <v>-0.54906314571729398</v>
      </c>
    </row>
    <row r="32" spans="1:38">
      <c r="A32" s="8">
        <v>1995</v>
      </c>
      <c r="B32" s="40">
        <v>0.15982451647169441</v>
      </c>
      <c r="C32" s="40">
        <v>4.2210356335182712E-2</v>
      </c>
      <c r="D32" s="40">
        <v>0.1242025675312791</v>
      </c>
      <c r="E32" s="40">
        <v>2.2427099905992148E-2</v>
      </c>
      <c r="F32" s="2"/>
      <c r="G32" s="40">
        <v>0.17529168006401999</v>
      </c>
      <c r="H32" s="40">
        <v>5.6477084976633778E-2</v>
      </c>
      <c r="I32" s="40">
        <v>0.13161454974573311</v>
      </c>
      <c r="J32" s="40">
        <v>2.7013260246772169E-2</v>
      </c>
      <c r="K32" s="2"/>
      <c r="L32" s="40">
        <v>0.23970263768288749</v>
      </c>
      <c r="M32" s="40">
        <v>0.14210666065091079</v>
      </c>
      <c r="N32" s="40">
        <v>0.16146737506559819</v>
      </c>
      <c r="O32" s="40">
        <v>5.3737480112829437E-2</v>
      </c>
      <c r="P32" s="2"/>
      <c r="Q32" s="40">
        <v>0.27480195579899053</v>
      </c>
      <c r="R32" s="40">
        <v>0.20250125547725439</v>
      </c>
      <c r="S32" s="40">
        <v>0.17790560782960421</v>
      </c>
      <c r="T32" s="40">
        <v>7.4039971652606479E-2</v>
      </c>
      <c r="V32" s="4">
        <f t="shared" si="0"/>
        <v>-0.11761416013651169</v>
      </c>
      <c r="W32" s="4">
        <f t="shared" si="1"/>
        <v>-0.1188145950873862</v>
      </c>
      <c r="X32" s="4">
        <f t="shared" si="2"/>
        <v>-0.10177546762528696</v>
      </c>
      <c r="Y32" s="4">
        <f t="shared" si="3"/>
        <v>-0.10460128949896094</v>
      </c>
      <c r="Z32" s="4">
        <f t="shared" si="4"/>
        <v>-9.7595977031976699E-2</v>
      </c>
      <c r="AA32" s="4">
        <f t="shared" si="5"/>
        <v>-7.2300700321736133E-2</v>
      </c>
      <c r="AB32" s="4">
        <f t="shared" si="6"/>
        <v>-0.10772989495276875</v>
      </c>
      <c r="AC32" s="4">
        <f t="shared" si="7"/>
        <v>-0.10386563617699773</v>
      </c>
      <c r="AE32" s="1">
        <f t="shared" si="8"/>
        <v>-0.73589561059201858</v>
      </c>
      <c r="AF32" s="1">
        <f t="shared" si="9"/>
        <v>-0.67781080678782224</v>
      </c>
      <c r="AG32" s="1">
        <f t="shared" si="10"/>
        <v>-0.8194312698057219</v>
      </c>
      <c r="AH32" s="1">
        <f t="shared" si="11"/>
        <v>-0.79475475698576459</v>
      </c>
      <c r="AI32" s="1">
        <f t="shared" si="12"/>
        <v>-0.4071543724983554</v>
      </c>
      <c r="AJ32" s="1">
        <f t="shared" si="13"/>
        <v>-0.26310111262316471</v>
      </c>
      <c r="AK32" s="1">
        <f t="shared" si="14"/>
        <v>-0.66719295405032808</v>
      </c>
      <c r="AL32" s="1">
        <f t="shared" si="15"/>
        <v>-0.58382440803371949</v>
      </c>
    </row>
    <row r="33" spans="1:38">
      <c r="A33" s="8">
        <v>1996</v>
      </c>
      <c r="B33" s="40">
        <v>0.15755984981263579</v>
      </c>
      <c r="C33" s="40">
        <v>4.0671622959317498E-2</v>
      </c>
      <c r="D33" s="40">
        <v>0.12272844787427729</v>
      </c>
      <c r="E33" s="40">
        <v>2.2427176254970531E-2</v>
      </c>
      <c r="F33" s="2"/>
      <c r="G33" s="40">
        <v>0.17322925579862281</v>
      </c>
      <c r="H33" s="40">
        <v>5.3532230700839047E-2</v>
      </c>
      <c r="I33" s="40">
        <v>0.1300418364749138</v>
      </c>
      <c r="J33" s="40">
        <v>2.6620608497981119E-2</v>
      </c>
      <c r="K33" s="2"/>
      <c r="L33" s="40">
        <v>0.237262869216013</v>
      </c>
      <c r="M33" s="40">
        <v>0.14143855039201139</v>
      </c>
      <c r="N33" s="40">
        <v>0.1597707383433844</v>
      </c>
      <c r="O33" s="40">
        <v>5.3186068322149768E-2</v>
      </c>
      <c r="P33" s="2"/>
      <c r="Q33" s="40">
        <v>0.27012143770531188</v>
      </c>
      <c r="R33" s="40">
        <v>0.20139335495665181</v>
      </c>
      <c r="S33" s="40">
        <v>0.17577810786422129</v>
      </c>
      <c r="T33" s="40">
        <v>7.3257533303128924E-2</v>
      </c>
      <c r="V33" s="4">
        <f t="shared" si="0"/>
        <v>-0.11688822685331829</v>
      </c>
      <c r="W33" s="4">
        <f t="shared" si="1"/>
        <v>-0.11969702509778377</v>
      </c>
      <c r="X33" s="4">
        <f t="shared" si="2"/>
        <v>-0.10030127161930677</v>
      </c>
      <c r="Y33" s="4">
        <f t="shared" si="3"/>
        <v>-0.10342122797693268</v>
      </c>
      <c r="Z33" s="4">
        <f t="shared" si="4"/>
        <v>-9.5824318824001609E-2</v>
      </c>
      <c r="AA33" s="4">
        <f t="shared" si="5"/>
        <v>-6.8728082748660074E-2</v>
      </c>
      <c r="AB33" s="4">
        <f t="shared" si="6"/>
        <v>-0.10658467002123463</v>
      </c>
      <c r="AC33" s="4">
        <f t="shared" si="7"/>
        <v>-0.10252057456109237</v>
      </c>
      <c r="AE33" s="1">
        <f t="shared" si="8"/>
        <v>-0.74186556405275417</v>
      </c>
      <c r="AF33" s="1">
        <f t="shared" si="9"/>
        <v>-0.69097465405572311</v>
      </c>
      <c r="AG33" s="1">
        <f t="shared" si="10"/>
        <v>-0.81726179509786623</v>
      </c>
      <c r="AH33" s="1">
        <f t="shared" si="11"/>
        <v>-0.7952919674191431</v>
      </c>
      <c r="AI33" s="1">
        <f t="shared" si="12"/>
        <v>-0.40387406230327411</v>
      </c>
      <c r="AJ33" s="1">
        <f t="shared" si="13"/>
        <v>-0.25443401801984616</v>
      </c>
      <c r="AK33" s="1">
        <f t="shared" si="14"/>
        <v>-0.66711007989560289</v>
      </c>
      <c r="AL33" s="1">
        <f t="shared" si="15"/>
        <v>-0.58323858304518639</v>
      </c>
    </row>
    <row r="34" spans="1:38">
      <c r="A34" s="8">
        <v>1997</v>
      </c>
      <c r="B34" s="40">
        <v>0.15483536134206</v>
      </c>
      <c r="C34" s="40">
        <v>4.2004246427636088E-2</v>
      </c>
      <c r="D34" s="40">
        <v>0.1228896747240061</v>
      </c>
      <c r="E34" s="40">
        <v>2.4702080266190592E-2</v>
      </c>
      <c r="F34" s="2"/>
      <c r="G34" s="40">
        <v>0.1685935511070549</v>
      </c>
      <c r="H34" s="40">
        <v>5.5830685550937197E-2</v>
      </c>
      <c r="I34" s="40">
        <v>0.1295813370300124</v>
      </c>
      <c r="J34" s="40">
        <v>2.8906319480625491E-2</v>
      </c>
      <c r="K34" s="2"/>
      <c r="L34" s="40">
        <v>0.2297274470166491</v>
      </c>
      <c r="M34" s="40">
        <v>0.13583835514600121</v>
      </c>
      <c r="N34" s="40">
        <v>0.15729935373295731</v>
      </c>
      <c r="O34" s="40">
        <v>5.410532504330548E-2</v>
      </c>
      <c r="P34" s="2"/>
      <c r="Q34" s="40">
        <v>0.26283923000031523</v>
      </c>
      <c r="R34" s="40">
        <v>0.1923073252544106</v>
      </c>
      <c r="S34" s="40">
        <v>0.17223355302412591</v>
      </c>
      <c r="T34" s="40">
        <v>7.2697862611212305E-2</v>
      </c>
      <c r="V34" s="4">
        <f t="shared" si="0"/>
        <v>-0.11283111491442391</v>
      </c>
      <c r="W34" s="4">
        <f t="shared" si="1"/>
        <v>-0.1127628655561177</v>
      </c>
      <c r="X34" s="4">
        <f t="shared" si="2"/>
        <v>-9.8187594457815497E-2</v>
      </c>
      <c r="Y34" s="4">
        <f t="shared" si="3"/>
        <v>-0.1006750175493869</v>
      </c>
      <c r="Z34" s="4">
        <f t="shared" si="4"/>
        <v>-9.3889091870647895E-2</v>
      </c>
      <c r="AA34" s="4">
        <f t="shared" si="5"/>
        <v>-7.0531904745904622E-2</v>
      </c>
      <c r="AB34" s="4">
        <f t="shared" si="6"/>
        <v>-0.10319402868965183</v>
      </c>
      <c r="AC34" s="4">
        <f t="shared" si="7"/>
        <v>-9.9535690412913602E-2</v>
      </c>
      <c r="AE34" s="1">
        <f t="shared" si="8"/>
        <v>-0.72871670874432282</v>
      </c>
      <c r="AF34" s="1">
        <f t="shared" si="9"/>
        <v>-0.66884447723931395</v>
      </c>
      <c r="AG34" s="1">
        <f t="shared" si="10"/>
        <v>-0.79898978232574713</v>
      </c>
      <c r="AH34" s="1">
        <f t="shared" si="11"/>
        <v>-0.7769252876752577</v>
      </c>
      <c r="AI34" s="1">
        <f t="shared" si="12"/>
        <v>-0.40869775505685851</v>
      </c>
      <c r="AJ34" s="1">
        <f t="shared" si="13"/>
        <v>-0.26834618540702632</v>
      </c>
      <c r="AK34" s="1">
        <f t="shared" si="14"/>
        <v>-0.65603593556297402</v>
      </c>
      <c r="AL34" s="1">
        <f t="shared" si="15"/>
        <v>-0.57791114835197632</v>
      </c>
    </row>
    <row r="35" spans="1:38">
      <c r="A35" s="8">
        <v>1998</v>
      </c>
      <c r="B35" s="40">
        <v>0.14251586806403771</v>
      </c>
      <c r="C35" s="40">
        <v>3.9636591388537867E-2</v>
      </c>
      <c r="D35" s="40">
        <v>0.11280322158747209</v>
      </c>
      <c r="E35" s="40">
        <v>2.456801302593262E-2</v>
      </c>
      <c r="F35" s="2"/>
      <c r="G35" s="40">
        <v>0.15613164489501941</v>
      </c>
      <c r="H35" s="40">
        <v>4.9918572303361518E-2</v>
      </c>
      <c r="I35" s="40">
        <v>0.1188868443464889</v>
      </c>
      <c r="J35" s="40">
        <v>2.8033338215752539E-2</v>
      </c>
      <c r="K35" s="2"/>
      <c r="L35" s="40">
        <v>0.22003121845509199</v>
      </c>
      <c r="M35" s="40">
        <v>0.1302238782315582</v>
      </c>
      <c r="N35" s="40">
        <v>0.14698254926652379</v>
      </c>
      <c r="O35" s="40">
        <v>5.1707735411966937E-2</v>
      </c>
      <c r="P35" s="2"/>
      <c r="Q35" s="40">
        <v>0.25004112858962579</v>
      </c>
      <c r="R35" s="40">
        <v>0.17900876442961791</v>
      </c>
      <c r="S35" s="40">
        <v>0.16121096498298809</v>
      </c>
      <c r="T35" s="40">
        <v>6.8564123081924666E-2</v>
      </c>
      <c r="V35" s="4">
        <f t="shared" si="0"/>
        <v>-0.10287927667549984</v>
      </c>
      <c r="W35" s="4">
        <f t="shared" si="1"/>
        <v>-0.10621307259165788</v>
      </c>
      <c r="X35" s="4">
        <f t="shared" si="2"/>
        <v>-8.8235208561539477E-2</v>
      </c>
      <c r="Y35" s="4">
        <f t="shared" si="3"/>
        <v>-9.0853506130736367E-2</v>
      </c>
      <c r="Z35" s="4">
        <f t="shared" si="4"/>
        <v>-8.9807340223533788E-2</v>
      </c>
      <c r="AA35" s="4">
        <f t="shared" si="5"/>
        <v>-7.1032364160007883E-2</v>
      </c>
      <c r="AB35" s="4">
        <f t="shared" si="6"/>
        <v>-9.5274813854556856E-2</v>
      </c>
      <c r="AC35" s="4">
        <f t="shared" si="7"/>
        <v>-9.2646841901063426E-2</v>
      </c>
      <c r="AE35" s="1">
        <f t="shared" si="8"/>
        <v>-0.72187945155182531</v>
      </c>
      <c r="AF35" s="1">
        <f t="shared" si="9"/>
        <v>-0.68027895730602195</v>
      </c>
      <c r="AG35" s="1">
        <f t="shared" si="10"/>
        <v>-0.78220468635391227</v>
      </c>
      <c r="AH35" s="1">
        <f t="shared" si="11"/>
        <v>-0.76420151136276293</v>
      </c>
      <c r="AI35" s="1">
        <f t="shared" si="12"/>
        <v>-0.4081572644741015</v>
      </c>
      <c r="AJ35" s="1">
        <f t="shared" si="13"/>
        <v>-0.28408272095343207</v>
      </c>
      <c r="AK35" s="1">
        <f t="shared" si="14"/>
        <v>-0.64820493541580104</v>
      </c>
      <c r="AL35" s="1">
        <f t="shared" si="15"/>
        <v>-0.57469317866089353</v>
      </c>
    </row>
    <row r="36" spans="1:38">
      <c r="A36" s="8">
        <v>1999</v>
      </c>
      <c r="B36" s="40">
        <v>0.13492146668662491</v>
      </c>
      <c r="C36" s="40">
        <v>3.8414968635586383E-2</v>
      </c>
      <c r="D36" s="40">
        <v>0.10476480232884219</v>
      </c>
      <c r="E36" s="40">
        <v>2.287940286719601E-2</v>
      </c>
      <c r="F36" s="2"/>
      <c r="G36" s="40">
        <v>0.1481950006957799</v>
      </c>
      <c r="H36" s="40">
        <v>4.9355241286069142E-2</v>
      </c>
      <c r="I36" s="40">
        <v>0.11060836515515229</v>
      </c>
      <c r="J36" s="40">
        <v>2.6400372076159782E-2</v>
      </c>
      <c r="K36" s="2"/>
      <c r="L36" s="40">
        <v>0.21173366213196901</v>
      </c>
      <c r="M36" s="40">
        <v>0.1239921616346166</v>
      </c>
      <c r="N36" s="40">
        <v>0.13886581877929591</v>
      </c>
      <c r="O36" s="40">
        <v>4.9038268889100622E-2</v>
      </c>
      <c r="P36" s="2"/>
      <c r="Q36" s="40">
        <v>0.24326056483491171</v>
      </c>
      <c r="R36" s="40">
        <v>0.1719559650047944</v>
      </c>
      <c r="S36" s="40">
        <v>0.15275418983626671</v>
      </c>
      <c r="T36" s="40">
        <v>6.4770057672722703E-2</v>
      </c>
      <c r="V36" s="4">
        <f t="shared" si="0"/>
        <v>-9.6506498051038531E-2</v>
      </c>
      <c r="W36" s="4">
        <f t="shared" si="1"/>
        <v>-9.8839759409710765E-2</v>
      </c>
      <c r="X36" s="4">
        <f t="shared" si="2"/>
        <v>-8.1885399461646191E-2</v>
      </c>
      <c r="Y36" s="4">
        <f t="shared" si="3"/>
        <v>-8.4207993078992516E-2</v>
      </c>
      <c r="Z36" s="4">
        <f t="shared" si="4"/>
        <v>-8.7741500497352409E-2</v>
      </c>
      <c r="AA36" s="4">
        <f t="shared" si="5"/>
        <v>-7.1304599830117305E-2</v>
      </c>
      <c r="AB36" s="4">
        <f t="shared" si="6"/>
        <v>-8.9827549890195285E-2</v>
      </c>
      <c r="AC36" s="4">
        <f t="shared" si="7"/>
        <v>-8.7984132163544004E-2</v>
      </c>
      <c r="AE36" s="1">
        <f t="shared" ref="AE36:AE61" si="16">V36/B36</f>
        <v>-0.7152790465522374</v>
      </c>
      <c r="AF36" s="1">
        <f t="shared" ref="AF36:AF61" si="17">W36/G36</f>
        <v>-0.66695744759037201</v>
      </c>
      <c r="AG36" s="1">
        <f t="shared" ref="AG36:AG61" si="18">X36/D36</f>
        <v>-0.78161174021613933</v>
      </c>
      <c r="AH36" s="1">
        <f t="shared" ref="AH36:AH61" si="19">Y36/I36</f>
        <v>-0.76131667763891531</v>
      </c>
      <c r="AI36" s="1">
        <f t="shared" ref="AI36:AI61" si="20">Z36/L36</f>
        <v>-0.41439561198665253</v>
      </c>
      <c r="AJ36" s="1">
        <f t="shared" ref="AJ36:AJ61" si="21">AA36/Q36</f>
        <v>-0.29312025925167123</v>
      </c>
      <c r="AK36" s="1">
        <f t="shared" ref="AK36:AK61" si="22">AB36/N36</f>
        <v>-0.64686580671778715</v>
      </c>
      <c r="AL36" s="1">
        <f t="shared" ref="AL36:AL61" si="23">AC36/S36</f>
        <v>-0.57598506632028845</v>
      </c>
    </row>
    <row r="37" spans="1:38">
      <c r="A37" s="8">
        <v>2000</v>
      </c>
      <c r="B37" s="40">
        <v>0.13308267678097779</v>
      </c>
      <c r="C37" s="40">
        <v>3.826893495667278E-2</v>
      </c>
      <c r="D37" s="40">
        <v>0.1048046000488623</v>
      </c>
      <c r="E37" s="40">
        <v>2.3360438026790539E-2</v>
      </c>
      <c r="F37" s="2"/>
      <c r="G37" s="40">
        <v>0.144129525050291</v>
      </c>
      <c r="H37" s="40">
        <v>4.8083312597435902E-2</v>
      </c>
      <c r="I37" s="40">
        <v>0.10974936352179621</v>
      </c>
      <c r="J37" s="40">
        <v>2.6368854079575749E-2</v>
      </c>
      <c r="K37" s="2"/>
      <c r="L37" s="40">
        <v>0.2071607761296132</v>
      </c>
      <c r="M37" s="40">
        <v>0.1238727945674427</v>
      </c>
      <c r="N37" s="40">
        <v>0.13708935957750731</v>
      </c>
      <c r="O37" s="40">
        <v>4.9549370738163942E-2</v>
      </c>
      <c r="P37" s="2"/>
      <c r="Q37" s="40">
        <v>0.23528324879738019</v>
      </c>
      <c r="R37" s="40">
        <v>0.1668346559729976</v>
      </c>
      <c r="S37" s="40">
        <v>0.14910155923356</v>
      </c>
      <c r="T37" s="40">
        <v>6.3464747987479447E-2</v>
      </c>
      <c r="V37" s="4">
        <f t="shared" si="0"/>
        <v>-9.481374182430502E-2</v>
      </c>
      <c r="W37" s="4">
        <f t="shared" si="1"/>
        <v>-9.6046212452855106E-2</v>
      </c>
      <c r="X37" s="4">
        <f t="shared" si="2"/>
        <v>-8.1444162022071762E-2</v>
      </c>
      <c r="Y37" s="4">
        <f t="shared" si="3"/>
        <v>-8.338050944222046E-2</v>
      </c>
      <c r="Z37" s="4">
        <f t="shared" si="4"/>
        <v>-8.3287981562170502E-2</v>
      </c>
      <c r="AA37" s="4">
        <f t="shared" si="5"/>
        <v>-6.8448592824382593E-2</v>
      </c>
      <c r="AB37" s="4">
        <f t="shared" si="6"/>
        <v>-8.7539988839343372E-2</v>
      </c>
      <c r="AC37" s="4">
        <f t="shared" si="7"/>
        <v>-8.5636811246080552E-2</v>
      </c>
      <c r="AE37" s="1">
        <f t="shared" si="16"/>
        <v>-0.7124424013528502</v>
      </c>
      <c r="AF37" s="1">
        <f t="shared" si="17"/>
        <v>-0.6663881839570468</v>
      </c>
      <c r="AG37" s="1">
        <f t="shared" si="18"/>
        <v>-0.77710484066635077</v>
      </c>
      <c r="AH37" s="1">
        <f t="shared" si="19"/>
        <v>-0.75973569929324558</v>
      </c>
      <c r="AI37" s="1">
        <f t="shared" si="20"/>
        <v>-0.40204513189340507</v>
      </c>
      <c r="AJ37" s="1">
        <f t="shared" si="21"/>
        <v>-0.29091995785611047</v>
      </c>
      <c r="AK37" s="1">
        <f t="shared" si="22"/>
        <v>-0.63856151279086093</v>
      </c>
      <c r="AL37" s="1">
        <f t="shared" si="23"/>
        <v>-0.5743522179532331</v>
      </c>
    </row>
    <row r="38" spans="1:38">
      <c r="A38" s="8">
        <v>2001</v>
      </c>
      <c r="B38" s="40">
        <v>0.13941505709003649</v>
      </c>
      <c r="C38" s="40">
        <v>4.258715290774847E-2</v>
      </c>
      <c r="D38" s="40">
        <v>0.110356191743874</v>
      </c>
      <c r="E38" s="40">
        <v>2.6144069591952122E-2</v>
      </c>
      <c r="F38" s="2"/>
      <c r="G38" s="40">
        <v>0.15031260642239611</v>
      </c>
      <c r="H38" s="40">
        <v>5.0441936381520038E-2</v>
      </c>
      <c r="I38" s="40">
        <v>0.1149915335760221</v>
      </c>
      <c r="J38" s="40">
        <v>2.8984838726636371E-2</v>
      </c>
      <c r="K38" s="2"/>
      <c r="L38" s="40">
        <v>0.2168950242900661</v>
      </c>
      <c r="M38" s="40">
        <v>0.1323058669432759</v>
      </c>
      <c r="N38" s="40">
        <v>0.1438848038006956</v>
      </c>
      <c r="O38" s="40">
        <v>5.3459649745634413E-2</v>
      </c>
      <c r="P38" s="2"/>
      <c r="Q38" s="40">
        <v>0.24292961545664071</v>
      </c>
      <c r="R38" s="40">
        <v>0.17201882765472429</v>
      </c>
      <c r="S38" s="40">
        <v>0.15505446847895821</v>
      </c>
      <c r="T38" s="40">
        <v>6.6475756184444554E-2</v>
      </c>
      <c r="V38" s="4">
        <f t="shared" si="0"/>
        <v>-9.682790418228801E-2</v>
      </c>
      <c r="W38" s="4">
        <f t="shared" si="1"/>
        <v>-9.9870670040876075E-2</v>
      </c>
      <c r="X38" s="4">
        <f t="shared" si="2"/>
        <v>-8.4212122151921878E-2</v>
      </c>
      <c r="Y38" s="4">
        <f t="shared" si="3"/>
        <v>-8.6006694849385723E-2</v>
      </c>
      <c r="Z38" s="4">
        <f t="shared" si="4"/>
        <v>-8.4589157346790206E-2</v>
      </c>
      <c r="AA38" s="4">
        <f t="shared" si="5"/>
        <v>-7.0910787801916425E-2</v>
      </c>
      <c r="AB38" s="4">
        <f t="shared" si="6"/>
        <v>-9.0425154055061185E-2</v>
      </c>
      <c r="AC38" s="4">
        <f t="shared" si="7"/>
        <v>-8.8578712294513653E-2</v>
      </c>
      <c r="AE38" s="1">
        <f t="shared" si="16"/>
        <v>-0.69452974594957118</v>
      </c>
      <c r="AF38" s="1">
        <f t="shared" si="17"/>
        <v>-0.66441978765392273</v>
      </c>
      <c r="AG38" s="1">
        <f t="shared" si="18"/>
        <v>-0.76309376774590076</v>
      </c>
      <c r="AH38" s="1">
        <f t="shared" si="19"/>
        <v>-0.74793936714067566</v>
      </c>
      <c r="AI38" s="1">
        <f t="shared" si="20"/>
        <v>-0.39000045124900745</v>
      </c>
      <c r="AJ38" s="1">
        <f t="shared" si="21"/>
        <v>-0.29189848948068225</v>
      </c>
      <c r="AK38" s="1">
        <f t="shared" si="22"/>
        <v>-0.62845520629346707</v>
      </c>
      <c r="AL38" s="1">
        <f t="shared" si="23"/>
        <v>-0.5712748117706411</v>
      </c>
    </row>
    <row r="39" spans="1:38">
      <c r="A39" s="8">
        <v>2002</v>
      </c>
      <c r="B39" s="40">
        <v>0.14397492909396831</v>
      </c>
      <c r="C39" s="40">
        <v>4.3413868106929529E-2</v>
      </c>
      <c r="D39" s="40">
        <v>0.1143885290907514</v>
      </c>
      <c r="E39" s="40">
        <v>2.6643272739142861E-2</v>
      </c>
      <c r="F39" s="2"/>
      <c r="G39" s="40">
        <v>0.1550680470750225</v>
      </c>
      <c r="H39" s="40">
        <v>5.1398670350854672E-2</v>
      </c>
      <c r="I39" s="40">
        <v>0.1187810146789067</v>
      </c>
      <c r="J39" s="40">
        <v>2.9309731038745391E-2</v>
      </c>
      <c r="K39" s="2"/>
      <c r="L39" s="40">
        <v>0.22686865232005921</v>
      </c>
      <c r="M39" s="40">
        <v>0.13569205039022281</v>
      </c>
      <c r="N39" s="40">
        <v>0.14975850141876401</v>
      </c>
      <c r="O39" s="40">
        <v>5.5445457945674417E-2</v>
      </c>
      <c r="P39" s="2"/>
      <c r="Q39" s="40">
        <v>0.251027743791986</v>
      </c>
      <c r="R39" s="40">
        <v>0.17220156756621641</v>
      </c>
      <c r="S39" s="40">
        <v>0.16043796000212859</v>
      </c>
      <c r="T39" s="40">
        <v>6.7439834285144537E-2</v>
      </c>
      <c r="V39" s="4">
        <f t="shared" si="0"/>
        <v>-0.10056106098703878</v>
      </c>
      <c r="W39" s="4">
        <f t="shared" si="1"/>
        <v>-0.10366937672416783</v>
      </c>
      <c r="X39" s="4">
        <f t="shared" si="2"/>
        <v>-8.7745256351608542E-2</v>
      </c>
      <c r="Y39" s="4">
        <f t="shared" si="3"/>
        <v>-8.9471283640161312E-2</v>
      </c>
      <c r="Z39" s="4">
        <f t="shared" si="4"/>
        <v>-9.1176601929836398E-2</v>
      </c>
      <c r="AA39" s="4">
        <f t="shared" si="5"/>
        <v>-7.8826176225769595E-2</v>
      </c>
      <c r="AB39" s="4">
        <f t="shared" si="6"/>
        <v>-9.4313043473089594E-2</v>
      </c>
      <c r="AC39" s="4">
        <f t="shared" si="7"/>
        <v>-9.2998125716984056E-2</v>
      </c>
      <c r="AE39" s="1">
        <f t="shared" si="16"/>
        <v>-0.69846230604083481</v>
      </c>
      <c r="AF39" s="1">
        <f t="shared" si="17"/>
        <v>-0.66854119001068091</v>
      </c>
      <c r="AG39" s="1">
        <f t="shared" si="18"/>
        <v>-0.76708090443225196</v>
      </c>
      <c r="AH39" s="1">
        <f t="shared" si="19"/>
        <v>-0.75324565867721749</v>
      </c>
      <c r="AI39" s="1">
        <f t="shared" si="20"/>
        <v>-0.40189158351065313</v>
      </c>
      <c r="AJ39" s="1">
        <f t="shared" si="21"/>
        <v>-0.31401380196082573</v>
      </c>
      <c r="AK39" s="1">
        <f t="shared" si="22"/>
        <v>-0.6297675429414562</v>
      </c>
      <c r="AL39" s="1">
        <f t="shared" si="23"/>
        <v>-0.57965163428748545</v>
      </c>
    </row>
    <row r="40" spans="1:38">
      <c r="A40" s="8">
        <v>2003</v>
      </c>
      <c r="B40" s="40">
        <v>0.15053388392421019</v>
      </c>
      <c r="C40" s="40">
        <v>4.7219620848951441E-2</v>
      </c>
      <c r="D40" s="40">
        <v>0.1197431939124564</v>
      </c>
      <c r="E40" s="40">
        <v>2.8961536812022189E-2</v>
      </c>
      <c r="F40" s="2"/>
      <c r="G40" s="40">
        <v>0.16041399540801329</v>
      </c>
      <c r="H40" s="40">
        <v>5.560335860271632E-2</v>
      </c>
      <c r="I40" s="40">
        <v>0.1241204285811395</v>
      </c>
      <c r="J40" s="40">
        <v>3.1811611565482352E-2</v>
      </c>
      <c r="K40" s="2"/>
      <c r="L40" s="40">
        <v>0.23120642877407999</v>
      </c>
      <c r="M40" s="40">
        <v>0.13795651696885269</v>
      </c>
      <c r="N40" s="40">
        <v>0.1551620079584736</v>
      </c>
      <c r="O40" s="40">
        <v>5.8179428249485507E-2</v>
      </c>
      <c r="P40" s="2"/>
      <c r="Q40" s="40">
        <v>0.25524231167206402</v>
      </c>
      <c r="R40" s="40">
        <v>0.17326988082375741</v>
      </c>
      <c r="S40" s="40">
        <v>0.16564549967787359</v>
      </c>
      <c r="T40" s="40">
        <v>6.9903146706795843E-2</v>
      </c>
      <c r="V40" s="4">
        <f t="shared" si="0"/>
        <v>-0.10331426307525875</v>
      </c>
      <c r="W40" s="4">
        <f t="shared" si="1"/>
        <v>-0.10481063680529698</v>
      </c>
      <c r="X40" s="4">
        <f t="shared" si="2"/>
        <v>-9.0781657100434204E-2</v>
      </c>
      <c r="Y40" s="4">
        <f t="shared" si="3"/>
        <v>-9.2308817015657157E-2</v>
      </c>
      <c r="Z40" s="4">
        <f t="shared" si="4"/>
        <v>-9.3249911805227292E-2</v>
      </c>
      <c r="AA40" s="4">
        <f t="shared" si="5"/>
        <v>-8.1972430848306604E-2</v>
      </c>
      <c r="AB40" s="4">
        <f t="shared" si="6"/>
        <v>-9.698257970898809E-2</v>
      </c>
      <c r="AC40" s="4">
        <f t="shared" si="7"/>
        <v>-9.5742352971077749E-2</v>
      </c>
      <c r="AE40" s="1">
        <f t="shared" si="16"/>
        <v>-0.68631898933315727</v>
      </c>
      <c r="AF40" s="1">
        <f t="shared" si="17"/>
        <v>-0.65337588867299845</v>
      </c>
      <c r="AG40" s="1">
        <f t="shared" si="18"/>
        <v>-0.75813625922492245</v>
      </c>
      <c r="AH40" s="1">
        <f t="shared" si="19"/>
        <v>-0.74370365999270949</v>
      </c>
      <c r="AI40" s="1">
        <f t="shared" si="20"/>
        <v>-0.40331885363077463</v>
      </c>
      <c r="AJ40" s="1">
        <f t="shared" si="21"/>
        <v>-0.32115533788780676</v>
      </c>
      <c r="AK40" s="1">
        <f t="shared" si="22"/>
        <v>-0.62504076213646176</v>
      </c>
      <c r="AL40" s="1">
        <f t="shared" si="23"/>
        <v>-0.57799549735589173</v>
      </c>
    </row>
    <row r="41" spans="1:38">
      <c r="A41" s="8">
        <v>2004</v>
      </c>
      <c r="B41" s="40">
        <v>0.15146324220890461</v>
      </c>
      <c r="C41" s="40">
        <v>4.6725858961252538E-2</v>
      </c>
      <c r="D41" s="40">
        <v>0.1205861019252838</v>
      </c>
      <c r="E41" s="40">
        <v>2.9352800440219731E-2</v>
      </c>
      <c r="F41" s="2"/>
      <c r="G41" s="40">
        <v>0.16168028655213479</v>
      </c>
      <c r="H41" s="40">
        <v>5.4314859697106699E-2</v>
      </c>
      <c r="I41" s="40">
        <v>0.1248659215610551</v>
      </c>
      <c r="J41" s="40">
        <v>3.2001568658210189E-2</v>
      </c>
      <c r="K41" s="2"/>
      <c r="L41" s="40">
        <v>0.2323836724874164</v>
      </c>
      <c r="M41" s="40">
        <v>0.1370314873853819</v>
      </c>
      <c r="N41" s="40">
        <v>0.15610563905236419</v>
      </c>
      <c r="O41" s="40">
        <v>5.8102468461523372E-2</v>
      </c>
      <c r="P41" s="2"/>
      <c r="Q41" s="40">
        <v>0.25573159884670338</v>
      </c>
      <c r="R41" s="40">
        <v>0.1702772211104982</v>
      </c>
      <c r="S41" s="40">
        <v>0.16636839318799601</v>
      </c>
      <c r="T41" s="40">
        <v>6.9420146081665274E-2</v>
      </c>
      <c r="V41" s="4">
        <f t="shared" si="0"/>
        <v>-0.10473738324765208</v>
      </c>
      <c r="W41" s="4">
        <f t="shared" si="1"/>
        <v>-0.10736542685502809</v>
      </c>
      <c r="X41" s="4">
        <f t="shared" si="2"/>
        <v>-9.1233301485064061E-2</v>
      </c>
      <c r="Y41" s="4">
        <f t="shared" si="3"/>
        <v>-9.2864352902844907E-2</v>
      </c>
      <c r="Z41" s="4">
        <f t="shared" si="4"/>
        <v>-9.5352185102034498E-2</v>
      </c>
      <c r="AA41" s="4">
        <f t="shared" si="5"/>
        <v>-8.5454377736205178E-2</v>
      </c>
      <c r="AB41" s="4">
        <f t="shared" si="6"/>
        <v>-9.8003170590840821E-2</v>
      </c>
      <c r="AC41" s="4">
        <f t="shared" si="7"/>
        <v>-9.6948247106330737E-2</v>
      </c>
      <c r="AE41" s="1">
        <f t="shared" si="16"/>
        <v>-0.6915036395642038</v>
      </c>
      <c r="AF41" s="1">
        <f t="shared" si="17"/>
        <v>-0.6640600975209644</v>
      </c>
      <c r="AG41" s="1">
        <f t="shared" si="18"/>
        <v>-0.75658222654541907</v>
      </c>
      <c r="AH41" s="1">
        <f t="shared" si="19"/>
        <v>-0.74371254976432832</v>
      </c>
      <c r="AI41" s="1">
        <f t="shared" si="20"/>
        <v>-0.41032222307786204</v>
      </c>
      <c r="AJ41" s="1">
        <f t="shared" si="21"/>
        <v>-0.33415650674999392</v>
      </c>
      <c r="AK41" s="1">
        <f t="shared" si="22"/>
        <v>-0.62780032281836129</v>
      </c>
      <c r="AL41" s="1">
        <f t="shared" si="23"/>
        <v>-0.58273236429457709</v>
      </c>
    </row>
    <row r="42" spans="1:38">
      <c r="A42" s="8">
        <v>2005</v>
      </c>
      <c r="B42" s="40">
        <v>0.1503046837388787</v>
      </c>
      <c r="C42" s="40">
        <v>4.7158365931756832E-2</v>
      </c>
      <c r="D42" s="40">
        <v>0.119634434797286</v>
      </c>
      <c r="E42" s="40">
        <v>2.955845503795507E-2</v>
      </c>
      <c r="F42" s="2"/>
      <c r="G42" s="40">
        <v>0.15896353071346539</v>
      </c>
      <c r="H42" s="40">
        <v>5.5117019201923162E-2</v>
      </c>
      <c r="I42" s="40">
        <v>0.1237904786710177</v>
      </c>
      <c r="J42" s="40">
        <v>3.2204146358321271E-2</v>
      </c>
      <c r="K42" s="2"/>
      <c r="L42" s="40">
        <v>0.23071015545204121</v>
      </c>
      <c r="M42" s="40">
        <v>0.13669916105557861</v>
      </c>
      <c r="N42" s="40">
        <v>0.15442507751898041</v>
      </c>
      <c r="O42" s="40">
        <v>5.7795237510856301E-2</v>
      </c>
      <c r="P42" s="2"/>
      <c r="Q42" s="40">
        <v>0.25270739611371762</v>
      </c>
      <c r="R42" s="40">
        <v>0.17046644338430589</v>
      </c>
      <c r="S42" s="40">
        <v>0.16444096167294439</v>
      </c>
      <c r="T42" s="40">
        <v>6.9041888449717231E-2</v>
      </c>
      <c r="V42" s="4">
        <f t="shared" si="0"/>
        <v>-0.10314631780712187</v>
      </c>
      <c r="W42" s="4">
        <f t="shared" si="1"/>
        <v>-0.10384651151154223</v>
      </c>
      <c r="X42" s="4">
        <f t="shared" si="2"/>
        <v>-9.0075979759330932E-2</v>
      </c>
      <c r="Y42" s="4">
        <f t="shared" si="3"/>
        <v>-9.1586332312696417E-2</v>
      </c>
      <c r="Z42" s="4">
        <f t="shared" si="4"/>
        <v>-9.4010994396462599E-2</v>
      </c>
      <c r="AA42" s="4">
        <f t="shared" si="5"/>
        <v>-8.2240952729411732E-2</v>
      </c>
      <c r="AB42" s="4">
        <f t="shared" si="6"/>
        <v>-9.6629840008124107E-2</v>
      </c>
      <c r="AC42" s="4">
        <f t="shared" si="7"/>
        <v>-9.539907322322716E-2</v>
      </c>
      <c r="AE42" s="1">
        <f t="shared" si="16"/>
        <v>-0.6862481942766061</v>
      </c>
      <c r="AF42" s="1">
        <f t="shared" si="17"/>
        <v>-0.65327255280160723</v>
      </c>
      <c r="AG42" s="1">
        <f t="shared" si="18"/>
        <v>-0.75292686350681348</v>
      </c>
      <c r="AH42" s="1">
        <f t="shared" si="19"/>
        <v>-0.73984956917481381</v>
      </c>
      <c r="AI42" s="1">
        <f t="shared" si="20"/>
        <v>-0.40748528911639131</v>
      </c>
      <c r="AJ42" s="1">
        <f t="shared" si="21"/>
        <v>-0.32543943704917738</v>
      </c>
      <c r="AK42" s="1">
        <f t="shared" si="22"/>
        <v>-0.62573930064077399</v>
      </c>
      <c r="AL42" s="1">
        <f t="shared" si="23"/>
        <v>-0.58014178616253642</v>
      </c>
    </row>
    <row r="43" spans="1:38">
      <c r="A43" s="8">
        <v>2006</v>
      </c>
      <c r="B43" s="40">
        <v>0.14403239435437121</v>
      </c>
      <c r="C43" s="40">
        <v>4.962420693788961E-2</v>
      </c>
      <c r="D43" s="40">
        <v>0.1126079562187417</v>
      </c>
      <c r="E43" s="40">
        <v>3.0606364133534389E-2</v>
      </c>
      <c r="F43" s="2"/>
      <c r="G43" s="40">
        <v>0.15294295910065589</v>
      </c>
      <c r="H43" s="40">
        <v>5.694971492134638E-2</v>
      </c>
      <c r="I43" s="40">
        <v>0.11666219735566501</v>
      </c>
      <c r="J43" s="40">
        <v>3.3196706262363193E-2</v>
      </c>
      <c r="K43" s="2"/>
      <c r="L43" s="40">
        <v>0.22603350421377361</v>
      </c>
      <c r="M43" s="40">
        <v>0.13792449762776671</v>
      </c>
      <c r="N43" s="40">
        <v>0.14820254776778111</v>
      </c>
      <c r="O43" s="40">
        <v>5.8972941164120288E-2</v>
      </c>
      <c r="P43" s="2"/>
      <c r="Q43" s="40">
        <v>0.2482851411230276</v>
      </c>
      <c r="R43" s="40">
        <v>0.17117684415099091</v>
      </c>
      <c r="S43" s="40">
        <v>0.15806574673204149</v>
      </c>
      <c r="T43" s="40">
        <v>6.9847304684184819E-2</v>
      </c>
      <c r="V43" s="4">
        <f t="shared" si="0"/>
        <v>-9.4408187416481604E-2</v>
      </c>
      <c r="W43" s="4">
        <f t="shared" si="1"/>
        <v>-9.5993244179309517E-2</v>
      </c>
      <c r="X43" s="4">
        <f t="shared" si="2"/>
        <v>-8.2001592085207312E-2</v>
      </c>
      <c r="Y43" s="4">
        <f t="shared" si="3"/>
        <v>-8.3465491093301813E-2</v>
      </c>
      <c r="Z43" s="4">
        <f t="shared" si="4"/>
        <v>-8.8109006586006899E-2</v>
      </c>
      <c r="AA43" s="4">
        <f t="shared" si="5"/>
        <v>-7.7108296972036694E-2</v>
      </c>
      <c r="AB43" s="4">
        <f t="shared" si="6"/>
        <v>-8.9229606603660819E-2</v>
      </c>
      <c r="AC43" s="4">
        <f t="shared" si="7"/>
        <v>-8.8218442047856671E-2</v>
      </c>
      <c r="AE43" s="1">
        <f t="shared" si="16"/>
        <v>-0.6554649586967477</v>
      </c>
      <c r="AF43" s="1">
        <f t="shared" si="17"/>
        <v>-0.62764081945173933</v>
      </c>
      <c r="AG43" s="1">
        <f t="shared" si="18"/>
        <v>-0.7282042480721227</v>
      </c>
      <c r="AH43" s="1">
        <f t="shared" si="19"/>
        <v>-0.7154459026589628</v>
      </c>
      <c r="AI43" s="1">
        <f t="shared" si="20"/>
        <v>-0.38980507289165794</v>
      </c>
      <c r="AJ43" s="1">
        <f t="shared" si="21"/>
        <v>-0.31056347803684642</v>
      </c>
      <c r="AK43" s="1">
        <f t="shared" si="22"/>
        <v>-0.60207876279883454</v>
      </c>
      <c r="AL43" s="1">
        <f t="shared" si="23"/>
        <v>-0.55811232902601993</v>
      </c>
    </row>
    <row r="44" spans="1:38">
      <c r="A44" s="8">
        <v>2007</v>
      </c>
      <c r="B44" s="40">
        <v>0.14811897729723739</v>
      </c>
      <c r="C44" s="40">
        <v>4.9101921397090312E-2</v>
      </c>
      <c r="D44" s="40">
        <v>0.1155233938036687</v>
      </c>
      <c r="E44" s="40">
        <v>3.0301438757951441E-2</v>
      </c>
      <c r="F44" s="2"/>
      <c r="G44" s="40">
        <v>0.15696993588549901</v>
      </c>
      <c r="H44" s="40">
        <v>5.6177921006858027E-2</v>
      </c>
      <c r="I44" s="40">
        <v>0.1190483687292833</v>
      </c>
      <c r="J44" s="40">
        <v>3.2499612104977288E-2</v>
      </c>
      <c r="K44" s="2"/>
      <c r="L44" s="40">
        <v>0.23241501651610899</v>
      </c>
      <c r="M44" s="40">
        <v>0.14432321675037979</v>
      </c>
      <c r="N44" s="40">
        <v>0.15277365217057759</v>
      </c>
      <c r="O44" s="40">
        <v>6.0654969832029199E-2</v>
      </c>
      <c r="P44" s="2"/>
      <c r="Q44" s="40">
        <v>0.25005247580681361</v>
      </c>
      <c r="R44" s="40">
        <v>0.17250693463418279</v>
      </c>
      <c r="S44" s="40">
        <v>0.16115385851507261</v>
      </c>
      <c r="T44" s="40">
        <v>7.0160663401052814E-2</v>
      </c>
      <c r="V44" s="4">
        <f t="shared" si="0"/>
        <v>-9.9017055900147075E-2</v>
      </c>
      <c r="W44" s="4">
        <f t="shared" si="1"/>
        <v>-0.10079201487864098</v>
      </c>
      <c r="X44" s="4">
        <f t="shared" si="2"/>
        <v>-8.5221955045717265E-2</v>
      </c>
      <c r="Y44" s="4">
        <f t="shared" si="3"/>
        <v>-8.6548756624306014E-2</v>
      </c>
      <c r="Z44" s="4">
        <f t="shared" si="4"/>
        <v>-8.8091799765729201E-2</v>
      </c>
      <c r="AA44" s="4">
        <f t="shared" si="5"/>
        <v>-7.7545541172630822E-2</v>
      </c>
      <c r="AB44" s="4">
        <f t="shared" si="6"/>
        <v>-9.2118682338548391E-2</v>
      </c>
      <c r="AC44" s="4">
        <f t="shared" si="7"/>
        <v>-9.0993195114019793E-2</v>
      </c>
      <c r="AE44" s="1">
        <f t="shared" si="16"/>
        <v>-0.66849675650571661</v>
      </c>
      <c r="AF44" s="1">
        <f t="shared" si="17"/>
        <v>-0.642110314373596</v>
      </c>
      <c r="AG44" s="1">
        <f t="shared" si="18"/>
        <v>-0.73770300750124651</v>
      </c>
      <c r="AH44" s="1">
        <f t="shared" si="19"/>
        <v>-0.72700497745683856</v>
      </c>
      <c r="AI44" s="1">
        <f t="shared" si="20"/>
        <v>-0.37902800381068941</v>
      </c>
      <c r="AJ44" s="1">
        <f t="shared" si="21"/>
        <v>-0.31011707011667911</v>
      </c>
      <c r="AK44" s="1">
        <f t="shared" si="22"/>
        <v>-0.60297493075372954</v>
      </c>
      <c r="AL44" s="1">
        <f t="shared" si="23"/>
        <v>-0.56463553496306307</v>
      </c>
    </row>
    <row r="45" spans="1:38">
      <c r="A45" s="8">
        <v>2008</v>
      </c>
      <c r="B45" s="40">
        <v>0.1618717173928913</v>
      </c>
      <c r="C45" s="40">
        <v>4.8002139929060321E-2</v>
      </c>
      <c r="D45" s="40">
        <v>0.1248269162804022</v>
      </c>
      <c r="E45" s="40">
        <v>2.858246132703042E-2</v>
      </c>
      <c r="F45" s="2"/>
      <c r="G45" s="40">
        <v>0.16906614382634619</v>
      </c>
      <c r="H45" s="40">
        <v>5.3290985653427228E-2</v>
      </c>
      <c r="I45" s="40">
        <v>0.12810905445445009</v>
      </c>
      <c r="J45" s="40">
        <v>3.0445976853468251E-2</v>
      </c>
      <c r="K45" s="2"/>
      <c r="L45" s="40">
        <v>0.25228552015504391</v>
      </c>
      <c r="M45" s="40">
        <v>0.1477402076316833</v>
      </c>
      <c r="N45" s="40">
        <v>0.1658320607086094</v>
      </c>
      <c r="O45" s="40">
        <v>6.0042728764709397E-2</v>
      </c>
      <c r="P45" s="2"/>
      <c r="Q45" s="40">
        <v>0.26922080018078048</v>
      </c>
      <c r="R45" s="40">
        <v>0.17220503112714261</v>
      </c>
      <c r="S45" s="40">
        <v>0.17335885192493941</v>
      </c>
      <c r="T45" s="40">
        <v>6.830602152133966E-2</v>
      </c>
      <c r="V45" s="4">
        <f t="shared" si="0"/>
        <v>-0.11386957746383097</v>
      </c>
      <c r="W45" s="4">
        <f t="shared" si="1"/>
        <v>-0.11577515817291896</v>
      </c>
      <c r="X45" s="4">
        <f t="shared" si="2"/>
        <v>-9.6244454953371777E-2</v>
      </c>
      <c r="Y45" s="4">
        <f t="shared" si="3"/>
        <v>-9.7663077600981835E-2</v>
      </c>
      <c r="Z45" s="4">
        <f t="shared" si="4"/>
        <v>-0.10454531252336061</v>
      </c>
      <c r="AA45" s="4">
        <f t="shared" si="5"/>
        <v>-9.7015769053637874E-2</v>
      </c>
      <c r="AB45" s="4">
        <f t="shared" si="6"/>
        <v>-0.1057893319439</v>
      </c>
      <c r="AC45" s="4">
        <f t="shared" si="7"/>
        <v>-0.10505283040359975</v>
      </c>
      <c r="AE45" s="1">
        <f t="shared" si="16"/>
        <v>-0.70345567031607725</v>
      </c>
      <c r="AF45" s="1">
        <f t="shared" si="17"/>
        <v>-0.68479209114650252</v>
      </c>
      <c r="AG45" s="1">
        <f t="shared" si="18"/>
        <v>-0.77102325220608003</v>
      </c>
      <c r="AH45" s="1">
        <f t="shared" si="19"/>
        <v>-0.76234328648258431</v>
      </c>
      <c r="AI45" s="1">
        <f t="shared" si="20"/>
        <v>-0.41439283736582078</v>
      </c>
      <c r="AJ45" s="1">
        <f t="shared" si="21"/>
        <v>-0.36035762834258067</v>
      </c>
      <c r="AK45" s="1">
        <f t="shared" si="22"/>
        <v>-0.63793051531685996</v>
      </c>
      <c r="AL45" s="1">
        <f t="shared" si="23"/>
        <v>-0.60598480687380951</v>
      </c>
    </row>
    <row r="46" spans="1:38">
      <c r="A46" s="8">
        <v>2009</v>
      </c>
      <c r="B46" s="40">
        <v>0.1808587465518133</v>
      </c>
      <c r="C46" s="40">
        <v>4.9259886172587287E-2</v>
      </c>
      <c r="D46" s="40">
        <v>0.13818524862417819</v>
      </c>
      <c r="E46" s="40">
        <v>3.0814933746428678E-2</v>
      </c>
      <c r="F46" s="2"/>
      <c r="G46" s="40">
        <v>0.1879231742688241</v>
      </c>
      <c r="H46" s="40">
        <v>5.4090620227360831E-2</v>
      </c>
      <c r="I46" s="40">
        <v>0.14152469681129509</v>
      </c>
      <c r="J46" s="40">
        <v>3.2386115716720648E-2</v>
      </c>
      <c r="K46" s="2"/>
      <c r="L46" s="40">
        <v>0.28378483794120801</v>
      </c>
      <c r="M46" s="40">
        <v>0.15165158163493711</v>
      </c>
      <c r="N46" s="40">
        <v>0.18538608538021201</v>
      </c>
      <c r="O46" s="40">
        <v>6.1911011568905057E-2</v>
      </c>
      <c r="P46" s="2"/>
      <c r="Q46" s="40">
        <v>0.29947212355149783</v>
      </c>
      <c r="R46" s="40">
        <v>0.1748888465450269</v>
      </c>
      <c r="S46" s="40">
        <v>0.1928204709801255</v>
      </c>
      <c r="T46" s="40">
        <v>6.9221475437321892E-2</v>
      </c>
      <c r="V46" s="4">
        <f t="shared" si="0"/>
        <v>-0.13159886037922602</v>
      </c>
      <c r="W46" s="4">
        <f t="shared" si="1"/>
        <v>-0.13383255404146327</v>
      </c>
      <c r="X46" s="4">
        <f t="shared" si="2"/>
        <v>-0.10737031487774951</v>
      </c>
      <c r="Y46" s="4">
        <f t="shared" si="3"/>
        <v>-0.10913858109457444</v>
      </c>
      <c r="Z46" s="4">
        <f t="shared" si="4"/>
        <v>-0.1321332563062709</v>
      </c>
      <c r="AA46" s="4">
        <f t="shared" si="5"/>
        <v>-0.12458327700647093</v>
      </c>
      <c r="AB46" s="4">
        <f t="shared" si="6"/>
        <v>-0.12347507381130696</v>
      </c>
      <c r="AC46" s="4">
        <f t="shared" si="7"/>
        <v>-0.12359899554280361</v>
      </c>
      <c r="AE46" s="1">
        <f t="shared" si="16"/>
        <v>-0.72763337625766933</v>
      </c>
      <c r="AF46" s="1">
        <f t="shared" si="17"/>
        <v>-0.71216631244221007</v>
      </c>
      <c r="AG46" s="1">
        <f t="shared" si="18"/>
        <v>-0.77700272602732057</v>
      </c>
      <c r="AH46" s="1">
        <f t="shared" si="19"/>
        <v>-0.77116279740275051</v>
      </c>
      <c r="AI46" s="1">
        <f t="shared" si="20"/>
        <v>-0.46561069740323857</v>
      </c>
      <c r="AJ46" s="1">
        <f t="shared" si="21"/>
        <v>-0.41600959558109701</v>
      </c>
      <c r="AK46" s="1">
        <f t="shared" si="22"/>
        <v>-0.66604283465001957</v>
      </c>
      <c r="AL46" s="1">
        <f t="shared" si="23"/>
        <v>-0.64100556810455711</v>
      </c>
    </row>
    <row r="47" spans="1:38">
      <c r="A47" s="8">
        <v>2010</v>
      </c>
      <c r="B47" s="40">
        <v>0.18671198326652499</v>
      </c>
      <c r="C47" s="40">
        <v>5.2490375473184601E-2</v>
      </c>
      <c r="D47" s="40">
        <v>0.1446689975131156</v>
      </c>
      <c r="E47" s="40">
        <v>3.1390269895296891E-2</v>
      </c>
      <c r="F47" s="2"/>
      <c r="G47" s="40">
        <v>0.19360173634669881</v>
      </c>
      <c r="H47" s="40">
        <v>5.6392709217925267E-2</v>
      </c>
      <c r="I47" s="40">
        <v>0.14778606182226761</v>
      </c>
      <c r="J47" s="40">
        <v>3.3004220978855123E-2</v>
      </c>
      <c r="K47" s="2"/>
      <c r="L47" s="40">
        <v>0.28921677619756309</v>
      </c>
      <c r="M47" s="40">
        <v>0.15962680173529459</v>
      </c>
      <c r="N47" s="40">
        <v>0.19130229449238489</v>
      </c>
      <c r="O47" s="40">
        <v>6.4788850493526048E-2</v>
      </c>
      <c r="P47" s="2"/>
      <c r="Q47" s="40">
        <v>0.30295556502222309</v>
      </c>
      <c r="R47" s="40">
        <v>0.18266529171241791</v>
      </c>
      <c r="S47" s="40">
        <v>0.19829747351746671</v>
      </c>
      <c r="T47" s="40">
        <v>7.2073237544752908E-2</v>
      </c>
      <c r="V47" s="4">
        <f t="shared" si="0"/>
        <v>-0.13422160779334039</v>
      </c>
      <c r="W47" s="4">
        <f t="shared" si="1"/>
        <v>-0.13720902712877353</v>
      </c>
      <c r="X47" s="4">
        <f t="shared" si="2"/>
        <v>-0.11327872761781871</v>
      </c>
      <c r="Y47" s="4">
        <f t="shared" si="3"/>
        <v>-0.11478184084341249</v>
      </c>
      <c r="Z47" s="4">
        <f t="shared" si="4"/>
        <v>-0.1295899744622685</v>
      </c>
      <c r="AA47" s="4">
        <f t="shared" si="5"/>
        <v>-0.12029027330980518</v>
      </c>
      <c r="AB47" s="4">
        <f t="shared" si="6"/>
        <v>-0.12651344399885883</v>
      </c>
      <c r="AC47" s="4">
        <f t="shared" si="7"/>
        <v>-0.12622423597271382</v>
      </c>
      <c r="AE47" s="1">
        <f t="shared" si="16"/>
        <v>-0.71886980923845478</v>
      </c>
      <c r="AF47" s="1">
        <f t="shared" si="17"/>
        <v>-0.70871795737958598</v>
      </c>
      <c r="AG47" s="1">
        <f t="shared" si="18"/>
        <v>-0.78302006349044428</v>
      </c>
      <c r="AH47" s="1">
        <f t="shared" si="19"/>
        <v>-0.77667568529874564</v>
      </c>
      <c r="AI47" s="1">
        <f t="shared" si="20"/>
        <v>-0.44807212142405595</v>
      </c>
      <c r="AJ47" s="1">
        <f t="shared" si="21"/>
        <v>-0.39705582995638777</v>
      </c>
      <c r="AK47" s="1">
        <f t="shared" si="22"/>
        <v>-0.66132737369699923</v>
      </c>
      <c r="AL47" s="1">
        <f t="shared" si="23"/>
        <v>-0.63653980927596421</v>
      </c>
    </row>
    <row r="48" spans="1:38">
      <c r="A48" s="8">
        <v>2011</v>
      </c>
      <c r="B48" s="40">
        <v>0.1855275446240652</v>
      </c>
      <c r="C48" s="40">
        <v>5.1445331772913903E-2</v>
      </c>
      <c r="D48" s="40">
        <v>0.14405620999718349</v>
      </c>
      <c r="E48" s="40">
        <v>3.0361023607493948E-2</v>
      </c>
      <c r="F48" s="2"/>
      <c r="G48" s="40">
        <v>0.19249944913889511</v>
      </c>
      <c r="H48" s="40">
        <v>5.6647153322572981E-2</v>
      </c>
      <c r="I48" s="40">
        <v>0.1471410947080064</v>
      </c>
      <c r="J48" s="40">
        <v>3.2026707816962957E-2</v>
      </c>
      <c r="K48" s="2"/>
      <c r="L48" s="40">
        <v>0.28919231405977203</v>
      </c>
      <c r="M48" s="40">
        <v>0.1608499987384906</v>
      </c>
      <c r="N48" s="40">
        <v>0.190160863546462</v>
      </c>
      <c r="O48" s="40">
        <v>6.4164883154173055E-2</v>
      </c>
      <c r="P48" s="2"/>
      <c r="Q48" s="40">
        <v>0.30429936642288719</v>
      </c>
      <c r="R48" s="40">
        <v>0.1839838825398406</v>
      </c>
      <c r="S48" s="40">
        <v>0.19733845534058839</v>
      </c>
      <c r="T48" s="40">
        <v>7.1583605283616278E-2</v>
      </c>
      <c r="V48" s="4">
        <f t="shared" si="0"/>
        <v>-0.13408221285115129</v>
      </c>
      <c r="W48" s="4">
        <f t="shared" si="1"/>
        <v>-0.13585229581632213</v>
      </c>
      <c r="X48" s="4">
        <f t="shared" si="2"/>
        <v>-0.11369518638968955</v>
      </c>
      <c r="Y48" s="4">
        <f t="shared" si="3"/>
        <v>-0.11511438689104345</v>
      </c>
      <c r="Z48" s="4">
        <f t="shared" si="4"/>
        <v>-0.12834231532128143</v>
      </c>
      <c r="AA48" s="4">
        <f t="shared" si="5"/>
        <v>-0.12031548388304658</v>
      </c>
      <c r="AB48" s="4">
        <f t="shared" si="6"/>
        <v>-0.12599598039228893</v>
      </c>
      <c r="AC48" s="4">
        <f t="shared" si="7"/>
        <v>-0.12575485005697212</v>
      </c>
      <c r="AE48" s="1">
        <f t="shared" si="16"/>
        <v>-0.72270784978501346</v>
      </c>
      <c r="AF48" s="1">
        <f t="shared" si="17"/>
        <v>-0.70572823155613262</v>
      </c>
      <c r="AG48" s="1">
        <f t="shared" si="18"/>
        <v>-0.78924182714450464</v>
      </c>
      <c r="AH48" s="1">
        <f t="shared" si="19"/>
        <v>-0.78234015534193058</v>
      </c>
      <c r="AI48" s="1">
        <f t="shared" si="20"/>
        <v>-0.4437957341243684</v>
      </c>
      <c r="AJ48" s="1">
        <f t="shared" si="21"/>
        <v>-0.39538525925106011</v>
      </c>
      <c r="AK48" s="1">
        <f t="shared" si="22"/>
        <v>-0.66257576896996129</v>
      </c>
      <c r="AL48" s="1">
        <f t="shared" si="23"/>
        <v>-0.6372546589560083</v>
      </c>
    </row>
    <row r="49" spans="1:38">
      <c r="A49" s="8">
        <v>2012</v>
      </c>
      <c r="B49" s="40">
        <v>0.1871716019755936</v>
      </c>
      <c r="C49" s="40">
        <v>5.1072358741051753E-2</v>
      </c>
      <c r="D49" s="40">
        <v>0.14319175710932669</v>
      </c>
      <c r="E49" s="40">
        <v>3.07170920364296E-2</v>
      </c>
      <c r="F49" s="2"/>
      <c r="G49" s="40">
        <v>0.19660289983761911</v>
      </c>
      <c r="H49" s="40">
        <v>5.6709265525356593E-2</v>
      </c>
      <c r="I49" s="40">
        <v>0.14744324024852229</v>
      </c>
      <c r="J49" s="40">
        <v>3.2779217432342307E-2</v>
      </c>
      <c r="K49" s="2"/>
      <c r="L49" s="40">
        <v>0.2902853366254432</v>
      </c>
      <c r="M49" s="40">
        <v>0.16001938549962819</v>
      </c>
      <c r="N49" s="40">
        <v>0.19059600178983799</v>
      </c>
      <c r="O49" s="40">
        <v>6.4079148902314934E-2</v>
      </c>
      <c r="P49" s="2"/>
      <c r="Q49" s="40">
        <v>0.30887177277228661</v>
      </c>
      <c r="R49" s="40">
        <v>0.19084299986402911</v>
      </c>
      <c r="S49" s="40">
        <v>0.20000153103830889</v>
      </c>
      <c r="T49" s="40">
        <v>7.3818751905229005E-2</v>
      </c>
      <c r="V49" s="4">
        <f t="shared" si="0"/>
        <v>-0.13609924323454184</v>
      </c>
      <c r="W49" s="4">
        <f t="shared" si="1"/>
        <v>-0.13989363431226251</v>
      </c>
      <c r="X49" s="4">
        <f t="shared" si="2"/>
        <v>-0.11247466507289709</v>
      </c>
      <c r="Y49" s="4">
        <f t="shared" si="3"/>
        <v>-0.11466402281617999</v>
      </c>
      <c r="Z49" s="4">
        <f t="shared" si="4"/>
        <v>-0.13026595112581502</v>
      </c>
      <c r="AA49" s="4">
        <f t="shared" si="5"/>
        <v>-0.1180287729082575</v>
      </c>
      <c r="AB49" s="4">
        <f t="shared" si="6"/>
        <v>-0.12651685288752307</v>
      </c>
      <c r="AC49" s="4">
        <f t="shared" si="7"/>
        <v>-0.1261827791330799</v>
      </c>
      <c r="AE49" s="1">
        <f t="shared" si="16"/>
        <v>-0.72713617770012262</v>
      </c>
      <c r="AF49" s="1">
        <f t="shared" si="17"/>
        <v>-0.7115542773163841</v>
      </c>
      <c r="AG49" s="1">
        <f t="shared" si="18"/>
        <v>-0.78548281928702679</v>
      </c>
      <c r="AH49" s="1">
        <f t="shared" si="19"/>
        <v>-0.77768246698125032</v>
      </c>
      <c r="AI49" s="1">
        <f t="shared" si="20"/>
        <v>-0.44875139970951378</v>
      </c>
      <c r="AJ49" s="1">
        <f t="shared" si="21"/>
        <v>-0.38212871266573567</v>
      </c>
      <c r="AK49" s="1">
        <f t="shared" si="22"/>
        <v>-0.6637959437734049</v>
      </c>
      <c r="AL49" s="1">
        <f t="shared" si="23"/>
        <v>-0.63090906593565266</v>
      </c>
    </row>
    <row r="50" spans="1:38">
      <c r="A50" s="8">
        <v>2013</v>
      </c>
      <c r="B50" s="40">
        <v>0.18139459835479829</v>
      </c>
      <c r="C50" s="40">
        <v>5.2440932606335262E-2</v>
      </c>
      <c r="D50" s="40">
        <v>0.14024901330195441</v>
      </c>
      <c r="E50" s="40">
        <v>3.1568104162912697E-2</v>
      </c>
      <c r="F50" s="2"/>
      <c r="G50" s="40">
        <v>0.19211453686393451</v>
      </c>
      <c r="H50" s="40">
        <v>5.9554835201078599E-2</v>
      </c>
      <c r="I50" s="40">
        <v>0.144970122300704</v>
      </c>
      <c r="J50" s="40">
        <v>3.4084819439597222E-2</v>
      </c>
      <c r="K50" s="2"/>
      <c r="L50" s="40">
        <v>0.28100438151411178</v>
      </c>
      <c r="M50" s="40">
        <v>0.15776301993970029</v>
      </c>
      <c r="N50" s="40">
        <v>0.18544615539171419</v>
      </c>
      <c r="O50" s="40">
        <v>6.4633964428810101E-2</v>
      </c>
      <c r="P50" s="2"/>
      <c r="Q50" s="40">
        <v>0.30327399463331361</v>
      </c>
      <c r="R50" s="40">
        <v>0.19520480735358439</v>
      </c>
      <c r="S50" s="40">
        <v>0.19610531023851879</v>
      </c>
      <c r="T50" s="40">
        <v>7.5989870756197619E-2</v>
      </c>
      <c r="V50" s="4">
        <f t="shared" si="0"/>
        <v>-0.12895366574846304</v>
      </c>
      <c r="W50" s="4">
        <f t="shared" si="1"/>
        <v>-0.13255970166285591</v>
      </c>
      <c r="X50" s="4">
        <f t="shared" si="2"/>
        <v>-0.10868090913904171</v>
      </c>
      <c r="Y50" s="4">
        <f t="shared" si="3"/>
        <v>-0.11088530286110677</v>
      </c>
      <c r="Z50" s="4">
        <f t="shared" si="4"/>
        <v>-0.12324136157441148</v>
      </c>
      <c r="AA50" s="4">
        <f t="shared" si="5"/>
        <v>-0.10806918727972922</v>
      </c>
      <c r="AB50" s="4">
        <f t="shared" si="6"/>
        <v>-0.12081219096290409</v>
      </c>
      <c r="AC50" s="4">
        <f t="shared" si="7"/>
        <v>-0.12011543948232117</v>
      </c>
      <c r="AE50" s="1">
        <f t="shared" si="16"/>
        <v>-0.7109013549358093</v>
      </c>
      <c r="AF50" s="1">
        <f t="shared" si="17"/>
        <v>-0.69000349388834414</v>
      </c>
      <c r="AG50" s="1">
        <f t="shared" si="18"/>
        <v>-0.77491389479548811</v>
      </c>
      <c r="AH50" s="1">
        <f t="shared" si="19"/>
        <v>-0.76488383331224041</v>
      </c>
      <c r="AI50" s="1">
        <f t="shared" si="20"/>
        <v>-0.43857451940913034</v>
      </c>
      <c r="AJ50" s="1">
        <f t="shared" si="21"/>
        <v>-0.35634175429513792</v>
      </c>
      <c r="AK50" s="1">
        <f t="shared" si="22"/>
        <v>-0.65146775735369078</v>
      </c>
      <c r="AL50" s="1">
        <f t="shared" si="23"/>
        <v>-0.61250477784730706</v>
      </c>
    </row>
    <row r="51" spans="1:38">
      <c r="A51" s="8">
        <v>2014</v>
      </c>
      <c r="B51" s="40">
        <v>0.1757038924651993</v>
      </c>
      <c r="C51" s="40">
        <v>5.073604387015769E-2</v>
      </c>
      <c r="D51" s="40">
        <v>0.13587059179123059</v>
      </c>
      <c r="E51" s="40">
        <v>3.2036806315407007E-2</v>
      </c>
      <c r="F51" s="2"/>
      <c r="G51" s="40">
        <v>0.18649281918978469</v>
      </c>
      <c r="H51" s="40">
        <v>5.824478278751892E-2</v>
      </c>
      <c r="I51" s="40">
        <v>0.1407931561085127</v>
      </c>
      <c r="J51" s="40">
        <v>3.4516591182459561E-2</v>
      </c>
      <c r="K51" s="2"/>
      <c r="L51" s="40">
        <v>0.27452059491505709</v>
      </c>
      <c r="M51" s="40">
        <v>0.1554557033981229</v>
      </c>
      <c r="N51" s="40">
        <v>0.17980607271077961</v>
      </c>
      <c r="O51" s="40">
        <v>6.3368212194533521E-2</v>
      </c>
      <c r="P51" s="2"/>
      <c r="Q51" s="40">
        <v>0.29815797825302259</v>
      </c>
      <c r="R51" s="40">
        <v>0.1943062404774798</v>
      </c>
      <c r="S51" s="40">
        <v>0.19127007485054151</v>
      </c>
      <c r="T51" s="40">
        <v>7.5419656855549563E-2</v>
      </c>
      <c r="V51" s="4">
        <f t="shared" si="0"/>
        <v>-0.12496784859504161</v>
      </c>
      <c r="W51" s="4">
        <f t="shared" si="1"/>
        <v>-0.12824803640226579</v>
      </c>
      <c r="X51" s="4">
        <f t="shared" si="2"/>
        <v>-0.10383378547582359</v>
      </c>
      <c r="Y51" s="4">
        <f t="shared" si="3"/>
        <v>-0.10627656492605314</v>
      </c>
      <c r="Z51" s="4">
        <f t="shared" si="4"/>
        <v>-0.1190648915169342</v>
      </c>
      <c r="AA51" s="4">
        <f t="shared" si="5"/>
        <v>-0.1038517377755428</v>
      </c>
      <c r="AB51" s="4">
        <f t="shared" si="6"/>
        <v>-0.11643786051624609</v>
      </c>
      <c r="AC51" s="4">
        <f t="shared" si="7"/>
        <v>-0.11585041799499195</v>
      </c>
      <c r="AE51" s="1">
        <f t="shared" si="16"/>
        <v>-0.71124120724754747</v>
      </c>
      <c r="AF51" s="1">
        <f t="shared" si="17"/>
        <v>-0.68768350952834267</v>
      </c>
      <c r="AG51" s="1">
        <f t="shared" si="18"/>
        <v>-0.76421088704292561</v>
      </c>
      <c r="AH51" s="1">
        <f t="shared" si="19"/>
        <v>-0.75484183935860638</v>
      </c>
      <c r="AI51" s="1">
        <f t="shared" si="20"/>
        <v>-0.43371934099798809</v>
      </c>
      <c r="AJ51" s="1">
        <f t="shared" si="21"/>
        <v>-0.3483111147453925</v>
      </c>
      <c r="AK51" s="1">
        <f t="shared" si="22"/>
        <v>-0.64757468288369713</v>
      </c>
      <c r="AL51" s="1">
        <f t="shared" si="23"/>
        <v>-0.60569024237334301</v>
      </c>
    </row>
    <row r="52" spans="1:38">
      <c r="A52" s="8">
        <v>2015</v>
      </c>
      <c r="B52" s="40">
        <v>0.17144879583877221</v>
      </c>
      <c r="C52" s="40">
        <v>4.9589457859321652E-2</v>
      </c>
      <c r="D52" s="40">
        <v>0.13331781880902169</v>
      </c>
      <c r="E52" s="40">
        <v>3.1669910341218063E-2</v>
      </c>
      <c r="F52" s="2"/>
      <c r="G52" s="40">
        <v>0.1810419585232392</v>
      </c>
      <c r="H52" s="40">
        <v>5.5770714871235673E-2</v>
      </c>
      <c r="I52" s="40">
        <v>0.13772028580929321</v>
      </c>
      <c r="J52" s="40">
        <v>3.3833353715187281E-2</v>
      </c>
      <c r="K52" s="2"/>
      <c r="L52" s="40">
        <v>0.26384213105160648</v>
      </c>
      <c r="M52" s="40">
        <v>0.14510606498856221</v>
      </c>
      <c r="N52" s="40">
        <v>0.17487790259934879</v>
      </c>
      <c r="O52" s="40">
        <v>6.0485044701880729E-2</v>
      </c>
      <c r="P52" s="2"/>
      <c r="Q52" s="40">
        <v>0.28473390702782608</v>
      </c>
      <c r="R52" s="40">
        <v>0.1814473105226786</v>
      </c>
      <c r="S52" s="40">
        <v>0.18504411037682081</v>
      </c>
      <c r="T52" s="40">
        <v>7.1067550917139094E-2</v>
      </c>
      <c r="V52" s="4">
        <f t="shared" si="0"/>
        <v>-0.12185933797945056</v>
      </c>
      <c r="W52" s="4">
        <f t="shared" si="1"/>
        <v>-0.12527124365200354</v>
      </c>
      <c r="X52" s="4">
        <f t="shared" si="2"/>
        <v>-0.10164790846780362</v>
      </c>
      <c r="Y52" s="4">
        <f t="shared" si="3"/>
        <v>-0.10388693209410593</v>
      </c>
      <c r="Z52" s="4">
        <f t="shared" si="4"/>
        <v>-0.11873606606304427</v>
      </c>
      <c r="AA52" s="4">
        <f t="shared" si="5"/>
        <v>-0.10328659650514749</v>
      </c>
      <c r="AB52" s="4">
        <f t="shared" si="6"/>
        <v>-0.11439285789746806</v>
      </c>
      <c r="AC52" s="4">
        <f t="shared" si="7"/>
        <v>-0.11397655945968171</v>
      </c>
      <c r="AE52" s="1">
        <f t="shared" si="16"/>
        <v>-0.71076228551669263</v>
      </c>
      <c r="AF52" s="1">
        <f t="shared" si="17"/>
        <v>-0.69194591504556258</v>
      </c>
      <c r="AG52" s="1">
        <f t="shared" si="18"/>
        <v>-0.76244803114739423</v>
      </c>
      <c r="AH52" s="1">
        <f t="shared" si="19"/>
        <v>-0.75433282383658662</v>
      </c>
      <c r="AI52" s="1">
        <f t="shared" si="20"/>
        <v>-0.45002693690273432</v>
      </c>
      <c r="AJ52" s="1">
        <f t="shared" si="21"/>
        <v>-0.36274779348654684</v>
      </c>
      <c r="AK52" s="1">
        <f t="shared" si="22"/>
        <v>-0.65412985973159787</v>
      </c>
      <c r="AL52" s="1">
        <f t="shared" si="23"/>
        <v>-0.61594264863432679</v>
      </c>
    </row>
    <row r="53" spans="1:38">
      <c r="A53" s="8">
        <v>2016</v>
      </c>
      <c r="B53" s="40">
        <v>0.16524089559658861</v>
      </c>
      <c r="C53" s="40">
        <v>4.910001906161917E-2</v>
      </c>
      <c r="D53" s="40">
        <v>0.1319533316641619</v>
      </c>
      <c r="E53" s="40">
        <v>3.0977443513792391E-2</v>
      </c>
      <c r="F53" s="2"/>
      <c r="G53" s="40">
        <v>0.17354244968003421</v>
      </c>
      <c r="H53" s="40">
        <v>5.4688903660494122E-2</v>
      </c>
      <c r="I53" s="40">
        <v>0.13554614542368179</v>
      </c>
      <c r="J53" s="40">
        <v>3.3015401236121997E-2</v>
      </c>
      <c r="K53" s="2"/>
      <c r="L53" s="40">
        <v>0.25318614022769331</v>
      </c>
      <c r="M53" s="40">
        <v>0.13943769301598991</v>
      </c>
      <c r="N53" s="40">
        <v>0.17004498651798111</v>
      </c>
      <c r="O53" s="40">
        <v>5.9034943864277781E-2</v>
      </c>
      <c r="P53" s="2"/>
      <c r="Q53" s="40">
        <v>0.27217481173074642</v>
      </c>
      <c r="R53" s="40">
        <v>0.1705092865787983</v>
      </c>
      <c r="S53" s="40">
        <v>0.1789315186199118</v>
      </c>
      <c r="T53" s="40">
        <v>6.8374847244613055E-2</v>
      </c>
      <c r="V53" s="4">
        <f t="shared" si="0"/>
        <v>-0.11614087653496943</v>
      </c>
      <c r="W53" s="4">
        <f t="shared" si="1"/>
        <v>-0.1188535460195401</v>
      </c>
      <c r="X53" s="4">
        <f t="shared" si="2"/>
        <v>-0.10097588815036951</v>
      </c>
      <c r="Y53" s="4">
        <f t="shared" si="3"/>
        <v>-0.10253074418755979</v>
      </c>
      <c r="Z53" s="4">
        <f t="shared" si="4"/>
        <v>-0.11374844721170341</v>
      </c>
      <c r="AA53" s="4">
        <f t="shared" si="5"/>
        <v>-0.10166552515194813</v>
      </c>
      <c r="AB53" s="4">
        <f t="shared" si="6"/>
        <v>-0.11101004265370333</v>
      </c>
      <c r="AC53" s="4">
        <f t="shared" si="7"/>
        <v>-0.11055667137529875</v>
      </c>
      <c r="AE53" s="1">
        <f t="shared" si="16"/>
        <v>-0.70285794636764942</v>
      </c>
      <c r="AF53" s="1">
        <f t="shared" si="17"/>
        <v>-0.68486728312683265</v>
      </c>
      <c r="AG53" s="1">
        <f t="shared" si="18"/>
        <v>-0.76523939848192735</v>
      </c>
      <c r="AH53" s="1">
        <f t="shared" si="19"/>
        <v>-0.75642685276719235</v>
      </c>
      <c r="AI53" s="1">
        <f t="shared" si="20"/>
        <v>-0.44926806463184782</v>
      </c>
      <c r="AJ53" s="1">
        <f t="shared" si="21"/>
        <v>-0.37353024883332142</v>
      </c>
      <c r="AK53" s="1">
        <f t="shared" si="22"/>
        <v>-0.65282749539907647</v>
      </c>
      <c r="AL53" s="1">
        <f t="shared" si="23"/>
        <v>-0.61787141934532164</v>
      </c>
    </row>
    <row r="54" spans="1:38">
      <c r="A54" s="8">
        <v>2017</v>
      </c>
      <c r="B54" s="40">
        <v>0.16259699342488801</v>
      </c>
      <c r="C54" s="40">
        <v>4.9072708827424982E-2</v>
      </c>
      <c r="D54" s="40">
        <v>0.12923822230620541</v>
      </c>
      <c r="E54" s="40">
        <v>3.1499406856719737E-2</v>
      </c>
      <c r="F54" s="2"/>
      <c r="G54" s="40">
        <v>0.17016340538396391</v>
      </c>
      <c r="H54" s="40">
        <v>5.3667236762222473E-2</v>
      </c>
      <c r="I54" s="40">
        <v>0.1323553035887616</v>
      </c>
      <c r="J54" s="40">
        <v>3.3212194703528798E-2</v>
      </c>
      <c r="K54" s="2"/>
      <c r="L54" s="40">
        <v>0.25048426903685361</v>
      </c>
      <c r="M54" s="40">
        <v>0.13907262946206139</v>
      </c>
      <c r="N54" s="40">
        <v>0.16745201128383311</v>
      </c>
      <c r="O54" s="40">
        <v>5.9074535242543059E-2</v>
      </c>
      <c r="P54" s="2"/>
      <c r="Q54" s="40">
        <v>0.26744170620313479</v>
      </c>
      <c r="R54" s="40">
        <v>0.16742311833083839</v>
      </c>
      <c r="S54" s="40">
        <v>0.1751055110630878</v>
      </c>
      <c r="T54" s="40">
        <v>6.707432699726891E-2</v>
      </c>
      <c r="V54" s="4">
        <f t="shared" si="0"/>
        <v>-0.11352428459746303</v>
      </c>
      <c r="W54" s="4">
        <f t="shared" si="1"/>
        <v>-0.11649616862174143</v>
      </c>
      <c r="X54" s="4">
        <f t="shared" si="2"/>
        <v>-9.7738815449485678E-2</v>
      </c>
      <c r="Y54" s="4">
        <f t="shared" si="3"/>
        <v>-9.9143108885232811E-2</v>
      </c>
      <c r="Z54" s="4">
        <f t="shared" si="4"/>
        <v>-0.11141163957479222</v>
      </c>
      <c r="AA54" s="4">
        <f t="shared" si="5"/>
        <v>-0.10001858787229639</v>
      </c>
      <c r="AB54" s="4">
        <f t="shared" si="6"/>
        <v>-0.10837747604129006</v>
      </c>
      <c r="AC54" s="4">
        <f t="shared" si="7"/>
        <v>-0.10803118406581889</v>
      </c>
      <c r="AE54" s="1">
        <f t="shared" si="16"/>
        <v>-0.69819424213342407</v>
      </c>
      <c r="AF54" s="1">
        <f t="shared" si="17"/>
        <v>-0.68461352403517406</v>
      </c>
      <c r="AG54" s="1">
        <f t="shared" si="18"/>
        <v>-0.75626864642189306</v>
      </c>
      <c r="AH54" s="1">
        <f t="shared" si="19"/>
        <v>-0.74906789676731267</v>
      </c>
      <c r="AI54" s="1">
        <f t="shared" si="20"/>
        <v>-0.44478497593156352</v>
      </c>
      <c r="AJ54" s="1">
        <f t="shared" si="21"/>
        <v>-0.37398276167265954</v>
      </c>
      <c r="AK54" s="1">
        <f t="shared" si="22"/>
        <v>-0.64721513471455994</v>
      </c>
      <c r="AL54" s="1">
        <f t="shared" si="23"/>
        <v>-0.61694908064256715</v>
      </c>
    </row>
    <row r="55" spans="1:38">
      <c r="A55" s="8" t="s">
        <v>148</v>
      </c>
      <c r="B55" s="40">
        <v>0.1553601252233501</v>
      </c>
      <c r="C55" s="40">
        <v>4.364267019256271E-2</v>
      </c>
      <c r="D55" s="40">
        <v>0.1226475385706897</v>
      </c>
      <c r="E55" s="40">
        <v>2.7796087156575632E-2</v>
      </c>
      <c r="F55" s="2"/>
      <c r="G55" s="40">
        <v>0.16244230251433861</v>
      </c>
      <c r="H55" s="40">
        <v>4.8127352306113223E-2</v>
      </c>
      <c r="I55" s="40">
        <v>0.1256395508820379</v>
      </c>
      <c r="J55" s="40">
        <v>2.9330144911476862E-2</v>
      </c>
      <c r="K55" s="2"/>
      <c r="L55" s="40">
        <v>0.24407857123747331</v>
      </c>
      <c r="M55" s="40">
        <v>0.13009017096717729</v>
      </c>
      <c r="N55" s="40">
        <v>0.16058913966753571</v>
      </c>
      <c r="O55" s="40">
        <v>5.3635000482602807E-2</v>
      </c>
      <c r="P55" s="2"/>
      <c r="Q55" s="40">
        <v>0.26237632875101441</v>
      </c>
      <c r="R55" s="40">
        <v>0.15793067664288279</v>
      </c>
      <c r="S55" s="40">
        <v>0.16829553816421711</v>
      </c>
      <c r="T55" s="40">
        <v>6.1294585097346518E-2</v>
      </c>
      <c r="V55" s="4">
        <f t="shared" si="0"/>
        <v>-0.11171745503078739</v>
      </c>
      <c r="W55" s="4">
        <f t="shared" si="1"/>
        <v>-0.11431495020822538</v>
      </c>
      <c r="X55" s="4">
        <f t="shared" si="2"/>
        <v>-9.485145141411408E-2</v>
      </c>
      <c r="Y55" s="4">
        <f t="shared" si="3"/>
        <v>-9.6309405970561035E-2</v>
      </c>
      <c r="Z55" s="4">
        <f t="shared" si="4"/>
        <v>-0.11398840027029603</v>
      </c>
      <c r="AA55" s="4">
        <f t="shared" si="5"/>
        <v>-0.10444565210813161</v>
      </c>
      <c r="AB55" s="4">
        <f t="shared" si="6"/>
        <v>-0.10695413918493291</v>
      </c>
      <c r="AC55" s="4">
        <f t="shared" si="7"/>
        <v>-0.10700095306687059</v>
      </c>
      <c r="AE55" s="1">
        <f t="shared" si="16"/>
        <v>-0.71908705576916354</v>
      </c>
      <c r="AF55" s="1">
        <f t="shared" si="17"/>
        <v>-0.70372648281155037</v>
      </c>
      <c r="AG55" s="1">
        <f t="shared" si="18"/>
        <v>-0.77336612311583453</v>
      </c>
      <c r="AH55" s="1">
        <f t="shared" si="19"/>
        <v>-0.76655324931068292</v>
      </c>
      <c r="AI55" s="1">
        <f t="shared" si="20"/>
        <v>-0.46701518979063666</v>
      </c>
      <c r="AJ55" s="1">
        <f t="shared" si="21"/>
        <v>-0.3980757433619202</v>
      </c>
      <c r="AK55" s="1">
        <f t="shared" si="22"/>
        <v>-0.66601103540599194</v>
      </c>
      <c r="AL55" s="1">
        <f t="shared" si="23"/>
        <v>-0.63579197781501895</v>
      </c>
    </row>
    <row r="56" spans="1:38">
      <c r="A56" s="8" t="s">
        <v>149</v>
      </c>
      <c r="B56" s="40">
        <v>0.1516299931810382</v>
      </c>
      <c r="C56" s="40">
        <v>4.1293414472072909E-2</v>
      </c>
      <c r="D56" s="40">
        <v>0.1197892079495434</v>
      </c>
      <c r="E56" s="40">
        <v>2.6040968366750569E-2</v>
      </c>
      <c r="F56" s="2"/>
      <c r="G56" s="40">
        <v>0.1569999832610075</v>
      </c>
      <c r="H56" s="40">
        <v>4.481588696871875E-2</v>
      </c>
      <c r="I56" s="40">
        <v>0.12207171102183551</v>
      </c>
      <c r="J56" s="40">
        <v>2.7167774848047149E-2</v>
      </c>
      <c r="K56" s="2"/>
      <c r="L56" s="40">
        <v>0.24026174356801339</v>
      </c>
      <c r="M56" s="40">
        <v>0.1273362169100547</v>
      </c>
      <c r="N56" s="40">
        <v>0.1568323246924602</v>
      </c>
      <c r="O56" s="40">
        <v>5.1238036914595143E-2</v>
      </c>
      <c r="P56" s="2"/>
      <c r="Q56" s="40">
        <v>0.25396936983610008</v>
      </c>
      <c r="R56" s="40">
        <v>0.14894971513641889</v>
      </c>
      <c r="S56" s="40">
        <v>0.16284952237111011</v>
      </c>
      <c r="T56" s="40">
        <v>5.7185952020094667E-2</v>
      </c>
      <c r="V56" s="4">
        <f t="shared" si="0"/>
        <v>-0.11033657870896529</v>
      </c>
      <c r="W56" s="4">
        <f t="shared" si="1"/>
        <v>-0.11218409629228876</v>
      </c>
      <c r="X56" s="4">
        <f t="shared" si="2"/>
        <v>-9.3748239582792825E-2</v>
      </c>
      <c r="Y56" s="4">
        <f t="shared" si="3"/>
        <v>-9.4903936173788353E-2</v>
      </c>
      <c r="Z56" s="4">
        <f t="shared" si="4"/>
        <v>-0.11292552665795869</v>
      </c>
      <c r="AA56" s="4">
        <f t="shared" si="5"/>
        <v>-0.10501965469968119</v>
      </c>
      <c r="AB56" s="4">
        <f t="shared" si="6"/>
        <v>-0.10559428777786506</v>
      </c>
      <c r="AC56" s="4">
        <f t="shared" si="7"/>
        <v>-0.10566357035101545</v>
      </c>
      <c r="AE56" s="1">
        <f t="shared" si="16"/>
        <v>-0.7276698784601886</v>
      </c>
      <c r="AF56" s="1">
        <f t="shared" si="17"/>
        <v>-0.71454846021089224</v>
      </c>
      <c r="AG56" s="1">
        <f t="shared" si="18"/>
        <v>-0.78261006302237734</v>
      </c>
      <c r="AH56" s="1">
        <f t="shared" si="19"/>
        <v>-0.7774441381985091</v>
      </c>
      <c r="AI56" s="1">
        <f t="shared" si="20"/>
        <v>-0.47001043520685049</v>
      </c>
      <c r="AJ56" s="1">
        <f t="shared" si="21"/>
        <v>-0.41351307351534539</v>
      </c>
      <c r="AK56" s="1">
        <f t="shared" si="22"/>
        <v>-0.67329415657728608</v>
      </c>
      <c r="AL56" s="1">
        <f t="shared" si="23"/>
        <v>-0.64884175779296249</v>
      </c>
    </row>
    <row r="57" spans="1:38">
      <c r="A57" s="8" t="s">
        <v>150</v>
      </c>
      <c r="B57" s="40">
        <v>0.14111691778795529</v>
      </c>
      <c r="C57" s="40">
        <v>3.9413315788988351E-2</v>
      </c>
      <c r="D57" s="40">
        <v>0.1122978234502688</v>
      </c>
      <c r="E57" s="40">
        <v>2.4006489750043859E-2</v>
      </c>
      <c r="F57" s="2"/>
      <c r="G57" s="40">
        <v>0.14579407188097579</v>
      </c>
      <c r="H57" s="40">
        <v>4.2235052993509027E-2</v>
      </c>
      <c r="I57" s="40">
        <v>0.1141796119141264</v>
      </c>
      <c r="J57" s="40">
        <v>2.5044899249962269E-2</v>
      </c>
      <c r="K57" s="2"/>
      <c r="L57" s="40">
        <v>0.2246852495511851</v>
      </c>
      <c r="M57" s="40">
        <v>0.1161736402741653</v>
      </c>
      <c r="N57" s="40">
        <v>0.14673842767980691</v>
      </c>
      <c r="O57" s="40">
        <v>4.7332108083613392E-2</v>
      </c>
      <c r="P57" s="2"/>
      <c r="Q57" s="40">
        <v>0.23561103341320161</v>
      </c>
      <c r="R57" s="40">
        <v>0.13380122055595031</v>
      </c>
      <c r="S57" s="40">
        <v>0.15185228629501971</v>
      </c>
      <c r="T57" s="40">
        <v>5.2240468677056978E-2</v>
      </c>
      <c r="V57" s="4">
        <f t="shared" si="0"/>
        <v>-0.10170360199896694</v>
      </c>
      <c r="W57" s="4">
        <f t="shared" si="1"/>
        <v>-0.10355901888746677</v>
      </c>
      <c r="X57" s="4">
        <f t="shared" si="2"/>
        <v>-8.8291333700224933E-2</v>
      </c>
      <c r="Y57" s="4">
        <f t="shared" si="3"/>
        <v>-8.9134712664164131E-2</v>
      </c>
      <c r="Z57" s="4">
        <f t="shared" si="4"/>
        <v>-0.1085116092770198</v>
      </c>
      <c r="AA57" s="4">
        <f t="shared" si="5"/>
        <v>-0.1018098128572513</v>
      </c>
      <c r="AB57" s="4">
        <f t="shared" si="6"/>
        <v>-9.9406319596193518E-2</v>
      </c>
      <c r="AC57" s="4">
        <f t="shared" si="7"/>
        <v>-9.9611817617962728E-2</v>
      </c>
      <c r="AE57" s="1">
        <f t="shared" si="16"/>
        <v>-0.72070453063458007</v>
      </c>
      <c r="AF57" s="1">
        <f t="shared" si="17"/>
        <v>-0.71031021735925504</v>
      </c>
      <c r="AG57" s="1">
        <f t="shared" si="18"/>
        <v>-0.78622479926625499</v>
      </c>
      <c r="AH57" s="1">
        <f t="shared" si="19"/>
        <v>-0.78065349119597338</v>
      </c>
      <c r="AI57" s="1">
        <f t="shared" si="20"/>
        <v>-0.4829494125394288</v>
      </c>
      <c r="AJ57" s="1">
        <f t="shared" si="21"/>
        <v>-0.43210969954324197</v>
      </c>
      <c r="AK57" s="1">
        <f t="shared" si="22"/>
        <v>-0.67743890382350813</v>
      </c>
      <c r="AL57" s="1">
        <f t="shared" si="23"/>
        <v>-0.65597838562954647</v>
      </c>
    </row>
    <row r="58" spans="1:38">
      <c r="A58" s="8" t="s">
        <v>151</v>
      </c>
      <c r="B58" s="40">
        <v>0.16606956127981379</v>
      </c>
      <c r="C58" s="40">
        <v>3.243918424689541E-2</v>
      </c>
      <c r="D58" s="40">
        <v>0.13132090146947739</v>
      </c>
      <c r="E58" s="40">
        <v>1.9533011930709641E-2</v>
      </c>
      <c r="F58" s="2"/>
      <c r="G58" s="40">
        <v>0.16903463803276081</v>
      </c>
      <c r="H58" s="40">
        <v>3.3897878986694698E-2</v>
      </c>
      <c r="I58" s="40">
        <v>0.1328867522081589</v>
      </c>
      <c r="J58" s="40">
        <v>2.0130236703654811E-2</v>
      </c>
      <c r="K58" s="2"/>
      <c r="L58" s="40">
        <v>0.25143754774147509</v>
      </c>
      <c r="M58" s="40">
        <v>9.0709577502703989E-2</v>
      </c>
      <c r="N58" s="40">
        <v>0.16948885261514579</v>
      </c>
      <c r="O58" s="40">
        <v>3.8169954137324408E-2</v>
      </c>
      <c r="P58" s="2"/>
      <c r="Q58" s="40">
        <v>0.25987724262644368</v>
      </c>
      <c r="R58" s="40">
        <v>9.9106865851523757E-2</v>
      </c>
      <c r="S58" s="40">
        <v>0.1732460868820013</v>
      </c>
      <c r="T58" s="40">
        <v>4.0707643007252638E-2</v>
      </c>
      <c r="V58" s="4">
        <f t="shared" si="0"/>
        <v>-0.13363037703291838</v>
      </c>
      <c r="W58" s="4">
        <f t="shared" si="1"/>
        <v>-0.13513675904606612</v>
      </c>
      <c r="X58" s="4">
        <f t="shared" si="2"/>
        <v>-0.11178788953876775</v>
      </c>
      <c r="Y58" s="4">
        <f t="shared" si="3"/>
        <v>-0.11275651550450409</v>
      </c>
      <c r="Z58" s="4">
        <f t="shared" si="4"/>
        <v>-0.16072797023877111</v>
      </c>
      <c r="AA58" s="4">
        <f t="shared" si="5"/>
        <v>-0.16077037677491993</v>
      </c>
      <c r="AB58" s="4">
        <f t="shared" si="6"/>
        <v>-0.13131889847782138</v>
      </c>
      <c r="AC58" s="4">
        <f t="shared" si="7"/>
        <v>-0.13253844387474867</v>
      </c>
      <c r="AE58" s="1">
        <f t="shared" si="16"/>
        <v>-0.80466508132554171</v>
      </c>
      <c r="AF58" s="1">
        <f t="shared" si="17"/>
        <v>-0.79946193643385155</v>
      </c>
      <c r="AG58" s="1">
        <f t="shared" si="18"/>
        <v>-0.85125740295614971</v>
      </c>
      <c r="AH58" s="1">
        <f t="shared" si="19"/>
        <v>-0.84851585000646235</v>
      </c>
      <c r="AI58" s="1">
        <f t="shared" si="20"/>
        <v>-0.63923615101444431</v>
      </c>
      <c r="AJ58" s="1">
        <f t="shared" si="21"/>
        <v>-0.6186396898400861</v>
      </c>
      <c r="AK58" s="1">
        <f t="shared" si="22"/>
        <v>-0.77479371918343209</v>
      </c>
      <c r="AL58" s="1">
        <f t="shared" si="23"/>
        <v>-0.76502994243685984</v>
      </c>
    </row>
    <row r="59" spans="1:38">
      <c r="A59" s="8" t="s">
        <v>152</v>
      </c>
      <c r="B59" s="40">
        <v>0.15675123320697659</v>
      </c>
      <c r="C59" s="40">
        <v>2.8532681214708231E-2</v>
      </c>
      <c r="D59" s="40">
        <v>0.12653880345688101</v>
      </c>
      <c r="E59" s="40">
        <v>1.7418349026644919E-2</v>
      </c>
      <c r="F59" s="2"/>
      <c r="G59" s="40">
        <v>0.16043068838922839</v>
      </c>
      <c r="H59" s="40">
        <v>3.02223868030655E-2</v>
      </c>
      <c r="I59" s="40">
        <v>0.12821590514407161</v>
      </c>
      <c r="J59" s="40">
        <v>1.8052617895234529E-2</v>
      </c>
      <c r="K59" s="2"/>
      <c r="L59" s="40">
        <v>0.23652428372346629</v>
      </c>
      <c r="M59" s="40">
        <v>7.6638545336478431E-2</v>
      </c>
      <c r="N59" s="40">
        <v>0.1607422597518533</v>
      </c>
      <c r="O59" s="40">
        <v>3.2941626397184239E-2</v>
      </c>
      <c r="P59" s="2"/>
      <c r="Q59" s="40">
        <v>0.24588285941971019</v>
      </c>
      <c r="R59" s="40">
        <v>8.629029193327957E-2</v>
      </c>
      <c r="S59" s="40">
        <v>0.1649678912982524</v>
      </c>
      <c r="T59" s="40">
        <v>3.5489465051900648E-2</v>
      </c>
      <c r="V59" s="4">
        <f t="shared" si="0"/>
        <v>-0.12821855199226836</v>
      </c>
      <c r="W59" s="4">
        <f t="shared" si="1"/>
        <v>-0.13020830158616289</v>
      </c>
      <c r="X59" s="4">
        <f t="shared" si="2"/>
        <v>-0.10912045443023609</v>
      </c>
      <c r="Y59" s="4">
        <f t="shared" si="3"/>
        <v>-0.11016328724883707</v>
      </c>
      <c r="Z59" s="4">
        <f t="shared" si="4"/>
        <v>-0.15988573838698786</v>
      </c>
      <c r="AA59" s="4">
        <f t="shared" si="5"/>
        <v>-0.15959256748643064</v>
      </c>
      <c r="AB59" s="4">
        <f t="shared" si="6"/>
        <v>-0.12780063335466907</v>
      </c>
      <c r="AC59" s="4">
        <f t="shared" si="7"/>
        <v>-0.12947842624635175</v>
      </c>
      <c r="AE59" s="1">
        <f t="shared" si="16"/>
        <v>-0.81797475764013117</v>
      </c>
      <c r="AF59" s="1">
        <f t="shared" si="17"/>
        <v>-0.81161717183596727</v>
      </c>
      <c r="AG59" s="1">
        <f t="shared" si="18"/>
        <v>-0.8623477656592482</v>
      </c>
      <c r="AH59" s="1">
        <f t="shared" si="19"/>
        <v>-0.8592014159635698</v>
      </c>
      <c r="AI59" s="1">
        <f t="shared" si="20"/>
        <v>-0.6759802243980968</v>
      </c>
      <c r="AJ59" s="1">
        <f t="shared" si="21"/>
        <v>-0.64905934420590827</v>
      </c>
      <c r="AK59" s="1">
        <f t="shared" si="22"/>
        <v>-0.79506555122443823</v>
      </c>
      <c r="AL59" s="1">
        <f t="shared" si="23"/>
        <v>-0.78487046920095649</v>
      </c>
    </row>
    <row r="60" spans="1:38">
      <c r="A60" s="8" t="s">
        <v>153</v>
      </c>
      <c r="B60" s="40">
        <v>0.1528451752525653</v>
      </c>
      <c r="C60" s="40">
        <v>4.2971067051920518E-2</v>
      </c>
      <c r="D60" s="40">
        <v>0.12343177776114329</v>
      </c>
      <c r="E60" s="40">
        <v>2.87481074736507E-2</v>
      </c>
      <c r="F60" s="19"/>
      <c r="G60" s="40">
        <v>0.15595540256440391</v>
      </c>
      <c r="H60" s="40">
        <v>4.4487996272045569E-2</v>
      </c>
      <c r="I60" s="40">
        <v>0.1246965549746709</v>
      </c>
      <c r="J60" s="40">
        <v>2.9369632811365089E-2</v>
      </c>
      <c r="K60" s="2"/>
      <c r="L60" s="40">
        <v>0.23497930533851799</v>
      </c>
      <c r="M60" s="40">
        <v>0.121035476292914</v>
      </c>
      <c r="N60" s="40">
        <v>0.15785486321939421</v>
      </c>
      <c r="O60" s="40">
        <v>5.2019170248782921E-2</v>
      </c>
      <c r="P60" s="19"/>
      <c r="Q60" s="40">
        <v>0.24245492544504721</v>
      </c>
      <c r="R60" s="40">
        <v>0.13166947003209559</v>
      </c>
      <c r="S60" s="40">
        <v>0.16116765668385319</v>
      </c>
      <c r="T60" s="40">
        <v>5.5117183679933762E-2</v>
      </c>
      <c r="V60" s="4">
        <f t="shared" si="0"/>
        <v>-0.10987410820064478</v>
      </c>
      <c r="W60" s="4">
        <f t="shared" si="1"/>
        <v>-0.11146740629235834</v>
      </c>
      <c r="X60" s="4">
        <f t="shared" si="2"/>
        <v>-9.4683670287492597E-2</v>
      </c>
      <c r="Y60" s="4">
        <f t="shared" si="3"/>
        <v>-9.5326922163305808E-2</v>
      </c>
      <c r="Z60" s="4">
        <f t="shared" si="4"/>
        <v>-0.11394382904560399</v>
      </c>
      <c r="AA60" s="4">
        <f t="shared" si="5"/>
        <v>-0.11078545541295162</v>
      </c>
      <c r="AB60" s="4">
        <f t="shared" si="6"/>
        <v>-0.10583569297061129</v>
      </c>
      <c r="AC60" s="4">
        <f t="shared" si="7"/>
        <v>-0.10605047300391943</v>
      </c>
      <c r="AE60" s="18">
        <f t="shared" si="16"/>
        <v>-0.71885885844342789</v>
      </c>
      <c r="AF60" s="18">
        <f t="shared" si="17"/>
        <v>-0.71473898601445596</v>
      </c>
      <c r="AG60" s="18">
        <f t="shared" si="18"/>
        <v>-0.76709314250271865</v>
      </c>
      <c r="AH60" s="18">
        <f t="shared" si="19"/>
        <v>-0.76447117711206358</v>
      </c>
      <c r="AI60" s="18">
        <f t="shared" si="20"/>
        <v>-0.48491005997933823</v>
      </c>
      <c r="AJ60" s="18">
        <f t="shared" si="21"/>
        <v>-0.45693217083379617</v>
      </c>
      <c r="AK60" s="18">
        <f t="shared" si="22"/>
        <v>-0.67046203589886111</v>
      </c>
      <c r="AL60" s="18">
        <f t="shared" si="23"/>
        <v>-0.65801337058556519</v>
      </c>
    </row>
    <row r="61" spans="1:38">
      <c r="A61" s="9" t="s">
        <v>154</v>
      </c>
      <c r="B61" s="40">
        <v>0.14815138946971859</v>
      </c>
      <c r="C61" s="40">
        <v>4.317005448270355E-2</v>
      </c>
      <c r="D61" s="40">
        <v>0.1166042018042792</v>
      </c>
      <c r="E61" s="40">
        <v>2.7665058649220461E-2</v>
      </c>
      <c r="F61" s="2"/>
      <c r="G61" s="40">
        <v>0.14815138946971859</v>
      </c>
      <c r="H61" s="40">
        <v>4.317005448270355E-2</v>
      </c>
      <c r="I61" s="40">
        <v>0.1166042018042792</v>
      </c>
      <c r="J61" s="40">
        <v>2.7665058649220461E-2</v>
      </c>
      <c r="K61" s="2"/>
      <c r="L61" s="40">
        <v>0.23331869596358101</v>
      </c>
      <c r="M61" s="40">
        <v>0.1275943390633007</v>
      </c>
      <c r="N61" s="40">
        <v>0.15273338710784509</v>
      </c>
      <c r="O61" s="40">
        <v>5.2363123088466121E-2</v>
      </c>
      <c r="P61" s="2"/>
      <c r="Q61" s="40">
        <v>0.23331869596358101</v>
      </c>
      <c r="R61" s="40">
        <v>0.1275943390633007</v>
      </c>
      <c r="S61" s="40">
        <v>0.15273338710784509</v>
      </c>
      <c r="T61" s="40">
        <v>5.2363123088466121E-2</v>
      </c>
      <c r="V61" s="4">
        <f t="shared" si="0"/>
        <v>-0.10498133498701503</v>
      </c>
      <c r="W61" s="4">
        <f t="shared" si="1"/>
        <v>-0.10498133498701503</v>
      </c>
      <c r="X61" s="4">
        <f t="shared" si="2"/>
        <v>-8.8939143155058742E-2</v>
      </c>
      <c r="Y61" s="4">
        <f t="shared" si="3"/>
        <v>-8.8939143155058742E-2</v>
      </c>
      <c r="Z61" s="4">
        <f t="shared" si="4"/>
        <v>-0.10572435690028031</v>
      </c>
      <c r="AA61" s="4">
        <f t="shared" si="5"/>
        <v>-0.10572435690028031</v>
      </c>
      <c r="AB61" s="4">
        <f t="shared" si="6"/>
        <v>-0.10037026401937897</v>
      </c>
      <c r="AC61" s="4">
        <f t="shared" si="7"/>
        <v>-0.10037026401937897</v>
      </c>
      <c r="AE61" s="18">
        <f t="shared" si="16"/>
        <v>-0.70860850757307747</v>
      </c>
      <c r="AF61" s="18">
        <f t="shared" si="17"/>
        <v>-0.70860850757307747</v>
      </c>
      <c r="AG61" s="18">
        <f t="shared" si="18"/>
        <v>-0.76274389583613444</v>
      </c>
      <c r="AH61" s="18">
        <f t="shared" si="19"/>
        <v>-0.76274389583613444</v>
      </c>
      <c r="AI61" s="18">
        <f t="shared" si="20"/>
        <v>-0.45313281245487053</v>
      </c>
      <c r="AJ61" s="18">
        <f t="shared" si="21"/>
        <v>-0.45313281245487053</v>
      </c>
      <c r="AK61" s="18">
        <f t="shared" si="22"/>
        <v>-0.65715994334956707</v>
      </c>
      <c r="AL61" s="18">
        <f t="shared" si="23"/>
        <v>-0.65715994334956707</v>
      </c>
    </row>
    <row r="62" spans="1:38" ht="43.15">
      <c r="A62" s="10" t="s">
        <v>155</v>
      </c>
      <c r="B62" s="17">
        <f>B61+B64</f>
        <v>0.1553882576712565</v>
      </c>
      <c r="C62" s="17">
        <f>C61+C64</f>
        <v>4.8600093117565822E-2</v>
      </c>
      <c r="D62" s="17">
        <f>D61+D64</f>
        <v>0.12319488553979491</v>
      </c>
      <c r="E62" s="17">
        <f>E61+E64</f>
        <v>3.1368378349364567E-2</v>
      </c>
      <c r="F62" s="12"/>
      <c r="G62" s="17">
        <f>G61+G64</f>
        <v>0.15587249233934389</v>
      </c>
      <c r="H62" s="17">
        <f>H61+H64</f>
        <v>4.87099389388128E-2</v>
      </c>
      <c r="I62" s="17">
        <f>I61+I64</f>
        <v>0.1233199545110029</v>
      </c>
      <c r="J62" s="17">
        <f>J61+J64</f>
        <v>3.1547108441272398E-2</v>
      </c>
      <c r="L62" s="17">
        <f>L61+L64</f>
        <v>0.23972439376296131</v>
      </c>
      <c r="M62" s="17">
        <f>M61+M64</f>
        <v>0.1365767975581848</v>
      </c>
      <c r="N62" s="17">
        <f>N61+N64</f>
        <v>0.15959625872414249</v>
      </c>
      <c r="O62" s="17">
        <f>O61+O64</f>
        <v>5.7802657848406373E-2</v>
      </c>
      <c r="P62" s="12"/>
      <c r="Q62" s="17">
        <f>Q61+Q64</f>
        <v>0.23838407341570139</v>
      </c>
      <c r="R62" s="17">
        <f>R61+R64</f>
        <v>0.1370867807512563</v>
      </c>
      <c r="S62" s="17">
        <f>S61+S64</f>
        <v>0.15954336000671579</v>
      </c>
      <c r="T62" s="17">
        <f>T61+T64</f>
        <v>5.8142864988388512E-2</v>
      </c>
      <c r="V62" s="13">
        <f>C62-B62</f>
        <v>-0.10678816455369067</v>
      </c>
      <c r="W62" s="13">
        <f t="shared" ref="W62" si="24">H62-G62</f>
        <v>-0.10716255340053109</v>
      </c>
      <c r="X62" s="13">
        <f t="shared" ref="X62" si="25">E62-D62</f>
        <v>-9.182650719043034E-2</v>
      </c>
      <c r="Y62" s="13">
        <f t="shared" ref="Y62" si="26">J62-I62</f>
        <v>-9.1772846069730504E-2</v>
      </c>
      <c r="Z62" s="13">
        <f t="shared" ref="Z62" si="27">M62-L62</f>
        <v>-0.10314759620477651</v>
      </c>
      <c r="AA62" s="13">
        <f>R62-Q62</f>
        <v>-0.10129729266444509</v>
      </c>
      <c r="AB62" s="13">
        <f t="shared" ref="AB62" si="28">O62-N62</f>
        <v>-0.10179360087573611</v>
      </c>
      <c r="AC62" s="13">
        <f>T62-S62</f>
        <v>-0.10140049501832728</v>
      </c>
      <c r="AD62" s="12"/>
      <c r="AE62" s="16">
        <f t="shared" ref="AE62" si="29">V62/B62</f>
        <v>-0.68723445486862034</v>
      </c>
      <c r="AF62" s="16">
        <f t="shared" ref="AF62" si="30">W62/G62</f>
        <v>-0.68750137880153794</v>
      </c>
      <c r="AG62" s="16">
        <f t="shared" ref="AG62" si="31">X62/D62</f>
        <v>-0.74537596904352144</v>
      </c>
      <c r="AH62" s="16">
        <f>Y62/I62</f>
        <v>-0.74418488421954709</v>
      </c>
      <c r="AI62" s="16">
        <f t="shared" ref="AI62" si="32">Z62/L62</f>
        <v>-0.43027576203516654</v>
      </c>
      <c r="AJ62" s="16">
        <f>AA62/Q62</f>
        <v>-0.42493313925297266</v>
      </c>
      <c r="AK62" s="16">
        <f t="shared" ref="AK62" si="33">AB62/N62</f>
        <v>-0.63781946826011382</v>
      </c>
      <c r="AL62" s="16">
        <f>AC62/S62</f>
        <v>-0.63556700206175265</v>
      </c>
    </row>
    <row r="64" spans="1:38" ht="43.15" customHeight="1">
      <c r="A64" s="10" t="s">
        <v>156</v>
      </c>
      <c r="B64" s="14">
        <f>B54-B55</f>
        <v>7.2368682015379049E-3</v>
      </c>
      <c r="C64" s="14">
        <f t="shared" ref="C64" si="34">C54-C55</f>
        <v>5.430038634862272E-3</v>
      </c>
      <c r="D64" s="14">
        <f>D54-D55</f>
        <v>6.5906837355157039E-3</v>
      </c>
      <c r="E64" s="14">
        <f>E54-E55</f>
        <v>3.7033197001441059E-3</v>
      </c>
      <c r="G64" s="14">
        <f t="shared" ref="G64:H64" si="35">G54-G55</f>
        <v>7.7211028696252959E-3</v>
      </c>
      <c r="H64" s="14">
        <f t="shared" si="35"/>
        <v>5.5398844561092495E-3</v>
      </c>
      <c r="I64" s="14">
        <f>I54-I55</f>
        <v>6.7157527067236988E-3</v>
      </c>
      <c r="J64" s="14">
        <f>J54-J55</f>
        <v>3.8820497920519365E-3</v>
      </c>
      <c r="L64" s="14">
        <f t="shared" ref="L64:M64" si="36">L54-L55</f>
        <v>6.4056977993802999E-3</v>
      </c>
      <c r="M64" s="14">
        <f t="shared" si="36"/>
        <v>8.9824584948841046E-3</v>
      </c>
      <c r="N64" s="14">
        <f>N54-N55</f>
        <v>6.8628716162973946E-3</v>
      </c>
      <c r="O64" s="14">
        <f>O54-O55</f>
        <v>5.4395347599402524E-3</v>
      </c>
      <c r="Q64" s="14">
        <f t="shared" ref="Q64:R64" si="37">Q54-Q55</f>
        <v>5.0653774521203787E-3</v>
      </c>
      <c r="R64" s="14">
        <f t="shared" si="37"/>
        <v>9.4924416879555995E-3</v>
      </c>
      <c r="S64" s="14">
        <f>S54-S55</f>
        <v>6.8099728988706976E-3</v>
      </c>
      <c r="T64" s="14">
        <f>T54-T55</f>
        <v>5.7797418999223915E-3</v>
      </c>
    </row>
    <row r="65" spans="1:38">
      <c r="A65" s="6" t="s">
        <v>157</v>
      </c>
    </row>
    <row r="66" spans="1:38">
      <c r="M66" s="4"/>
      <c r="R66" s="4"/>
      <c r="V66" s="21"/>
      <c r="Z66" s="21"/>
    </row>
    <row r="67" spans="1:38">
      <c r="A67" s="3" t="s">
        <v>158</v>
      </c>
      <c r="V67" s="4"/>
      <c r="W67" s="4"/>
      <c r="X67" s="4"/>
      <c r="Y67" s="4"/>
      <c r="Z67" s="4"/>
      <c r="AA67" s="4"/>
      <c r="AB67" s="4"/>
      <c r="AC67" s="4"/>
      <c r="AD67" s="4"/>
      <c r="AE67" s="4"/>
      <c r="AF67" s="4"/>
      <c r="AG67" s="4"/>
      <c r="AH67" s="4"/>
      <c r="AI67" s="4"/>
      <c r="AJ67" s="4"/>
      <c r="AK67" s="4"/>
      <c r="AL67" s="4"/>
    </row>
    <row r="68" spans="1:38">
      <c r="A68" s="33" t="s">
        <v>159</v>
      </c>
      <c r="B68" s="34">
        <f>B61/B4-1</f>
        <v>0.15344826863677374</v>
      </c>
      <c r="C68" s="34">
        <f>C61/C4-1</f>
        <v>-0.23767500370992856</v>
      </c>
      <c r="D68" s="34">
        <f>D61/D4-1</f>
        <v>0.20395097037904941</v>
      </c>
      <c r="E68" s="34">
        <f>E61/E4-1</f>
        <v>-1.3180997368957725E-2</v>
      </c>
      <c r="G68" s="34">
        <f>G61/G4-1</f>
        <v>-3.1005847312361112E-2</v>
      </c>
      <c r="H68" s="34">
        <f>H61/H4-1</f>
        <v>-0.51405823708857135</v>
      </c>
      <c r="I68" s="34">
        <f>I61/I4-1</f>
        <v>8.3882935374377743E-2</v>
      </c>
      <c r="J68" s="34">
        <f>J61/J4-1</f>
        <v>-0.28897139079577305</v>
      </c>
      <c r="L68" s="34">
        <f>L61/L4-1</f>
        <v>6.7838266698832195E-2</v>
      </c>
      <c r="M68" s="34">
        <f>M61/M4-1</f>
        <v>-0.31012620265633595</v>
      </c>
      <c r="N68" s="34">
        <f>N61/N4-1</f>
        <v>0.13680897548084969</v>
      </c>
      <c r="O68" s="34">
        <f>O61/O4-1</f>
        <v>-0.27560609460013985</v>
      </c>
      <c r="Q68" s="34">
        <f>Q61/Q4-1</f>
        <v>-0.20666092986011508</v>
      </c>
      <c r="R68" s="34">
        <f>R61/R4-1</f>
        <v>-0.57125828364271625</v>
      </c>
      <c r="S68" s="34">
        <f>S61/S4-1</f>
        <v>-6.1838705761989243E-2</v>
      </c>
      <c r="T68" s="34">
        <f>T61/T4-1</f>
        <v>-0.53009984736666316</v>
      </c>
      <c r="V68" s="4"/>
      <c r="W68" s="4"/>
      <c r="X68" s="4"/>
      <c r="Y68" s="4"/>
      <c r="Z68" s="4"/>
      <c r="AA68" s="4"/>
      <c r="AB68" s="4"/>
      <c r="AC68" s="4"/>
      <c r="AD68" s="4"/>
      <c r="AE68" s="4"/>
      <c r="AF68" s="4"/>
      <c r="AG68" s="4"/>
      <c r="AH68" s="4"/>
      <c r="AI68" s="4"/>
      <c r="AJ68" s="4"/>
      <c r="AK68" s="4"/>
      <c r="AL68" s="4"/>
    </row>
    <row r="69" spans="1:38">
      <c r="A69" s="33" t="s">
        <v>160</v>
      </c>
      <c r="B69" s="34">
        <f>B61-B4</f>
        <v>1.9709227390950795E-2</v>
      </c>
      <c r="C69" s="34">
        <f t="shared" ref="C69:T69" si="38">C61-C4</f>
        <v>-1.3459407613901977E-2</v>
      </c>
      <c r="D69" s="34">
        <f t="shared" si="38"/>
        <v>1.9752914108096875E-2</v>
      </c>
      <c r="E69" s="34">
        <f t="shared" si="38"/>
        <v>-3.6952375693536862E-4</v>
      </c>
      <c r="F69" s="34"/>
      <c r="G69" s="34">
        <f t="shared" si="38"/>
        <v>-4.7405439426763951E-3</v>
      </c>
      <c r="H69" s="34">
        <f t="shared" si="38"/>
        <v>-4.5667863509893526E-2</v>
      </c>
      <c r="I69" s="34">
        <f t="shared" si="38"/>
        <v>9.0241320396384078E-3</v>
      </c>
      <c r="J69" s="34">
        <f t="shared" si="38"/>
        <v>-1.1243444174854088E-2</v>
      </c>
      <c r="K69" s="34"/>
      <c r="L69" s="34">
        <f t="shared" si="38"/>
        <v>1.4822409363107414E-2</v>
      </c>
      <c r="M69" s="34">
        <f t="shared" si="38"/>
        <v>-5.7358821289503592E-2</v>
      </c>
      <c r="N69" s="34">
        <f t="shared" si="38"/>
        <v>1.8380659075203004E-2</v>
      </c>
      <c r="O69" s="34">
        <f t="shared" si="38"/>
        <v>-1.9922304353889378E-2</v>
      </c>
      <c r="P69" s="34"/>
      <c r="Q69" s="34">
        <f t="shared" si="38"/>
        <v>-6.0778373934213481E-2</v>
      </c>
      <c r="R69" s="34">
        <f t="shared" si="38"/>
        <v>-0.17000753683387088</v>
      </c>
      <c r="S69" s="34">
        <f t="shared" si="38"/>
        <v>-1.0067389310774416E-2</v>
      </c>
      <c r="T69" s="34">
        <f t="shared" si="38"/>
        <v>-5.9071450394903385E-2</v>
      </c>
      <c r="V69" s="4"/>
      <c r="W69" s="4"/>
      <c r="X69" s="4"/>
      <c r="Y69" s="4"/>
      <c r="Z69" s="4"/>
      <c r="AA69" s="4"/>
      <c r="AB69" s="4"/>
      <c r="AC69" s="4"/>
      <c r="AD69" s="4"/>
      <c r="AE69" s="4"/>
      <c r="AF69" s="4"/>
      <c r="AG69" s="4"/>
      <c r="AH69" s="4"/>
      <c r="AI69" s="4"/>
      <c r="AJ69" s="4"/>
      <c r="AK69" s="4"/>
      <c r="AL69" s="4"/>
    </row>
    <row r="70" spans="1:38">
      <c r="AD70" s="4"/>
    </row>
    <row r="71" spans="1:38">
      <c r="A71" s="31" t="s">
        <v>161</v>
      </c>
      <c r="AD71" s="4"/>
    </row>
    <row r="72" spans="1:38">
      <c r="A72" s="32" t="s">
        <v>159</v>
      </c>
      <c r="B72" s="13">
        <f t="shared" ref="B72:C72" si="39">B62/B4-1</f>
        <v>0.20979166931154491</v>
      </c>
      <c r="C72" s="13">
        <f t="shared" si="39"/>
        <v>-0.14178783766906022</v>
      </c>
      <c r="D72" s="13">
        <f>D62/D4-1</f>
        <v>0.27200049137447846</v>
      </c>
      <c r="E72" s="13">
        <f>E62/E4-1</f>
        <v>0.11891726778411726</v>
      </c>
      <c r="F72" s="13"/>
      <c r="G72" s="13">
        <f t="shared" ref="G72" si="40">G62/G4-1</f>
        <v>1.9494546641054322E-2</v>
      </c>
      <c r="H72" s="13">
        <f>H62/H4-1</f>
        <v>-0.45169877863558405</v>
      </c>
      <c r="I72" s="13">
        <f>I62/I4-1</f>
        <v>0.14630855678749022</v>
      </c>
      <c r="J72" s="13">
        <f>J62/J4-1</f>
        <v>-0.18919757504129164</v>
      </c>
      <c r="L72" s="13">
        <f t="shared" ref="L72:M72" si="41">L62/L4-1</f>
        <v>9.7155459677463085E-2</v>
      </c>
      <c r="M72" s="13">
        <f t="shared" si="41"/>
        <v>-0.26156007662880687</v>
      </c>
      <c r="N72" s="13">
        <f>N62/N4-1</f>
        <v>0.18788997485311398</v>
      </c>
      <c r="O72" s="13">
        <f>O62/O4-1</f>
        <v>-0.20035531512210403</v>
      </c>
      <c r="P72" s="13"/>
      <c r="Q72" s="13">
        <f t="shared" ref="Q72:R72" si="42">Q62/Q4-1</f>
        <v>-0.18943744152722997</v>
      </c>
      <c r="R72" s="13">
        <f t="shared" si="42"/>
        <v>-0.53936183924249526</v>
      </c>
      <c r="S72" s="13">
        <f>S62/S4-1</f>
        <v>-2.0008604894658055E-2</v>
      </c>
      <c r="T72" s="13">
        <f>T62/T4-1</f>
        <v>-0.47823316255555326</v>
      </c>
    </row>
    <row r="73" spans="1:38">
      <c r="A73" s="32" t="s">
        <v>160</v>
      </c>
      <c r="B73" s="13">
        <f>B62-B4</f>
        <v>2.69460955924887E-2</v>
      </c>
      <c r="C73" s="13">
        <f>C62-C4</f>
        <v>-8.0293689790397055E-3</v>
      </c>
      <c r="D73" s="13">
        <f>D62-D4</f>
        <v>2.6343597843612579E-2</v>
      </c>
      <c r="E73" s="13">
        <f>E62-E4</f>
        <v>3.3337959432087373E-3</v>
      </c>
      <c r="F73" s="12"/>
      <c r="G73" s="13">
        <f>G62-G4</f>
        <v>2.9805589269489008E-3</v>
      </c>
      <c r="H73" s="13">
        <f>H62-H4</f>
        <v>-4.0127979053784277E-2</v>
      </c>
      <c r="I73" s="13">
        <f>I62-I4</f>
        <v>1.5739884746362107E-2</v>
      </c>
      <c r="J73" s="13">
        <f>J62-J4</f>
        <v>-7.3613943828021514E-3</v>
      </c>
      <c r="K73" s="12"/>
      <c r="L73" s="13">
        <f>L62-L4</f>
        <v>2.1228107162487714E-2</v>
      </c>
      <c r="M73" s="13">
        <f>M62-M4</f>
        <v>-4.8376362794619487E-2</v>
      </c>
      <c r="N73" s="13">
        <f>N62-N4</f>
        <v>2.5243530691500399E-2</v>
      </c>
      <c r="O73" s="13">
        <f>O62-O4</f>
        <v>-1.4482769593949125E-2</v>
      </c>
      <c r="P73" s="12"/>
      <c r="Q73" s="13">
        <f>Q62-Q4</f>
        <v>-5.5712996482093102E-2</v>
      </c>
      <c r="R73" s="13">
        <f>R62-R4</f>
        <v>-0.16051509514591528</v>
      </c>
      <c r="S73" s="13">
        <f>S62-S4</f>
        <v>-3.2574164119037186E-3</v>
      </c>
      <c r="T73" s="13">
        <f>T62-T4</f>
        <v>-5.3291708494980994E-2</v>
      </c>
    </row>
    <row r="74" spans="1:38">
      <c r="A74" s="12"/>
    </row>
    <row r="75" spans="1:38">
      <c r="A75" s="12"/>
      <c r="B75" s="12"/>
      <c r="C75" s="12"/>
      <c r="D75" s="12"/>
      <c r="E75" s="12"/>
      <c r="F75" s="12"/>
      <c r="G75" s="12"/>
      <c r="H75" s="12"/>
      <c r="I75" s="12"/>
      <c r="J75" s="12"/>
      <c r="K75" s="12"/>
      <c r="L75" s="12"/>
      <c r="M75" s="12"/>
      <c r="N75" s="12"/>
      <c r="O75" s="12"/>
      <c r="P75" s="12"/>
      <c r="Q75" s="12"/>
      <c r="R75" s="12"/>
      <c r="S75" s="12"/>
      <c r="T75" s="12"/>
    </row>
    <row r="76" spans="1:38">
      <c r="M76" s="1"/>
      <c r="N76" s="1"/>
      <c r="R76" s="1"/>
      <c r="T76" s="38"/>
    </row>
  </sheetData>
  <mergeCells count="3">
    <mergeCell ref="A1:A2"/>
    <mergeCell ref="V2:AC2"/>
    <mergeCell ref="AE2:AL2"/>
  </mergeCells>
  <hyperlinks>
    <hyperlink ref="B1" location="Index!A1" display="Back to Index" xr:uid="{00000000-0004-0000-0200-000000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A4E7-E027-43FE-A120-342F93E149CA}">
  <sheetPr>
    <tabColor rgb="FFFFC000"/>
  </sheetPr>
  <dimension ref="A1:AL37"/>
  <sheetViews>
    <sheetView zoomScaleNormal="100" workbookViewId="0">
      <pane xSplit="1" ySplit="3" topLeftCell="B35" activePane="bottomRight" state="frozen"/>
      <selection pane="bottomRight" activeCell="AH33" sqref="AG33:AH33"/>
      <selection pane="bottomLeft" activeCell="AQ4" sqref="AQ4"/>
      <selection pane="topRight" activeCell="AQ4" sqref="AQ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2.85546875" customWidth="1"/>
    <col min="31" max="31" width="8.85546875" customWidth="1"/>
    <col min="33" max="33" width="8.85546875" customWidth="1"/>
    <col min="35" max="35" width="8.85546875" customWidth="1"/>
    <col min="39" max="39" width="3.7109375" customWidth="1"/>
  </cols>
  <sheetData>
    <row r="1" spans="1:38" ht="28.9" customHeight="1">
      <c r="A1" s="49" t="s">
        <v>166</v>
      </c>
      <c r="B1" s="24" t="s">
        <v>140</v>
      </c>
      <c r="D1" s="37" t="s">
        <v>188</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57.6">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0.1115646159526022</v>
      </c>
      <c r="C4" s="40">
        <v>2.6296163743046729E-2</v>
      </c>
      <c r="D4" s="40">
        <v>8.2868024194971801E-2</v>
      </c>
      <c r="E4" s="40">
        <v>1.43062806981491E-2</v>
      </c>
      <c r="F4" s="2"/>
      <c r="G4" s="40">
        <v>0.12440402886337069</v>
      </c>
      <c r="H4" s="40">
        <v>3.7206938227077928E-2</v>
      </c>
      <c r="I4" s="40">
        <v>8.9190271119432465E-2</v>
      </c>
      <c r="J4" s="40">
        <v>1.7566941673026831E-2</v>
      </c>
      <c r="K4" s="2"/>
      <c r="L4" s="40">
        <v>0.18408813611351629</v>
      </c>
      <c r="M4" s="40">
        <v>0.13605701779380799</v>
      </c>
      <c r="N4" s="40">
        <v>0.1149543725715928</v>
      </c>
      <c r="O4" s="40">
        <v>4.2838985835296398E-2</v>
      </c>
      <c r="P4" s="2"/>
      <c r="Q4" s="40">
        <v>0.22118801259745011</v>
      </c>
      <c r="R4" s="40">
        <v>0.20609680467640071</v>
      </c>
      <c r="S4" s="40">
        <v>0.13016947178896579</v>
      </c>
      <c r="T4" s="40">
        <v>6.5367826875241425E-2</v>
      </c>
      <c r="V4" s="4">
        <f t="shared" ref="V4:V33" si="0">C4-B4</f>
        <v>-8.5268452209555465E-2</v>
      </c>
      <c r="W4" s="4">
        <f t="shared" ref="W4:W33" si="1">H4-G4</f>
        <v>-8.7197090636292773E-2</v>
      </c>
      <c r="X4" s="4">
        <f t="shared" ref="X4:X33" si="2">E4-D4</f>
        <v>-6.8561743496822702E-2</v>
      </c>
      <c r="Y4" s="4">
        <f t="shared" ref="Y4:Y33" si="3">J4-I4</f>
        <v>-7.1623329446405634E-2</v>
      </c>
      <c r="Z4" s="4">
        <f t="shared" ref="Z4:Z33" si="4">M4-L4</f>
        <v>-4.8031118319708299E-2</v>
      </c>
      <c r="AA4" s="4">
        <f t="shared" ref="AA4:AA33" si="5">R4-Q4</f>
        <v>-1.5091207921049399E-2</v>
      </c>
      <c r="AB4" s="4">
        <f t="shared" ref="AB4:AB33" si="6">O4-N4</f>
        <v>-7.2115386736296402E-2</v>
      </c>
      <c r="AC4" s="4">
        <f t="shared" ref="AC4:AC33" si="7">T4-S4</f>
        <v>-6.4801644913724366E-2</v>
      </c>
      <c r="AE4" s="1">
        <f t="shared" ref="AE4:AE33" si="8">V4/B4</f>
        <v>-0.76429656017263969</v>
      </c>
      <c r="AF4" s="1">
        <f t="shared" ref="AF4:AF33" si="9">W4/G4</f>
        <v>-0.70091854285570432</v>
      </c>
      <c r="AG4" s="1">
        <f t="shared" ref="AG4:AG32" si="10">X4/D4</f>
        <v>-0.8273606636923152</v>
      </c>
      <c r="AH4" s="1">
        <f t="shared" ref="AH4:AH33" si="11">Y4/I4</f>
        <v>-0.80303970990845652</v>
      </c>
      <c r="AI4" s="1">
        <f t="shared" ref="AI4:AI33" si="12">Z4/L4</f>
        <v>-0.26091370869272285</v>
      </c>
      <c r="AJ4" s="1">
        <f t="shared" ref="AJ4:AJ33" si="13">AA4/Q4</f>
        <v>-6.822796472480884E-2</v>
      </c>
      <c r="AK4" s="1">
        <f t="shared" ref="AK4:AK33" si="14">AB4/N4</f>
        <v>-0.62733922271102327</v>
      </c>
      <c r="AL4" s="1">
        <f t="shared" ref="AL4:AL33" si="15">AC4/S4</f>
        <v>-0.49782521218786624</v>
      </c>
    </row>
    <row r="5" spans="1:38">
      <c r="A5" s="8">
        <v>1994</v>
      </c>
      <c r="B5" s="40">
        <v>0.10011793558254641</v>
      </c>
      <c r="C5" s="40">
        <v>2.1892122808154939E-2</v>
      </c>
      <c r="D5" s="40">
        <v>7.2866285882229306E-2</v>
      </c>
      <c r="E5" s="40">
        <v>1.2411284778993229E-2</v>
      </c>
      <c r="F5" s="2"/>
      <c r="G5" s="40">
        <v>0.11218426771636809</v>
      </c>
      <c r="H5" s="40">
        <v>3.062595222080406E-2</v>
      </c>
      <c r="I5" s="40">
        <v>7.8734558368160734E-2</v>
      </c>
      <c r="J5" s="40">
        <v>1.4925937974826751E-2</v>
      </c>
      <c r="K5" s="2"/>
      <c r="L5" s="40">
        <v>0.1708929184452547</v>
      </c>
      <c r="M5" s="40">
        <v>0.1108137067737424</v>
      </c>
      <c r="N5" s="40">
        <v>0.1034393711760902</v>
      </c>
      <c r="O5" s="40">
        <v>3.5442462576586738E-2</v>
      </c>
      <c r="P5" s="2"/>
      <c r="Q5" s="40">
        <v>0.20408195345065819</v>
      </c>
      <c r="R5" s="40">
        <v>0.1745904420322231</v>
      </c>
      <c r="S5" s="40">
        <v>0.1178073654181423</v>
      </c>
      <c r="T5" s="40">
        <v>5.3798289448674888E-2</v>
      </c>
      <c r="V5" s="4">
        <f t="shared" si="0"/>
        <v>-7.8225812774391473E-2</v>
      </c>
      <c r="W5" s="4">
        <f t="shared" si="1"/>
        <v>-8.1558315495564027E-2</v>
      </c>
      <c r="X5" s="4">
        <f t="shared" si="2"/>
        <v>-6.0455001103236081E-2</v>
      </c>
      <c r="Y5" s="4">
        <f t="shared" si="3"/>
        <v>-6.3808620393333987E-2</v>
      </c>
      <c r="Z5" s="4">
        <f t="shared" si="4"/>
        <v>-6.0079211671512298E-2</v>
      </c>
      <c r="AA5" s="4">
        <f t="shared" si="5"/>
        <v>-2.949151141843509E-2</v>
      </c>
      <c r="AB5" s="4">
        <f t="shared" si="6"/>
        <v>-6.7996908599503469E-2</v>
      </c>
      <c r="AC5" s="4">
        <f t="shared" si="7"/>
        <v>-6.4009075969467408E-2</v>
      </c>
      <c r="AE5" s="1">
        <f t="shared" si="8"/>
        <v>-0.78133665380959583</v>
      </c>
      <c r="AF5" s="1">
        <f t="shared" si="9"/>
        <v>-0.7270031454122009</v>
      </c>
      <c r="AG5" s="1">
        <f t="shared" si="10"/>
        <v>-0.8296704075317759</v>
      </c>
      <c r="AH5" s="1">
        <f t="shared" si="11"/>
        <v>-0.81042710743313684</v>
      </c>
      <c r="AI5" s="1">
        <f t="shared" si="12"/>
        <v>-0.35156056914528372</v>
      </c>
      <c r="AJ5" s="1">
        <f t="shared" si="13"/>
        <v>-0.14450817879673711</v>
      </c>
      <c r="AK5" s="1">
        <f t="shared" si="14"/>
        <v>-0.65736003444712376</v>
      </c>
      <c r="AL5" s="1">
        <f t="shared" si="15"/>
        <v>-0.54333679173857519</v>
      </c>
    </row>
    <row r="6" spans="1:38">
      <c r="A6" s="8">
        <v>1995</v>
      </c>
      <c r="B6" s="40">
        <v>9.1508239221829393E-2</v>
      </c>
      <c r="C6" s="40">
        <v>1.30272362728688E-2</v>
      </c>
      <c r="D6" s="40">
        <v>6.5321966671044368E-2</v>
      </c>
      <c r="E6" s="40">
        <v>5.2686270507145156E-3</v>
      </c>
      <c r="F6" s="2"/>
      <c r="G6" s="40">
        <v>0.1040963689240722</v>
      </c>
      <c r="H6" s="40">
        <v>2.0638862146082421E-2</v>
      </c>
      <c r="I6" s="40">
        <v>7.0882728595313194E-2</v>
      </c>
      <c r="J6" s="40">
        <v>7.1536416461604304E-3</v>
      </c>
      <c r="K6" s="2"/>
      <c r="L6" s="40">
        <v>0.16026664003978061</v>
      </c>
      <c r="M6" s="40">
        <v>9.4250604380440209E-2</v>
      </c>
      <c r="N6" s="40">
        <v>9.4433949919649152E-2</v>
      </c>
      <c r="O6" s="40">
        <v>2.4607273963196501E-2</v>
      </c>
      <c r="P6" s="2"/>
      <c r="Q6" s="40">
        <v>0.19349731513240101</v>
      </c>
      <c r="R6" s="40">
        <v>0.15537976955770461</v>
      </c>
      <c r="S6" s="40">
        <v>0.1085706997109543</v>
      </c>
      <c r="T6" s="40">
        <v>4.1582004865195761E-2</v>
      </c>
      <c r="V6" s="4">
        <f t="shared" si="0"/>
        <v>-7.8481002948960599E-2</v>
      </c>
      <c r="W6" s="4">
        <f t="shared" si="1"/>
        <v>-8.3457506777989784E-2</v>
      </c>
      <c r="X6" s="4">
        <f t="shared" si="2"/>
        <v>-6.0053339620329854E-2</v>
      </c>
      <c r="Y6" s="4">
        <f t="shared" si="3"/>
        <v>-6.3729086949152761E-2</v>
      </c>
      <c r="Z6" s="4">
        <f t="shared" si="4"/>
        <v>-6.6016035659340402E-2</v>
      </c>
      <c r="AA6" s="4">
        <f t="shared" si="5"/>
        <v>-3.8117545574696404E-2</v>
      </c>
      <c r="AB6" s="4">
        <f t="shared" si="6"/>
        <v>-6.9826675956452644E-2</v>
      </c>
      <c r="AC6" s="4">
        <f t="shared" si="7"/>
        <v>-6.6988694845758534E-2</v>
      </c>
      <c r="AE6" s="1">
        <f t="shared" si="8"/>
        <v>-0.85763865217328827</v>
      </c>
      <c r="AF6" s="1">
        <f t="shared" si="9"/>
        <v>-0.80173312134320085</v>
      </c>
      <c r="AG6" s="1">
        <f t="shared" si="10"/>
        <v>-0.91934371668191117</v>
      </c>
      <c r="AH6" s="1">
        <f t="shared" si="11"/>
        <v>-0.89907778964037455</v>
      </c>
      <c r="AI6" s="1">
        <f t="shared" si="12"/>
        <v>-0.41191376847330313</v>
      </c>
      <c r="AJ6" s="1">
        <f t="shared" si="13"/>
        <v>-0.19699263293970967</v>
      </c>
      <c r="AK6" s="1">
        <f t="shared" si="14"/>
        <v>-0.73942343845477121</v>
      </c>
      <c r="AL6" s="1">
        <f t="shared" si="15"/>
        <v>-0.61700527881004041</v>
      </c>
    </row>
    <row r="7" spans="1:38">
      <c r="A7" s="8">
        <v>1996</v>
      </c>
      <c r="B7" s="40">
        <v>9.4324670217608084E-2</v>
      </c>
      <c r="C7" s="40">
        <v>1.4020553446697019E-2</v>
      </c>
      <c r="D7" s="40">
        <v>6.8314835457758988E-2</v>
      </c>
      <c r="E7" s="40">
        <v>5.2609194024684572E-3</v>
      </c>
      <c r="F7" s="2"/>
      <c r="G7" s="40">
        <v>0.1063844240829759</v>
      </c>
      <c r="H7" s="40">
        <v>2.3185219409982149E-2</v>
      </c>
      <c r="I7" s="40">
        <v>7.3949627270961993E-2</v>
      </c>
      <c r="J7" s="40">
        <v>7.4944864158622048E-3</v>
      </c>
      <c r="K7" s="2"/>
      <c r="L7" s="40">
        <v>0.1599648889461838</v>
      </c>
      <c r="M7" s="40">
        <v>9.2968684077217909E-2</v>
      </c>
      <c r="N7" s="40">
        <v>9.6845303765752427E-2</v>
      </c>
      <c r="O7" s="40">
        <v>2.5213868567574269E-2</v>
      </c>
      <c r="P7" s="2"/>
      <c r="Q7" s="40">
        <v>0.18915146419144449</v>
      </c>
      <c r="R7" s="40">
        <v>0.15622594081711511</v>
      </c>
      <c r="S7" s="40">
        <v>0.110198789706047</v>
      </c>
      <c r="T7" s="40">
        <v>4.2037163911183333E-2</v>
      </c>
      <c r="V7" s="4">
        <f t="shared" si="0"/>
        <v>-8.0304116770911066E-2</v>
      </c>
      <c r="W7" s="4">
        <f t="shared" si="1"/>
        <v>-8.3199204672993743E-2</v>
      </c>
      <c r="X7" s="4">
        <f t="shared" si="2"/>
        <v>-6.3053916055290538E-2</v>
      </c>
      <c r="Y7" s="4">
        <f t="shared" si="3"/>
        <v>-6.6455140855099792E-2</v>
      </c>
      <c r="Z7" s="4">
        <f t="shared" si="4"/>
        <v>-6.6996204868965889E-2</v>
      </c>
      <c r="AA7" s="4">
        <f t="shared" si="5"/>
        <v>-3.2925523374329385E-2</v>
      </c>
      <c r="AB7" s="4">
        <f t="shared" si="6"/>
        <v>-7.1631435198178162E-2</v>
      </c>
      <c r="AC7" s="4">
        <f t="shared" si="7"/>
        <v>-6.8161625794863678E-2</v>
      </c>
      <c r="AE7" s="1">
        <f t="shared" si="8"/>
        <v>-0.85135857443920615</v>
      </c>
      <c r="AF7" s="1">
        <f t="shared" si="9"/>
        <v>-0.78206189853602492</v>
      </c>
      <c r="AG7" s="1">
        <f t="shared" si="10"/>
        <v>-0.92299008894310475</v>
      </c>
      <c r="AH7" s="1">
        <f t="shared" si="11"/>
        <v>-0.89865416916299889</v>
      </c>
      <c r="AI7" s="1">
        <f t="shared" si="12"/>
        <v>-0.41881818760556322</v>
      </c>
      <c r="AJ7" s="1">
        <f t="shared" si="13"/>
        <v>-0.1740696193660162</v>
      </c>
      <c r="AK7" s="1">
        <f t="shared" si="14"/>
        <v>-0.7396479995709333</v>
      </c>
      <c r="AL7" s="1">
        <f t="shared" si="15"/>
        <v>-0.6185333430311114</v>
      </c>
    </row>
    <row r="8" spans="1:38">
      <c r="A8" s="8">
        <v>1997</v>
      </c>
      <c r="B8" s="40">
        <v>9.020446930446499E-2</v>
      </c>
      <c r="C8" s="40">
        <v>1.671521939669798E-2</v>
      </c>
      <c r="D8" s="40">
        <v>6.6541422083884486E-2</v>
      </c>
      <c r="E8" s="40">
        <v>7.8822859067623537E-3</v>
      </c>
      <c r="F8" s="2"/>
      <c r="G8" s="40">
        <v>9.9864093277853547E-2</v>
      </c>
      <c r="H8" s="40">
        <v>2.400010771847437E-2</v>
      </c>
      <c r="I8" s="40">
        <v>7.1544502804810395E-2</v>
      </c>
      <c r="J8" s="40">
        <v>1.0028567934756269E-2</v>
      </c>
      <c r="K8" s="2"/>
      <c r="L8" s="40">
        <v>0.15053690845863471</v>
      </c>
      <c r="M8" s="40">
        <v>9.1521784361815628E-2</v>
      </c>
      <c r="N8" s="40">
        <v>9.2393408296621182E-2</v>
      </c>
      <c r="O8" s="40">
        <v>2.7247205827193061E-2</v>
      </c>
      <c r="P8" s="2"/>
      <c r="Q8" s="40">
        <v>0.182788226688015</v>
      </c>
      <c r="R8" s="40">
        <v>0.1470575227228571</v>
      </c>
      <c r="S8" s="40">
        <v>0.1050556710114402</v>
      </c>
      <c r="T8" s="40">
        <v>4.2768072640167409E-2</v>
      </c>
      <c r="V8" s="4">
        <f t="shared" si="0"/>
        <v>-7.3489249907767007E-2</v>
      </c>
      <c r="W8" s="4">
        <f t="shared" si="1"/>
        <v>-7.5863985559379177E-2</v>
      </c>
      <c r="X8" s="4">
        <f t="shared" si="2"/>
        <v>-5.865913617712213E-2</v>
      </c>
      <c r="Y8" s="4">
        <f t="shared" si="3"/>
        <v>-6.1515934870054127E-2</v>
      </c>
      <c r="Z8" s="4">
        <f t="shared" si="4"/>
        <v>-5.9015124096819083E-2</v>
      </c>
      <c r="AA8" s="4">
        <f t="shared" si="5"/>
        <v>-3.5730703965157901E-2</v>
      </c>
      <c r="AB8" s="4">
        <f t="shared" si="6"/>
        <v>-6.5146202469428122E-2</v>
      </c>
      <c r="AC8" s="4">
        <f t="shared" si="7"/>
        <v>-6.228759837127279E-2</v>
      </c>
      <c r="AE8" s="1">
        <f t="shared" si="8"/>
        <v>-0.81469632795821345</v>
      </c>
      <c r="AF8" s="1">
        <f t="shared" si="9"/>
        <v>-0.75967230131756702</v>
      </c>
      <c r="AG8" s="1">
        <f t="shared" si="10"/>
        <v>-0.88154317025527851</v>
      </c>
      <c r="AH8" s="1">
        <f t="shared" si="11"/>
        <v>-0.85982755429698809</v>
      </c>
      <c r="AI8" s="1">
        <f t="shared" si="12"/>
        <v>-0.39203092916602278</v>
      </c>
      <c r="AJ8" s="1">
        <f t="shared" si="13"/>
        <v>-0.19547595932501421</v>
      </c>
      <c r="AK8" s="1">
        <f t="shared" si="14"/>
        <v>-0.70509578194454925</v>
      </c>
      <c r="AL8" s="1">
        <f t="shared" si="15"/>
        <v>-0.59290086647954388</v>
      </c>
    </row>
    <row r="9" spans="1:38">
      <c r="A9" s="8">
        <v>1998</v>
      </c>
      <c r="B9" s="40">
        <v>7.6825633060957216E-2</v>
      </c>
      <c r="C9" s="40">
        <v>1.515008205524178E-2</v>
      </c>
      <c r="D9" s="40">
        <v>5.5569049274269471E-2</v>
      </c>
      <c r="E9" s="40">
        <v>7.6191933239450364E-3</v>
      </c>
      <c r="F9" s="2"/>
      <c r="G9" s="40">
        <v>8.9182469342460796E-2</v>
      </c>
      <c r="H9" s="40">
        <v>2.190586980221057E-2</v>
      </c>
      <c r="I9" s="40">
        <v>6.0250543582190917E-2</v>
      </c>
      <c r="J9" s="40">
        <v>9.5551243209047784E-3</v>
      </c>
      <c r="K9" s="2"/>
      <c r="L9" s="40">
        <v>0.14296703647528869</v>
      </c>
      <c r="M9" s="40">
        <v>8.6106293475688225E-2</v>
      </c>
      <c r="N9" s="40">
        <v>8.2782913843323591E-2</v>
      </c>
      <c r="O9" s="40">
        <v>2.5937928688015852E-2</v>
      </c>
      <c r="P9" s="2"/>
      <c r="Q9" s="40">
        <v>0.1720496144731137</v>
      </c>
      <c r="R9" s="40">
        <v>0.1328332761261502</v>
      </c>
      <c r="S9" s="40">
        <v>9.5077485651873767E-2</v>
      </c>
      <c r="T9" s="40">
        <v>3.9728788687049141E-2</v>
      </c>
      <c r="V9" s="4">
        <f t="shared" si="0"/>
        <v>-6.1675551005715437E-2</v>
      </c>
      <c r="W9" s="4">
        <f t="shared" si="1"/>
        <v>-6.7276599540250226E-2</v>
      </c>
      <c r="X9" s="4">
        <f t="shared" si="2"/>
        <v>-4.7949855950324437E-2</v>
      </c>
      <c r="Y9" s="4">
        <f t="shared" si="3"/>
        <v>-5.0695419261286137E-2</v>
      </c>
      <c r="Z9" s="4">
        <f t="shared" si="4"/>
        <v>-5.6860742999600464E-2</v>
      </c>
      <c r="AA9" s="4">
        <f t="shared" si="5"/>
        <v>-3.9216338346963503E-2</v>
      </c>
      <c r="AB9" s="4">
        <f t="shared" si="6"/>
        <v>-5.684498515530774E-2</v>
      </c>
      <c r="AC9" s="4">
        <f t="shared" si="7"/>
        <v>-5.5348696964824626E-2</v>
      </c>
      <c r="AE9" s="1">
        <f t="shared" si="8"/>
        <v>-0.80279912508861517</v>
      </c>
      <c r="AF9" s="1">
        <f t="shared" si="9"/>
        <v>-0.75437022585580127</v>
      </c>
      <c r="AG9" s="1">
        <f t="shared" si="10"/>
        <v>-0.86288782292568389</v>
      </c>
      <c r="AH9" s="1">
        <f t="shared" si="11"/>
        <v>-0.84141015577942235</v>
      </c>
      <c r="AI9" s="1">
        <f t="shared" si="12"/>
        <v>-0.39771925334291047</v>
      </c>
      <c r="AJ9" s="1">
        <f t="shared" si="13"/>
        <v>-0.22793621750946652</v>
      </c>
      <c r="AK9" s="1">
        <f t="shared" si="14"/>
        <v>-0.68667533572076922</v>
      </c>
      <c r="AL9" s="1">
        <f t="shared" si="15"/>
        <v>-0.58214304454246812</v>
      </c>
    </row>
    <row r="10" spans="1:38">
      <c r="A10" s="8">
        <v>1999</v>
      </c>
      <c r="B10" s="40">
        <v>7.3472969659354875E-2</v>
      </c>
      <c r="C10" s="40">
        <v>1.411110768104887E-2</v>
      </c>
      <c r="D10" s="40">
        <v>5.0088402933072013E-2</v>
      </c>
      <c r="E10" s="40">
        <v>6.857664017610168E-3</v>
      </c>
      <c r="F10" s="2"/>
      <c r="G10" s="40">
        <v>8.3041923931166467E-2</v>
      </c>
      <c r="H10" s="40">
        <v>2.0912781740417569E-2</v>
      </c>
      <c r="I10" s="40">
        <v>5.4662592737262983E-2</v>
      </c>
      <c r="J10" s="40">
        <v>8.642524978738601E-3</v>
      </c>
      <c r="K10" s="2"/>
      <c r="L10" s="40">
        <v>0.13379512360084239</v>
      </c>
      <c r="M10" s="40">
        <v>8.1242208355079573E-2</v>
      </c>
      <c r="N10" s="40">
        <v>7.6206582501466211E-2</v>
      </c>
      <c r="O10" s="40">
        <v>2.3374622316516141E-2</v>
      </c>
      <c r="P10" s="2"/>
      <c r="Q10" s="40">
        <v>0.16285032575118311</v>
      </c>
      <c r="R10" s="40">
        <v>0.1267818531366201</v>
      </c>
      <c r="S10" s="40">
        <v>8.7783367780996477E-2</v>
      </c>
      <c r="T10" s="40">
        <v>3.6296632258617491E-2</v>
      </c>
      <c r="V10" s="4">
        <f t="shared" si="0"/>
        <v>-5.9361861978306008E-2</v>
      </c>
      <c r="W10" s="4">
        <f t="shared" si="1"/>
        <v>-6.2129142190748901E-2</v>
      </c>
      <c r="X10" s="4">
        <f t="shared" si="2"/>
        <v>-4.3230738915461843E-2</v>
      </c>
      <c r="Y10" s="4">
        <f t="shared" si="3"/>
        <v>-4.602006775852438E-2</v>
      </c>
      <c r="Z10" s="4">
        <f t="shared" si="4"/>
        <v>-5.2552915245762818E-2</v>
      </c>
      <c r="AA10" s="4">
        <f t="shared" si="5"/>
        <v>-3.6068472614563002E-2</v>
      </c>
      <c r="AB10" s="4">
        <f t="shared" si="6"/>
        <v>-5.2831960184950066E-2</v>
      </c>
      <c r="AC10" s="4">
        <f t="shared" si="7"/>
        <v>-5.1486735522378986E-2</v>
      </c>
      <c r="AE10" s="1">
        <f t="shared" si="8"/>
        <v>-0.807941509013823</v>
      </c>
      <c r="AF10" s="1">
        <f t="shared" si="9"/>
        <v>-0.74816597749165603</v>
      </c>
      <c r="AG10" s="1">
        <f t="shared" si="10"/>
        <v>-0.86308878670431233</v>
      </c>
      <c r="AH10" s="1">
        <f t="shared" si="11"/>
        <v>-0.84189324827164536</v>
      </c>
      <c r="AI10" s="1">
        <f t="shared" si="12"/>
        <v>-0.3927864770508866</v>
      </c>
      <c r="AJ10" s="1">
        <f t="shared" si="13"/>
        <v>-0.22148234858106181</v>
      </c>
      <c r="AK10" s="1">
        <f t="shared" si="14"/>
        <v>-0.69327292276797192</v>
      </c>
      <c r="AL10" s="1">
        <f t="shared" si="15"/>
        <v>-0.58652039473843176</v>
      </c>
    </row>
    <row r="11" spans="1:38">
      <c r="A11" s="8">
        <v>2001</v>
      </c>
      <c r="B11" s="40">
        <v>7.0629073722562594E-2</v>
      </c>
      <c r="C11" s="40">
        <v>1.773738398299101E-2</v>
      </c>
      <c r="D11" s="40">
        <v>5.024586079647398E-2</v>
      </c>
      <c r="E11" s="40">
        <v>9.1765695076157453E-3</v>
      </c>
      <c r="F11" s="2"/>
      <c r="G11" s="40">
        <v>7.9267961301086154E-2</v>
      </c>
      <c r="H11" s="40">
        <v>2.2597830293714191E-2</v>
      </c>
      <c r="I11" s="40">
        <v>5.368566900100219E-2</v>
      </c>
      <c r="J11" s="40">
        <v>1.0750249060788791E-2</v>
      </c>
      <c r="K11" s="2"/>
      <c r="L11" s="40">
        <v>0.13372572498436339</v>
      </c>
      <c r="M11" s="40">
        <v>8.771363792494126E-2</v>
      </c>
      <c r="N11" s="40">
        <v>7.5540474408935188E-2</v>
      </c>
      <c r="O11" s="40">
        <v>2.741813127364405E-2</v>
      </c>
      <c r="P11" s="2"/>
      <c r="Q11" s="40">
        <v>0.1578965365168753</v>
      </c>
      <c r="R11" s="40">
        <v>0.12364163886797561</v>
      </c>
      <c r="S11" s="40">
        <v>8.4779086077845664E-2</v>
      </c>
      <c r="T11" s="40">
        <v>3.7740206345160343E-2</v>
      </c>
      <c r="V11" s="4">
        <f t="shared" si="0"/>
        <v>-5.2891689739571583E-2</v>
      </c>
      <c r="W11" s="4">
        <f t="shared" si="1"/>
        <v>-5.6670131007371963E-2</v>
      </c>
      <c r="X11" s="4">
        <f t="shared" si="2"/>
        <v>-4.1069291288858237E-2</v>
      </c>
      <c r="Y11" s="4">
        <f t="shared" si="3"/>
        <v>-4.2935419940213396E-2</v>
      </c>
      <c r="Z11" s="4">
        <f t="shared" si="4"/>
        <v>-4.6012087059422127E-2</v>
      </c>
      <c r="AA11" s="4">
        <f t="shared" si="5"/>
        <v>-3.425489764889969E-2</v>
      </c>
      <c r="AB11" s="4">
        <f t="shared" si="6"/>
        <v>-4.8122343135291137E-2</v>
      </c>
      <c r="AC11" s="4">
        <f t="shared" si="7"/>
        <v>-4.7038879732685321E-2</v>
      </c>
      <c r="AE11" s="1">
        <f t="shared" si="8"/>
        <v>-0.74886568592609526</v>
      </c>
      <c r="AF11" s="1">
        <f t="shared" si="9"/>
        <v>-0.71491848758567045</v>
      </c>
      <c r="AG11" s="1">
        <f t="shared" si="10"/>
        <v>-0.81736665742902925</v>
      </c>
      <c r="AH11" s="1">
        <f t="shared" si="11"/>
        <v>-0.79975570276328101</v>
      </c>
      <c r="AI11" s="1">
        <f t="shared" si="12"/>
        <v>-0.34407805278155973</v>
      </c>
      <c r="AJ11" s="1">
        <f t="shared" si="13"/>
        <v>-0.21694521238113842</v>
      </c>
      <c r="AK11" s="1">
        <f t="shared" si="14"/>
        <v>-0.63704052048684323</v>
      </c>
      <c r="AL11" s="1">
        <f t="shared" si="15"/>
        <v>-0.55484060879700192</v>
      </c>
    </row>
    <row r="12" spans="1:38">
      <c r="A12" s="8">
        <v>2002</v>
      </c>
      <c r="B12" s="40">
        <v>7.2641101041102774E-2</v>
      </c>
      <c r="C12" s="40">
        <v>1.750379580560732E-2</v>
      </c>
      <c r="D12" s="40">
        <v>5.2125854313234583E-2</v>
      </c>
      <c r="E12" s="40">
        <v>8.5298021955198949E-3</v>
      </c>
      <c r="F12" s="2"/>
      <c r="G12" s="40">
        <v>8.2084709474843351E-2</v>
      </c>
      <c r="H12" s="40">
        <v>2.2583766831407871E-2</v>
      </c>
      <c r="I12" s="40">
        <v>5.5400658240574698E-2</v>
      </c>
      <c r="J12" s="40">
        <v>1.008772953094531E-2</v>
      </c>
      <c r="K12" s="2"/>
      <c r="L12" s="40">
        <v>0.14442273082470419</v>
      </c>
      <c r="M12" s="40">
        <v>8.9590062032068055E-2</v>
      </c>
      <c r="N12" s="40">
        <v>7.9834202971935858E-2</v>
      </c>
      <c r="O12" s="40">
        <v>2.757192991787125E-2</v>
      </c>
      <c r="P12" s="2"/>
      <c r="Q12" s="40">
        <v>0.16636319843041311</v>
      </c>
      <c r="R12" s="40">
        <v>0.12309250527471891</v>
      </c>
      <c r="S12" s="40">
        <v>8.9018210723316823E-2</v>
      </c>
      <c r="T12" s="40">
        <v>3.7250273003769548E-2</v>
      </c>
      <c r="V12" s="4">
        <f t="shared" si="0"/>
        <v>-5.5137305235495454E-2</v>
      </c>
      <c r="W12" s="4">
        <f t="shared" si="1"/>
        <v>-5.950094264343548E-2</v>
      </c>
      <c r="X12" s="4">
        <f t="shared" si="2"/>
        <v>-4.3596052117714688E-2</v>
      </c>
      <c r="Y12" s="4">
        <f t="shared" si="3"/>
        <v>-4.5312928709629385E-2</v>
      </c>
      <c r="Z12" s="4">
        <f t="shared" si="4"/>
        <v>-5.4832668792636138E-2</v>
      </c>
      <c r="AA12" s="4">
        <f t="shared" si="5"/>
        <v>-4.3270693155694206E-2</v>
      </c>
      <c r="AB12" s="4">
        <f t="shared" si="6"/>
        <v>-5.2262273054064612E-2</v>
      </c>
      <c r="AC12" s="4">
        <f t="shared" si="7"/>
        <v>-5.1767937719547276E-2</v>
      </c>
      <c r="AE12" s="1">
        <f t="shared" si="8"/>
        <v>-0.75903730044368289</v>
      </c>
      <c r="AF12" s="1">
        <f t="shared" si="9"/>
        <v>-0.72487242781398697</v>
      </c>
      <c r="AG12" s="1">
        <f t="shared" si="10"/>
        <v>-0.83636139286537881</v>
      </c>
      <c r="AH12" s="1">
        <f t="shared" si="11"/>
        <v>-0.81791318277952885</v>
      </c>
      <c r="AI12" s="1">
        <f t="shared" si="12"/>
        <v>-0.37966785754238591</v>
      </c>
      <c r="AJ12" s="1">
        <f t="shared" si="13"/>
        <v>-0.26009774736203811</v>
      </c>
      <c r="AK12" s="1">
        <f t="shared" si="14"/>
        <v>-0.65463512014313441</v>
      </c>
      <c r="AL12" s="1">
        <f t="shared" si="15"/>
        <v>-0.58154322917644907</v>
      </c>
    </row>
    <row r="13" spans="1:38">
      <c r="A13" s="8">
        <v>2003</v>
      </c>
      <c r="B13" s="40">
        <v>7.7339167524806809E-2</v>
      </c>
      <c r="C13" s="40">
        <v>1.7714320183130659E-2</v>
      </c>
      <c r="D13" s="40">
        <v>5.4994826630606168E-2</v>
      </c>
      <c r="E13" s="40">
        <v>8.7724750605664946E-3</v>
      </c>
      <c r="F13" s="2"/>
      <c r="G13" s="40">
        <v>8.5280208534350838E-2</v>
      </c>
      <c r="H13" s="40">
        <v>2.337739276445178E-2</v>
      </c>
      <c r="I13" s="40">
        <v>5.8289231208353907E-2</v>
      </c>
      <c r="J13" s="40">
        <v>1.0314257804397139E-2</v>
      </c>
      <c r="K13" s="2"/>
      <c r="L13" s="40">
        <v>0.14598917122067501</v>
      </c>
      <c r="M13" s="40">
        <v>8.7975241359159434E-2</v>
      </c>
      <c r="N13" s="40">
        <v>8.2877706350217226E-2</v>
      </c>
      <c r="O13" s="40">
        <v>2.8000011034667049E-2</v>
      </c>
      <c r="P13" s="2"/>
      <c r="Q13" s="40">
        <v>0.16655194255641639</v>
      </c>
      <c r="R13" s="40">
        <v>0.11818843962369049</v>
      </c>
      <c r="S13" s="40">
        <v>9.1600935217166293E-2</v>
      </c>
      <c r="T13" s="40">
        <v>3.6941093828780927E-2</v>
      </c>
      <c r="V13" s="4">
        <f t="shared" si="0"/>
        <v>-5.9624847341676154E-2</v>
      </c>
      <c r="W13" s="4">
        <f t="shared" si="1"/>
        <v>-6.1902815769899061E-2</v>
      </c>
      <c r="X13" s="4">
        <f t="shared" si="2"/>
        <v>-4.6222351570039677E-2</v>
      </c>
      <c r="Y13" s="4">
        <f t="shared" si="3"/>
        <v>-4.7974973403956768E-2</v>
      </c>
      <c r="Z13" s="4">
        <f t="shared" si="4"/>
        <v>-5.8013929861515573E-2</v>
      </c>
      <c r="AA13" s="4">
        <f t="shared" si="5"/>
        <v>-4.8363502932725899E-2</v>
      </c>
      <c r="AB13" s="4">
        <f t="shared" si="6"/>
        <v>-5.4877695315550173E-2</v>
      </c>
      <c r="AC13" s="4">
        <f t="shared" si="7"/>
        <v>-5.4659841388385366E-2</v>
      </c>
      <c r="AE13" s="1">
        <f t="shared" si="8"/>
        <v>-0.77095279468260725</v>
      </c>
      <c r="AF13" s="1">
        <f t="shared" si="9"/>
        <v>-0.72587552063694394</v>
      </c>
      <c r="AG13" s="1">
        <f t="shared" si="10"/>
        <v>-0.84048544930434677</v>
      </c>
      <c r="AH13" s="1">
        <f t="shared" si="11"/>
        <v>-0.82305037155955973</v>
      </c>
      <c r="AI13" s="1">
        <f t="shared" si="12"/>
        <v>-0.39738515792943713</v>
      </c>
      <c r="AJ13" s="1">
        <f t="shared" si="13"/>
        <v>-0.2903808997384924</v>
      </c>
      <c r="AK13" s="1">
        <f t="shared" si="14"/>
        <v>-0.66215267931828248</v>
      </c>
      <c r="AL13" s="1">
        <f t="shared" si="15"/>
        <v>-0.59671706690328574</v>
      </c>
    </row>
    <row r="14" spans="1:38">
      <c r="A14" s="8">
        <v>2004</v>
      </c>
      <c r="B14" s="40">
        <v>7.8440887964462955E-2</v>
      </c>
      <c r="C14" s="40">
        <v>1.7096136933438689E-2</v>
      </c>
      <c r="D14" s="40">
        <v>5.6391221550440337E-2</v>
      </c>
      <c r="E14" s="40">
        <v>7.7744286971071774E-3</v>
      </c>
      <c r="F14" s="2"/>
      <c r="G14" s="40">
        <v>8.6577209740790737E-2</v>
      </c>
      <c r="H14" s="40">
        <v>2.1374846868770569E-2</v>
      </c>
      <c r="I14" s="40">
        <v>5.9596814912520939E-2</v>
      </c>
      <c r="J14" s="40">
        <v>9.2510622725562215E-3</v>
      </c>
      <c r="K14" s="2"/>
      <c r="L14" s="40">
        <v>0.14404050597556009</v>
      </c>
      <c r="M14" s="40">
        <v>8.1928389738508786E-2</v>
      </c>
      <c r="N14" s="40">
        <v>8.3353167231345074E-2</v>
      </c>
      <c r="O14" s="40">
        <v>2.59300721608423E-2</v>
      </c>
      <c r="P14" s="2"/>
      <c r="Q14" s="40">
        <v>0.16527964664520101</v>
      </c>
      <c r="R14" s="40">
        <v>0.1104337370936756</v>
      </c>
      <c r="S14" s="40">
        <v>9.1760532875652959E-2</v>
      </c>
      <c r="T14" s="40">
        <v>3.4284874501943681E-2</v>
      </c>
      <c r="V14" s="4">
        <f t="shared" si="0"/>
        <v>-6.1344751031024269E-2</v>
      </c>
      <c r="W14" s="4">
        <f t="shared" si="1"/>
        <v>-6.5202362872020164E-2</v>
      </c>
      <c r="X14" s="4">
        <f t="shared" si="2"/>
        <v>-4.861679285333316E-2</v>
      </c>
      <c r="Y14" s="4">
        <f t="shared" si="3"/>
        <v>-5.0345752639964714E-2</v>
      </c>
      <c r="Z14" s="4">
        <f t="shared" si="4"/>
        <v>-6.2112116237051304E-2</v>
      </c>
      <c r="AA14" s="4">
        <f t="shared" si="5"/>
        <v>-5.4845909551525407E-2</v>
      </c>
      <c r="AB14" s="4">
        <f t="shared" si="6"/>
        <v>-5.7423095070502778E-2</v>
      </c>
      <c r="AC14" s="4">
        <f t="shared" si="7"/>
        <v>-5.7475658373709278E-2</v>
      </c>
      <c r="AE14" s="1">
        <f t="shared" si="8"/>
        <v>-0.78205069604535893</v>
      </c>
      <c r="AF14" s="1">
        <f t="shared" si="9"/>
        <v>-0.75311231520666755</v>
      </c>
      <c r="AG14" s="1">
        <f t="shared" si="10"/>
        <v>-0.86213406123587566</v>
      </c>
      <c r="AH14" s="1">
        <f t="shared" si="11"/>
        <v>-0.84477253883222825</v>
      </c>
      <c r="AI14" s="1">
        <f t="shared" si="12"/>
        <v>-0.43121284402867971</v>
      </c>
      <c r="AJ14" s="1">
        <f t="shared" si="13"/>
        <v>-0.33183704506133688</v>
      </c>
      <c r="AK14" s="1">
        <f t="shared" si="14"/>
        <v>-0.68891317484224812</v>
      </c>
      <c r="AL14" s="1">
        <f t="shared" si="15"/>
        <v>-0.62636578682030986</v>
      </c>
    </row>
    <row r="15" spans="1:38">
      <c r="A15" s="8">
        <v>2005</v>
      </c>
      <c r="B15" s="40">
        <v>8.1352596822378623E-2</v>
      </c>
      <c r="C15" s="40">
        <v>1.649720016416132E-2</v>
      </c>
      <c r="D15" s="40">
        <v>5.7671286931499838E-2</v>
      </c>
      <c r="E15" s="40">
        <v>7.6220764435296776E-3</v>
      </c>
      <c r="F15" s="2"/>
      <c r="G15" s="40">
        <v>8.7728444948503445E-2</v>
      </c>
      <c r="H15" s="40">
        <v>2.1034186657467979E-2</v>
      </c>
      <c r="I15" s="40">
        <v>6.1000477342218057E-2</v>
      </c>
      <c r="J15" s="40">
        <v>9.0284674150204712E-3</v>
      </c>
      <c r="K15" s="2"/>
      <c r="L15" s="40">
        <v>0.1483409773499767</v>
      </c>
      <c r="M15" s="40">
        <v>8.457109114519426E-2</v>
      </c>
      <c r="N15" s="40">
        <v>8.5199913005493566E-2</v>
      </c>
      <c r="O15" s="40">
        <v>2.581506901139044E-2</v>
      </c>
      <c r="P15" s="2"/>
      <c r="Q15" s="40">
        <v>0.1685144047027424</v>
      </c>
      <c r="R15" s="40">
        <v>0.1151821280568255</v>
      </c>
      <c r="S15" s="40">
        <v>9.3740593313743584E-2</v>
      </c>
      <c r="T15" s="40">
        <v>3.4583920023601292E-2</v>
      </c>
      <c r="V15" s="4">
        <f t="shared" si="0"/>
        <v>-6.4855396658217296E-2</v>
      </c>
      <c r="W15" s="4">
        <f t="shared" si="1"/>
        <v>-6.6694258291035466E-2</v>
      </c>
      <c r="X15" s="4">
        <f t="shared" si="2"/>
        <v>-5.0049210487970161E-2</v>
      </c>
      <c r="Y15" s="4">
        <f t="shared" si="3"/>
        <v>-5.1972009927197582E-2</v>
      </c>
      <c r="Z15" s="4">
        <f t="shared" si="4"/>
        <v>-6.3769886204782439E-2</v>
      </c>
      <c r="AA15" s="4">
        <f t="shared" si="5"/>
        <v>-5.3332276645916901E-2</v>
      </c>
      <c r="AB15" s="4">
        <f t="shared" si="6"/>
        <v>-5.9384843994103126E-2</v>
      </c>
      <c r="AC15" s="4">
        <f t="shared" si="7"/>
        <v>-5.9156673290142292E-2</v>
      </c>
      <c r="AE15" s="1">
        <f t="shared" si="8"/>
        <v>-0.79721360093543758</v>
      </c>
      <c r="AF15" s="1">
        <f t="shared" si="9"/>
        <v>-0.76023527295149207</v>
      </c>
      <c r="AG15" s="1">
        <f t="shared" si="10"/>
        <v>-0.86783585300284793</v>
      </c>
      <c r="AH15" s="1">
        <f t="shared" si="11"/>
        <v>-0.85199349565135407</v>
      </c>
      <c r="AI15" s="1">
        <f t="shared" si="12"/>
        <v>-0.42988719195460023</v>
      </c>
      <c r="AJ15" s="1">
        <f t="shared" si="13"/>
        <v>-0.31648497195236491</v>
      </c>
      <c r="AK15" s="1">
        <f t="shared" si="14"/>
        <v>-0.69700592288485175</v>
      </c>
      <c r="AL15" s="1">
        <f t="shared" si="15"/>
        <v>-0.63106783517092546</v>
      </c>
    </row>
    <row r="16" spans="1:38">
      <c r="A16" s="8">
        <v>2006</v>
      </c>
      <c r="B16" s="40">
        <v>7.8541006199076072E-2</v>
      </c>
      <c r="C16" s="40">
        <v>1.6843873793164411E-2</v>
      </c>
      <c r="D16" s="40">
        <v>5.4214116180998348E-2</v>
      </c>
      <c r="E16" s="40">
        <v>7.8297747914755651E-3</v>
      </c>
      <c r="F16" s="2"/>
      <c r="G16" s="40">
        <v>8.5907230947798507E-2</v>
      </c>
      <c r="H16" s="40">
        <v>2.1594301961454988E-2</v>
      </c>
      <c r="I16" s="40">
        <v>5.7465991735658077E-2</v>
      </c>
      <c r="J16" s="40">
        <v>9.166109262379837E-3</v>
      </c>
      <c r="K16" s="2"/>
      <c r="L16" s="40">
        <v>0.14685138136579851</v>
      </c>
      <c r="M16" s="40">
        <v>8.5363671979116193E-2</v>
      </c>
      <c r="N16" s="40">
        <v>8.247418410223209E-2</v>
      </c>
      <c r="O16" s="40">
        <v>2.6307463181037549E-2</v>
      </c>
      <c r="P16" s="2"/>
      <c r="Q16" s="40">
        <v>0.16705916696845061</v>
      </c>
      <c r="R16" s="40">
        <v>0.1149899740554908</v>
      </c>
      <c r="S16" s="40">
        <v>9.0936027850851128E-2</v>
      </c>
      <c r="T16" s="40">
        <v>3.4755090190677941E-2</v>
      </c>
      <c r="V16" s="4">
        <f t="shared" si="0"/>
        <v>-6.169713240591166E-2</v>
      </c>
      <c r="W16" s="4">
        <f t="shared" si="1"/>
        <v>-6.4312928986343526E-2</v>
      </c>
      <c r="X16" s="4">
        <f t="shared" si="2"/>
        <v>-4.6384341389522785E-2</v>
      </c>
      <c r="Y16" s="4">
        <f t="shared" si="3"/>
        <v>-4.8299882473278238E-2</v>
      </c>
      <c r="Z16" s="4">
        <f t="shared" si="4"/>
        <v>-6.1487709386682313E-2</v>
      </c>
      <c r="AA16" s="4">
        <f t="shared" si="5"/>
        <v>-5.2069192912959805E-2</v>
      </c>
      <c r="AB16" s="4">
        <f t="shared" si="6"/>
        <v>-5.6166720921194541E-2</v>
      </c>
      <c r="AC16" s="4">
        <f t="shared" si="7"/>
        <v>-5.6180937660173187E-2</v>
      </c>
      <c r="AE16" s="1">
        <f t="shared" si="8"/>
        <v>-0.78554038701171414</v>
      </c>
      <c r="AF16" s="1">
        <f t="shared" si="9"/>
        <v>-0.74863231274935693</v>
      </c>
      <c r="AG16" s="1">
        <f t="shared" si="10"/>
        <v>-0.85557682494841003</v>
      </c>
      <c r="AH16" s="1">
        <f t="shared" si="11"/>
        <v>-0.84049506524582962</v>
      </c>
      <c r="AI16" s="1">
        <f t="shared" si="12"/>
        <v>-0.4187070548115574</v>
      </c>
      <c r="AJ16" s="1">
        <f t="shared" si="13"/>
        <v>-0.31168114781030337</v>
      </c>
      <c r="AK16" s="1">
        <f t="shared" si="14"/>
        <v>-0.68102184377565045</v>
      </c>
      <c r="AL16" s="1">
        <f t="shared" si="15"/>
        <v>-0.61780725404367165</v>
      </c>
    </row>
    <row r="17" spans="1:38">
      <c r="A17" s="8">
        <v>2007</v>
      </c>
      <c r="B17" s="40">
        <v>7.8661388965635737E-2</v>
      </c>
      <c r="C17" s="40">
        <v>1.7281073132942502E-2</v>
      </c>
      <c r="D17" s="40">
        <v>5.5248887425226413E-2</v>
      </c>
      <c r="E17" s="40">
        <v>8.188022760468136E-3</v>
      </c>
      <c r="F17" s="2"/>
      <c r="G17" s="40">
        <v>8.6052898882688272E-2</v>
      </c>
      <c r="H17" s="40">
        <v>2.1345853826028681E-2</v>
      </c>
      <c r="I17" s="40">
        <v>5.796437611072356E-2</v>
      </c>
      <c r="J17" s="40">
        <v>9.3227368188824721E-3</v>
      </c>
      <c r="K17" s="2"/>
      <c r="L17" s="40">
        <v>0.15122453097256441</v>
      </c>
      <c r="M17" s="40">
        <v>8.9322230000222838E-2</v>
      </c>
      <c r="N17" s="40">
        <v>8.4608042403965619E-2</v>
      </c>
      <c r="O17" s="40">
        <v>2.7383914922646989E-2</v>
      </c>
      <c r="P17" s="2"/>
      <c r="Q17" s="40">
        <v>0.16803688526182381</v>
      </c>
      <c r="R17" s="40">
        <v>0.1166601386339876</v>
      </c>
      <c r="S17" s="40">
        <v>9.1882528858840518E-2</v>
      </c>
      <c r="T17" s="40">
        <v>3.4830500868313401E-2</v>
      </c>
      <c r="V17" s="4">
        <f t="shared" si="0"/>
        <v>-6.1380315832693239E-2</v>
      </c>
      <c r="W17" s="4">
        <f t="shared" si="1"/>
        <v>-6.4707045056659585E-2</v>
      </c>
      <c r="X17" s="4">
        <f t="shared" si="2"/>
        <v>-4.7060864664758277E-2</v>
      </c>
      <c r="Y17" s="4">
        <f t="shared" si="3"/>
        <v>-4.8641639291841086E-2</v>
      </c>
      <c r="Z17" s="4">
        <f t="shared" si="4"/>
        <v>-6.1902300972341576E-2</v>
      </c>
      <c r="AA17" s="4">
        <f t="shared" si="5"/>
        <v>-5.1376746627836214E-2</v>
      </c>
      <c r="AB17" s="4">
        <f t="shared" si="6"/>
        <v>-5.722412748131863E-2</v>
      </c>
      <c r="AC17" s="4">
        <f t="shared" si="7"/>
        <v>-5.7052027990527117E-2</v>
      </c>
      <c r="AE17" s="1">
        <f t="shared" si="8"/>
        <v>-0.78031060269617203</v>
      </c>
      <c r="AF17" s="1">
        <f t="shared" si="9"/>
        <v>-0.7519449768318851</v>
      </c>
      <c r="AG17" s="1">
        <f t="shared" si="10"/>
        <v>-0.85179750865481652</v>
      </c>
      <c r="AH17" s="1">
        <f t="shared" si="11"/>
        <v>-0.83916437225039431</v>
      </c>
      <c r="AI17" s="1">
        <f t="shared" si="12"/>
        <v>-0.40934034031536898</v>
      </c>
      <c r="AJ17" s="1">
        <f t="shared" si="13"/>
        <v>-0.30574683973571881</v>
      </c>
      <c r="AK17" s="1">
        <f t="shared" si="14"/>
        <v>-0.67634383039024792</v>
      </c>
      <c r="AL17" s="1">
        <f t="shared" si="15"/>
        <v>-0.62092357164196432</v>
      </c>
    </row>
    <row r="18" spans="1:38">
      <c r="A18" s="8">
        <v>2008</v>
      </c>
      <c r="B18" s="40">
        <v>8.9751141446161975E-2</v>
      </c>
      <c r="C18" s="40">
        <v>1.7556047565076099E-2</v>
      </c>
      <c r="D18" s="40">
        <v>6.1170840444158693E-2</v>
      </c>
      <c r="E18" s="40">
        <v>7.2004887620381337E-3</v>
      </c>
      <c r="F18" s="2"/>
      <c r="G18" s="40">
        <v>9.5964302466009802E-2</v>
      </c>
      <c r="H18" s="40">
        <v>2.108834890717597E-2</v>
      </c>
      <c r="I18" s="40">
        <v>6.3884138677044885E-2</v>
      </c>
      <c r="J18" s="40">
        <v>8.2385815799541351E-3</v>
      </c>
      <c r="K18" s="2"/>
      <c r="L18" s="40">
        <v>0.17013323818436241</v>
      </c>
      <c r="M18" s="40">
        <v>9.2805660280573118E-2</v>
      </c>
      <c r="N18" s="40">
        <v>9.5300395257816847E-2</v>
      </c>
      <c r="O18" s="40">
        <v>2.748053373714417E-2</v>
      </c>
      <c r="P18" s="2"/>
      <c r="Q18" s="40">
        <v>0.1873509957075552</v>
      </c>
      <c r="R18" s="40">
        <v>0.1157873459885664</v>
      </c>
      <c r="S18" s="40">
        <v>0.1022298784655125</v>
      </c>
      <c r="T18" s="40">
        <v>3.4003270013355069E-2</v>
      </c>
      <c r="V18" s="4">
        <f t="shared" si="0"/>
        <v>-7.2195093881085873E-2</v>
      </c>
      <c r="W18" s="4">
        <f t="shared" si="1"/>
        <v>-7.4875953558833835E-2</v>
      </c>
      <c r="X18" s="4">
        <f t="shared" si="2"/>
        <v>-5.3970351682120561E-2</v>
      </c>
      <c r="Y18" s="4">
        <f t="shared" si="3"/>
        <v>-5.564555709709075E-2</v>
      </c>
      <c r="Z18" s="4">
        <f t="shared" si="4"/>
        <v>-7.7327577903789288E-2</v>
      </c>
      <c r="AA18" s="4">
        <f t="shared" si="5"/>
        <v>-7.1563649718988806E-2</v>
      </c>
      <c r="AB18" s="4">
        <f t="shared" si="6"/>
        <v>-6.7819861520672681E-2</v>
      </c>
      <c r="AC18" s="4">
        <f t="shared" si="7"/>
        <v>-6.8226608452157431E-2</v>
      </c>
      <c r="AE18" s="1">
        <f t="shared" si="8"/>
        <v>-0.80439192992762931</v>
      </c>
      <c r="AF18" s="1">
        <f t="shared" si="9"/>
        <v>-0.78024798424762809</v>
      </c>
      <c r="AG18" s="1">
        <f t="shared" si="10"/>
        <v>-0.88228886983151267</v>
      </c>
      <c r="AH18" s="1">
        <f t="shared" si="11"/>
        <v>-0.87103869989383675</v>
      </c>
      <c r="AI18" s="1">
        <f t="shared" si="12"/>
        <v>-0.4545118798009028</v>
      </c>
      <c r="AJ18" s="1">
        <f t="shared" si="13"/>
        <v>-0.3819763511195628</v>
      </c>
      <c r="AK18" s="1">
        <f t="shared" si="14"/>
        <v>-0.71164302453519857</v>
      </c>
      <c r="AL18" s="1">
        <f t="shared" si="15"/>
        <v>-0.6673842273535896</v>
      </c>
    </row>
    <row r="19" spans="1:38">
      <c r="A19" s="8">
        <v>2009</v>
      </c>
      <c r="B19" s="40">
        <v>0.1091131336779928</v>
      </c>
      <c r="C19" s="40">
        <v>1.881013130734888E-2</v>
      </c>
      <c r="D19" s="40">
        <v>7.3719675045623281E-2</v>
      </c>
      <c r="E19" s="40">
        <v>9.5554654833573602E-3</v>
      </c>
      <c r="F19" s="2"/>
      <c r="G19" s="40">
        <v>0.1160432981949308</v>
      </c>
      <c r="H19" s="40">
        <v>2.120956443473003E-2</v>
      </c>
      <c r="I19" s="40">
        <v>7.6591215034519156E-2</v>
      </c>
      <c r="J19" s="40">
        <v>1.0353138053769801E-2</v>
      </c>
      <c r="K19" s="2"/>
      <c r="L19" s="40">
        <v>0.20401920957629671</v>
      </c>
      <c r="M19" s="40">
        <v>9.3186726404618489E-2</v>
      </c>
      <c r="N19" s="40">
        <v>0.1145493382953495</v>
      </c>
      <c r="O19" s="40">
        <v>2.8533709355441059E-2</v>
      </c>
      <c r="P19" s="2"/>
      <c r="Q19" s="40">
        <v>0.21916622834254451</v>
      </c>
      <c r="R19" s="40">
        <v>0.1147175555149348</v>
      </c>
      <c r="S19" s="40">
        <v>0.1213619277639362</v>
      </c>
      <c r="T19" s="40">
        <v>3.3945530219207827E-2</v>
      </c>
      <c r="V19" s="4">
        <f t="shared" si="0"/>
        <v>-9.0303002370643926E-2</v>
      </c>
      <c r="W19" s="4">
        <f t="shared" si="1"/>
        <v>-9.4833733760200767E-2</v>
      </c>
      <c r="X19" s="4">
        <f t="shared" si="2"/>
        <v>-6.4164209562265928E-2</v>
      </c>
      <c r="Y19" s="4">
        <f t="shared" si="3"/>
        <v>-6.623807698074935E-2</v>
      </c>
      <c r="Z19" s="4">
        <f t="shared" si="4"/>
        <v>-0.11083248317167822</v>
      </c>
      <c r="AA19" s="4">
        <f t="shared" si="5"/>
        <v>-0.10444867282760971</v>
      </c>
      <c r="AB19" s="4">
        <f t="shared" si="6"/>
        <v>-8.6015628939908439E-2</v>
      </c>
      <c r="AC19" s="4">
        <f t="shared" si="7"/>
        <v>-8.741639754472838E-2</v>
      </c>
      <c r="AE19" s="1">
        <f t="shared" si="8"/>
        <v>-0.82760891678851378</v>
      </c>
      <c r="AF19" s="1">
        <f t="shared" si="9"/>
        <v>-0.81722714913616146</v>
      </c>
      <c r="AG19" s="1">
        <f t="shared" si="10"/>
        <v>-0.87038106886060318</v>
      </c>
      <c r="AH19" s="1">
        <f t="shared" si="11"/>
        <v>-0.86482603717536388</v>
      </c>
      <c r="AI19" s="1">
        <f t="shared" si="12"/>
        <v>-0.54324533166192068</v>
      </c>
      <c r="AJ19" s="1">
        <f t="shared" si="13"/>
        <v>-0.4765728443542967</v>
      </c>
      <c r="AK19" s="1">
        <f t="shared" si="14"/>
        <v>-0.75090463393275253</v>
      </c>
      <c r="AL19" s="1">
        <f t="shared" si="15"/>
        <v>-0.72029506415524291</v>
      </c>
    </row>
    <row r="20" spans="1:38">
      <c r="A20" s="8">
        <v>2010</v>
      </c>
      <c r="B20" s="40">
        <v>0.11315310917455269</v>
      </c>
      <c r="C20" s="40">
        <v>1.7913672861866889E-2</v>
      </c>
      <c r="D20" s="40">
        <v>7.6752195191467878E-2</v>
      </c>
      <c r="E20" s="40">
        <v>7.5383296596948281E-3</v>
      </c>
      <c r="F20" s="2"/>
      <c r="G20" s="40">
        <v>0.1192732949695454</v>
      </c>
      <c r="H20" s="40">
        <v>2.039475375294442E-2</v>
      </c>
      <c r="I20" s="40">
        <v>7.9475304725399223E-2</v>
      </c>
      <c r="J20" s="40">
        <v>8.3223211310526467E-3</v>
      </c>
      <c r="K20" s="2"/>
      <c r="L20" s="40">
        <v>0.2063504515476827</v>
      </c>
      <c r="M20" s="40">
        <v>9.2546740610190706E-2</v>
      </c>
      <c r="N20" s="40">
        <v>0.11753771206557589</v>
      </c>
      <c r="O20" s="40">
        <v>2.7379677306517591E-2</v>
      </c>
      <c r="P20" s="2"/>
      <c r="Q20" s="40">
        <v>0.22068979751733331</v>
      </c>
      <c r="R20" s="40">
        <v>0.1149918218873078</v>
      </c>
      <c r="S20" s="40">
        <v>0.12398791208142761</v>
      </c>
      <c r="T20" s="40">
        <v>3.2567493899475497E-2</v>
      </c>
      <c r="V20" s="4">
        <f t="shared" si="0"/>
        <v>-9.5239436312685805E-2</v>
      </c>
      <c r="W20" s="4">
        <f t="shared" si="1"/>
        <v>-9.8878541216600987E-2</v>
      </c>
      <c r="X20" s="4">
        <f t="shared" si="2"/>
        <v>-6.9213865531773056E-2</v>
      </c>
      <c r="Y20" s="4">
        <f t="shared" si="3"/>
        <v>-7.1152983594346575E-2</v>
      </c>
      <c r="Z20" s="4">
        <f t="shared" si="4"/>
        <v>-0.11380371093749199</v>
      </c>
      <c r="AA20" s="4">
        <f t="shared" si="5"/>
        <v>-0.1056979756300255</v>
      </c>
      <c r="AB20" s="4">
        <f t="shared" si="6"/>
        <v>-9.01580347590583E-2</v>
      </c>
      <c r="AC20" s="4">
        <f t="shared" si="7"/>
        <v>-9.1420418181952109E-2</v>
      </c>
      <c r="AE20" s="1">
        <f t="shared" si="8"/>
        <v>-0.84168642830456541</v>
      </c>
      <c r="AF20" s="1">
        <f t="shared" si="9"/>
        <v>-0.82900821379880629</v>
      </c>
      <c r="AG20" s="1">
        <f t="shared" si="10"/>
        <v>-0.90178353021839275</v>
      </c>
      <c r="AH20" s="1">
        <f t="shared" si="11"/>
        <v>-0.8952841872100058</v>
      </c>
      <c r="AI20" s="1">
        <f t="shared" si="12"/>
        <v>-0.55150696343979</v>
      </c>
      <c r="AJ20" s="1">
        <f t="shared" si="13"/>
        <v>-0.47894364315470372</v>
      </c>
      <c r="AK20" s="1">
        <f t="shared" si="14"/>
        <v>-0.76705623390693445</v>
      </c>
      <c r="AL20" s="1">
        <f t="shared" si="15"/>
        <v>-0.73733331457273688</v>
      </c>
    </row>
    <row r="21" spans="1:38">
      <c r="A21" s="8">
        <v>2011</v>
      </c>
      <c r="B21" s="40">
        <v>0.1130396989667142</v>
      </c>
      <c r="C21" s="40">
        <v>1.659401885839373E-2</v>
      </c>
      <c r="D21" s="40">
        <v>7.7629325298086929E-2</v>
      </c>
      <c r="E21" s="40">
        <v>6.4814573769662407E-3</v>
      </c>
      <c r="F21" s="2"/>
      <c r="G21" s="40">
        <v>0.12005521091287551</v>
      </c>
      <c r="H21" s="40">
        <v>1.914055464215534E-2</v>
      </c>
      <c r="I21" s="40">
        <v>8.0345629772526933E-2</v>
      </c>
      <c r="J21" s="40">
        <v>7.2731971851461019E-3</v>
      </c>
      <c r="K21" s="2"/>
      <c r="L21" s="40">
        <v>0.20924481219368291</v>
      </c>
      <c r="M21" s="40">
        <v>9.8889722932520588E-2</v>
      </c>
      <c r="N21" s="40">
        <v>0.1181316217419774</v>
      </c>
      <c r="O21" s="40">
        <v>2.723390863509681E-2</v>
      </c>
      <c r="P21" s="2"/>
      <c r="Q21" s="40">
        <v>0.22491175009200781</v>
      </c>
      <c r="R21" s="40">
        <v>0.1202252847157507</v>
      </c>
      <c r="S21" s="40">
        <v>0.12485842809474081</v>
      </c>
      <c r="T21" s="40">
        <v>3.2913972348917693E-2</v>
      </c>
      <c r="V21" s="4">
        <f t="shared" si="0"/>
        <v>-9.644568010832047E-2</v>
      </c>
      <c r="W21" s="4">
        <f t="shared" si="1"/>
        <v>-0.10091465627072016</v>
      </c>
      <c r="X21" s="4">
        <f t="shared" si="2"/>
        <v>-7.1147867921120683E-2</v>
      </c>
      <c r="Y21" s="4">
        <f t="shared" si="3"/>
        <v>-7.3072432587380831E-2</v>
      </c>
      <c r="Z21" s="4">
        <f t="shared" si="4"/>
        <v>-0.11035508926116232</v>
      </c>
      <c r="AA21" s="4">
        <f t="shared" si="5"/>
        <v>-0.10468646537625712</v>
      </c>
      <c r="AB21" s="4">
        <f t="shared" si="6"/>
        <v>-9.0897713106880593E-2</v>
      </c>
      <c r="AC21" s="4">
        <f t="shared" si="7"/>
        <v>-9.1944455745823106E-2</v>
      </c>
      <c r="AE21" s="1">
        <f t="shared" si="8"/>
        <v>-0.85320184846493596</v>
      </c>
      <c r="AF21" s="1">
        <f t="shared" si="9"/>
        <v>-0.84056873086462103</v>
      </c>
      <c r="AG21" s="1">
        <f t="shared" si="10"/>
        <v>-0.91650761677911974</v>
      </c>
      <c r="AH21" s="1">
        <f t="shared" si="11"/>
        <v>-0.90947613198455424</v>
      </c>
      <c r="AI21" s="1">
        <f t="shared" si="12"/>
        <v>-0.52739701455066201</v>
      </c>
      <c r="AJ21" s="1">
        <f t="shared" si="13"/>
        <v>-0.46545574134491219</v>
      </c>
      <c r="AK21" s="1">
        <f t="shared" si="14"/>
        <v>-0.7694613158314122</v>
      </c>
      <c r="AL21" s="1">
        <f t="shared" si="15"/>
        <v>-0.73638966266704042</v>
      </c>
    </row>
    <row r="22" spans="1:38">
      <c r="A22" s="8">
        <v>2012</v>
      </c>
      <c r="B22" s="40">
        <v>0.1137212905007647</v>
      </c>
      <c r="C22" s="40">
        <v>1.7315964369446529E-2</v>
      </c>
      <c r="D22" s="40">
        <v>7.4691566150287811E-2</v>
      </c>
      <c r="E22" s="40">
        <v>7.90644180519816E-3</v>
      </c>
      <c r="F22" s="2"/>
      <c r="G22" s="40">
        <v>0.12209026481370509</v>
      </c>
      <c r="H22" s="40">
        <v>2.0544168100312191E-2</v>
      </c>
      <c r="I22" s="40">
        <v>7.8518377972269821E-2</v>
      </c>
      <c r="J22" s="40">
        <v>8.8919029652853032E-3</v>
      </c>
      <c r="K22" s="2"/>
      <c r="L22" s="40">
        <v>0.20842929513034961</v>
      </c>
      <c r="M22" s="40">
        <v>0.1002865731232007</v>
      </c>
      <c r="N22" s="40">
        <v>0.1170001931429217</v>
      </c>
      <c r="O22" s="40">
        <v>2.8223441794277139E-2</v>
      </c>
      <c r="P22" s="2"/>
      <c r="Q22" s="40">
        <v>0.2273607819682481</v>
      </c>
      <c r="R22" s="40">
        <v>0.12992533866965569</v>
      </c>
      <c r="S22" s="40">
        <v>0.1258676776419064</v>
      </c>
      <c r="T22" s="40">
        <v>3.5797879043315529E-2</v>
      </c>
      <c r="V22" s="4">
        <f t="shared" si="0"/>
        <v>-9.6405326131318164E-2</v>
      </c>
      <c r="W22" s="4">
        <f t="shared" si="1"/>
        <v>-0.1015460967133929</v>
      </c>
      <c r="X22" s="4">
        <f t="shared" si="2"/>
        <v>-6.6785124345089653E-2</v>
      </c>
      <c r="Y22" s="4">
        <f t="shared" si="3"/>
        <v>-6.9626475006984517E-2</v>
      </c>
      <c r="Z22" s="4">
        <f t="shared" si="4"/>
        <v>-0.1081427220071489</v>
      </c>
      <c r="AA22" s="4">
        <f t="shared" si="5"/>
        <v>-9.7435443298592411E-2</v>
      </c>
      <c r="AB22" s="4">
        <f t="shared" si="6"/>
        <v>-8.8776751348644573E-2</v>
      </c>
      <c r="AC22" s="4">
        <f t="shared" si="7"/>
        <v>-9.0069798598590878E-2</v>
      </c>
      <c r="AE22" s="1">
        <f t="shared" si="8"/>
        <v>-0.84773331103440042</v>
      </c>
      <c r="AF22" s="1">
        <f t="shared" si="9"/>
        <v>-0.83172967859755165</v>
      </c>
      <c r="AG22" s="1">
        <f t="shared" si="10"/>
        <v>-0.89414545426334335</v>
      </c>
      <c r="AH22" s="1">
        <f t="shared" si="11"/>
        <v>-0.88675386330031369</v>
      </c>
      <c r="AI22" s="1">
        <f t="shared" si="12"/>
        <v>-0.51884607650530856</v>
      </c>
      <c r="AJ22" s="1">
        <f t="shared" si="13"/>
        <v>-0.42854991285260308</v>
      </c>
      <c r="AK22" s="1">
        <f t="shared" si="14"/>
        <v>-0.75877439997213714</v>
      </c>
      <c r="AL22" s="1">
        <f t="shared" si="15"/>
        <v>-0.71559116912317633</v>
      </c>
    </row>
    <row r="23" spans="1:38">
      <c r="A23" s="8">
        <v>2013</v>
      </c>
      <c r="B23" s="40">
        <v>0.1077266940517668</v>
      </c>
      <c r="C23" s="40">
        <v>1.750031093199584E-2</v>
      </c>
      <c r="D23" s="40">
        <v>7.1484803566741389E-2</v>
      </c>
      <c r="E23" s="40">
        <v>7.6802310863218594E-3</v>
      </c>
      <c r="F23" s="2"/>
      <c r="G23" s="40">
        <v>0.1169228930889008</v>
      </c>
      <c r="H23" s="40">
        <v>2.1267569411491591E-2</v>
      </c>
      <c r="I23" s="40">
        <v>7.570240936985817E-2</v>
      </c>
      <c r="J23" s="40">
        <v>8.9014918854570264E-3</v>
      </c>
      <c r="K23" s="2"/>
      <c r="L23" s="40">
        <v>0.19749545154213841</v>
      </c>
      <c r="M23" s="40">
        <v>9.763024371531176E-2</v>
      </c>
      <c r="N23" s="40">
        <v>0.1113068396006268</v>
      </c>
      <c r="O23" s="40">
        <v>2.7576678105832982E-2</v>
      </c>
      <c r="P23" s="2"/>
      <c r="Q23" s="40">
        <v>0.21942373558662481</v>
      </c>
      <c r="R23" s="40">
        <v>0.13192646449716311</v>
      </c>
      <c r="S23" s="40">
        <v>0.12118437802022709</v>
      </c>
      <c r="T23" s="40">
        <v>3.6346088785603282E-2</v>
      </c>
      <c r="V23" s="4">
        <f t="shared" si="0"/>
        <v>-9.0226383119770964E-2</v>
      </c>
      <c r="W23" s="4">
        <f t="shared" si="1"/>
        <v>-9.5655323677409212E-2</v>
      </c>
      <c r="X23" s="4">
        <f t="shared" si="2"/>
        <v>-6.3804572480419527E-2</v>
      </c>
      <c r="Y23" s="4">
        <f t="shared" si="3"/>
        <v>-6.6800917484401146E-2</v>
      </c>
      <c r="Z23" s="4">
        <f t="shared" si="4"/>
        <v>-9.9865207826826646E-2</v>
      </c>
      <c r="AA23" s="4">
        <f t="shared" si="5"/>
        <v>-8.7497271089461703E-2</v>
      </c>
      <c r="AB23" s="4">
        <f t="shared" si="6"/>
        <v>-8.3730161494793814E-2</v>
      </c>
      <c r="AC23" s="4">
        <f t="shared" si="7"/>
        <v>-8.4838289234623804E-2</v>
      </c>
      <c r="AE23" s="1">
        <f t="shared" si="8"/>
        <v>-0.83754898369399267</v>
      </c>
      <c r="AF23" s="1">
        <f t="shared" si="9"/>
        <v>-0.81810602825811818</v>
      </c>
      <c r="AG23" s="1">
        <f t="shared" si="10"/>
        <v>-0.89256134586491165</v>
      </c>
      <c r="AH23" s="1">
        <f t="shared" si="11"/>
        <v>-0.8824146819163029</v>
      </c>
      <c r="AI23" s="1">
        <f t="shared" si="12"/>
        <v>-0.50565826730201435</v>
      </c>
      <c r="AJ23" s="1">
        <f t="shared" si="13"/>
        <v>-0.39875937238758408</v>
      </c>
      <c r="AK23" s="1">
        <f t="shared" si="14"/>
        <v>-0.75224632911347444</v>
      </c>
      <c r="AL23" s="1">
        <f t="shared" si="15"/>
        <v>-0.70007612054140589</v>
      </c>
    </row>
    <row r="24" spans="1:38">
      <c r="A24" s="8">
        <v>2014</v>
      </c>
      <c r="B24" s="40">
        <v>0.1002077768338939</v>
      </c>
      <c r="C24" s="40">
        <v>1.6409348091649088E-2</v>
      </c>
      <c r="D24" s="40">
        <v>6.6586104844353733E-2</v>
      </c>
      <c r="E24" s="40">
        <v>7.3059030110903976E-3</v>
      </c>
      <c r="F24" s="2"/>
      <c r="G24" s="40">
        <v>0.10970601430898259</v>
      </c>
      <c r="H24" s="40">
        <v>2.0019699363067019E-2</v>
      </c>
      <c r="I24" s="40">
        <v>7.0793635426884674E-2</v>
      </c>
      <c r="J24" s="40">
        <v>8.4888689697333996E-3</v>
      </c>
      <c r="K24" s="2"/>
      <c r="L24" s="40">
        <v>0.1948043669354978</v>
      </c>
      <c r="M24" s="40">
        <v>9.385387667431809E-2</v>
      </c>
      <c r="N24" s="40">
        <v>0.105498941492947</v>
      </c>
      <c r="O24" s="40">
        <v>2.6449300200112491E-2</v>
      </c>
      <c r="P24" s="2"/>
      <c r="Q24" s="40">
        <v>0.21796721526565049</v>
      </c>
      <c r="R24" s="40">
        <v>0.1328626593136906</v>
      </c>
      <c r="S24" s="40">
        <v>0.1163852786367362</v>
      </c>
      <c r="T24" s="40">
        <v>3.5855286666804487E-2</v>
      </c>
      <c r="V24" s="4">
        <f t="shared" si="0"/>
        <v>-8.3798428742244802E-2</v>
      </c>
      <c r="W24" s="4">
        <f t="shared" si="1"/>
        <v>-8.9686314945915571E-2</v>
      </c>
      <c r="X24" s="4">
        <f t="shared" si="2"/>
        <v>-5.9280201833263338E-2</v>
      </c>
      <c r="Y24" s="4">
        <f t="shared" si="3"/>
        <v>-6.2304766457151273E-2</v>
      </c>
      <c r="Z24" s="4">
        <f t="shared" si="4"/>
        <v>-0.10095049026117971</v>
      </c>
      <c r="AA24" s="4">
        <f t="shared" si="5"/>
        <v>-8.5104555951959898E-2</v>
      </c>
      <c r="AB24" s="4">
        <f t="shared" si="6"/>
        <v>-7.904964129283451E-2</v>
      </c>
      <c r="AC24" s="4">
        <f t="shared" si="7"/>
        <v>-8.0529991969931713E-2</v>
      </c>
      <c r="AE24" s="1">
        <f t="shared" si="8"/>
        <v>-0.83624676038018975</v>
      </c>
      <c r="AF24" s="1">
        <f t="shared" si="9"/>
        <v>-0.8175150242293705</v>
      </c>
      <c r="AG24" s="1">
        <f t="shared" si="10"/>
        <v>-0.89027886481469254</v>
      </c>
      <c r="AH24" s="1">
        <f t="shared" si="11"/>
        <v>-0.88008994143971231</v>
      </c>
      <c r="AI24" s="1">
        <f t="shared" si="12"/>
        <v>-0.51821471894726923</v>
      </c>
      <c r="AJ24" s="1">
        <f t="shared" si="13"/>
        <v>-0.390446590090338</v>
      </c>
      <c r="AK24" s="1">
        <f t="shared" si="14"/>
        <v>-0.74929321729848142</v>
      </c>
      <c r="AL24" s="1">
        <f t="shared" si="15"/>
        <v>-0.69192592837521449</v>
      </c>
    </row>
    <row r="25" spans="1:38">
      <c r="A25" s="8">
        <v>2015</v>
      </c>
      <c r="B25" s="40">
        <v>9.6328859933032585E-2</v>
      </c>
      <c r="C25" s="40">
        <v>1.882520486487298E-2</v>
      </c>
      <c r="D25" s="40">
        <v>6.3172435005958746E-2</v>
      </c>
      <c r="E25" s="40">
        <v>8.8455346462966572E-3</v>
      </c>
      <c r="F25" s="2"/>
      <c r="G25" s="40">
        <v>0.1054419245181233</v>
      </c>
      <c r="H25" s="40">
        <v>2.2565390628643871E-2</v>
      </c>
      <c r="I25" s="40">
        <v>6.7136918352280348E-2</v>
      </c>
      <c r="J25" s="40">
        <v>1.0065394688714219E-2</v>
      </c>
      <c r="K25" s="2"/>
      <c r="L25" s="40">
        <v>0.1839269313180395</v>
      </c>
      <c r="M25" s="40">
        <v>8.919463045549654E-2</v>
      </c>
      <c r="N25" s="40">
        <v>0.1010792577076739</v>
      </c>
      <c r="O25" s="40">
        <v>2.7660841728702309E-2</v>
      </c>
      <c r="P25" s="2"/>
      <c r="Q25" s="40">
        <v>0.20555253594427969</v>
      </c>
      <c r="R25" s="40">
        <v>0.1238003069108945</v>
      </c>
      <c r="S25" s="40">
        <v>0.1108051934939038</v>
      </c>
      <c r="T25" s="40">
        <v>3.5757621021160257E-2</v>
      </c>
      <c r="V25" s="4">
        <f t="shared" si="0"/>
        <v>-7.7503655068159608E-2</v>
      </c>
      <c r="W25" s="4">
        <f t="shared" si="1"/>
        <v>-8.2876533889479437E-2</v>
      </c>
      <c r="X25" s="4">
        <f t="shared" si="2"/>
        <v>-5.4326900359662089E-2</v>
      </c>
      <c r="Y25" s="4">
        <f t="shared" si="3"/>
        <v>-5.7071523663566132E-2</v>
      </c>
      <c r="Z25" s="4">
        <f t="shared" si="4"/>
        <v>-9.4732300862542959E-2</v>
      </c>
      <c r="AA25" s="4">
        <f t="shared" si="5"/>
        <v>-8.1752229033385193E-2</v>
      </c>
      <c r="AB25" s="4">
        <f t="shared" si="6"/>
        <v>-7.3418415978971585E-2</v>
      </c>
      <c r="AC25" s="4">
        <f t="shared" si="7"/>
        <v>-7.5047572472743546E-2</v>
      </c>
      <c r="AE25" s="1">
        <f t="shared" si="8"/>
        <v>-0.80457357350683711</v>
      </c>
      <c r="AF25" s="1">
        <f t="shared" si="9"/>
        <v>-0.78599223476080105</v>
      </c>
      <c r="AG25" s="1">
        <f t="shared" si="10"/>
        <v>-0.85997793744277384</v>
      </c>
      <c r="AH25" s="1">
        <f t="shared" si="11"/>
        <v>-0.85007660560320697</v>
      </c>
      <c r="AI25" s="1">
        <f t="shared" si="12"/>
        <v>-0.51505399553877973</v>
      </c>
      <c r="AJ25" s="1">
        <f t="shared" si="13"/>
        <v>-0.3977193891470463</v>
      </c>
      <c r="AK25" s="1">
        <f t="shared" si="14"/>
        <v>-0.72634502512178312</v>
      </c>
      <c r="AL25" s="1">
        <f t="shared" si="15"/>
        <v>-0.6772929147664225</v>
      </c>
    </row>
    <row r="26" spans="1:38">
      <c r="A26" s="8">
        <v>2016</v>
      </c>
      <c r="B26" s="40">
        <v>8.5828407771020673E-2</v>
      </c>
      <c r="C26" s="40">
        <v>1.6863917373101538E-2</v>
      </c>
      <c r="D26" s="40">
        <v>5.9666499448955621E-2</v>
      </c>
      <c r="E26" s="40">
        <v>7.8515269042197557E-3</v>
      </c>
      <c r="F26" s="2"/>
      <c r="G26" s="40">
        <v>9.3192777937111115E-2</v>
      </c>
      <c r="H26" s="40">
        <v>2.0560771935656402E-2</v>
      </c>
      <c r="I26" s="40">
        <v>6.2665050721230298E-2</v>
      </c>
      <c r="J26" s="40">
        <v>8.9260169466397563E-3</v>
      </c>
      <c r="K26" s="2"/>
      <c r="L26" s="40">
        <v>0.1687424898381614</v>
      </c>
      <c r="M26" s="40">
        <v>8.3189598758275751E-2</v>
      </c>
      <c r="N26" s="40">
        <v>9.2493910823289255E-2</v>
      </c>
      <c r="O26" s="40">
        <v>2.5151565100311971E-2</v>
      </c>
      <c r="P26" s="2"/>
      <c r="Q26" s="40">
        <v>0.18878725547026429</v>
      </c>
      <c r="R26" s="40">
        <v>0.1131939897311581</v>
      </c>
      <c r="S26" s="40">
        <v>0.10091229051683789</v>
      </c>
      <c r="T26" s="40">
        <v>3.2306622072643558E-2</v>
      </c>
      <c r="V26" s="4">
        <f t="shared" si="0"/>
        <v>-6.8964490397919131E-2</v>
      </c>
      <c r="W26" s="4">
        <f t="shared" si="1"/>
        <v>-7.263200600145471E-2</v>
      </c>
      <c r="X26" s="4">
        <f t="shared" si="2"/>
        <v>-5.1814972544735868E-2</v>
      </c>
      <c r="Y26" s="4">
        <f t="shared" si="3"/>
        <v>-5.3739033774590543E-2</v>
      </c>
      <c r="Z26" s="4">
        <f t="shared" si="4"/>
        <v>-8.5552891079885646E-2</v>
      </c>
      <c r="AA26" s="4">
        <f t="shared" si="5"/>
        <v>-7.5593265739106186E-2</v>
      </c>
      <c r="AB26" s="4">
        <f t="shared" si="6"/>
        <v>-6.7342345722977287E-2</v>
      </c>
      <c r="AC26" s="4">
        <f t="shared" si="7"/>
        <v>-6.8605668444194329E-2</v>
      </c>
      <c r="AE26" s="1">
        <f t="shared" si="8"/>
        <v>-0.80351590095796321</v>
      </c>
      <c r="AF26" s="1">
        <f t="shared" si="9"/>
        <v>-0.77937376274445491</v>
      </c>
      <c r="AG26" s="1">
        <f t="shared" si="10"/>
        <v>-0.86840979483073755</v>
      </c>
      <c r="AH26" s="1">
        <f t="shared" si="11"/>
        <v>-0.85755988634960589</v>
      </c>
      <c r="AI26" s="1">
        <f t="shared" si="12"/>
        <v>-0.50700265927057409</v>
      </c>
      <c r="AJ26" s="1">
        <f t="shared" si="13"/>
        <v>-0.4004150892008323</v>
      </c>
      <c r="AK26" s="1">
        <f t="shared" si="14"/>
        <v>-0.72807328745819455</v>
      </c>
      <c r="AL26" s="1">
        <f t="shared" si="15"/>
        <v>-0.67985443688593128</v>
      </c>
    </row>
    <row r="27" spans="1:38">
      <c r="A27" s="8">
        <v>2017</v>
      </c>
      <c r="B27" s="40">
        <v>8.2897745175752532E-2</v>
      </c>
      <c r="C27" s="40">
        <v>1.8868592154859271E-2</v>
      </c>
      <c r="D27" s="40">
        <v>5.61961943886643E-2</v>
      </c>
      <c r="E27" s="40">
        <v>8.7475095578258381E-3</v>
      </c>
      <c r="F27" s="2"/>
      <c r="G27" s="40">
        <v>8.8814674524049939E-2</v>
      </c>
      <c r="H27" s="40">
        <v>2.110813583067175E-2</v>
      </c>
      <c r="I27" s="40">
        <v>5.8776585550662647E-2</v>
      </c>
      <c r="J27" s="40">
        <v>9.7252852945167167E-3</v>
      </c>
      <c r="K27" s="2"/>
      <c r="L27" s="40">
        <v>0.16696428121988091</v>
      </c>
      <c r="M27" s="40">
        <v>8.4328270880784234E-2</v>
      </c>
      <c r="N27" s="40">
        <v>8.9471778361846013E-2</v>
      </c>
      <c r="O27" s="40">
        <v>2.584168849387946E-2</v>
      </c>
      <c r="P27" s="2"/>
      <c r="Q27" s="40">
        <v>0.18440294814789079</v>
      </c>
      <c r="R27" s="40">
        <v>0.1113690840594373</v>
      </c>
      <c r="S27" s="40">
        <v>9.6927300991071108E-2</v>
      </c>
      <c r="T27" s="40">
        <v>3.2074567150592502E-2</v>
      </c>
      <c r="V27" s="4">
        <f t="shared" si="0"/>
        <v>-6.4029153020893265E-2</v>
      </c>
      <c r="W27" s="4">
        <f t="shared" si="1"/>
        <v>-6.7706538693378185E-2</v>
      </c>
      <c r="X27" s="4">
        <f t="shared" si="2"/>
        <v>-4.7448684830838458E-2</v>
      </c>
      <c r="Y27" s="4">
        <f t="shared" si="3"/>
        <v>-4.905130025614593E-2</v>
      </c>
      <c r="Z27" s="4">
        <f t="shared" si="4"/>
        <v>-8.2636010339096677E-2</v>
      </c>
      <c r="AA27" s="4">
        <f t="shared" si="5"/>
        <v>-7.3033864088453498E-2</v>
      </c>
      <c r="AB27" s="4">
        <f t="shared" si="6"/>
        <v>-6.3630089867966561E-2</v>
      </c>
      <c r="AC27" s="4">
        <f t="shared" si="7"/>
        <v>-6.4852733840478599E-2</v>
      </c>
      <c r="AE27" s="1">
        <f t="shared" si="8"/>
        <v>-0.77238714859064339</v>
      </c>
      <c r="AF27" s="1">
        <f t="shared" si="9"/>
        <v>-0.76233504267410312</v>
      </c>
      <c r="AG27" s="1">
        <f t="shared" si="10"/>
        <v>-0.8443398231323942</v>
      </c>
      <c r="AH27" s="1">
        <f t="shared" si="11"/>
        <v>-0.83453810384861538</v>
      </c>
      <c r="AI27" s="1">
        <f t="shared" si="12"/>
        <v>-0.4949322677601356</v>
      </c>
      <c r="AJ27" s="1">
        <f t="shared" si="13"/>
        <v>-0.39605583762077645</v>
      </c>
      <c r="AK27" s="1">
        <f t="shared" si="14"/>
        <v>-0.71117497643369432</v>
      </c>
      <c r="AL27" s="1">
        <f t="shared" si="15"/>
        <v>-0.66908634798830102</v>
      </c>
    </row>
    <row r="28" spans="1:38">
      <c r="A28" s="8" t="s">
        <v>149</v>
      </c>
      <c r="B28" s="40">
        <v>7.6639110175971595E-2</v>
      </c>
      <c r="C28" s="40">
        <v>1.32779153159621E-2</v>
      </c>
      <c r="D28" s="40">
        <v>5.1572911480085838E-2</v>
      </c>
      <c r="E28" s="40">
        <v>5.7061242714369666E-3</v>
      </c>
      <c r="F28" s="2"/>
      <c r="G28" s="40">
        <v>8.1484400048463287E-2</v>
      </c>
      <c r="H28" s="40">
        <v>1.494595250232509E-2</v>
      </c>
      <c r="I28" s="40">
        <v>5.3504389324230898E-2</v>
      </c>
      <c r="J28" s="40">
        <v>6.2882098240948604E-3</v>
      </c>
      <c r="K28" s="2"/>
      <c r="L28" s="40">
        <v>0.15769261891699091</v>
      </c>
      <c r="M28" s="40">
        <v>7.4193895561068882E-2</v>
      </c>
      <c r="N28" s="40">
        <v>8.2564563168482777E-2</v>
      </c>
      <c r="O28" s="40">
        <v>2.120965006840966E-2</v>
      </c>
      <c r="P28" s="2"/>
      <c r="Q28" s="40">
        <v>0.17063658381301089</v>
      </c>
      <c r="R28" s="40">
        <v>9.4169187758382844E-2</v>
      </c>
      <c r="S28" s="40">
        <v>8.822512342240342E-2</v>
      </c>
      <c r="T28" s="40">
        <v>2.5559774842269779E-2</v>
      </c>
      <c r="V28" s="4">
        <f t="shared" si="0"/>
        <v>-6.336119486000949E-2</v>
      </c>
      <c r="W28" s="4">
        <f t="shared" si="1"/>
        <v>-6.6538447546138191E-2</v>
      </c>
      <c r="X28" s="4">
        <f t="shared" si="2"/>
        <v>-4.5866787208648868E-2</v>
      </c>
      <c r="Y28" s="4">
        <f t="shared" si="3"/>
        <v>-4.7216179500136041E-2</v>
      </c>
      <c r="Z28" s="4">
        <f t="shared" si="4"/>
        <v>-8.3498723355922025E-2</v>
      </c>
      <c r="AA28" s="4">
        <f t="shared" si="5"/>
        <v>-7.6467396054628045E-2</v>
      </c>
      <c r="AB28" s="4">
        <f t="shared" si="6"/>
        <v>-6.1354913100073113E-2</v>
      </c>
      <c r="AC28" s="4">
        <f t="shared" si="7"/>
        <v>-6.2665348580133645E-2</v>
      </c>
      <c r="AE28" s="1">
        <f t="shared" si="8"/>
        <v>-0.82674752765951232</v>
      </c>
      <c r="AF28" s="1">
        <f t="shared" si="9"/>
        <v>-0.81657897102468802</v>
      </c>
      <c r="AG28" s="1">
        <f t="shared" si="10"/>
        <v>-0.88935811247266294</v>
      </c>
      <c r="AH28" s="1">
        <f t="shared" si="11"/>
        <v>-0.88247301009289203</v>
      </c>
      <c r="AI28" s="1">
        <f t="shared" si="12"/>
        <v>-0.5295030542924497</v>
      </c>
      <c r="AJ28" s="1">
        <f t="shared" si="13"/>
        <v>-0.44813013918764044</v>
      </c>
      <c r="AK28" s="1">
        <f t="shared" si="14"/>
        <v>-0.74311436705443645</v>
      </c>
      <c r="AL28" s="1">
        <f t="shared" si="15"/>
        <v>-0.71028915743313925</v>
      </c>
    </row>
    <row r="29" spans="1:38">
      <c r="A29" s="8" t="s">
        <v>150</v>
      </c>
      <c r="B29" s="40">
        <v>7.0596055180224451E-2</v>
      </c>
      <c r="C29" s="40">
        <v>1.366441058747094E-2</v>
      </c>
      <c r="D29" s="40">
        <v>4.7100420660146601E-2</v>
      </c>
      <c r="E29" s="40">
        <v>5.6611196392879646E-3</v>
      </c>
      <c r="F29" s="2"/>
      <c r="G29" s="40">
        <v>7.4217109078669574E-2</v>
      </c>
      <c r="H29" s="40">
        <v>1.515504030400416E-2</v>
      </c>
      <c r="I29" s="40">
        <v>4.8666636409930193E-2</v>
      </c>
      <c r="J29" s="40">
        <v>6.1937953747033406E-3</v>
      </c>
      <c r="K29" s="2"/>
      <c r="L29" s="40">
        <v>0.14255413439416459</v>
      </c>
      <c r="M29" s="40">
        <v>6.7297399457461896E-2</v>
      </c>
      <c r="N29" s="40">
        <v>7.5420107966043051E-2</v>
      </c>
      <c r="O29" s="40">
        <v>2.0320840100652601E-2</v>
      </c>
      <c r="P29" s="2"/>
      <c r="Q29" s="40">
        <v>0.15428507374246311</v>
      </c>
      <c r="R29" s="40">
        <v>8.2266556252988565E-2</v>
      </c>
      <c r="S29" s="40">
        <v>7.9975650571750531E-2</v>
      </c>
      <c r="T29" s="40">
        <v>2.3721540901967451E-2</v>
      </c>
      <c r="V29" s="4">
        <f t="shared" si="0"/>
        <v>-5.6931644592753509E-2</v>
      </c>
      <c r="W29" s="4">
        <f t="shared" si="1"/>
        <v>-5.906206877466541E-2</v>
      </c>
      <c r="X29" s="4">
        <f t="shared" si="2"/>
        <v>-4.1439301020858639E-2</v>
      </c>
      <c r="Y29" s="4">
        <f t="shared" si="3"/>
        <v>-4.2472841035226853E-2</v>
      </c>
      <c r="Z29" s="4">
        <f t="shared" si="4"/>
        <v>-7.5256734936702693E-2</v>
      </c>
      <c r="AA29" s="4">
        <f t="shared" si="5"/>
        <v>-7.2018517489474548E-2</v>
      </c>
      <c r="AB29" s="4">
        <f t="shared" si="6"/>
        <v>-5.5099267865390447E-2</v>
      </c>
      <c r="AC29" s="4">
        <f t="shared" si="7"/>
        <v>-5.625410966978308E-2</v>
      </c>
      <c r="AE29" s="1">
        <f t="shared" si="8"/>
        <v>-0.80644229266653622</v>
      </c>
      <c r="AF29" s="1">
        <f t="shared" si="9"/>
        <v>-0.79580125806382551</v>
      </c>
      <c r="AG29" s="1">
        <f t="shared" si="10"/>
        <v>-0.87980745055047793</v>
      </c>
      <c r="AH29" s="1">
        <f t="shared" si="11"/>
        <v>-0.87273015290122813</v>
      </c>
      <c r="AI29" s="1">
        <f t="shared" si="12"/>
        <v>-0.52791688754965571</v>
      </c>
      <c r="AJ29" s="1">
        <f t="shared" si="13"/>
        <v>-0.46678862538374799</v>
      </c>
      <c r="AK29" s="1">
        <f t="shared" si="14"/>
        <v>-0.73056469092033383</v>
      </c>
      <c r="AL29" s="1">
        <f t="shared" si="15"/>
        <v>-0.70339046031659902</v>
      </c>
    </row>
    <row r="30" spans="1:38">
      <c r="A30" s="8" t="s">
        <v>151</v>
      </c>
      <c r="B30" s="40">
        <v>8.5191583082568967E-2</v>
      </c>
      <c r="C30" s="40">
        <v>9.4405789035193702E-3</v>
      </c>
      <c r="D30" s="40">
        <v>5.7664495101886537E-2</v>
      </c>
      <c r="E30" s="40">
        <v>3.9090359704603752E-3</v>
      </c>
      <c r="F30" s="2"/>
      <c r="G30" s="40">
        <v>8.7485243961254136E-2</v>
      </c>
      <c r="H30" s="40">
        <v>9.9001298207018924E-3</v>
      </c>
      <c r="I30" s="40">
        <v>5.897898165073541E-2</v>
      </c>
      <c r="J30" s="40">
        <v>4.1796335649000593E-3</v>
      </c>
      <c r="K30" s="2"/>
      <c r="L30" s="40">
        <v>0.16306708298648259</v>
      </c>
      <c r="M30" s="40">
        <v>4.3280751008435238E-2</v>
      </c>
      <c r="N30" s="40">
        <v>8.9599657559298676E-2</v>
      </c>
      <c r="O30" s="40">
        <v>1.3084387222550641E-2</v>
      </c>
      <c r="P30" s="2"/>
      <c r="Q30" s="40">
        <v>0.1724644848538642</v>
      </c>
      <c r="R30" s="40">
        <v>4.8966418584845288E-2</v>
      </c>
      <c r="S30" s="40">
        <v>9.3124212502984929E-2</v>
      </c>
      <c r="T30" s="40">
        <v>1.4581356935043499E-2</v>
      </c>
      <c r="V30" s="4">
        <f t="shared" si="0"/>
        <v>-7.5751004179049591E-2</v>
      </c>
      <c r="W30" s="4">
        <f t="shared" si="1"/>
        <v>-7.7585114140552247E-2</v>
      </c>
      <c r="X30" s="4">
        <f t="shared" si="2"/>
        <v>-5.375545913142616E-2</v>
      </c>
      <c r="Y30" s="4">
        <f t="shared" si="3"/>
        <v>-5.479934808583535E-2</v>
      </c>
      <c r="Z30" s="4">
        <f t="shared" si="4"/>
        <v>-0.11978633197804736</v>
      </c>
      <c r="AA30" s="4">
        <f t="shared" si="5"/>
        <v>-0.12349806626901891</v>
      </c>
      <c r="AB30" s="4">
        <f t="shared" si="6"/>
        <v>-7.6515270336748042E-2</v>
      </c>
      <c r="AC30" s="4">
        <f t="shared" si="7"/>
        <v>-7.8542855567941425E-2</v>
      </c>
      <c r="AE30" s="1">
        <f t="shared" si="8"/>
        <v>-0.88918413578053335</v>
      </c>
      <c r="AF30" s="1">
        <f t="shared" si="9"/>
        <v>-0.88683657526192072</v>
      </c>
      <c r="AG30" s="1">
        <f t="shared" si="10"/>
        <v>-0.93221069631228781</v>
      </c>
      <c r="AH30" s="1">
        <f t="shared" si="11"/>
        <v>-0.92913350743064338</v>
      </c>
      <c r="AI30" s="1">
        <f t="shared" si="12"/>
        <v>-0.73458315304491606</v>
      </c>
      <c r="AJ30" s="1">
        <f t="shared" si="13"/>
        <v>-0.71607824865312752</v>
      </c>
      <c r="AK30" s="1">
        <f t="shared" si="14"/>
        <v>-0.85396833448954701</v>
      </c>
      <c r="AL30" s="1">
        <f t="shared" si="15"/>
        <v>-0.84342034640479646</v>
      </c>
    </row>
    <row r="31" spans="1:38">
      <c r="A31" s="8" t="s">
        <v>152</v>
      </c>
      <c r="B31" s="40">
        <v>7.6576844737552247E-2</v>
      </c>
      <c r="C31" s="40">
        <v>2.5335225124185619E-3</v>
      </c>
      <c r="D31" s="40">
        <v>5.391722920280604E-2</v>
      </c>
      <c r="E31" s="40">
        <v>1.4692293481385009E-3</v>
      </c>
      <c r="F31" s="2"/>
      <c r="G31" s="40">
        <v>7.9736861526727945E-2</v>
      </c>
      <c r="H31" s="40">
        <v>2.8749215255327049E-3</v>
      </c>
      <c r="I31" s="40">
        <v>5.5220946689444897E-2</v>
      </c>
      <c r="J31" s="40">
        <v>1.5363797299136901E-3</v>
      </c>
      <c r="K31" s="2"/>
      <c r="L31" s="40">
        <v>0.14579975614252219</v>
      </c>
      <c r="M31" s="40">
        <v>2.0847469573953819E-2</v>
      </c>
      <c r="N31" s="40">
        <v>8.1273190253968786E-2</v>
      </c>
      <c r="O31" s="40">
        <v>5.4093866303401624E-3</v>
      </c>
      <c r="P31" s="2"/>
      <c r="Q31" s="40">
        <v>0.15546714244339399</v>
      </c>
      <c r="R31" s="40">
        <v>2.6027507021411159E-2</v>
      </c>
      <c r="S31" s="40">
        <v>8.4992767774225403E-2</v>
      </c>
      <c r="T31" s="40">
        <v>6.3663746285938282E-3</v>
      </c>
      <c r="V31" s="4">
        <f t="shared" si="0"/>
        <v>-7.4043322225133684E-2</v>
      </c>
      <c r="W31" s="4">
        <f t="shared" si="1"/>
        <v>-7.6861940001195242E-2</v>
      </c>
      <c r="X31" s="4">
        <f t="shared" si="2"/>
        <v>-5.244799985466754E-2</v>
      </c>
      <c r="Y31" s="4">
        <f t="shared" si="3"/>
        <v>-5.3684566959531207E-2</v>
      </c>
      <c r="Z31" s="4">
        <f t="shared" si="4"/>
        <v>-0.12495228656856837</v>
      </c>
      <c r="AA31" s="4">
        <f t="shared" si="5"/>
        <v>-0.12943963542198283</v>
      </c>
      <c r="AB31" s="4">
        <f t="shared" si="6"/>
        <v>-7.5863803623628628E-2</v>
      </c>
      <c r="AC31" s="4">
        <f t="shared" si="7"/>
        <v>-7.8626393145631579E-2</v>
      </c>
      <c r="AE31" s="1">
        <f t="shared" si="8"/>
        <v>-0.9669152924607749</v>
      </c>
      <c r="AF31" s="1">
        <f t="shared" si="9"/>
        <v>-0.96394488733960237</v>
      </c>
      <c r="AG31" s="1">
        <f t="shared" si="10"/>
        <v>-0.97275028094244065</v>
      </c>
      <c r="AH31" s="1">
        <f t="shared" si="11"/>
        <v>-0.97217759162018569</v>
      </c>
      <c r="AI31" s="1">
        <f t="shared" si="12"/>
        <v>-0.85701300108091405</v>
      </c>
      <c r="AJ31" s="1">
        <f t="shared" si="13"/>
        <v>-0.83258515843058067</v>
      </c>
      <c r="AK31" s="1">
        <f t="shared" si="14"/>
        <v>-0.93344193068542669</v>
      </c>
      <c r="AL31" s="1">
        <f t="shared" si="15"/>
        <v>-0.92509510167376308</v>
      </c>
    </row>
    <row r="32" spans="1:38">
      <c r="A32" s="8" t="s">
        <v>153</v>
      </c>
      <c r="B32" s="40">
        <v>6.5888806497873931E-2</v>
      </c>
      <c r="C32" s="40">
        <v>1.059466936274708E-2</v>
      </c>
      <c r="D32" s="40">
        <v>4.4719600158309322E-2</v>
      </c>
      <c r="E32" s="40">
        <v>4.2604737309053309E-3</v>
      </c>
      <c r="F32" s="2"/>
      <c r="G32" s="40">
        <v>6.7581963182023932E-2</v>
      </c>
      <c r="H32" s="40">
        <v>1.1395917405077239E-2</v>
      </c>
      <c r="I32" s="40">
        <v>4.5641802760819222E-2</v>
      </c>
      <c r="J32" s="40">
        <v>4.5409868734956624E-3</v>
      </c>
      <c r="K32" s="2"/>
      <c r="L32" s="40">
        <v>0.13354807955557729</v>
      </c>
      <c r="M32" s="40">
        <v>5.0178552097218873E-2</v>
      </c>
      <c r="N32" s="40">
        <v>7.0653190183609813E-2</v>
      </c>
      <c r="O32" s="40">
        <v>1.5006622439123041E-2</v>
      </c>
      <c r="P32" s="2"/>
      <c r="Q32" s="40">
        <v>0.1407565888112203</v>
      </c>
      <c r="R32" s="40">
        <v>5.7242196767498837E-2</v>
      </c>
      <c r="S32" s="40">
        <v>7.3435792652825321E-2</v>
      </c>
      <c r="T32" s="40">
        <v>1.661470424395195E-2</v>
      </c>
      <c r="V32" s="4">
        <f t="shared" si="0"/>
        <v>-5.5294137135126847E-2</v>
      </c>
      <c r="W32" s="4">
        <f t="shared" si="1"/>
        <v>-5.6186045776946691E-2</v>
      </c>
      <c r="X32" s="4">
        <f t="shared" si="2"/>
        <v>-4.0459126427403992E-2</v>
      </c>
      <c r="Y32" s="4">
        <f t="shared" si="3"/>
        <v>-4.1100815887323561E-2</v>
      </c>
      <c r="Z32" s="4">
        <f t="shared" si="4"/>
        <v>-8.3369527458358419E-2</v>
      </c>
      <c r="AA32" s="4">
        <f t="shared" si="5"/>
        <v>-8.3514392043721464E-2</v>
      </c>
      <c r="AB32" s="4">
        <f t="shared" si="6"/>
        <v>-5.5646567744486772E-2</v>
      </c>
      <c r="AC32" s="4">
        <f t="shared" si="7"/>
        <v>-5.6821088408873371E-2</v>
      </c>
      <c r="AE32" s="1">
        <f t="shared" si="8"/>
        <v>-0.83920380523072691</v>
      </c>
      <c r="AF32" s="1">
        <f t="shared" si="9"/>
        <v>-0.8313763485327631</v>
      </c>
      <c r="AG32" s="1">
        <f t="shared" si="10"/>
        <v>-0.90472916314495055</v>
      </c>
      <c r="AH32" s="1">
        <f t="shared" si="11"/>
        <v>-0.90050816140431178</v>
      </c>
      <c r="AI32" s="1">
        <f t="shared" si="12"/>
        <v>-0.62426601517443314</v>
      </c>
      <c r="AJ32" s="1">
        <f t="shared" si="13"/>
        <v>-0.59332492176070817</v>
      </c>
      <c r="AK32" s="1">
        <f t="shared" si="14"/>
        <v>-0.78760162987510374</v>
      </c>
      <c r="AL32" s="1">
        <f t="shared" si="15"/>
        <v>-0.77375195876894065</v>
      </c>
    </row>
    <row r="33" spans="1:38">
      <c r="A33" s="9" t="s">
        <v>154</v>
      </c>
      <c r="B33" s="40">
        <v>6.7055481574336884E-2</v>
      </c>
      <c r="C33" s="40">
        <v>1.2786848105265499E-2</v>
      </c>
      <c r="D33" s="40">
        <v>4.4247241162461322E-2</v>
      </c>
      <c r="E33" s="40">
        <v>5.4332552847769656E-3</v>
      </c>
      <c r="F33" s="2"/>
      <c r="G33" s="40">
        <v>6.7055481574336884E-2</v>
      </c>
      <c r="H33" s="40">
        <v>1.2786848105265499E-2</v>
      </c>
      <c r="I33" s="40">
        <v>4.4247241162461322E-2</v>
      </c>
      <c r="J33" s="40">
        <v>5.4332552847769656E-3</v>
      </c>
      <c r="K33" s="2"/>
      <c r="L33" s="40">
        <v>0.13947729455968111</v>
      </c>
      <c r="M33" s="40">
        <v>6.3870838846711978E-2</v>
      </c>
      <c r="N33" s="40">
        <v>7.2075572573552071E-2</v>
      </c>
      <c r="O33" s="40">
        <v>1.8031191243792929E-2</v>
      </c>
      <c r="P33" s="2"/>
      <c r="Q33" s="40">
        <v>0.13947729455968111</v>
      </c>
      <c r="R33" s="40">
        <v>6.3870838846711978E-2</v>
      </c>
      <c r="S33" s="40">
        <v>7.2075572573552071E-2</v>
      </c>
      <c r="T33" s="40">
        <v>1.8031191243792929E-2</v>
      </c>
      <c r="V33" s="4">
        <f t="shared" si="0"/>
        <v>-5.4268633469071383E-2</v>
      </c>
      <c r="W33" s="4">
        <f t="shared" si="1"/>
        <v>-5.4268633469071383E-2</v>
      </c>
      <c r="X33" s="4">
        <f t="shared" si="2"/>
        <v>-3.8813985877684358E-2</v>
      </c>
      <c r="Y33" s="4">
        <f t="shared" si="3"/>
        <v>-3.8813985877684358E-2</v>
      </c>
      <c r="Z33" s="4">
        <f t="shared" si="4"/>
        <v>-7.5606455712969131E-2</v>
      </c>
      <c r="AA33" s="4">
        <f t="shared" si="5"/>
        <v>-7.5606455712969131E-2</v>
      </c>
      <c r="AB33" s="4">
        <f t="shared" si="6"/>
        <v>-5.4044381329759139E-2</v>
      </c>
      <c r="AC33" s="4">
        <f t="shared" si="7"/>
        <v>-5.4044381329759139E-2</v>
      </c>
      <c r="AE33" s="1">
        <f t="shared" si="8"/>
        <v>-0.80930942847543108</v>
      </c>
      <c r="AF33" s="1">
        <f t="shared" si="9"/>
        <v>-0.80930942847543108</v>
      </c>
      <c r="AG33" s="1">
        <f>X33/D33</f>
        <v>-0.87720691410278362</v>
      </c>
      <c r="AH33" s="1">
        <f t="shared" si="11"/>
        <v>-0.87720691410278362</v>
      </c>
      <c r="AI33" s="1">
        <f t="shared" si="12"/>
        <v>-0.54206999032819492</v>
      </c>
      <c r="AJ33" s="1">
        <f t="shared" si="13"/>
        <v>-0.54206999032819492</v>
      </c>
      <c r="AK33" s="1">
        <f t="shared" si="14"/>
        <v>-0.74982937214418433</v>
      </c>
      <c r="AL33" s="1">
        <f t="shared" si="15"/>
        <v>-0.74982937214418433</v>
      </c>
    </row>
    <row r="34" spans="1:38">
      <c r="A34" s="6" t="s">
        <v>157</v>
      </c>
      <c r="B34" s="41"/>
      <c r="C34" s="41"/>
      <c r="D34" s="41"/>
      <c r="E34" s="41"/>
      <c r="G34" s="41"/>
      <c r="H34" s="41"/>
      <c r="I34" s="41"/>
      <c r="J34" s="41"/>
      <c r="L34" s="41"/>
      <c r="M34" s="41"/>
      <c r="N34" s="41"/>
      <c r="O34" s="41"/>
      <c r="Q34" s="41"/>
      <c r="R34" s="41"/>
      <c r="S34" s="41"/>
      <c r="T34" s="41"/>
    </row>
    <row r="36" spans="1:38">
      <c r="AG36" s="1"/>
      <c r="AH36" s="1"/>
    </row>
    <row r="37" spans="1:38">
      <c r="AG37" s="20"/>
      <c r="AH37" s="20"/>
    </row>
  </sheetData>
  <mergeCells count="3">
    <mergeCell ref="A1:A2"/>
    <mergeCell ref="V2:AC2"/>
    <mergeCell ref="AE2:AL2"/>
  </mergeCells>
  <hyperlinks>
    <hyperlink ref="B1" location="Index!A1" display="Back to Index"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2724-41E1-4039-9ADA-93C2E952E05F}">
  <sheetPr>
    <tabColor rgb="FFFFC000"/>
  </sheetPr>
  <dimension ref="A1:AL37"/>
  <sheetViews>
    <sheetView zoomScaleNormal="100" workbookViewId="0">
      <pane xSplit="1" ySplit="3" topLeftCell="B4" activePane="bottomRight" state="frozen"/>
      <selection pane="bottomRight" activeCell="AG33" sqref="AG33:AI33"/>
      <selection pane="bottomLeft" activeCell="AQ4" sqref="AQ4"/>
      <selection pane="topRight" activeCell="AQ4" sqref="AQ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2.85546875" customWidth="1"/>
    <col min="31" max="31" width="8.85546875" customWidth="1"/>
    <col min="35" max="35" width="8.85546875" customWidth="1"/>
    <col min="39" max="39" width="3.7109375" customWidth="1"/>
  </cols>
  <sheetData>
    <row r="1" spans="1:38" ht="28.9" customHeight="1">
      <c r="A1" s="49" t="s">
        <v>170</v>
      </c>
      <c r="B1" s="24" t="s">
        <v>140</v>
      </c>
      <c r="D1" s="37" t="s">
        <v>188</v>
      </c>
    </row>
    <row r="2" spans="1:38" ht="30.6"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57.6">
      <c r="A3" s="5" t="s">
        <v>145</v>
      </c>
      <c r="B3" s="3" t="s">
        <v>107</v>
      </c>
      <c r="C3" s="3" t="s">
        <v>189</v>
      </c>
      <c r="D3" s="3" t="s">
        <v>111</v>
      </c>
      <c r="E3" s="3" t="s">
        <v>190</v>
      </c>
      <c r="F3" s="3"/>
      <c r="G3" s="3" t="s">
        <v>115</v>
      </c>
      <c r="H3" s="3" t="s">
        <v>191</v>
      </c>
      <c r="I3" s="3" t="s">
        <v>119</v>
      </c>
      <c r="J3" s="3" t="s">
        <v>192</v>
      </c>
      <c r="L3" s="3" t="s">
        <v>123</v>
      </c>
      <c r="M3" s="3" t="s">
        <v>193</v>
      </c>
      <c r="N3" s="3" t="s">
        <v>127</v>
      </c>
      <c r="O3" s="3" t="s">
        <v>194</v>
      </c>
      <c r="P3" s="3"/>
      <c r="Q3" s="3" t="s">
        <v>131</v>
      </c>
      <c r="R3" s="3" t="s">
        <v>195</v>
      </c>
      <c r="S3" s="3" t="s">
        <v>135</v>
      </c>
      <c r="T3" s="3" t="s">
        <v>196</v>
      </c>
      <c r="V3" s="39" t="s">
        <v>189</v>
      </c>
      <c r="W3" s="39" t="s">
        <v>191</v>
      </c>
      <c r="X3" s="39" t="s">
        <v>190</v>
      </c>
      <c r="Y3" s="39" t="s">
        <v>197</v>
      </c>
      <c r="Z3" s="3" t="s">
        <v>193</v>
      </c>
      <c r="AA3" s="3" t="s">
        <v>195</v>
      </c>
      <c r="AB3" s="3" t="s">
        <v>194</v>
      </c>
      <c r="AC3" s="3" t="s">
        <v>198</v>
      </c>
      <c r="AE3" s="39" t="s">
        <v>189</v>
      </c>
      <c r="AF3" s="39" t="s">
        <v>191</v>
      </c>
      <c r="AG3" s="39" t="s">
        <v>190</v>
      </c>
      <c r="AH3" s="39" t="s">
        <v>197</v>
      </c>
      <c r="AI3" s="3" t="s">
        <v>193</v>
      </c>
      <c r="AJ3" s="3" t="s">
        <v>195</v>
      </c>
      <c r="AK3" s="3" t="s">
        <v>194</v>
      </c>
      <c r="AL3" s="3" t="s">
        <v>198</v>
      </c>
    </row>
    <row r="4" spans="1:38">
      <c r="A4" s="8">
        <v>1993</v>
      </c>
      <c r="B4" s="40">
        <v>0.20144319037472699</v>
      </c>
      <c r="C4" s="40">
        <v>6.4693601619392443E-2</v>
      </c>
      <c r="D4" s="40">
        <v>0.12700235682906141</v>
      </c>
      <c r="E4" s="40">
        <v>2.8171930565455371E-2</v>
      </c>
      <c r="F4" s="2"/>
      <c r="G4" s="40">
        <v>0.23975601138955799</v>
      </c>
      <c r="H4" s="40">
        <v>0.10483536315353099</v>
      </c>
      <c r="I4" s="40">
        <v>0.1439255197953225</v>
      </c>
      <c r="J4" s="40">
        <v>3.8086172332323448E-2</v>
      </c>
      <c r="K4" s="2"/>
      <c r="L4" s="40">
        <v>0.39200983034227838</v>
      </c>
      <c r="M4" s="40">
        <v>0.33245613363433252</v>
      </c>
      <c r="N4" s="40">
        <v>0.21337865051866181</v>
      </c>
      <c r="O4" s="40">
        <v>0.1058794396378355</v>
      </c>
      <c r="P4" s="2"/>
      <c r="Q4" s="40">
        <v>0.47370320496279239</v>
      </c>
      <c r="R4" s="40">
        <v>0.4591577653953392</v>
      </c>
      <c r="S4" s="40">
        <v>0.25148887272516479</v>
      </c>
      <c r="T4" s="40">
        <v>0.15723014279833611</v>
      </c>
      <c r="V4" s="4">
        <f t="shared" ref="V4:V33" si="0">C4-B4</f>
        <v>-0.13674958875533455</v>
      </c>
      <c r="W4" s="4">
        <f t="shared" ref="W4:W33" si="1">H4-G4</f>
        <v>-0.13492064823602701</v>
      </c>
      <c r="X4" s="4">
        <f t="shared" ref="X4:X33" si="2">E4-D4</f>
        <v>-9.8830426263606039E-2</v>
      </c>
      <c r="Y4" s="4">
        <f t="shared" ref="Y4:Y33" si="3">J4-I4</f>
        <v>-0.10583934746299906</v>
      </c>
      <c r="Z4" s="4">
        <f t="shared" ref="Z4:Z33" si="4">M4-L4</f>
        <v>-5.9553696707945858E-2</v>
      </c>
      <c r="AA4" s="4">
        <f t="shared" ref="AA4:AA33" si="5">R4-Q4</f>
        <v>-1.4545439567453189E-2</v>
      </c>
      <c r="AB4" s="4">
        <f t="shared" ref="AB4:AB33" si="6">O4-N4</f>
        <v>-0.10749921088082631</v>
      </c>
      <c r="AC4" s="4">
        <f t="shared" ref="AC4:AC33" si="7">T4-S4</f>
        <v>-9.4258729926828683E-2</v>
      </c>
      <c r="AE4" s="1">
        <f t="shared" ref="AE4:AE33" si="8">V4/B4</f>
        <v>-0.67884939918272424</v>
      </c>
      <c r="AF4" s="1">
        <f t="shared" ref="AF4:AF33" si="9">W4/G4</f>
        <v>-0.56274146143016446</v>
      </c>
      <c r="AG4" s="1">
        <f t="shared" ref="AG4:AG33" si="10">X4/D4</f>
        <v>-0.77817789158532447</v>
      </c>
      <c r="AH4" s="1">
        <f t="shared" ref="AH4:AH33" si="11">Y4/I4</f>
        <v>-0.73537582225524656</v>
      </c>
      <c r="AI4" s="1">
        <f t="shared" ref="AI4:AI33" si="12">Z4/L4</f>
        <v>-0.15191888595229183</v>
      </c>
      <c r="AJ4" s="1">
        <f t="shared" ref="AJ4:AJ33" si="13">AA4/Q4</f>
        <v>-3.0705807803423409E-2</v>
      </c>
      <c r="AK4" s="1">
        <f t="shared" ref="AK4:AK33" si="14">AB4/N4</f>
        <v>-0.50379553258738308</v>
      </c>
      <c r="AL4" s="1">
        <f t="shared" ref="AL4:AL33" si="15">AC4/S4</f>
        <v>-0.3748027851309258</v>
      </c>
    </row>
    <row r="5" spans="1:38">
      <c r="A5" s="8">
        <v>1994</v>
      </c>
      <c r="B5" s="40">
        <v>0.19435626139007409</v>
      </c>
      <c r="C5" s="40">
        <v>5.0207953964877997E-2</v>
      </c>
      <c r="D5" s="40">
        <v>0.12439307783058309</v>
      </c>
      <c r="E5" s="40">
        <v>2.2173318324189312E-2</v>
      </c>
      <c r="F5" s="2"/>
      <c r="G5" s="40">
        <v>0.23325900982363321</v>
      </c>
      <c r="H5" s="40">
        <v>7.5259228697478489E-2</v>
      </c>
      <c r="I5" s="40">
        <v>0.1399649146324709</v>
      </c>
      <c r="J5" s="40">
        <v>2.893393493843071E-2</v>
      </c>
      <c r="K5" s="2"/>
      <c r="L5" s="40">
        <v>0.38919492451172172</v>
      </c>
      <c r="M5" s="40">
        <v>0.28841581152594042</v>
      </c>
      <c r="N5" s="40">
        <v>0.20778886450628181</v>
      </c>
      <c r="O5" s="40">
        <v>8.635113415738209E-2</v>
      </c>
      <c r="P5" s="2"/>
      <c r="Q5" s="40">
        <v>0.45968658669532469</v>
      </c>
      <c r="R5" s="40">
        <v>0.43752227515949449</v>
      </c>
      <c r="S5" s="40">
        <v>0.24429484074406049</v>
      </c>
      <c r="T5" s="40">
        <v>0.13350245282211759</v>
      </c>
      <c r="V5" s="4">
        <f t="shared" si="0"/>
        <v>-0.14414830742519608</v>
      </c>
      <c r="W5" s="4">
        <f t="shared" si="1"/>
        <v>-0.1579997811261547</v>
      </c>
      <c r="X5" s="4">
        <f t="shared" si="2"/>
        <v>-0.10221975950639378</v>
      </c>
      <c r="Y5" s="4">
        <f t="shared" si="3"/>
        <v>-0.11103097969404019</v>
      </c>
      <c r="Z5" s="4">
        <f t="shared" si="4"/>
        <v>-0.10077911298578129</v>
      </c>
      <c r="AA5" s="4">
        <f t="shared" si="5"/>
        <v>-2.2164311535830206E-2</v>
      </c>
      <c r="AB5" s="4">
        <f t="shared" si="6"/>
        <v>-0.12143773034889972</v>
      </c>
      <c r="AC5" s="4">
        <f t="shared" si="7"/>
        <v>-0.1107923879219429</v>
      </c>
      <c r="AE5" s="1">
        <f t="shared" si="8"/>
        <v>-0.74167050957977443</v>
      </c>
      <c r="AF5" s="1">
        <f t="shared" si="9"/>
        <v>-0.67735767739740516</v>
      </c>
      <c r="AG5" s="1">
        <f t="shared" si="10"/>
        <v>-0.82174797254885668</v>
      </c>
      <c r="AH5" s="1">
        <f t="shared" si="11"/>
        <v>-0.79327722940847467</v>
      </c>
      <c r="AI5" s="1">
        <f t="shared" si="12"/>
        <v>-0.25894251604698415</v>
      </c>
      <c r="AJ5" s="1">
        <f t="shared" si="13"/>
        <v>-4.821613720593608E-2</v>
      </c>
      <c r="AK5" s="1">
        <f t="shared" si="14"/>
        <v>-0.58442848050323914</v>
      </c>
      <c r="AL5" s="1">
        <f t="shared" si="15"/>
        <v>-0.45351914753703854</v>
      </c>
    </row>
    <row r="6" spans="1:38">
      <c r="A6" s="8">
        <v>1995</v>
      </c>
      <c r="B6" s="40">
        <v>0.1722537621504138</v>
      </c>
      <c r="C6" s="40">
        <v>3.4394870223392007E-2</v>
      </c>
      <c r="D6" s="40">
        <v>0.10699067204639449</v>
      </c>
      <c r="E6" s="40">
        <v>1.0380544729372001E-2</v>
      </c>
      <c r="F6" s="2"/>
      <c r="G6" s="40">
        <v>0.2049242343358483</v>
      </c>
      <c r="H6" s="40">
        <v>5.8510263325319271E-2</v>
      </c>
      <c r="I6" s="40">
        <v>0.1205967868776389</v>
      </c>
      <c r="J6" s="40">
        <v>1.652646026566236E-2</v>
      </c>
      <c r="K6" s="2"/>
      <c r="L6" s="40">
        <v>0.36330426620169298</v>
      </c>
      <c r="M6" s="40">
        <v>0.26669888001264092</v>
      </c>
      <c r="N6" s="40">
        <v>0.18717788587430009</v>
      </c>
      <c r="O6" s="40">
        <v>6.9274237854372173E-2</v>
      </c>
      <c r="P6" s="2"/>
      <c r="Q6" s="40">
        <v>0.4458237510324834</v>
      </c>
      <c r="R6" s="40">
        <v>0.41222758322094799</v>
      </c>
      <c r="S6" s="40">
        <v>0.2243308350315644</v>
      </c>
      <c r="T6" s="40">
        <v>0.1149668465156285</v>
      </c>
      <c r="V6" s="4">
        <f t="shared" si="0"/>
        <v>-0.13785889192702178</v>
      </c>
      <c r="W6" s="4">
        <f t="shared" si="1"/>
        <v>-0.14641397101052903</v>
      </c>
      <c r="X6" s="4">
        <f t="shared" si="2"/>
        <v>-9.6610127317022496E-2</v>
      </c>
      <c r="Y6" s="4">
        <f t="shared" si="3"/>
        <v>-0.10407032661197654</v>
      </c>
      <c r="Z6" s="4">
        <f t="shared" si="4"/>
        <v>-9.6605386189052067E-2</v>
      </c>
      <c r="AA6" s="4">
        <f t="shared" si="5"/>
        <v>-3.3596167811535405E-2</v>
      </c>
      <c r="AB6" s="4">
        <f t="shared" si="6"/>
        <v>-0.11790364801992792</v>
      </c>
      <c r="AC6" s="4">
        <f t="shared" si="7"/>
        <v>-0.1093639885159359</v>
      </c>
      <c r="AE6" s="1">
        <f t="shared" si="8"/>
        <v>-0.80032441791687514</v>
      </c>
      <c r="AF6" s="1">
        <f t="shared" si="9"/>
        <v>-0.71447855586749498</v>
      </c>
      <c r="AG6" s="1">
        <f t="shared" si="10"/>
        <v>-0.90297710509874474</v>
      </c>
      <c r="AH6" s="1">
        <f t="shared" si="11"/>
        <v>-0.86296102331125457</v>
      </c>
      <c r="AI6" s="1">
        <f t="shared" si="12"/>
        <v>-0.26590765695941582</v>
      </c>
      <c r="AJ6" s="1">
        <f t="shared" si="13"/>
        <v>-7.5357510078209219E-2</v>
      </c>
      <c r="AK6" s="1">
        <f t="shared" si="14"/>
        <v>-0.62990159050683203</v>
      </c>
      <c r="AL6" s="1">
        <f t="shared" si="15"/>
        <v>-0.48751206449415602</v>
      </c>
    </row>
    <row r="7" spans="1:38">
      <c r="A7" s="8">
        <v>1996</v>
      </c>
      <c r="B7" s="40">
        <v>0.15774865418813</v>
      </c>
      <c r="C7" s="40">
        <v>2.8675105024259E-2</v>
      </c>
      <c r="D7" s="40">
        <v>8.9149963407222227E-2</v>
      </c>
      <c r="E7" s="40">
        <v>1.1439805148317821E-2</v>
      </c>
      <c r="F7" s="2"/>
      <c r="G7" s="40">
        <v>0.19536025026242859</v>
      </c>
      <c r="H7" s="40">
        <v>5.1171410945726539E-2</v>
      </c>
      <c r="I7" s="40">
        <v>0.10415266310720039</v>
      </c>
      <c r="J7" s="40">
        <v>1.6144042419020559E-2</v>
      </c>
      <c r="K7" s="2"/>
      <c r="L7" s="40">
        <v>0.3418199806702682</v>
      </c>
      <c r="M7" s="40">
        <v>0.25327113806408319</v>
      </c>
      <c r="N7" s="40">
        <v>0.17103095346577479</v>
      </c>
      <c r="O7" s="40">
        <v>6.6793835118976963E-2</v>
      </c>
      <c r="P7" s="2"/>
      <c r="Q7" s="40">
        <v>0.41402854189180682</v>
      </c>
      <c r="R7" s="40">
        <v>0.40375364853407408</v>
      </c>
      <c r="S7" s="40">
        <v>0.20664019393506791</v>
      </c>
      <c r="T7" s="40">
        <v>0.1113807008204703</v>
      </c>
      <c r="V7" s="4">
        <f t="shared" si="0"/>
        <v>-0.12907354916387101</v>
      </c>
      <c r="W7" s="4">
        <f t="shared" si="1"/>
        <v>-0.14418883931670207</v>
      </c>
      <c r="X7" s="4">
        <f t="shared" si="2"/>
        <v>-7.7710158258904399E-2</v>
      </c>
      <c r="Y7" s="4">
        <f t="shared" si="3"/>
        <v>-8.8008620688179828E-2</v>
      </c>
      <c r="Z7" s="4">
        <f t="shared" si="4"/>
        <v>-8.8548842606185008E-2</v>
      </c>
      <c r="AA7" s="4">
        <f t="shared" si="5"/>
        <v>-1.0274893357732739E-2</v>
      </c>
      <c r="AB7" s="4">
        <f t="shared" si="6"/>
        <v>-0.10423711834679783</v>
      </c>
      <c r="AC7" s="4">
        <f t="shared" si="7"/>
        <v>-9.525949311459761E-2</v>
      </c>
      <c r="AE7" s="1">
        <f t="shared" si="8"/>
        <v>-0.81822282306091021</v>
      </c>
      <c r="AF7" s="1">
        <f t="shared" si="9"/>
        <v>-0.73806641383296923</v>
      </c>
      <c r="AG7" s="1">
        <f t="shared" si="10"/>
        <v>-0.87167908195247712</v>
      </c>
      <c r="AH7" s="1">
        <f t="shared" si="11"/>
        <v>-0.84499635499090298</v>
      </c>
      <c r="AI7" s="1">
        <f t="shared" si="12"/>
        <v>-0.25905110178916779</v>
      </c>
      <c r="AJ7" s="1">
        <f t="shared" si="13"/>
        <v>-2.481687207066453E-2</v>
      </c>
      <c r="AK7" s="1">
        <f t="shared" si="14"/>
        <v>-0.60946346982540123</v>
      </c>
      <c r="AL7" s="1">
        <f t="shared" si="15"/>
        <v>-0.46099208145599585</v>
      </c>
    </row>
    <row r="8" spans="1:38">
      <c r="A8" s="8">
        <v>1997</v>
      </c>
      <c r="B8" s="40">
        <v>0.1539076334215646</v>
      </c>
      <c r="C8" s="40">
        <v>4.9916617353112369E-2</v>
      </c>
      <c r="D8" s="40">
        <v>9.2809732863521371E-2</v>
      </c>
      <c r="E8" s="40">
        <v>2.29267673878043E-2</v>
      </c>
      <c r="F8" s="2"/>
      <c r="G8" s="40">
        <v>0.18660483723390839</v>
      </c>
      <c r="H8" s="40">
        <v>7.4556289966247441E-2</v>
      </c>
      <c r="I8" s="40">
        <v>0.10622872193805701</v>
      </c>
      <c r="J8" s="40">
        <v>2.9987609785318871E-2</v>
      </c>
      <c r="K8" s="2"/>
      <c r="L8" s="40">
        <v>0.32803667920468482</v>
      </c>
      <c r="M8" s="40">
        <v>0.26759278122241581</v>
      </c>
      <c r="N8" s="40">
        <v>0.16578986366204909</v>
      </c>
      <c r="O8" s="40">
        <v>8.1868563442761E-2</v>
      </c>
      <c r="P8" s="2"/>
      <c r="Q8" s="40">
        <v>0.39706106495549731</v>
      </c>
      <c r="R8" s="40">
        <v>0.39504888214472278</v>
      </c>
      <c r="S8" s="40">
        <v>0.19883256377163391</v>
      </c>
      <c r="T8" s="40">
        <v>0.1239506382464373</v>
      </c>
      <c r="V8" s="4">
        <f t="shared" si="0"/>
        <v>-0.10399101606845224</v>
      </c>
      <c r="W8" s="4">
        <f t="shared" si="1"/>
        <v>-0.11204854726766095</v>
      </c>
      <c r="X8" s="4">
        <f t="shared" si="2"/>
        <v>-6.9882965475717068E-2</v>
      </c>
      <c r="Y8" s="4">
        <f t="shared" si="3"/>
        <v>-7.6241112152738127E-2</v>
      </c>
      <c r="Z8" s="4">
        <f t="shared" si="4"/>
        <v>-6.0443897982269013E-2</v>
      </c>
      <c r="AA8" s="4">
        <f t="shared" si="5"/>
        <v>-2.0121828107745321E-3</v>
      </c>
      <c r="AB8" s="4">
        <f t="shared" si="6"/>
        <v>-8.3921300219288092E-2</v>
      </c>
      <c r="AC8" s="4">
        <f t="shared" si="7"/>
        <v>-7.488192552519661E-2</v>
      </c>
      <c r="AE8" s="1">
        <f t="shared" si="8"/>
        <v>-0.67567159442711333</v>
      </c>
      <c r="AF8" s="1">
        <f t="shared" si="9"/>
        <v>-0.60045896413289945</v>
      </c>
      <c r="AG8" s="1">
        <f t="shared" si="10"/>
        <v>-0.75297022542324754</v>
      </c>
      <c r="AH8" s="1">
        <f t="shared" si="11"/>
        <v>-0.71770713947961318</v>
      </c>
      <c r="AI8" s="1">
        <f t="shared" si="12"/>
        <v>-0.18425957160892326</v>
      </c>
      <c r="AJ8" s="1">
        <f t="shared" si="13"/>
        <v>-5.0676910640937763E-3</v>
      </c>
      <c r="AK8" s="1">
        <f t="shared" si="14"/>
        <v>-0.50619077889077546</v>
      </c>
      <c r="AL8" s="1">
        <f t="shared" si="15"/>
        <v>-0.37660795648745493</v>
      </c>
    </row>
    <row r="9" spans="1:38">
      <c r="A9" s="8">
        <v>1998</v>
      </c>
      <c r="B9" s="40">
        <v>0.1282454724047932</v>
      </c>
      <c r="C9" s="40">
        <v>4.0593624856219521E-2</v>
      </c>
      <c r="D9" s="40">
        <v>7.4011286403747462E-2</v>
      </c>
      <c r="E9" s="40">
        <v>2.048776226270169E-2</v>
      </c>
      <c r="F9" s="2"/>
      <c r="G9" s="40">
        <v>0.15483516670390771</v>
      </c>
      <c r="H9" s="40">
        <v>5.814604994284768E-2</v>
      </c>
      <c r="I9" s="40">
        <v>8.537915414060418E-2</v>
      </c>
      <c r="J9" s="40">
        <v>2.5374696348936129E-2</v>
      </c>
      <c r="K9" s="2"/>
      <c r="L9" s="40">
        <v>0.3147019113284405</v>
      </c>
      <c r="M9" s="40">
        <v>0.25693634342444732</v>
      </c>
      <c r="N9" s="40">
        <v>0.14424751153566889</v>
      </c>
      <c r="O9" s="40">
        <v>7.3951981725990962E-2</v>
      </c>
      <c r="P9" s="2"/>
      <c r="Q9" s="40">
        <v>0.38378566195507208</v>
      </c>
      <c r="R9" s="40">
        <v>0.38008666990697648</v>
      </c>
      <c r="S9" s="40">
        <v>0.17829480580808399</v>
      </c>
      <c r="T9" s="40">
        <v>0.1144654788513009</v>
      </c>
      <c r="V9" s="4">
        <f t="shared" si="0"/>
        <v>-8.7651847548573678E-2</v>
      </c>
      <c r="W9" s="4">
        <f t="shared" si="1"/>
        <v>-9.6689116761060026E-2</v>
      </c>
      <c r="X9" s="4">
        <f t="shared" si="2"/>
        <v>-5.3523524141045775E-2</v>
      </c>
      <c r="Y9" s="4">
        <f t="shared" si="3"/>
        <v>-6.0004457791668048E-2</v>
      </c>
      <c r="Z9" s="4">
        <f t="shared" si="4"/>
        <v>-5.7765567903993176E-2</v>
      </c>
      <c r="AA9" s="4">
        <f t="shared" si="5"/>
        <v>-3.6989920480955951E-3</v>
      </c>
      <c r="AB9" s="4">
        <f t="shared" si="6"/>
        <v>-7.0295529809677931E-2</v>
      </c>
      <c r="AC9" s="4">
        <f t="shared" si="7"/>
        <v>-6.3829326956783089E-2</v>
      </c>
      <c r="AE9" s="1">
        <f t="shared" si="8"/>
        <v>-0.68346933349748162</v>
      </c>
      <c r="AF9" s="1">
        <f t="shared" si="9"/>
        <v>-0.62446483456797153</v>
      </c>
      <c r="AG9" s="1">
        <f t="shared" si="10"/>
        <v>-0.72318056801584907</v>
      </c>
      <c r="AH9" s="1">
        <f t="shared" si="11"/>
        <v>-0.702799862515052</v>
      </c>
      <c r="AI9" s="1">
        <f t="shared" si="12"/>
        <v>-0.18355645715702629</v>
      </c>
      <c r="AJ9" s="1">
        <f t="shared" si="13"/>
        <v>-9.6381715493285367E-3</v>
      </c>
      <c r="AK9" s="1">
        <f t="shared" si="14"/>
        <v>-0.48732577124767634</v>
      </c>
      <c r="AL9" s="1">
        <f t="shared" si="15"/>
        <v>-0.35799880241878046</v>
      </c>
    </row>
    <row r="10" spans="1:38">
      <c r="A10" s="8">
        <v>1999</v>
      </c>
      <c r="B10" s="40">
        <v>0.1129388393584244</v>
      </c>
      <c r="C10" s="40">
        <v>5.068043099548733E-2</v>
      </c>
      <c r="D10" s="40">
        <v>6.7921238523750441E-2</v>
      </c>
      <c r="E10" s="40">
        <v>2.091425580054266E-2</v>
      </c>
      <c r="F10" s="2"/>
      <c r="G10" s="40">
        <v>0.1454412927187676</v>
      </c>
      <c r="H10" s="40">
        <v>6.5359539022565152E-2</v>
      </c>
      <c r="I10" s="40">
        <v>7.785773829575629E-2</v>
      </c>
      <c r="J10" s="40">
        <v>2.7070153694140141E-2</v>
      </c>
      <c r="K10" s="2"/>
      <c r="L10" s="40">
        <v>0.27951993726219798</v>
      </c>
      <c r="M10" s="40">
        <v>0.22555157287225211</v>
      </c>
      <c r="N10" s="40">
        <v>0.13189344985701601</v>
      </c>
      <c r="O10" s="40">
        <v>7.0357549958851462E-2</v>
      </c>
      <c r="P10" s="2"/>
      <c r="Q10" s="40">
        <v>0.35973204069315912</v>
      </c>
      <c r="R10" s="40">
        <v>0.33300392127393619</v>
      </c>
      <c r="S10" s="40">
        <v>0.16266180417318629</v>
      </c>
      <c r="T10" s="40">
        <v>0.10423406316830899</v>
      </c>
      <c r="V10" s="4">
        <f t="shared" si="0"/>
        <v>-6.225840836293707E-2</v>
      </c>
      <c r="W10" s="4">
        <f t="shared" si="1"/>
        <v>-8.0081753696202448E-2</v>
      </c>
      <c r="X10" s="4">
        <f t="shared" si="2"/>
        <v>-4.7006982723207781E-2</v>
      </c>
      <c r="Y10" s="4">
        <f t="shared" si="3"/>
        <v>-5.0787584601616149E-2</v>
      </c>
      <c r="Z10" s="4">
        <f t="shared" si="4"/>
        <v>-5.3968364389945872E-2</v>
      </c>
      <c r="AA10" s="4">
        <f t="shared" si="5"/>
        <v>-2.6728119419222929E-2</v>
      </c>
      <c r="AB10" s="4">
        <f t="shared" si="6"/>
        <v>-6.1535899898164548E-2</v>
      </c>
      <c r="AC10" s="4">
        <f t="shared" si="7"/>
        <v>-5.8427741004877298E-2</v>
      </c>
      <c r="AE10" s="1">
        <f t="shared" si="8"/>
        <v>-0.55125773132263955</v>
      </c>
      <c r="AF10" s="1">
        <f t="shared" si="9"/>
        <v>-0.55061222434987867</v>
      </c>
      <c r="AG10" s="1">
        <f t="shared" si="10"/>
        <v>-0.69208076508749994</v>
      </c>
      <c r="AH10" s="1">
        <f t="shared" si="11"/>
        <v>-0.65231261160824616</v>
      </c>
      <c r="AI10" s="1">
        <f t="shared" si="12"/>
        <v>-0.19307518783292352</v>
      </c>
      <c r="AJ10" s="1">
        <f t="shared" si="13"/>
        <v>-7.4300080047696476E-2</v>
      </c>
      <c r="AK10" s="1">
        <f t="shared" si="14"/>
        <v>-0.46655766427275064</v>
      </c>
      <c r="AL10" s="1">
        <f t="shared" si="15"/>
        <v>-0.35919766967953454</v>
      </c>
    </row>
    <row r="11" spans="1:38">
      <c r="A11" s="8">
        <v>2001</v>
      </c>
      <c r="B11" s="40">
        <v>0.1087777291843002</v>
      </c>
      <c r="C11" s="40">
        <v>4.5240357471580332E-2</v>
      </c>
      <c r="D11" s="40">
        <v>6.1922654536044029E-2</v>
      </c>
      <c r="E11" s="40">
        <v>2.159014944483886E-2</v>
      </c>
      <c r="F11" s="2"/>
      <c r="G11" s="40">
        <v>0.13214966173118509</v>
      </c>
      <c r="H11" s="40">
        <v>6.1000765586595597E-2</v>
      </c>
      <c r="I11" s="40">
        <v>6.9846646129749737E-2</v>
      </c>
      <c r="J11" s="40">
        <v>2.5949560674575451E-2</v>
      </c>
      <c r="K11" s="2"/>
      <c r="L11" s="40">
        <v>0.27019508319023983</v>
      </c>
      <c r="M11" s="40">
        <v>0.22463806466065001</v>
      </c>
      <c r="N11" s="40">
        <v>0.1231587762583735</v>
      </c>
      <c r="O11" s="40">
        <v>7.0192781839688842E-2</v>
      </c>
      <c r="P11" s="2"/>
      <c r="Q11" s="40">
        <v>0.32598052861499421</v>
      </c>
      <c r="R11" s="40">
        <v>0.3179118475796332</v>
      </c>
      <c r="S11" s="40">
        <v>0.14641711806621391</v>
      </c>
      <c r="T11" s="40">
        <v>9.7163634588834008E-2</v>
      </c>
      <c r="V11" s="4">
        <f t="shared" si="0"/>
        <v>-6.3537371712719865E-2</v>
      </c>
      <c r="W11" s="4">
        <f t="shared" si="1"/>
        <v>-7.1148896144589496E-2</v>
      </c>
      <c r="X11" s="4">
        <f t="shared" si="2"/>
        <v>-4.0332505091205173E-2</v>
      </c>
      <c r="Y11" s="4">
        <f t="shared" si="3"/>
        <v>-4.389708545517429E-2</v>
      </c>
      <c r="Z11" s="4">
        <f t="shared" si="4"/>
        <v>-4.5557018529589821E-2</v>
      </c>
      <c r="AA11" s="4">
        <f t="shared" si="5"/>
        <v>-8.0686810353610139E-3</v>
      </c>
      <c r="AB11" s="4">
        <f t="shared" si="6"/>
        <v>-5.2965994418684659E-2</v>
      </c>
      <c r="AC11" s="4">
        <f t="shared" si="7"/>
        <v>-4.92534834773799E-2</v>
      </c>
      <c r="AE11" s="1">
        <f t="shared" si="8"/>
        <v>-0.58410275880157059</v>
      </c>
      <c r="AF11" s="1">
        <f t="shared" si="9"/>
        <v>-0.53839635465218572</v>
      </c>
      <c r="AG11" s="1">
        <f t="shared" si="10"/>
        <v>-0.65133682322563169</v>
      </c>
      <c r="AH11" s="1">
        <f t="shared" si="11"/>
        <v>-0.62847807142564049</v>
      </c>
      <c r="AI11" s="1">
        <f t="shared" si="12"/>
        <v>-0.16860787395421956</v>
      </c>
      <c r="AJ11" s="1">
        <f t="shared" si="13"/>
        <v>-2.4752033716991393E-2</v>
      </c>
      <c r="AK11" s="1">
        <f t="shared" si="14"/>
        <v>-0.4300626884077498</v>
      </c>
      <c r="AL11" s="1">
        <f t="shared" si="15"/>
        <v>-0.33639156492006694</v>
      </c>
    </row>
    <row r="12" spans="1:38">
      <c r="A12" s="8">
        <v>2002</v>
      </c>
      <c r="B12" s="40">
        <v>0.1133450256357932</v>
      </c>
      <c r="C12" s="40">
        <v>4.7488307482825738E-2</v>
      </c>
      <c r="D12" s="40">
        <v>6.5585997894358358E-2</v>
      </c>
      <c r="E12" s="40">
        <v>2.465325586117002E-2</v>
      </c>
      <c r="F12" s="2"/>
      <c r="G12" s="40">
        <v>0.1372570089584485</v>
      </c>
      <c r="H12" s="40">
        <v>6.0919105533739352E-2</v>
      </c>
      <c r="I12" s="40">
        <v>7.3252201009730844E-2</v>
      </c>
      <c r="J12" s="40">
        <v>2.8435489643598801E-2</v>
      </c>
      <c r="K12" s="2"/>
      <c r="L12" s="40">
        <v>0.28620896443105309</v>
      </c>
      <c r="M12" s="40">
        <v>0.23653527400904961</v>
      </c>
      <c r="N12" s="40">
        <v>0.1299925656853603</v>
      </c>
      <c r="O12" s="40">
        <v>7.4785612733614462E-2</v>
      </c>
      <c r="P12" s="2"/>
      <c r="Q12" s="40">
        <v>0.34000436048105942</v>
      </c>
      <c r="R12" s="40">
        <v>0.31483592072754762</v>
      </c>
      <c r="S12" s="40">
        <v>0.15261167709756149</v>
      </c>
      <c r="T12" s="40">
        <v>9.9747827813939052E-2</v>
      </c>
      <c r="V12" s="4">
        <f t="shared" si="0"/>
        <v>-6.5856718152967453E-2</v>
      </c>
      <c r="W12" s="4">
        <f t="shared" si="1"/>
        <v>-7.6337903424709141E-2</v>
      </c>
      <c r="X12" s="4">
        <f t="shared" si="2"/>
        <v>-4.0932742033188335E-2</v>
      </c>
      <c r="Y12" s="4">
        <f t="shared" si="3"/>
        <v>-4.4816711366132043E-2</v>
      </c>
      <c r="Z12" s="4">
        <f t="shared" si="4"/>
        <v>-4.967369042200348E-2</v>
      </c>
      <c r="AA12" s="4">
        <f t="shared" si="5"/>
        <v>-2.5168439753511795E-2</v>
      </c>
      <c r="AB12" s="4">
        <f t="shared" si="6"/>
        <v>-5.5206952951745838E-2</v>
      </c>
      <c r="AC12" s="4">
        <f t="shared" si="7"/>
        <v>-5.2863849283622436E-2</v>
      </c>
      <c r="AE12" s="1">
        <f t="shared" si="8"/>
        <v>-0.58102874637464974</v>
      </c>
      <c r="AF12" s="1">
        <f t="shared" si="9"/>
        <v>-0.55616761580327556</v>
      </c>
      <c r="AG12" s="1">
        <f t="shared" si="10"/>
        <v>-0.62410793991607971</v>
      </c>
      <c r="AH12" s="1">
        <f t="shared" si="11"/>
        <v>-0.61181385334999805</v>
      </c>
      <c r="AI12" s="1">
        <f t="shared" si="12"/>
        <v>-0.17355742340477853</v>
      </c>
      <c r="AJ12" s="1">
        <f t="shared" si="13"/>
        <v>-7.4023873452393127E-2</v>
      </c>
      <c r="AK12" s="1">
        <f t="shared" si="14"/>
        <v>-0.42469315580224154</v>
      </c>
      <c r="AL12" s="1">
        <f t="shared" si="15"/>
        <v>-0.34639452425273898</v>
      </c>
    </row>
    <row r="13" spans="1:38">
      <c r="A13" s="8">
        <v>2003</v>
      </c>
      <c r="B13" s="40">
        <v>0.1228538666107496</v>
      </c>
      <c r="C13" s="40">
        <v>5.2280637621440973E-2</v>
      </c>
      <c r="D13" s="40">
        <v>6.7836097446437926E-2</v>
      </c>
      <c r="E13" s="40">
        <v>2.3731048927477991E-2</v>
      </c>
      <c r="F13" s="2"/>
      <c r="G13" s="40">
        <v>0.14337118759934189</v>
      </c>
      <c r="H13" s="40">
        <v>6.8333753142177003E-2</v>
      </c>
      <c r="I13" s="40">
        <v>7.5737734497717701E-2</v>
      </c>
      <c r="J13" s="40">
        <v>2.8192345485676291E-2</v>
      </c>
      <c r="K13" s="2"/>
      <c r="L13" s="40">
        <v>0.30290009121749539</v>
      </c>
      <c r="M13" s="40">
        <v>0.23652778754560061</v>
      </c>
      <c r="N13" s="40">
        <v>0.13873676238943311</v>
      </c>
      <c r="O13" s="40">
        <v>7.6588045625237619E-2</v>
      </c>
      <c r="P13" s="2"/>
      <c r="Q13" s="40">
        <v>0.36701846761000417</v>
      </c>
      <c r="R13" s="40">
        <v>0.32409561114225149</v>
      </c>
      <c r="S13" s="40">
        <v>0.1628032412370338</v>
      </c>
      <c r="T13" s="40">
        <v>0.10139839567641851</v>
      </c>
      <c r="V13" s="4">
        <f t="shared" si="0"/>
        <v>-7.0573228989308623E-2</v>
      </c>
      <c r="W13" s="4">
        <f t="shared" si="1"/>
        <v>-7.5037434457164889E-2</v>
      </c>
      <c r="X13" s="4">
        <f t="shared" si="2"/>
        <v>-4.4105048518959938E-2</v>
      </c>
      <c r="Y13" s="4">
        <f t="shared" si="3"/>
        <v>-4.754538901204141E-2</v>
      </c>
      <c r="Z13" s="4">
        <f t="shared" si="4"/>
        <v>-6.6372303671894783E-2</v>
      </c>
      <c r="AA13" s="4">
        <f t="shared" si="5"/>
        <v>-4.2922856467752679E-2</v>
      </c>
      <c r="AB13" s="4">
        <f t="shared" si="6"/>
        <v>-6.2148716764195491E-2</v>
      </c>
      <c r="AC13" s="4">
        <f t="shared" si="7"/>
        <v>-6.140484556061529E-2</v>
      </c>
      <c r="AE13" s="1">
        <f t="shared" si="8"/>
        <v>-0.57444857810550609</v>
      </c>
      <c r="AF13" s="1">
        <f t="shared" si="9"/>
        <v>-0.52337876050005827</v>
      </c>
      <c r="AG13" s="1">
        <f t="shared" si="10"/>
        <v>-0.65017078191717081</v>
      </c>
      <c r="AH13" s="1">
        <f t="shared" si="11"/>
        <v>-0.62776354913909072</v>
      </c>
      <c r="AI13" s="1">
        <f t="shared" si="12"/>
        <v>-0.21912275894376207</v>
      </c>
      <c r="AJ13" s="1">
        <f t="shared" si="13"/>
        <v>-0.11695012718913846</v>
      </c>
      <c r="AK13" s="1">
        <f t="shared" si="14"/>
        <v>-0.4479614176792196</v>
      </c>
      <c r="AL13" s="1">
        <f t="shared" si="15"/>
        <v>-0.37717213179566089</v>
      </c>
    </row>
    <row r="14" spans="1:38">
      <c r="A14" s="8">
        <v>2004</v>
      </c>
      <c r="B14" s="40">
        <v>0.11398701924291101</v>
      </c>
      <c r="C14" s="40">
        <v>4.5458102148197538E-2</v>
      </c>
      <c r="D14" s="40">
        <v>6.4406549103662711E-2</v>
      </c>
      <c r="E14" s="40">
        <v>2.0822398578454381E-2</v>
      </c>
      <c r="F14" s="2"/>
      <c r="G14" s="40">
        <v>0.13978223402720971</v>
      </c>
      <c r="H14" s="40">
        <v>5.6362324475146129E-2</v>
      </c>
      <c r="I14" s="40">
        <v>7.1916224370538281E-2</v>
      </c>
      <c r="J14" s="40">
        <v>2.4717158347807008E-2</v>
      </c>
      <c r="K14" s="2"/>
      <c r="L14" s="40">
        <v>0.3011713880588085</v>
      </c>
      <c r="M14" s="40">
        <v>0.2187907645066933</v>
      </c>
      <c r="N14" s="40">
        <v>0.13585818785656131</v>
      </c>
      <c r="O14" s="40">
        <v>6.8330824374491048E-2</v>
      </c>
      <c r="P14" s="2"/>
      <c r="Q14" s="40">
        <v>0.36117011822550787</v>
      </c>
      <c r="R14" s="40">
        <v>0.30150356150435831</v>
      </c>
      <c r="S14" s="40">
        <v>0.15957570757019379</v>
      </c>
      <c r="T14" s="40">
        <v>9.1818839047017778E-2</v>
      </c>
      <c r="V14" s="4">
        <f t="shared" si="0"/>
        <v>-6.8528917094713468E-2</v>
      </c>
      <c r="W14" s="4">
        <f t="shared" si="1"/>
        <v>-8.3419909552063576E-2</v>
      </c>
      <c r="X14" s="4">
        <f t="shared" si="2"/>
        <v>-4.358415052520833E-2</v>
      </c>
      <c r="Y14" s="4">
        <f t="shared" si="3"/>
        <v>-4.7199066022731273E-2</v>
      </c>
      <c r="Z14" s="4">
        <f t="shared" si="4"/>
        <v>-8.2380623552115201E-2</v>
      </c>
      <c r="AA14" s="4">
        <f t="shared" si="5"/>
        <v>-5.9666556721149566E-2</v>
      </c>
      <c r="AB14" s="4">
        <f t="shared" si="6"/>
        <v>-6.7527363482070266E-2</v>
      </c>
      <c r="AC14" s="4">
        <f t="shared" si="7"/>
        <v>-6.7756868523176014E-2</v>
      </c>
      <c r="AE14" s="1">
        <f t="shared" si="8"/>
        <v>-0.60119930804292321</v>
      </c>
      <c r="AF14" s="1">
        <f t="shared" si="9"/>
        <v>-0.59678477835620536</v>
      </c>
      <c r="AG14" s="1">
        <f t="shared" si="10"/>
        <v>-0.67670370687085546</v>
      </c>
      <c r="AH14" s="1">
        <f t="shared" si="11"/>
        <v>-0.65630622903038804</v>
      </c>
      <c r="AI14" s="1">
        <f t="shared" si="12"/>
        <v>-0.27353403018492939</v>
      </c>
      <c r="AJ14" s="1">
        <f t="shared" si="13"/>
        <v>-0.16520346980614514</v>
      </c>
      <c r="AK14" s="1">
        <f t="shared" si="14"/>
        <v>-0.49704301630583697</v>
      </c>
      <c r="AL14" s="1">
        <f t="shared" si="15"/>
        <v>-0.42460641130713006</v>
      </c>
    </row>
    <row r="15" spans="1:38">
      <c r="A15" s="8">
        <v>2005</v>
      </c>
      <c r="B15" s="40">
        <v>0.10807463003256711</v>
      </c>
      <c r="C15" s="40">
        <v>4.624126628091365E-2</v>
      </c>
      <c r="D15" s="40">
        <v>6.1033056497599783E-2</v>
      </c>
      <c r="E15" s="40">
        <v>2.0970383594615609E-2</v>
      </c>
      <c r="F15" s="2"/>
      <c r="G15" s="40">
        <v>0.13004098523434121</v>
      </c>
      <c r="H15" s="40">
        <v>5.8750084266026632E-2</v>
      </c>
      <c r="I15" s="40">
        <v>6.8183978293974185E-2</v>
      </c>
      <c r="J15" s="40">
        <v>2.4738652171737319E-2</v>
      </c>
      <c r="K15" s="2"/>
      <c r="L15" s="40">
        <v>0.28767294343263339</v>
      </c>
      <c r="M15" s="40">
        <v>0.21803831851749761</v>
      </c>
      <c r="N15" s="40">
        <v>0.12790446729016619</v>
      </c>
      <c r="O15" s="40">
        <v>6.8091810937801173E-2</v>
      </c>
      <c r="P15" s="2"/>
      <c r="Q15" s="40">
        <v>0.33596956940947031</v>
      </c>
      <c r="R15" s="40">
        <v>0.29327729656552742</v>
      </c>
      <c r="S15" s="40">
        <v>0.15011988319636449</v>
      </c>
      <c r="T15" s="40">
        <v>9.033557758386862E-2</v>
      </c>
      <c r="V15" s="4">
        <f t="shared" si="0"/>
        <v>-6.1833363751653457E-2</v>
      </c>
      <c r="W15" s="4">
        <f t="shared" si="1"/>
        <v>-7.1290900968314586E-2</v>
      </c>
      <c r="X15" s="4">
        <f t="shared" si="2"/>
        <v>-4.0062672902984174E-2</v>
      </c>
      <c r="Y15" s="4">
        <f t="shared" si="3"/>
        <v>-4.3445326122236866E-2</v>
      </c>
      <c r="Z15" s="4">
        <f t="shared" si="4"/>
        <v>-6.9634624915135779E-2</v>
      </c>
      <c r="AA15" s="4">
        <f t="shared" si="5"/>
        <v>-4.2692272843942891E-2</v>
      </c>
      <c r="AB15" s="4">
        <f t="shared" si="6"/>
        <v>-5.9812656352365018E-2</v>
      </c>
      <c r="AC15" s="4">
        <f t="shared" si="7"/>
        <v>-5.9784305612495869E-2</v>
      </c>
      <c r="AE15" s="1">
        <f t="shared" si="8"/>
        <v>-0.57213578925063768</v>
      </c>
      <c r="AF15" s="1">
        <f t="shared" si="9"/>
        <v>-0.5482187084313791</v>
      </c>
      <c r="AG15" s="1">
        <f t="shared" si="10"/>
        <v>-0.65640941486454474</v>
      </c>
      <c r="AH15" s="1">
        <f t="shared" si="11"/>
        <v>-0.63717792961453501</v>
      </c>
      <c r="AI15" s="1">
        <f t="shared" si="12"/>
        <v>-0.24206178059092534</v>
      </c>
      <c r="AJ15" s="1">
        <f t="shared" si="13"/>
        <v>-0.12707184439049818</v>
      </c>
      <c r="AK15" s="1">
        <f t="shared" si="14"/>
        <v>-0.46763539710206553</v>
      </c>
      <c r="AL15" s="1">
        <f t="shared" si="15"/>
        <v>-0.39824375252340782</v>
      </c>
    </row>
    <row r="16" spans="1:38">
      <c r="A16" s="8">
        <v>2006</v>
      </c>
      <c r="B16" s="40">
        <v>0.10748960032502521</v>
      </c>
      <c r="C16" s="40">
        <v>4.7068804422307702E-2</v>
      </c>
      <c r="D16" s="40">
        <v>5.9905830334024468E-2</v>
      </c>
      <c r="E16" s="40">
        <v>1.9586824657392189E-2</v>
      </c>
      <c r="F16" s="2"/>
      <c r="G16" s="40">
        <v>0.13222386735440511</v>
      </c>
      <c r="H16" s="40">
        <v>5.7686298297012793E-2</v>
      </c>
      <c r="I16" s="40">
        <v>6.7135658360055889E-2</v>
      </c>
      <c r="J16" s="40">
        <v>2.344178334529444E-2</v>
      </c>
      <c r="K16" s="2"/>
      <c r="L16" s="40">
        <v>0.28408733632005212</v>
      </c>
      <c r="M16" s="40">
        <v>0.22428448077810559</v>
      </c>
      <c r="N16" s="40">
        <v>0.1274782435160893</v>
      </c>
      <c r="O16" s="40">
        <v>6.9233351224509979E-2</v>
      </c>
      <c r="P16" s="2"/>
      <c r="Q16" s="40">
        <v>0.34206518295822469</v>
      </c>
      <c r="R16" s="40">
        <v>0.30172137783241199</v>
      </c>
      <c r="S16" s="40">
        <v>0.14893136206755739</v>
      </c>
      <c r="T16" s="40">
        <v>9.2110815714730829E-2</v>
      </c>
      <c r="V16" s="4">
        <f t="shared" si="0"/>
        <v>-6.0420795902717504E-2</v>
      </c>
      <c r="W16" s="4">
        <f t="shared" si="1"/>
        <v>-7.4537569057392311E-2</v>
      </c>
      <c r="X16" s="4">
        <f t="shared" si="2"/>
        <v>-4.0319005676632283E-2</v>
      </c>
      <c r="Y16" s="4">
        <f t="shared" si="3"/>
        <v>-4.3693875014761449E-2</v>
      </c>
      <c r="Z16" s="4">
        <f t="shared" si="4"/>
        <v>-5.9802855541946531E-2</v>
      </c>
      <c r="AA16" s="4">
        <f t="shared" si="5"/>
        <v>-4.0343805125812704E-2</v>
      </c>
      <c r="AB16" s="4">
        <f t="shared" si="6"/>
        <v>-5.8244892291579323E-2</v>
      </c>
      <c r="AC16" s="4">
        <f t="shared" si="7"/>
        <v>-5.6820546352826559E-2</v>
      </c>
      <c r="AE16" s="1">
        <f t="shared" si="8"/>
        <v>-0.56210829438399756</v>
      </c>
      <c r="AF16" s="1">
        <f t="shared" si="9"/>
        <v>-0.56372249994478063</v>
      </c>
      <c r="AG16" s="1">
        <f t="shared" si="10"/>
        <v>-0.67303976010048661</v>
      </c>
      <c r="AH16" s="1">
        <f t="shared" si="11"/>
        <v>-0.65082961993798305</v>
      </c>
      <c r="AI16" s="1">
        <f t="shared" si="12"/>
        <v>-0.21050869889734464</v>
      </c>
      <c r="AJ16" s="1">
        <f t="shared" si="13"/>
        <v>-0.11794186352704526</v>
      </c>
      <c r="AK16" s="1">
        <f t="shared" si="14"/>
        <v>-0.45690064975070127</v>
      </c>
      <c r="AL16" s="1">
        <f t="shared" si="15"/>
        <v>-0.38152169941917236</v>
      </c>
    </row>
    <row r="17" spans="1:38">
      <c r="A17" s="8">
        <v>2007</v>
      </c>
      <c r="B17" s="40">
        <v>0.1247795239177594</v>
      </c>
      <c r="C17" s="40">
        <v>5.1932420925614141E-2</v>
      </c>
      <c r="D17" s="40">
        <v>6.7193912853475701E-2</v>
      </c>
      <c r="E17" s="40">
        <v>2.2877591079681951E-2</v>
      </c>
      <c r="F17" s="2"/>
      <c r="G17" s="40">
        <v>0.14653584121748309</v>
      </c>
      <c r="H17" s="40">
        <v>6.4232268593489586E-2</v>
      </c>
      <c r="I17" s="40">
        <v>7.4351659559237407E-2</v>
      </c>
      <c r="J17" s="40">
        <v>2.6465244181521928E-2</v>
      </c>
      <c r="K17" s="2"/>
      <c r="L17" s="40">
        <v>0.32633626587340209</v>
      </c>
      <c r="M17" s="40">
        <v>0.26874398184633119</v>
      </c>
      <c r="N17" s="40">
        <v>0.14517870299798671</v>
      </c>
      <c r="O17" s="40">
        <v>8.2287052691601886E-2</v>
      </c>
      <c r="P17" s="2"/>
      <c r="Q17" s="40">
        <v>0.36926009892899853</v>
      </c>
      <c r="R17" s="40">
        <v>0.33825397054096412</v>
      </c>
      <c r="S17" s="40">
        <v>0.16577859599511319</v>
      </c>
      <c r="T17" s="40">
        <v>0.1045625666275711</v>
      </c>
      <c r="V17" s="4">
        <f t="shared" si="0"/>
        <v>-7.2847102992145252E-2</v>
      </c>
      <c r="W17" s="4">
        <f t="shared" si="1"/>
        <v>-8.2303572623993501E-2</v>
      </c>
      <c r="X17" s="4">
        <f t="shared" si="2"/>
        <v>-4.431632177379375E-2</v>
      </c>
      <c r="Y17" s="4">
        <f t="shared" si="3"/>
        <v>-4.7886415377715479E-2</v>
      </c>
      <c r="Z17" s="4">
        <f t="shared" si="4"/>
        <v>-5.7592284027070895E-2</v>
      </c>
      <c r="AA17" s="4">
        <f t="shared" si="5"/>
        <v>-3.1006128388034404E-2</v>
      </c>
      <c r="AB17" s="4">
        <f t="shared" si="6"/>
        <v>-6.2891650306384828E-2</v>
      </c>
      <c r="AC17" s="4">
        <f t="shared" si="7"/>
        <v>-6.1216029367542085E-2</v>
      </c>
      <c r="AE17" s="1">
        <f t="shared" si="8"/>
        <v>-0.58380654697927725</v>
      </c>
      <c r="AF17" s="1">
        <f t="shared" si="9"/>
        <v>-0.56166172002821879</v>
      </c>
      <c r="AG17" s="1">
        <f t="shared" si="10"/>
        <v>-0.65952881580852041</v>
      </c>
      <c r="AH17" s="1">
        <f t="shared" si="11"/>
        <v>-0.64405308047715393</v>
      </c>
      <c r="AI17" s="1">
        <f t="shared" si="12"/>
        <v>-0.17648140905495643</v>
      </c>
      <c r="AJ17" s="1">
        <f t="shared" si="13"/>
        <v>-8.3968261065748867E-2</v>
      </c>
      <c r="AK17" s="1">
        <f t="shared" si="14"/>
        <v>-0.43320162673761442</v>
      </c>
      <c r="AL17" s="1">
        <f t="shared" si="15"/>
        <v>-0.36926377015128425</v>
      </c>
    </row>
    <row r="18" spans="1:38">
      <c r="A18" s="8">
        <v>2008</v>
      </c>
      <c r="B18" s="40">
        <v>0.15559712371373269</v>
      </c>
      <c r="C18" s="40">
        <v>4.95233798223483E-2</v>
      </c>
      <c r="D18" s="40">
        <v>8.0674179398554549E-2</v>
      </c>
      <c r="E18" s="40">
        <v>2.0919029641241781E-2</v>
      </c>
      <c r="F18" s="2"/>
      <c r="G18" s="40">
        <v>0.17302016506233639</v>
      </c>
      <c r="H18" s="40">
        <v>6.6111047160432548E-2</v>
      </c>
      <c r="I18" s="40">
        <v>8.8404758012020412E-2</v>
      </c>
      <c r="J18" s="40">
        <v>2.4209441651251089E-2</v>
      </c>
      <c r="K18" s="2"/>
      <c r="L18" s="40">
        <v>0.35600884821280732</v>
      </c>
      <c r="M18" s="40">
        <v>0.27731169123473481</v>
      </c>
      <c r="N18" s="40">
        <v>0.16825125821280751</v>
      </c>
      <c r="O18" s="40">
        <v>8.4216994438291407E-2</v>
      </c>
      <c r="P18" s="2"/>
      <c r="Q18" s="40">
        <v>0.39399569836247161</v>
      </c>
      <c r="R18" s="40">
        <v>0.32833675717659627</v>
      </c>
      <c r="S18" s="40">
        <v>0.1864770537515815</v>
      </c>
      <c r="T18" s="40">
        <v>0.10375501631155939</v>
      </c>
      <c r="V18" s="4">
        <f t="shared" si="0"/>
        <v>-0.10607374389138438</v>
      </c>
      <c r="W18" s="4">
        <f t="shared" si="1"/>
        <v>-0.10690911790190384</v>
      </c>
      <c r="X18" s="4">
        <f t="shared" si="2"/>
        <v>-5.9755149757312769E-2</v>
      </c>
      <c r="Y18" s="4">
        <f t="shared" si="3"/>
        <v>-6.4195316360769319E-2</v>
      </c>
      <c r="Z18" s="4">
        <f t="shared" si="4"/>
        <v>-7.8697156978072502E-2</v>
      </c>
      <c r="AA18" s="4">
        <f t="shared" si="5"/>
        <v>-6.5658941185875341E-2</v>
      </c>
      <c r="AB18" s="4">
        <f t="shared" si="6"/>
        <v>-8.4034263774516102E-2</v>
      </c>
      <c r="AC18" s="4">
        <f t="shared" si="7"/>
        <v>-8.27220374400221E-2</v>
      </c>
      <c r="AE18" s="1">
        <f t="shared" si="8"/>
        <v>-0.68172046731749791</v>
      </c>
      <c r="AF18" s="1">
        <f t="shared" si="9"/>
        <v>-0.61789975673289987</v>
      </c>
      <c r="AG18" s="1">
        <f t="shared" si="10"/>
        <v>-0.74069733591096698</v>
      </c>
      <c r="AH18" s="1">
        <f t="shared" si="11"/>
        <v>-0.72615227736996546</v>
      </c>
      <c r="AI18" s="1">
        <f t="shared" si="12"/>
        <v>-0.2210539355219357</v>
      </c>
      <c r="AJ18" s="1">
        <f t="shared" si="13"/>
        <v>-0.16664887829681291</v>
      </c>
      <c r="AK18" s="1">
        <f t="shared" si="14"/>
        <v>-0.49945697088474611</v>
      </c>
      <c r="AL18" s="1">
        <f t="shared" si="15"/>
        <v>-0.44360437799613478</v>
      </c>
    </row>
    <row r="19" spans="1:38">
      <c r="A19" s="8">
        <v>2009</v>
      </c>
      <c r="B19" s="40">
        <v>0.16557935752470729</v>
      </c>
      <c r="C19" s="40">
        <v>4.8303385686588672E-2</v>
      </c>
      <c r="D19" s="40">
        <v>8.7661251966060741E-2</v>
      </c>
      <c r="E19" s="40">
        <v>2.2536066798510931E-2</v>
      </c>
      <c r="F19" s="2"/>
      <c r="G19" s="40">
        <v>0.18243955637585971</v>
      </c>
      <c r="H19" s="40">
        <v>5.5354749219889622E-2</v>
      </c>
      <c r="I19" s="40">
        <v>9.4388960764499485E-2</v>
      </c>
      <c r="J19" s="40">
        <v>2.4874202238525229E-2</v>
      </c>
      <c r="K19" s="2"/>
      <c r="L19" s="40">
        <v>0.39771460188423741</v>
      </c>
      <c r="M19" s="40">
        <v>0.25460526875478517</v>
      </c>
      <c r="N19" s="40">
        <v>0.18727208621540359</v>
      </c>
      <c r="O19" s="40">
        <v>7.6590490058704899E-2</v>
      </c>
      <c r="P19" s="2"/>
      <c r="Q19" s="40">
        <v>0.42937431125705933</v>
      </c>
      <c r="R19" s="40">
        <v>0.31220413564301552</v>
      </c>
      <c r="S19" s="40">
        <v>0.2043793000589155</v>
      </c>
      <c r="T19" s="40">
        <v>9.2375195300402044E-2</v>
      </c>
      <c r="V19" s="4">
        <f t="shared" si="0"/>
        <v>-0.11727597183811861</v>
      </c>
      <c r="W19" s="4">
        <f t="shared" si="1"/>
        <v>-0.12708480715597009</v>
      </c>
      <c r="X19" s="4">
        <f t="shared" si="2"/>
        <v>-6.5125185167549809E-2</v>
      </c>
      <c r="Y19" s="4">
        <f t="shared" si="3"/>
        <v>-6.951475852597426E-2</v>
      </c>
      <c r="Z19" s="4">
        <f t="shared" si="4"/>
        <v>-0.14310933312945223</v>
      </c>
      <c r="AA19" s="4">
        <f t="shared" si="5"/>
        <v>-0.1171701756140438</v>
      </c>
      <c r="AB19" s="4">
        <f t="shared" si="6"/>
        <v>-0.11068159615669869</v>
      </c>
      <c r="AC19" s="4">
        <f t="shared" si="7"/>
        <v>-0.11200410475851345</v>
      </c>
      <c r="AE19" s="1">
        <f t="shared" si="8"/>
        <v>-0.70827652426794219</v>
      </c>
      <c r="AF19" s="1">
        <f t="shared" si="9"/>
        <v>-0.6965858154914143</v>
      </c>
      <c r="AG19" s="1">
        <f t="shared" si="10"/>
        <v>-0.74291872072239995</v>
      </c>
      <c r="AH19" s="1">
        <f t="shared" si="11"/>
        <v>-0.73647127760431252</v>
      </c>
      <c r="AI19" s="1">
        <f t="shared" si="12"/>
        <v>-0.35982921535052664</v>
      </c>
      <c r="AJ19" s="1">
        <f t="shared" si="13"/>
        <v>-0.27288585400232745</v>
      </c>
      <c r="AK19" s="1">
        <f t="shared" si="14"/>
        <v>-0.5910202550389213</v>
      </c>
      <c r="AL19" s="1">
        <f t="shared" si="15"/>
        <v>-0.54802078647997399</v>
      </c>
    </row>
    <row r="20" spans="1:38">
      <c r="A20" s="8">
        <v>2010</v>
      </c>
      <c r="B20" s="40">
        <v>0.18374300365079141</v>
      </c>
      <c r="C20" s="40">
        <v>4.6612063319471819E-2</v>
      </c>
      <c r="D20" s="40">
        <v>9.6444399231704711E-2</v>
      </c>
      <c r="E20" s="40">
        <v>1.833201247796994E-2</v>
      </c>
      <c r="F20" s="2"/>
      <c r="G20" s="40">
        <v>0.20170405252204651</v>
      </c>
      <c r="H20" s="40">
        <v>5.3932976265151589E-2</v>
      </c>
      <c r="I20" s="40">
        <v>0.1035343949417722</v>
      </c>
      <c r="J20" s="40">
        <v>2.0665784453169019E-2</v>
      </c>
      <c r="K20" s="2"/>
      <c r="L20" s="40">
        <v>0.419912852165988</v>
      </c>
      <c r="M20" s="40">
        <v>0.25305105637247582</v>
      </c>
      <c r="N20" s="40">
        <v>0.20156558314313261</v>
      </c>
      <c r="O20" s="40">
        <v>7.4634129389470991E-2</v>
      </c>
      <c r="P20" s="2"/>
      <c r="Q20" s="40">
        <v>0.44340539886737129</v>
      </c>
      <c r="R20" s="40">
        <v>0.30842736110174018</v>
      </c>
      <c r="S20" s="40">
        <v>0.21781187998539811</v>
      </c>
      <c r="T20" s="40">
        <v>8.9468963909848168E-2</v>
      </c>
      <c r="V20" s="4">
        <f t="shared" si="0"/>
        <v>-0.13713094033131959</v>
      </c>
      <c r="W20" s="4">
        <f t="shared" si="1"/>
        <v>-0.14777107625689492</v>
      </c>
      <c r="X20" s="4">
        <f t="shared" si="2"/>
        <v>-7.8112386753734775E-2</v>
      </c>
      <c r="Y20" s="4">
        <f t="shared" si="3"/>
        <v>-8.2868610488603181E-2</v>
      </c>
      <c r="Z20" s="4">
        <f t="shared" si="4"/>
        <v>-0.16686179579351218</v>
      </c>
      <c r="AA20" s="4">
        <f t="shared" si="5"/>
        <v>-0.13497803776563111</v>
      </c>
      <c r="AB20" s="4">
        <f t="shared" si="6"/>
        <v>-0.1269314537536616</v>
      </c>
      <c r="AC20" s="4">
        <f t="shared" si="7"/>
        <v>-0.12834291607554993</v>
      </c>
      <c r="AE20" s="1">
        <f t="shared" si="8"/>
        <v>-0.74631924811646533</v>
      </c>
      <c r="AF20" s="1">
        <f t="shared" si="9"/>
        <v>-0.7326133233775427</v>
      </c>
      <c r="AG20" s="1">
        <f t="shared" si="10"/>
        <v>-0.80992144049829329</v>
      </c>
      <c r="AH20" s="1">
        <f t="shared" si="11"/>
        <v>-0.80039691674644475</v>
      </c>
      <c r="AI20" s="1">
        <f t="shared" si="12"/>
        <v>-0.39737244271712152</v>
      </c>
      <c r="AJ20" s="1">
        <f t="shared" si="13"/>
        <v>-0.30441225594099025</v>
      </c>
      <c r="AK20" s="1">
        <f t="shared" si="14"/>
        <v>-0.62972781252802978</v>
      </c>
      <c r="AL20" s="1">
        <f t="shared" si="15"/>
        <v>-0.5892374469388626</v>
      </c>
    </row>
    <row r="21" spans="1:38">
      <c r="A21" s="8">
        <v>2011</v>
      </c>
      <c r="B21" s="40">
        <v>0.16015045507333531</v>
      </c>
      <c r="C21" s="40">
        <v>4.4000994903193702E-2</v>
      </c>
      <c r="D21" s="40">
        <v>8.5606840619169469E-2</v>
      </c>
      <c r="E21" s="40">
        <v>1.8533711525424441E-2</v>
      </c>
      <c r="F21" s="2"/>
      <c r="G21" s="40">
        <v>0.17637910046234981</v>
      </c>
      <c r="H21" s="40">
        <v>5.4169118457768797E-2</v>
      </c>
      <c r="I21" s="40">
        <v>9.1525417347772725E-2</v>
      </c>
      <c r="J21" s="40">
        <v>2.071293778127381E-2</v>
      </c>
      <c r="K21" s="2"/>
      <c r="L21" s="40">
        <v>0.39485906177583507</v>
      </c>
      <c r="M21" s="40">
        <v>0.26216571817374801</v>
      </c>
      <c r="N21" s="40">
        <v>0.18040606529203629</v>
      </c>
      <c r="O21" s="40">
        <v>7.4591688771515424E-2</v>
      </c>
      <c r="P21" s="2"/>
      <c r="Q21" s="40">
        <v>0.4244688296474261</v>
      </c>
      <c r="R21" s="40">
        <v>0.31397817503677627</v>
      </c>
      <c r="S21" s="40">
        <v>0.1965406631184109</v>
      </c>
      <c r="T21" s="40">
        <v>8.9847732071337588E-2</v>
      </c>
      <c r="V21" s="4">
        <f t="shared" si="0"/>
        <v>-0.11614946017014161</v>
      </c>
      <c r="W21" s="4">
        <f t="shared" si="1"/>
        <v>-0.12220998200458101</v>
      </c>
      <c r="X21" s="4">
        <f t="shared" si="2"/>
        <v>-6.7073129093745021E-2</v>
      </c>
      <c r="Y21" s="4">
        <f t="shared" si="3"/>
        <v>-7.0812479566498915E-2</v>
      </c>
      <c r="Z21" s="4">
        <f t="shared" si="4"/>
        <v>-0.13269334360208707</v>
      </c>
      <c r="AA21" s="4">
        <f t="shared" si="5"/>
        <v>-0.11049065461064983</v>
      </c>
      <c r="AB21" s="4">
        <f t="shared" si="6"/>
        <v>-0.10581437652052086</v>
      </c>
      <c r="AC21" s="4">
        <f t="shared" si="7"/>
        <v>-0.10669293104707331</v>
      </c>
      <c r="AE21" s="1">
        <f t="shared" si="8"/>
        <v>-0.72525213941449629</v>
      </c>
      <c r="AF21" s="1">
        <f t="shared" si="9"/>
        <v>-0.6928824428984327</v>
      </c>
      <c r="AG21" s="1">
        <f t="shared" si="10"/>
        <v>-0.78350197961546664</v>
      </c>
      <c r="AH21" s="1">
        <f t="shared" si="11"/>
        <v>-0.77369196031556953</v>
      </c>
      <c r="AI21" s="1">
        <f t="shared" si="12"/>
        <v>-0.33605242084432202</v>
      </c>
      <c r="AJ21" s="1">
        <f t="shared" si="13"/>
        <v>-0.26030334124280924</v>
      </c>
      <c r="AK21" s="1">
        <f t="shared" si="14"/>
        <v>-0.58653447349029819</v>
      </c>
      <c r="AL21" s="1">
        <f t="shared" si="15"/>
        <v>-0.54285423359334783</v>
      </c>
    </row>
    <row r="22" spans="1:38">
      <c r="A22" s="8">
        <v>2012</v>
      </c>
      <c r="B22" s="40">
        <v>0.15778159069513101</v>
      </c>
      <c r="C22" s="40">
        <v>4.2729654176027448E-2</v>
      </c>
      <c r="D22" s="40">
        <v>7.8520077603744479E-2</v>
      </c>
      <c r="E22" s="40">
        <v>1.8738119644223221E-2</v>
      </c>
      <c r="F22" s="2"/>
      <c r="G22" s="40">
        <v>0.179873880922892</v>
      </c>
      <c r="H22" s="40">
        <v>5.2849939955061279E-2</v>
      </c>
      <c r="I22" s="40">
        <v>8.7184363743709289E-2</v>
      </c>
      <c r="J22" s="40">
        <v>2.140766553652686E-2</v>
      </c>
      <c r="K22" s="2"/>
      <c r="L22" s="40">
        <v>0.39880132260662587</v>
      </c>
      <c r="M22" s="40">
        <v>0.248504469487594</v>
      </c>
      <c r="N22" s="40">
        <v>0.17729591514226289</v>
      </c>
      <c r="O22" s="40">
        <v>7.0502912365205964E-2</v>
      </c>
      <c r="P22" s="2"/>
      <c r="Q22" s="40">
        <v>0.43816075253518488</v>
      </c>
      <c r="R22" s="40">
        <v>0.32573208736852549</v>
      </c>
      <c r="S22" s="40">
        <v>0.199368832380724</v>
      </c>
      <c r="T22" s="40">
        <v>9.0481467607460203E-2</v>
      </c>
      <c r="V22" s="4">
        <f t="shared" si="0"/>
        <v>-0.11505193651910356</v>
      </c>
      <c r="W22" s="4">
        <f t="shared" si="1"/>
        <v>-0.12702394096783071</v>
      </c>
      <c r="X22" s="4">
        <f t="shared" si="2"/>
        <v>-5.9781957959521258E-2</v>
      </c>
      <c r="Y22" s="4">
        <f t="shared" si="3"/>
        <v>-6.5776698207182432E-2</v>
      </c>
      <c r="Z22" s="4">
        <f t="shared" si="4"/>
        <v>-0.15029685311903188</v>
      </c>
      <c r="AA22" s="4">
        <f t="shared" si="5"/>
        <v>-0.11242866516665939</v>
      </c>
      <c r="AB22" s="4">
        <f t="shared" si="6"/>
        <v>-0.10679300277705693</v>
      </c>
      <c r="AC22" s="4">
        <f t="shared" si="7"/>
        <v>-0.1088873647732638</v>
      </c>
      <c r="AE22" s="1">
        <f t="shared" si="8"/>
        <v>-0.72918479280266224</v>
      </c>
      <c r="AF22" s="1">
        <f t="shared" si="9"/>
        <v>-0.70618335645008457</v>
      </c>
      <c r="AG22" s="1">
        <f t="shared" si="10"/>
        <v>-0.76135887513017897</v>
      </c>
      <c r="AH22" s="1">
        <f t="shared" si="11"/>
        <v>-0.75445521860482112</v>
      </c>
      <c r="AI22" s="1">
        <f t="shared" si="12"/>
        <v>-0.37687150116922602</v>
      </c>
      <c r="AJ22" s="1">
        <f t="shared" si="13"/>
        <v>-0.25659227695805825</v>
      </c>
      <c r="AK22" s="1">
        <f t="shared" si="14"/>
        <v>-0.60234327841882784</v>
      </c>
      <c r="AL22" s="1">
        <f t="shared" si="15"/>
        <v>-0.54616041771929236</v>
      </c>
    </row>
    <row r="23" spans="1:38">
      <c r="A23" s="8">
        <v>2013</v>
      </c>
      <c r="B23" s="40">
        <v>0.1488694745612465</v>
      </c>
      <c r="C23" s="40">
        <v>3.7785821059315897E-2</v>
      </c>
      <c r="D23" s="40">
        <v>7.792107119187977E-2</v>
      </c>
      <c r="E23" s="40">
        <v>1.8435094798093989E-2</v>
      </c>
      <c r="F23" s="2"/>
      <c r="G23" s="40">
        <v>0.17322865791290559</v>
      </c>
      <c r="H23" s="40">
        <v>4.8531979036148677E-2</v>
      </c>
      <c r="I23" s="40">
        <v>8.6817567719306585E-2</v>
      </c>
      <c r="J23" s="40">
        <v>2.102305580695514E-2</v>
      </c>
      <c r="K23" s="2"/>
      <c r="L23" s="40">
        <v>0.37577085517511782</v>
      </c>
      <c r="M23" s="40">
        <v>0.2404039984316533</v>
      </c>
      <c r="N23" s="40">
        <v>0.1696117953601502</v>
      </c>
      <c r="O23" s="40">
        <v>6.8813128862726586E-2</v>
      </c>
      <c r="P23" s="2"/>
      <c r="Q23" s="40">
        <v>0.42268767420154962</v>
      </c>
      <c r="R23" s="40">
        <v>0.3269432129584644</v>
      </c>
      <c r="S23" s="40">
        <v>0.19337194054516479</v>
      </c>
      <c r="T23" s="40">
        <v>9.1256744292163683E-2</v>
      </c>
      <c r="V23" s="4">
        <f t="shared" si="0"/>
        <v>-0.1110836535019306</v>
      </c>
      <c r="W23" s="4">
        <f t="shared" si="1"/>
        <v>-0.12469667887675692</v>
      </c>
      <c r="X23" s="4">
        <f t="shared" si="2"/>
        <v>-5.9485976393785778E-2</v>
      </c>
      <c r="Y23" s="4">
        <f t="shared" si="3"/>
        <v>-6.5794511912351444E-2</v>
      </c>
      <c r="Z23" s="4">
        <f t="shared" si="4"/>
        <v>-0.13536685674346452</v>
      </c>
      <c r="AA23" s="4">
        <f t="shared" si="5"/>
        <v>-9.5744461243085222E-2</v>
      </c>
      <c r="AB23" s="4">
        <f t="shared" si="6"/>
        <v>-0.10079866649742361</v>
      </c>
      <c r="AC23" s="4">
        <f t="shared" si="7"/>
        <v>-0.10211519625300111</v>
      </c>
      <c r="AE23" s="1">
        <f t="shared" si="8"/>
        <v>-0.74618153808442167</v>
      </c>
      <c r="AF23" s="1">
        <f t="shared" si="9"/>
        <v>-0.71983862473523774</v>
      </c>
      <c r="AG23" s="1">
        <f t="shared" si="10"/>
        <v>-0.76341322679333068</v>
      </c>
      <c r="AH23" s="1">
        <f t="shared" si="11"/>
        <v>-0.75784790614123587</v>
      </c>
      <c r="AI23" s="1">
        <f t="shared" si="12"/>
        <v>-0.36023777490774389</v>
      </c>
      <c r="AJ23" s="1">
        <f t="shared" si="13"/>
        <v>-0.2265134923178089</v>
      </c>
      <c r="AK23" s="1">
        <f t="shared" si="14"/>
        <v>-0.59429042822988698</v>
      </c>
      <c r="AL23" s="1">
        <f t="shared" si="15"/>
        <v>-0.52807659666191664</v>
      </c>
    </row>
    <row r="24" spans="1:38">
      <c r="A24" s="8">
        <v>2014</v>
      </c>
      <c r="B24" s="40">
        <v>0.14091213491893481</v>
      </c>
      <c r="C24" s="40">
        <v>4.2925588285761998E-2</v>
      </c>
      <c r="D24" s="40">
        <v>7.1374772634304195E-2</v>
      </c>
      <c r="E24" s="40">
        <v>1.9487161276351951E-2</v>
      </c>
      <c r="F24" s="2"/>
      <c r="G24" s="40">
        <v>0.16815993170243229</v>
      </c>
      <c r="H24" s="40">
        <v>5.3719324410815027E-2</v>
      </c>
      <c r="I24" s="40">
        <v>8.0720191133178409E-2</v>
      </c>
      <c r="J24" s="40">
        <v>2.2678135388448331E-2</v>
      </c>
      <c r="K24" s="2"/>
      <c r="L24" s="40">
        <v>0.35090177845713699</v>
      </c>
      <c r="M24" s="40">
        <v>0.23402112382503279</v>
      </c>
      <c r="N24" s="40">
        <v>0.15954693955487309</v>
      </c>
      <c r="O24" s="40">
        <v>6.9482862904056017E-2</v>
      </c>
      <c r="P24" s="2"/>
      <c r="Q24" s="40">
        <v>0.40240138505210871</v>
      </c>
      <c r="R24" s="40">
        <v>0.3139043503581318</v>
      </c>
      <c r="S24" s="40">
        <v>0.18383556362225589</v>
      </c>
      <c r="T24" s="40">
        <v>9.2122946161379657E-2</v>
      </c>
      <c r="V24" s="4">
        <f t="shared" si="0"/>
        <v>-9.7986546633172814E-2</v>
      </c>
      <c r="W24" s="4">
        <f t="shared" si="1"/>
        <v>-0.11444060729161726</v>
      </c>
      <c r="X24" s="4">
        <f t="shared" si="2"/>
        <v>-5.1887611357952244E-2</v>
      </c>
      <c r="Y24" s="4">
        <f t="shared" si="3"/>
        <v>-5.8042055744730078E-2</v>
      </c>
      <c r="Z24" s="4">
        <f t="shared" si="4"/>
        <v>-0.1168806546321042</v>
      </c>
      <c r="AA24" s="4">
        <f t="shared" si="5"/>
        <v>-8.8497034693976906E-2</v>
      </c>
      <c r="AB24" s="4">
        <f t="shared" si="6"/>
        <v>-9.0064076650817074E-2</v>
      </c>
      <c r="AC24" s="4">
        <f t="shared" si="7"/>
        <v>-9.1712617460876236E-2</v>
      </c>
      <c r="AE24" s="1">
        <f t="shared" si="8"/>
        <v>-0.695373373553267</v>
      </c>
      <c r="AF24" s="1">
        <f t="shared" si="9"/>
        <v>-0.68054622842096435</v>
      </c>
      <c r="AG24" s="1">
        <f t="shared" si="10"/>
        <v>-0.72697410363467807</v>
      </c>
      <c r="AH24" s="1">
        <f t="shared" si="11"/>
        <v>-0.71905250631738238</v>
      </c>
      <c r="AI24" s="1">
        <f t="shared" si="12"/>
        <v>-0.33308652679393957</v>
      </c>
      <c r="AJ24" s="1">
        <f t="shared" si="13"/>
        <v>-0.21992229147649936</v>
      </c>
      <c r="AK24" s="1">
        <f t="shared" si="14"/>
        <v>-0.56449892992050321</v>
      </c>
      <c r="AL24" s="1">
        <f t="shared" si="15"/>
        <v>-0.49888397899617898</v>
      </c>
    </row>
    <row r="25" spans="1:38">
      <c r="A25" s="8">
        <v>2015</v>
      </c>
      <c r="B25" s="40">
        <v>0.13044512356011159</v>
      </c>
      <c r="C25" s="40">
        <v>3.9358269714696248E-2</v>
      </c>
      <c r="D25" s="40">
        <v>6.7960927306254873E-2</v>
      </c>
      <c r="E25" s="40">
        <v>2.0704478021566851E-2</v>
      </c>
      <c r="F25" s="2"/>
      <c r="G25" s="40">
        <v>0.15008869607768391</v>
      </c>
      <c r="H25" s="40">
        <v>4.6181892996217028E-2</v>
      </c>
      <c r="I25" s="40">
        <v>7.5762606694964138E-2</v>
      </c>
      <c r="J25" s="40">
        <v>2.3086095646300299E-2</v>
      </c>
      <c r="K25" s="2"/>
      <c r="L25" s="40">
        <v>0.32259381754125149</v>
      </c>
      <c r="M25" s="40">
        <v>0.2029155083771684</v>
      </c>
      <c r="N25" s="40">
        <v>0.14528936607358769</v>
      </c>
      <c r="O25" s="40">
        <v>6.1805937004221101E-2</v>
      </c>
      <c r="P25" s="2"/>
      <c r="Q25" s="40">
        <v>0.36473012733523152</v>
      </c>
      <c r="R25" s="40">
        <v>0.27953033253218978</v>
      </c>
      <c r="S25" s="40">
        <v>0.16637340948296311</v>
      </c>
      <c r="T25" s="40">
        <v>8.095943870682111E-2</v>
      </c>
      <c r="V25" s="4">
        <f t="shared" si="0"/>
        <v>-9.1086853845415344E-2</v>
      </c>
      <c r="W25" s="4">
        <f t="shared" si="1"/>
        <v>-0.10390680308146688</v>
      </c>
      <c r="X25" s="4">
        <f t="shared" si="2"/>
        <v>-4.7256449284688022E-2</v>
      </c>
      <c r="Y25" s="4">
        <f t="shared" si="3"/>
        <v>-5.2676511048663839E-2</v>
      </c>
      <c r="Z25" s="4">
        <f t="shared" si="4"/>
        <v>-0.11967830916408309</v>
      </c>
      <c r="AA25" s="4">
        <f t="shared" si="5"/>
        <v>-8.519979480304174E-2</v>
      </c>
      <c r="AB25" s="4">
        <f t="shared" si="6"/>
        <v>-8.3483429069366594E-2</v>
      </c>
      <c r="AC25" s="4">
        <f t="shared" si="7"/>
        <v>-8.5413970776142004E-2</v>
      </c>
      <c r="AE25" s="1">
        <f t="shared" si="8"/>
        <v>-0.69827718629467039</v>
      </c>
      <c r="AF25" s="1">
        <f t="shared" si="9"/>
        <v>-0.69230265700813409</v>
      </c>
      <c r="AG25" s="1">
        <f t="shared" si="10"/>
        <v>-0.69534732908711672</v>
      </c>
      <c r="AH25" s="1">
        <f t="shared" si="11"/>
        <v>-0.69528377317784651</v>
      </c>
      <c r="AI25" s="1">
        <f t="shared" si="12"/>
        <v>-0.37098760936042829</v>
      </c>
      <c r="AJ25" s="1">
        <f t="shared" si="13"/>
        <v>-0.23359681149874609</v>
      </c>
      <c r="AK25" s="1">
        <f t="shared" si="14"/>
        <v>-0.57460109659424785</v>
      </c>
      <c r="AL25" s="1">
        <f t="shared" si="15"/>
        <v>-0.51338715147800418</v>
      </c>
    </row>
    <row r="26" spans="1:38">
      <c r="A26" s="8">
        <v>2016</v>
      </c>
      <c r="B26" s="40">
        <v>0.1232978457816301</v>
      </c>
      <c r="C26" s="40">
        <v>4.0825729702784898E-2</v>
      </c>
      <c r="D26" s="40">
        <v>6.7295503137960996E-2</v>
      </c>
      <c r="E26" s="40">
        <v>1.7852796368177919E-2</v>
      </c>
      <c r="F26" s="2"/>
      <c r="G26" s="40">
        <v>0.1451741512969818</v>
      </c>
      <c r="H26" s="40">
        <v>4.7119253165149012E-2</v>
      </c>
      <c r="I26" s="40">
        <v>7.4040630955003447E-2</v>
      </c>
      <c r="J26" s="40">
        <v>2.0421939813378271E-2</v>
      </c>
      <c r="K26" s="2"/>
      <c r="L26" s="40">
        <v>0.31033832674983441</v>
      </c>
      <c r="M26" s="40">
        <v>0.19517270384462751</v>
      </c>
      <c r="N26" s="40">
        <v>0.14128647508513009</v>
      </c>
      <c r="O26" s="40">
        <v>5.9229116621158477E-2</v>
      </c>
      <c r="P26" s="2"/>
      <c r="Q26" s="40">
        <v>0.35209372825340512</v>
      </c>
      <c r="R26" s="40">
        <v>0.2629809673595051</v>
      </c>
      <c r="S26" s="40">
        <v>0.1604236168119737</v>
      </c>
      <c r="T26" s="40">
        <v>7.6242961370974888E-2</v>
      </c>
      <c r="V26" s="4">
        <f t="shared" si="0"/>
        <v>-8.2472116078845192E-2</v>
      </c>
      <c r="W26" s="4">
        <f t="shared" si="1"/>
        <v>-9.8054898131832796E-2</v>
      </c>
      <c r="X26" s="4">
        <f t="shared" si="2"/>
        <v>-4.9442706769783074E-2</v>
      </c>
      <c r="Y26" s="4">
        <f t="shared" si="3"/>
        <v>-5.361869114162518E-2</v>
      </c>
      <c r="Z26" s="4">
        <f t="shared" si="4"/>
        <v>-0.1151656229052069</v>
      </c>
      <c r="AA26" s="4">
        <f t="shared" si="5"/>
        <v>-8.9112760893900023E-2</v>
      </c>
      <c r="AB26" s="4">
        <f t="shared" si="6"/>
        <v>-8.2057358463971608E-2</v>
      </c>
      <c r="AC26" s="4">
        <f t="shared" si="7"/>
        <v>-8.4180655440998814E-2</v>
      </c>
      <c r="AE26" s="1">
        <f t="shared" si="8"/>
        <v>-0.6688852960570747</v>
      </c>
      <c r="AF26" s="1">
        <f t="shared" si="9"/>
        <v>-0.67542945666162391</v>
      </c>
      <c r="AG26" s="1">
        <f t="shared" si="10"/>
        <v>-0.73471041101248169</v>
      </c>
      <c r="AH26" s="1">
        <f t="shared" si="11"/>
        <v>-0.72417928440143564</v>
      </c>
      <c r="AI26" s="1">
        <f t="shared" si="12"/>
        <v>-0.37109700278187879</v>
      </c>
      <c r="AJ26" s="1">
        <f t="shared" si="13"/>
        <v>-0.25309386036483089</v>
      </c>
      <c r="AK26" s="1">
        <f t="shared" si="14"/>
        <v>-0.58078707402480778</v>
      </c>
      <c r="AL26" s="1">
        <f t="shared" si="15"/>
        <v>-0.52473979276794203</v>
      </c>
    </row>
    <row r="27" spans="1:38">
      <c r="A27" s="8">
        <v>2017</v>
      </c>
      <c r="B27" s="40">
        <v>0.109980522890849</v>
      </c>
      <c r="C27" s="40">
        <v>3.6528247479990082E-2</v>
      </c>
      <c r="D27" s="40">
        <v>5.8638008984893693E-2</v>
      </c>
      <c r="E27" s="40">
        <v>1.8800569184561449E-2</v>
      </c>
      <c r="F27" s="2"/>
      <c r="G27" s="40">
        <v>0.12777350295164461</v>
      </c>
      <c r="H27" s="40">
        <v>4.1726359837416203E-2</v>
      </c>
      <c r="I27" s="40">
        <v>6.4205556336547176E-2</v>
      </c>
      <c r="J27" s="40">
        <v>2.0677749180977738E-2</v>
      </c>
      <c r="K27" s="2"/>
      <c r="L27" s="40">
        <v>0.28192790216347419</v>
      </c>
      <c r="M27" s="40">
        <v>0.18582627585248401</v>
      </c>
      <c r="N27" s="40">
        <v>0.1272737560636959</v>
      </c>
      <c r="O27" s="40">
        <v>5.5199209263988018E-2</v>
      </c>
      <c r="P27" s="2"/>
      <c r="Q27" s="40">
        <v>0.31826772656480101</v>
      </c>
      <c r="R27" s="40">
        <v>0.24383573418839449</v>
      </c>
      <c r="S27" s="40">
        <v>0.142756636581438</v>
      </c>
      <c r="T27" s="40">
        <v>6.9567666998938654E-2</v>
      </c>
      <c r="V27" s="4">
        <f t="shared" si="0"/>
        <v>-7.3452275410858914E-2</v>
      </c>
      <c r="W27" s="4">
        <f t="shared" si="1"/>
        <v>-8.6047143114228397E-2</v>
      </c>
      <c r="X27" s="4">
        <f t="shared" si="2"/>
        <v>-3.9837439800332247E-2</v>
      </c>
      <c r="Y27" s="4">
        <f t="shared" si="3"/>
        <v>-4.3527807155569434E-2</v>
      </c>
      <c r="Z27" s="4">
        <f t="shared" si="4"/>
        <v>-9.6101626310990174E-2</v>
      </c>
      <c r="AA27" s="4">
        <f t="shared" si="5"/>
        <v>-7.4431992376406519E-2</v>
      </c>
      <c r="AB27" s="4">
        <f t="shared" si="6"/>
        <v>-7.2074546799707873E-2</v>
      </c>
      <c r="AC27" s="4">
        <f t="shared" si="7"/>
        <v>-7.3188969582499347E-2</v>
      </c>
      <c r="AE27" s="1">
        <f t="shared" si="8"/>
        <v>-0.66786621376366051</v>
      </c>
      <c r="AF27" s="1">
        <f t="shared" si="9"/>
        <v>-0.67343495424706801</v>
      </c>
      <c r="AG27" s="1">
        <f t="shared" si="10"/>
        <v>-0.67937913462571964</v>
      </c>
      <c r="AH27" s="1">
        <f t="shared" si="11"/>
        <v>-0.6779445524528922</v>
      </c>
      <c r="AI27" s="1">
        <f t="shared" si="12"/>
        <v>-0.34087305858526279</v>
      </c>
      <c r="AJ27" s="1">
        <f t="shared" si="13"/>
        <v>-0.2338659756041955</v>
      </c>
      <c r="AK27" s="1">
        <f t="shared" si="14"/>
        <v>-0.56629543300063512</v>
      </c>
      <c r="AL27" s="1">
        <f t="shared" si="15"/>
        <v>-0.5126834824295361</v>
      </c>
    </row>
    <row r="28" spans="1:38">
      <c r="A28" s="8" t="s">
        <v>149</v>
      </c>
      <c r="B28" s="40">
        <v>9.1206268481194952E-2</v>
      </c>
      <c r="C28" s="40">
        <v>2.6096816617342328E-2</v>
      </c>
      <c r="D28" s="40">
        <v>4.5541571900222129E-2</v>
      </c>
      <c r="E28" s="40">
        <v>1.0537189385850691E-2</v>
      </c>
      <c r="F28" s="2"/>
      <c r="G28" s="40">
        <v>0.1032689886172361</v>
      </c>
      <c r="H28" s="40">
        <v>3.035139304598046E-2</v>
      </c>
      <c r="I28" s="40">
        <v>4.9334555632552839E-2</v>
      </c>
      <c r="J28" s="40">
        <v>1.1792132754552121E-2</v>
      </c>
      <c r="K28" s="2"/>
      <c r="L28" s="40">
        <v>0.28128497308243011</v>
      </c>
      <c r="M28" s="40">
        <v>0.18090710387734471</v>
      </c>
      <c r="N28" s="40">
        <v>0.11293902102999701</v>
      </c>
      <c r="O28" s="40">
        <v>4.6612669724573029E-2</v>
      </c>
      <c r="P28" s="2"/>
      <c r="Q28" s="40">
        <v>0.31576760026566159</v>
      </c>
      <c r="R28" s="40">
        <v>0.22411505906988979</v>
      </c>
      <c r="S28" s="40">
        <v>0.12624941023100281</v>
      </c>
      <c r="T28" s="40">
        <v>5.8068787516188658E-2</v>
      </c>
      <c r="V28" s="4">
        <f t="shared" si="0"/>
        <v>-6.5109451863852627E-2</v>
      </c>
      <c r="W28" s="4">
        <f t="shared" si="1"/>
        <v>-7.2917595571255642E-2</v>
      </c>
      <c r="X28" s="4">
        <f t="shared" si="2"/>
        <v>-3.5004382514371435E-2</v>
      </c>
      <c r="Y28" s="4">
        <f t="shared" si="3"/>
        <v>-3.754242287800072E-2</v>
      </c>
      <c r="Z28" s="4">
        <f t="shared" si="4"/>
        <v>-0.1003778692050854</v>
      </c>
      <c r="AA28" s="4">
        <f t="shared" si="5"/>
        <v>-9.1652541195771792E-2</v>
      </c>
      <c r="AB28" s="4">
        <f t="shared" si="6"/>
        <v>-6.632635130542397E-2</v>
      </c>
      <c r="AC28" s="4">
        <f t="shared" si="7"/>
        <v>-6.8180622714814149E-2</v>
      </c>
      <c r="AE28" s="1">
        <f t="shared" si="8"/>
        <v>-0.71387036163284101</v>
      </c>
      <c r="AF28" s="1">
        <f t="shared" si="9"/>
        <v>-0.70609382882137894</v>
      </c>
      <c r="AG28" s="1">
        <f t="shared" si="10"/>
        <v>-0.76862482022059275</v>
      </c>
      <c r="AH28" s="1">
        <f t="shared" si="11"/>
        <v>-0.76097620413608802</v>
      </c>
      <c r="AI28" s="1">
        <f t="shared" si="12"/>
        <v>-0.35685471607354519</v>
      </c>
      <c r="AJ28" s="1">
        <f t="shared" si="13"/>
        <v>-0.29025315174407595</v>
      </c>
      <c r="AK28" s="1">
        <f t="shared" si="14"/>
        <v>-0.58727577679115406</v>
      </c>
      <c r="AL28" s="1">
        <f t="shared" si="15"/>
        <v>-0.54004705915110229</v>
      </c>
    </row>
    <row r="29" spans="1:38">
      <c r="A29" s="8" t="s">
        <v>150</v>
      </c>
      <c r="B29" s="40">
        <v>8.7382489370324584E-2</v>
      </c>
      <c r="C29" s="40">
        <v>2.7265990121119511E-2</v>
      </c>
      <c r="D29" s="40">
        <v>4.4199332828692678E-2</v>
      </c>
      <c r="E29" s="40">
        <v>1.3289262356243539E-2</v>
      </c>
      <c r="F29" s="2"/>
      <c r="G29" s="40">
        <v>9.7678437003380442E-2</v>
      </c>
      <c r="H29" s="40">
        <v>3.1499870450533249E-2</v>
      </c>
      <c r="I29" s="40">
        <v>4.7483130717478859E-2</v>
      </c>
      <c r="J29" s="40">
        <v>1.440378151102282E-2</v>
      </c>
      <c r="K29" s="2"/>
      <c r="L29" s="40">
        <v>0.27307475176470303</v>
      </c>
      <c r="M29" s="40">
        <v>0.170194117273714</v>
      </c>
      <c r="N29" s="40">
        <v>0.1106580677097188</v>
      </c>
      <c r="O29" s="40">
        <v>4.6767421455285528E-2</v>
      </c>
      <c r="P29" s="2"/>
      <c r="Q29" s="40">
        <v>0.29664398158745509</v>
      </c>
      <c r="R29" s="40">
        <v>0.2059506711868716</v>
      </c>
      <c r="S29" s="40">
        <v>0.12214460847647871</v>
      </c>
      <c r="T29" s="40">
        <v>5.6319789382052628E-2</v>
      </c>
      <c r="V29" s="4">
        <f t="shared" si="0"/>
        <v>-6.0116499249205077E-2</v>
      </c>
      <c r="W29" s="4">
        <f t="shared" si="1"/>
        <v>-6.6178566552847193E-2</v>
      </c>
      <c r="X29" s="4">
        <f t="shared" si="2"/>
        <v>-3.091007047244914E-2</v>
      </c>
      <c r="Y29" s="4">
        <f t="shared" si="3"/>
        <v>-3.3079349206456041E-2</v>
      </c>
      <c r="Z29" s="4">
        <f t="shared" si="4"/>
        <v>-0.10288063449098903</v>
      </c>
      <c r="AA29" s="4">
        <f t="shared" si="5"/>
        <v>-9.0693310400583482E-2</v>
      </c>
      <c r="AB29" s="4">
        <f t="shared" si="6"/>
        <v>-6.3890646254433275E-2</v>
      </c>
      <c r="AC29" s="4">
        <f t="shared" si="7"/>
        <v>-6.5824819094426085E-2</v>
      </c>
      <c r="AE29" s="1">
        <f t="shared" si="8"/>
        <v>-0.68796963421851043</v>
      </c>
      <c r="AF29" s="1">
        <f t="shared" si="9"/>
        <v>-0.67751459363090438</v>
      </c>
      <c r="AG29" s="1">
        <f t="shared" si="10"/>
        <v>-0.69933341736740862</v>
      </c>
      <c r="AH29" s="1">
        <f t="shared" si="11"/>
        <v>-0.69665476363123024</v>
      </c>
      <c r="AI29" s="1">
        <f t="shared" si="12"/>
        <v>-0.37674898109817534</v>
      </c>
      <c r="AJ29" s="1">
        <f t="shared" si="13"/>
        <v>-0.30573116607742717</v>
      </c>
      <c r="AK29" s="1">
        <f t="shared" si="14"/>
        <v>-0.57736997922314104</v>
      </c>
      <c r="AL29" s="1">
        <f t="shared" si="15"/>
        <v>-0.53890892046292749</v>
      </c>
    </row>
    <row r="30" spans="1:38">
      <c r="A30" s="8" t="s">
        <v>151</v>
      </c>
      <c r="B30" s="40">
        <v>0.12948039349657189</v>
      </c>
      <c r="C30" s="40">
        <v>2.4285638457055721E-2</v>
      </c>
      <c r="D30" s="40">
        <v>6.9726752214175014E-2</v>
      </c>
      <c r="E30" s="40">
        <v>1.030397011145736E-2</v>
      </c>
      <c r="F30" s="2"/>
      <c r="G30" s="40">
        <v>0.13544019889479639</v>
      </c>
      <c r="H30" s="40">
        <v>2.5654208296187229E-2</v>
      </c>
      <c r="I30" s="40">
        <v>7.2667295729107198E-2</v>
      </c>
      <c r="J30" s="40">
        <v>1.1018391732356929E-2</v>
      </c>
      <c r="K30" s="2"/>
      <c r="L30" s="40">
        <v>0.31197425060087391</v>
      </c>
      <c r="M30" s="40">
        <v>0.1238119287253354</v>
      </c>
      <c r="N30" s="40">
        <v>0.14474703343301409</v>
      </c>
      <c r="O30" s="40">
        <v>3.6467670991668262E-2</v>
      </c>
      <c r="P30" s="2"/>
      <c r="Q30" s="40">
        <v>0.32780597843288151</v>
      </c>
      <c r="R30" s="40">
        <v>0.14075165065845019</v>
      </c>
      <c r="S30" s="40">
        <v>0.15293058679286589</v>
      </c>
      <c r="T30" s="40">
        <v>4.1035363508433433E-2</v>
      </c>
      <c r="V30" s="4">
        <f t="shared" si="0"/>
        <v>-0.10519475503951617</v>
      </c>
      <c r="W30" s="4">
        <f t="shared" si="1"/>
        <v>-0.10978599059860916</v>
      </c>
      <c r="X30" s="4">
        <f t="shared" si="2"/>
        <v>-5.9422782102717654E-2</v>
      </c>
      <c r="Y30" s="4">
        <f t="shared" si="3"/>
        <v>-6.1648903996750271E-2</v>
      </c>
      <c r="Z30" s="4">
        <f t="shared" si="4"/>
        <v>-0.1881623218755385</v>
      </c>
      <c r="AA30" s="4">
        <f t="shared" si="5"/>
        <v>-0.18705432777443132</v>
      </c>
      <c r="AB30" s="4">
        <f t="shared" si="6"/>
        <v>-0.10827936244134584</v>
      </c>
      <c r="AC30" s="4">
        <f t="shared" si="7"/>
        <v>-0.11189522328443247</v>
      </c>
      <c r="AE30" s="1">
        <f t="shared" si="8"/>
        <v>-0.81243771507615392</v>
      </c>
      <c r="AF30" s="1">
        <f t="shared" si="9"/>
        <v>-0.81058645435012822</v>
      </c>
      <c r="AG30" s="1">
        <f t="shared" si="10"/>
        <v>-0.85222357582628627</v>
      </c>
      <c r="AH30" s="1">
        <f t="shared" si="11"/>
        <v>-0.84837206859283931</v>
      </c>
      <c r="AI30" s="1">
        <f t="shared" si="12"/>
        <v>-0.60313414172205215</v>
      </c>
      <c r="AJ30" s="1">
        <f t="shared" si="13"/>
        <v>-0.57062512608424198</v>
      </c>
      <c r="AK30" s="1">
        <f t="shared" si="14"/>
        <v>-0.74805928572937053</v>
      </c>
      <c r="AL30" s="1">
        <f t="shared" si="15"/>
        <v>-0.73167327498708257</v>
      </c>
    </row>
    <row r="31" spans="1:38">
      <c r="A31" s="8" t="s">
        <v>152</v>
      </c>
      <c r="B31" s="40">
        <v>0.1055716340486858</v>
      </c>
      <c r="C31" s="40">
        <v>1.7147406325073292E-2</v>
      </c>
      <c r="D31" s="40">
        <v>6.1682708046349372E-2</v>
      </c>
      <c r="E31" s="40">
        <v>6.2325711937926478E-3</v>
      </c>
      <c r="F31" s="2"/>
      <c r="G31" s="40">
        <v>0.11308717899004581</v>
      </c>
      <c r="H31" s="40">
        <v>1.9487742859423379E-2</v>
      </c>
      <c r="I31" s="40">
        <v>6.4303014866740019E-2</v>
      </c>
      <c r="J31" s="40">
        <v>6.9533127010329666E-3</v>
      </c>
      <c r="K31" s="2"/>
      <c r="L31" s="40">
        <v>0.26977495223038211</v>
      </c>
      <c r="M31" s="40">
        <v>7.327523522932998E-2</v>
      </c>
      <c r="N31" s="40">
        <v>0.1228250158868084</v>
      </c>
      <c r="O31" s="40">
        <v>2.2291545946211688E-2</v>
      </c>
      <c r="P31" s="2"/>
      <c r="Q31" s="40">
        <v>0.28657775747057929</v>
      </c>
      <c r="R31" s="40">
        <v>8.774250336142872E-2</v>
      </c>
      <c r="S31" s="40">
        <v>0.1313658914547173</v>
      </c>
      <c r="T31" s="40">
        <v>2.5456322142658291E-2</v>
      </c>
      <c r="V31" s="4">
        <f t="shared" si="0"/>
        <v>-8.8424227723612511E-2</v>
      </c>
      <c r="W31" s="4">
        <f t="shared" si="1"/>
        <v>-9.3599436130622424E-2</v>
      </c>
      <c r="X31" s="4">
        <f t="shared" si="2"/>
        <v>-5.5450136852556724E-2</v>
      </c>
      <c r="Y31" s="4">
        <f t="shared" si="3"/>
        <v>-5.7349702165707055E-2</v>
      </c>
      <c r="Z31" s="4">
        <f t="shared" si="4"/>
        <v>-0.19649971700105212</v>
      </c>
      <c r="AA31" s="4">
        <f t="shared" si="5"/>
        <v>-0.19883525410915057</v>
      </c>
      <c r="AB31" s="4">
        <f t="shared" si="6"/>
        <v>-0.10053346994059671</v>
      </c>
      <c r="AC31" s="4">
        <f t="shared" si="7"/>
        <v>-0.10590956931205901</v>
      </c>
      <c r="AE31" s="1">
        <f t="shared" si="8"/>
        <v>-0.83757562834382637</v>
      </c>
      <c r="AF31" s="1">
        <f t="shared" si="9"/>
        <v>-0.82767504651310886</v>
      </c>
      <c r="AG31" s="1">
        <f t="shared" si="10"/>
        <v>-0.8989575621564897</v>
      </c>
      <c r="AH31" s="1">
        <f t="shared" si="11"/>
        <v>-0.89186645889865601</v>
      </c>
      <c r="AI31" s="1">
        <f t="shared" si="12"/>
        <v>-0.72838384504001508</v>
      </c>
      <c r="AJ31" s="1">
        <f t="shared" si="13"/>
        <v>-0.69382654070619365</v>
      </c>
      <c r="AK31" s="1">
        <f t="shared" si="14"/>
        <v>-0.81850972470661132</v>
      </c>
      <c r="AL31" s="1">
        <f t="shared" si="15"/>
        <v>-0.80621817535160367</v>
      </c>
    </row>
    <row r="32" spans="1:38">
      <c r="A32" s="8" t="s">
        <v>153</v>
      </c>
      <c r="B32" s="40">
        <v>9.588939347540941E-2</v>
      </c>
      <c r="C32" s="40">
        <v>3.6818171931164913E-2</v>
      </c>
      <c r="D32" s="40">
        <v>5.3591456548031831E-2</v>
      </c>
      <c r="E32" s="40">
        <v>1.8750728629248769E-2</v>
      </c>
      <c r="F32" s="2"/>
      <c r="G32" s="40">
        <v>0.1023759071819185</v>
      </c>
      <c r="H32" s="40">
        <v>3.8724324167959297E-2</v>
      </c>
      <c r="I32" s="40">
        <v>5.5566290963592439E-2</v>
      </c>
      <c r="J32" s="40">
        <v>1.9589687375943691E-2</v>
      </c>
      <c r="K32" s="2"/>
      <c r="L32" s="40">
        <v>0.27347091164516202</v>
      </c>
      <c r="M32" s="40">
        <v>0.16778830515624349</v>
      </c>
      <c r="N32" s="40">
        <v>0.11698305581013201</v>
      </c>
      <c r="O32" s="40">
        <v>5.2599275163106973E-2</v>
      </c>
      <c r="P32" s="2"/>
      <c r="Q32" s="40">
        <v>0.28979483669499839</v>
      </c>
      <c r="R32" s="40">
        <v>0.18720153181720281</v>
      </c>
      <c r="S32" s="40">
        <v>0.1240611846234797</v>
      </c>
      <c r="T32" s="40">
        <v>5.8099698228708377E-2</v>
      </c>
      <c r="V32" s="4">
        <f t="shared" si="0"/>
        <v>-5.9071221544244497E-2</v>
      </c>
      <c r="W32" s="4">
        <f t="shared" si="1"/>
        <v>-6.3651583013959206E-2</v>
      </c>
      <c r="X32" s="4">
        <f t="shared" si="2"/>
        <v>-3.4840727918783065E-2</v>
      </c>
      <c r="Y32" s="4">
        <f t="shared" si="3"/>
        <v>-3.5976603587648745E-2</v>
      </c>
      <c r="Z32" s="4">
        <f t="shared" si="4"/>
        <v>-0.10568260648891853</v>
      </c>
      <c r="AA32" s="4">
        <f t="shared" si="5"/>
        <v>-0.10259330487779558</v>
      </c>
      <c r="AB32" s="4">
        <f t="shared" si="6"/>
        <v>-6.4383780647025032E-2</v>
      </c>
      <c r="AC32" s="4">
        <f t="shared" si="7"/>
        <v>-6.5961486394771326E-2</v>
      </c>
      <c r="AE32" s="1">
        <f t="shared" si="8"/>
        <v>-0.61603498993236583</v>
      </c>
      <c r="AF32" s="1">
        <f t="shared" si="9"/>
        <v>-0.62174377513307422</v>
      </c>
      <c r="AG32" s="1">
        <f t="shared" si="10"/>
        <v>-0.6501172045502579</v>
      </c>
      <c r="AH32" s="1">
        <f t="shared" si="11"/>
        <v>-0.64745375233378377</v>
      </c>
      <c r="AI32" s="1">
        <f t="shared" si="12"/>
        <v>-0.38644916877318702</v>
      </c>
      <c r="AJ32" s="1">
        <f t="shared" si="13"/>
        <v>-0.35402047202715486</v>
      </c>
      <c r="AK32" s="1">
        <f t="shared" si="14"/>
        <v>-0.55036842901011562</v>
      </c>
      <c r="AL32" s="1">
        <f t="shared" si="15"/>
        <v>-0.53168512452111083</v>
      </c>
    </row>
    <row r="33" spans="1:38">
      <c r="A33" s="9" t="s">
        <v>154</v>
      </c>
      <c r="B33" s="40">
        <v>0.1090712301896368</v>
      </c>
      <c r="C33" s="40">
        <v>4.075370382529795E-2</v>
      </c>
      <c r="D33" s="40">
        <v>5.8758256414209897E-2</v>
      </c>
      <c r="E33" s="40">
        <v>2.1453932989598901E-2</v>
      </c>
      <c r="F33" s="2"/>
      <c r="G33" s="40">
        <v>0.1090712301896368</v>
      </c>
      <c r="H33" s="40">
        <v>4.075370382529795E-2</v>
      </c>
      <c r="I33" s="40">
        <v>5.8758256414209897E-2</v>
      </c>
      <c r="J33" s="40">
        <v>2.1453932989598901E-2</v>
      </c>
      <c r="K33" s="2"/>
      <c r="L33" s="40">
        <v>0.29208631878403157</v>
      </c>
      <c r="M33" s="40">
        <v>0.19978266399792671</v>
      </c>
      <c r="N33" s="40">
        <v>0.12542276915919581</v>
      </c>
      <c r="O33" s="40">
        <v>6.0359857673890613E-2</v>
      </c>
      <c r="P33" s="2"/>
      <c r="Q33" s="40">
        <v>0.29208631878403157</v>
      </c>
      <c r="R33" s="40">
        <v>0.19978266399792671</v>
      </c>
      <c r="S33" s="40">
        <v>0.12542276915919581</v>
      </c>
      <c r="T33" s="40">
        <v>6.0359857673890613E-2</v>
      </c>
      <c r="V33" s="4">
        <f t="shared" si="0"/>
        <v>-6.8317526364338854E-2</v>
      </c>
      <c r="W33" s="4">
        <f t="shared" si="1"/>
        <v>-6.8317526364338854E-2</v>
      </c>
      <c r="X33" s="4">
        <f t="shared" si="2"/>
        <v>-3.7304323424610999E-2</v>
      </c>
      <c r="Y33" s="4">
        <f t="shared" si="3"/>
        <v>-3.7304323424610999E-2</v>
      </c>
      <c r="Z33" s="4">
        <f t="shared" si="4"/>
        <v>-9.2303654786104861E-2</v>
      </c>
      <c r="AA33" s="4">
        <f t="shared" si="5"/>
        <v>-9.2303654786104861E-2</v>
      </c>
      <c r="AB33" s="4">
        <f t="shared" si="6"/>
        <v>-6.50629114853052E-2</v>
      </c>
      <c r="AC33" s="4">
        <f t="shared" si="7"/>
        <v>-6.50629114853052E-2</v>
      </c>
      <c r="AE33" s="1">
        <f t="shared" si="8"/>
        <v>-0.62635698016386654</v>
      </c>
      <c r="AF33" s="1">
        <f t="shared" si="9"/>
        <v>-0.62635698016386654</v>
      </c>
      <c r="AG33" s="1">
        <f t="shared" si="10"/>
        <v>-0.6348779848339654</v>
      </c>
      <c r="AH33" s="1">
        <f t="shared" si="11"/>
        <v>-0.6348779848339654</v>
      </c>
      <c r="AI33" s="1">
        <f t="shared" si="12"/>
        <v>-0.31601498889221896</v>
      </c>
      <c r="AJ33" s="1">
        <f t="shared" si="13"/>
        <v>-0.31601498889221896</v>
      </c>
      <c r="AK33" s="1">
        <f t="shared" si="14"/>
        <v>-0.51874880391711464</v>
      </c>
      <c r="AL33" s="1">
        <f t="shared" si="15"/>
        <v>-0.51874880391711464</v>
      </c>
    </row>
    <row r="34" spans="1:38">
      <c r="A34" s="6" t="s">
        <v>157</v>
      </c>
      <c r="B34" s="41"/>
      <c r="C34" s="41"/>
      <c r="D34" s="41"/>
      <c r="E34" s="41"/>
      <c r="G34" s="41"/>
      <c r="H34" s="41"/>
      <c r="I34" s="41"/>
      <c r="J34" s="41"/>
      <c r="L34" s="41"/>
      <c r="M34" s="41"/>
      <c r="N34" s="41"/>
      <c r="O34" s="41"/>
      <c r="Q34" s="41"/>
      <c r="R34" s="41"/>
      <c r="S34" s="41"/>
      <c r="T34" s="41"/>
    </row>
    <row r="36" spans="1:38">
      <c r="AG36" s="1"/>
      <c r="AH36" s="1"/>
    </row>
    <row r="37" spans="1:38">
      <c r="AG37" s="20"/>
      <c r="AH37" s="20"/>
    </row>
  </sheetData>
  <mergeCells count="3">
    <mergeCell ref="A1:A2"/>
    <mergeCell ref="V2:AC2"/>
    <mergeCell ref="AE2:AL2"/>
  </mergeCells>
  <hyperlinks>
    <hyperlink ref="B1" location="Index!A1" display="Back to Index"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C33EB-29C2-4419-A0C0-68FCAAF30E45}">
  <sheetPr>
    <tabColor rgb="FFFFC000"/>
  </sheetPr>
  <dimension ref="A1:BK43"/>
  <sheetViews>
    <sheetView workbookViewId="0">
      <pane xSplit="1" ySplit="2" topLeftCell="B16" activePane="bottomRight" state="frozen"/>
      <selection pane="bottomRight"/>
      <selection pane="bottomLeft" activeCell="E42" sqref="E42"/>
      <selection pane="topRight" activeCell="E42" sqref="E42"/>
    </sheetView>
  </sheetViews>
  <sheetFormatPr defaultRowHeight="14.45"/>
  <cols>
    <col min="1" max="1" width="17.7109375" customWidth="1"/>
    <col min="4" max="4" width="8.85546875" customWidth="1"/>
    <col min="10" max="10" width="1.7109375" customWidth="1"/>
    <col min="19" max="19" width="1.85546875" customWidth="1"/>
    <col min="28" max="28" width="2.140625" customWidth="1"/>
    <col min="37" max="37" width="3" customWidth="1"/>
    <col min="38" max="38" width="8.85546875" customWidth="1"/>
    <col min="46" max="46" width="2.28515625" customWidth="1"/>
    <col min="55" max="55" width="2.28515625" customWidth="1"/>
  </cols>
  <sheetData>
    <row r="1" spans="1:63">
      <c r="A1" s="24" t="s">
        <v>140</v>
      </c>
      <c r="B1" s="44" t="s">
        <v>199</v>
      </c>
      <c r="C1" s="44"/>
      <c r="D1" s="44"/>
      <c r="E1" s="44"/>
      <c r="F1" s="44"/>
      <c r="G1" s="44"/>
      <c r="H1" s="44"/>
      <c r="I1" s="44"/>
      <c r="J1" s="25"/>
      <c r="K1" s="45" t="s">
        <v>200</v>
      </c>
      <c r="L1" s="45"/>
      <c r="M1" s="45"/>
      <c r="N1" s="45"/>
      <c r="O1" s="45"/>
      <c r="P1" s="45"/>
      <c r="Q1" s="45"/>
      <c r="R1" s="45"/>
      <c r="T1" s="46" t="s">
        <v>201</v>
      </c>
      <c r="U1" s="46"/>
      <c r="V1" s="46"/>
      <c r="W1" s="46"/>
      <c r="X1" s="46"/>
      <c r="Y1" s="46"/>
      <c r="Z1" s="46"/>
      <c r="AA1" s="46"/>
      <c r="AC1" s="43" t="s">
        <v>202</v>
      </c>
      <c r="AD1" s="43"/>
      <c r="AE1" s="43"/>
      <c r="AF1" s="43"/>
      <c r="AG1" s="43"/>
      <c r="AH1" s="43"/>
      <c r="AI1" s="43"/>
      <c r="AJ1" s="43"/>
      <c r="AL1" s="47" t="s">
        <v>203</v>
      </c>
      <c r="AM1" s="47"/>
      <c r="AN1" s="47"/>
      <c r="AO1" s="47"/>
      <c r="AP1" s="47"/>
      <c r="AQ1" s="47"/>
      <c r="AR1" s="47"/>
      <c r="AS1" s="47"/>
      <c r="AT1" s="26"/>
      <c r="AU1" s="48" t="s">
        <v>204</v>
      </c>
      <c r="AV1" s="48"/>
      <c r="AW1" s="48"/>
      <c r="AX1" s="48"/>
      <c r="AY1" s="48"/>
      <c r="AZ1" s="48"/>
      <c r="BA1" s="48"/>
      <c r="BB1" s="48"/>
      <c r="BD1" s="43" t="s">
        <v>205</v>
      </c>
      <c r="BE1" s="43"/>
      <c r="BF1" s="43"/>
      <c r="BG1" s="43"/>
      <c r="BH1" s="43"/>
      <c r="BI1" s="43"/>
      <c r="BJ1" s="43"/>
      <c r="BK1" s="43"/>
    </row>
    <row r="2" spans="1:63" ht="72">
      <c r="A2" t="s">
        <v>206</v>
      </c>
      <c r="B2" s="25" t="s">
        <v>207</v>
      </c>
      <c r="C2" s="25" t="s">
        <v>9</v>
      </c>
      <c r="D2" s="25" t="s">
        <v>208</v>
      </c>
      <c r="E2" s="25" t="s">
        <v>209</v>
      </c>
      <c r="F2" s="25" t="s">
        <v>210</v>
      </c>
      <c r="G2" s="25" t="s">
        <v>211</v>
      </c>
      <c r="H2" s="25" t="s">
        <v>212</v>
      </c>
      <c r="I2" s="25" t="s">
        <v>213</v>
      </c>
      <c r="J2" s="25"/>
      <c r="K2" s="25" t="s">
        <v>207</v>
      </c>
      <c r="L2" s="25" t="s">
        <v>9</v>
      </c>
      <c r="M2" s="25" t="s">
        <v>208</v>
      </c>
      <c r="N2" s="25" t="s">
        <v>209</v>
      </c>
      <c r="O2" s="25" t="s">
        <v>210</v>
      </c>
      <c r="P2" s="25" t="s">
        <v>211</v>
      </c>
      <c r="Q2" s="25" t="s">
        <v>212</v>
      </c>
      <c r="R2" s="25" t="s">
        <v>213</v>
      </c>
      <c r="T2" s="25" t="s">
        <v>207</v>
      </c>
      <c r="U2" s="25" t="s">
        <v>9</v>
      </c>
      <c r="V2" s="25" t="s">
        <v>208</v>
      </c>
      <c r="W2" s="25" t="s">
        <v>209</v>
      </c>
      <c r="X2" s="25" t="s">
        <v>210</v>
      </c>
      <c r="Y2" s="25" t="s">
        <v>211</v>
      </c>
      <c r="Z2" s="25" t="s">
        <v>212</v>
      </c>
      <c r="AA2" s="25" t="s">
        <v>213</v>
      </c>
      <c r="AC2" s="25" t="s">
        <v>207</v>
      </c>
      <c r="AD2" s="25" t="s">
        <v>9</v>
      </c>
      <c r="AE2" s="25" t="s">
        <v>208</v>
      </c>
      <c r="AF2" s="25" t="s">
        <v>209</v>
      </c>
      <c r="AG2" s="25" t="s">
        <v>210</v>
      </c>
      <c r="AH2" s="25" t="s">
        <v>211</v>
      </c>
      <c r="AI2" s="25" t="s">
        <v>212</v>
      </c>
      <c r="AJ2" s="25" t="s">
        <v>213</v>
      </c>
      <c r="AL2" s="25" t="s">
        <v>207</v>
      </c>
      <c r="AM2" s="25" t="s">
        <v>9</v>
      </c>
      <c r="AN2" s="25" t="s">
        <v>208</v>
      </c>
      <c r="AO2" s="25" t="s">
        <v>209</v>
      </c>
      <c r="AP2" s="25" t="s">
        <v>210</v>
      </c>
      <c r="AQ2" s="25" t="s">
        <v>211</v>
      </c>
      <c r="AR2" s="25" t="s">
        <v>212</v>
      </c>
      <c r="AS2" s="25" t="s">
        <v>213</v>
      </c>
      <c r="AU2" s="25" t="s">
        <v>207</v>
      </c>
      <c r="AV2" s="25" t="s">
        <v>9</v>
      </c>
      <c r="AW2" s="25" t="s">
        <v>208</v>
      </c>
      <c r="AX2" s="25" t="s">
        <v>209</v>
      </c>
      <c r="AY2" s="25" t="s">
        <v>210</v>
      </c>
      <c r="AZ2" s="25" t="s">
        <v>211</v>
      </c>
      <c r="BA2" s="25" t="s">
        <v>212</v>
      </c>
      <c r="BB2" s="25" t="s">
        <v>213</v>
      </c>
      <c r="BD2" s="25" t="s">
        <v>207</v>
      </c>
      <c r="BE2" s="25" t="s">
        <v>9</v>
      </c>
      <c r="BF2" s="25" t="s">
        <v>208</v>
      </c>
      <c r="BG2" s="25" t="s">
        <v>209</v>
      </c>
      <c r="BH2" s="25" t="s">
        <v>210</v>
      </c>
      <c r="BI2" s="25" t="s">
        <v>211</v>
      </c>
      <c r="BJ2" s="25" t="s">
        <v>212</v>
      </c>
      <c r="BK2" s="25" t="s">
        <v>213</v>
      </c>
    </row>
    <row r="3" spans="1:63">
      <c r="A3">
        <v>1993</v>
      </c>
      <c r="B3" s="40">
        <v>0.18546676866264311</v>
      </c>
      <c r="C3" s="40">
        <v>0.20220140288955529</v>
      </c>
      <c r="D3" s="40">
        <v>9.2795665334181612E-2</v>
      </c>
      <c r="E3" s="40">
        <v>0.49870774870369211</v>
      </c>
      <c r="F3" s="40">
        <v>0.23748794458482869</v>
      </c>
      <c r="G3" s="40">
        <v>0.1388201768024718</v>
      </c>
      <c r="H3" s="40">
        <v>0.109790577223318</v>
      </c>
      <c r="I3" s="40">
        <v>0.46723982392085339</v>
      </c>
      <c r="J3" s="2"/>
      <c r="K3" s="40">
        <v>6.6200900773707619E-2</v>
      </c>
      <c r="L3" s="40">
        <v>8.5667021752936626E-2</v>
      </c>
      <c r="M3" s="40">
        <v>4.8043147709064718E-2</v>
      </c>
      <c r="N3" s="40">
        <v>0.18262296733924929</v>
      </c>
      <c r="O3" s="40">
        <v>9.6765904336593989E-2</v>
      </c>
      <c r="P3" s="40">
        <v>6.2176679844966401E-2</v>
      </c>
      <c r="Q3" s="40">
        <v>5.4720561979421038E-2</v>
      </c>
      <c r="R3" s="40">
        <v>6.3030316160041316E-2</v>
      </c>
      <c r="S3" s="2"/>
      <c r="T3" s="40">
        <v>5.1838196613794317E-2</v>
      </c>
      <c r="U3" s="40">
        <v>6.0175573447550347E-2</v>
      </c>
      <c r="V3" s="40">
        <v>4.028158103637372E-2</v>
      </c>
      <c r="W3" s="40">
        <v>0.1098652063073481</v>
      </c>
      <c r="X3" s="40">
        <v>5.4429642048956541E-2</v>
      </c>
      <c r="Y3" s="40">
        <v>4.5658820520534008E-2</v>
      </c>
      <c r="Z3" s="40">
        <v>5.0635791392530383E-2</v>
      </c>
      <c r="AA3" s="40">
        <v>5.1437515561330201E-2</v>
      </c>
      <c r="AC3" s="4">
        <f t="shared" ref="AC3:AJ9" si="0">T3-K3</f>
        <v>-1.4362704159913302E-2</v>
      </c>
      <c r="AD3" s="4">
        <f t="shared" si="0"/>
        <v>-2.5491448305386279E-2</v>
      </c>
      <c r="AE3" s="4">
        <f t="shared" si="0"/>
        <v>-7.7615666726909976E-3</v>
      </c>
      <c r="AF3" s="4">
        <f t="shared" si="0"/>
        <v>-7.2757761031901194E-2</v>
      </c>
      <c r="AG3" s="4">
        <f t="shared" si="0"/>
        <v>-4.2336262287637448E-2</v>
      </c>
      <c r="AH3" s="4">
        <f t="shared" si="0"/>
        <v>-1.6517859324432393E-2</v>
      </c>
      <c r="AI3" s="4">
        <f t="shared" si="0"/>
        <v>-4.0847705868906556E-3</v>
      </c>
      <c r="AJ3" s="4">
        <f t="shared" si="0"/>
        <v>-1.1592800598711116E-2</v>
      </c>
      <c r="AL3" s="1">
        <f>K3/B3-1</f>
        <v>-0.64305788443360168</v>
      </c>
      <c r="AM3" s="1">
        <f t="shared" ref="AM3:AS9" si="1">L3/C3-1</f>
        <v>-0.57632825228354656</v>
      </c>
      <c r="AN3" s="1">
        <f t="shared" si="1"/>
        <v>-0.48226948385952406</v>
      </c>
      <c r="AO3" s="1">
        <f t="shared" si="1"/>
        <v>-0.63380764021824931</v>
      </c>
      <c r="AP3" s="1">
        <f t="shared" si="1"/>
        <v>-0.59254393099507408</v>
      </c>
      <c r="AQ3" s="1">
        <f t="shared" si="1"/>
        <v>-0.55210632000967674</v>
      </c>
      <c r="AR3" s="1">
        <f t="shared" si="1"/>
        <v>-0.50159145380830417</v>
      </c>
      <c r="AS3" s="1">
        <f t="shared" si="1"/>
        <v>-0.86510071930273191</v>
      </c>
      <c r="AU3" s="1">
        <f>T3/B3-1</f>
        <v>-0.72049873415282284</v>
      </c>
      <c r="AV3" s="1">
        <f t="shared" ref="AV3:BB9" si="2">U3/C3-1</f>
        <v>-0.70239784399310556</v>
      </c>
      <c r="AW3" s="1">
        <f t="shared" si="2"/>
        <v>-0.56591096263700313</v>
      </c>
      <c r="AX3" s="1">
        <f t="shared" si="2"/>
        <v>-0.77970022203800837</v>
      </c>
      <c r="AY3" s="1">
        <f t="shared" si="2"/>
        <v>-0.77081092623834335</v>
      </c>
      <c r="AZ3" s="1">
        <f t="shared" si="2"/>
        <v>-0.67109377345411203</v>
      </c>
      <c r="BA3" s="1">
        <f t="shared" si="2"/>
        <v>-0.53879656457643588</v>
      </c>
      <c r="BB3" s="1">
        <f t="shared" si="2"/>
        <v>-0.88991196184928945</v>
      </c>
      <c r="BD3" s="20">
        <f>AU3-AL3</f>
        <v>-7.7440849719221161E-2</v>
      </c>
      <c r="BE3" s="20">
        <f t="shared" ref="BE3:BK9" si="3">AV3-AM3</f>
        <v>-0.126069591709559</v>
      </c>
      <c r="BF3" s="20">
        <f t="shared" si="3"/>
        <v>-8.3641478777479072E-2</v>
      </c>
      <c r="BG3" s="20">
        <f t="shared" si="3"/>
        <v>-0.14589258181975906</v>
      </c>
      <c r="BH3" s="20">
        <f t="shared" si="3"/>
        <v>-0.17826699524326928</v>
      </c>
      <c r="BI3" s="20">
        <f t="shared" si="3"/>
        <v>-0.11898745344443529</v>
      </c>
      <c r="BJ3" s="20">
        <f t="shared" si="3"/>
        <v>-3.7205110768131711E-2</v>
      </c>
      <c r="BK3" s="20">
        <f t="shared" si="3"/>
        <v>-2.4811242546557533E-2</v>
      </c>
    </row>
    <row r="4" spans="1:63">
      <c r="A4">
        <v>1994</v>
      </c>
      <c r="B4" s="40">
        <v>0.18199042167592469</v>
      </c>
      <c r="C4" s="40">
        <v>0.19146541361391031</v>
      </c>
      <c r="D4" s="40">
        <v>8.3798543439886145E-2</v>
      </c>
      <c r="E4" s="40">
        <v>0.47967627295170667</v>
      </c>
      <c r="F4" s="40">
        <v>0.2311296667407278</v>
      </c>
      <c r="G4" s="40">
        <v>0.12751456081534529</v>
      </c>
      <c r="H4" s="40">
        <v>0.1127571159225671</v>
      </c>
      <c r="I4" s="40">
        <v>0.47968234013972377</v>
      </c>
      <c r="J4" s="2"/>
      <c r="K4" s="40">
        <v>6.2982494051824503E-2</v>
      </c>
      <c r="L4" s="40">
        <v>7.8295236620419678E-2</v>
      </c>
      <c r="M4" s="40">
        <v>4.3839622671297832E-2</v>
      </c>
      <c r="N4" s="40">
        <v>0.1676534784679494</v>
      </c>
      <c r="O4" s="40">
        <v>7.360038602580099E-2</v>
      </c>
      <c r="P4" s="40">
        <v>5.4507655380086957E-2</v>
      </c>
      <c r="Q4" s="40">
        <v>5.7294424649839207E-2</v>
      </c>
      <c r="R4" s="40">
        <v>6.4371795819100838E-2</v>
      </c>
      <c r="S4" s="2"/>
      <c r="T4" s="40">
        <v>4.6806240388211962E-2</v>
      </c>
      <c r="U4" s="40">
        <v>4.853194282750653E-2</v>
      </c>
      <c r="V4" s="40">
        <v>3.3426393792712818E-2</v>
      </c>
      <c r="W4" s="40">
        <v>8.438011823039504E-2</v>
      </c>
      <c r="X4" s="40">
        <v>3.9934004472749168E-2</v>
      </c>
      <c r="Y4" s="40">
        <v>3.627734737099074E-2</v>
      </c>
      <c r="Z4" s="40">
        <v>5.3158109636517653E-2</v>
      </c>
      <c r="AA4" s="40">
        <v>5.1378875133839381E-2</v>
      </c>
      <c r="AC4" s="4">
        <f t="shared" si="0"/>
        <v>-1.6176253663612541E-2</v>
      </c>
      <c r="AD4" s="4">
        <f t="shared" si="0"/>
        <v>-2.9763293792913148E-2</v>
      </c>
      <c r="AE4" s="4">
        <f t="shared" si="0"/>
        <v>-1.0413228878585014E-2</v>
      </c>
      <c r="AF4" s="4">
        <f t="shared" si="0"/>
        <v>-8.3273360237554356E-2</v>
      </c>
      <c r="AG4" s="4">
        <f t="shared" si="0"/>
        <v>-3.3666381553051822E-2</v>
      </c>
      <c r="AH4" s="4">
        <f t="shared" si="0"/>
        <v>-1.8230308009096217E-2</v>
      </c>
      <c r="AI4" s="4">
        <f t="shared" si="0"/>
        <v>-4.1363150133215537E-3</v>
      </c>
      <c r="AJ4" s="4">
        <f t="shared" si="0"/>
        <v>-1.2992920685261457E-2</v>
      </c>
      <c r="AL4" s="1">
        <f t="shared" ref="AL4:AL9" si="4">K4/B4-1</f>
        <v>-0.65392412704016289</v>
      </c>
      <c r="AM4" s="1">
        <f t="shared" si="1"/>
        <v>-0.59107373419252685</v>
      </c>
      <c r="AN4" s="1">
        <f t="shared" si="1"/>
        <v>-0.47684505157602541</v>
      </c>
      <c r="AO4" s="1">
        <f t="shared" si="1"/>
        <v>-0.65048619679208408</v>
      </c>
      <c r="AP4" s="1">
        <f t="shared" si="1"/>
        <v>-0.68156235820491617</v>
      </c>
      <c r="AQ4" s="1">
        <f t="shared" si="1"/>
        <v>-0.57253779465217414</v>
      </c>
      <c r="AR4" s="1">
        <f t="shared" si="1"/>
        <v>-0.49187752647748983</v>
      </c>
      <c r="AS4" s="1">
        <f t="shared" si="1"/>
        <v>-0.86580328181281307</v>
      </c>
      <c r="AU4" s="1">
        <f t="shared" ref="AU4:AU9" si="5">T4/B4-1</f>
        <v>-0.74280931953901885</v>
      </c>
      <c r="AV4" s="1">
        <f t="shared" si="2"/>
        <v>-0.74652370936627177</v>
      </c>
      <c r="AW4" s="1">
        <f t="shared" si="2"/>
        <v>-0.60111008592062665</v>
      </c>
      <c r="AX4" s="1">
        <f t="shared" si="2"/>
        <v>-0.8240894474284528</v>
      </c>
      <c r="AY4" s="1">
        <f t="shared" si="2"/>
        <v>-0.82722250658741459</v>
      </c>
      <c r="AZ4" s="1">
        <f t="shared" si="2"/>
        <v>-0.71550427544094974</v>
      </c>
      <c r="BA4" s="1">
        <f t="shared" si="2"/>
        <v>-0.52856093203889198</v>
      </c>
      <c r="BB4" s="1">
        <f t="shared" si="2"/>
        <v>-0.89288979219273834</v>
      </c>
      <c r="BD4" s="20">
        <f t="shared" ref="BD4:BD9" si="6">AU4-AL4</f>
        <v>-8.8885192498855958E-2</v>
      </c>
      <c r="BE4" s="20">
        <f t="shared" si="3"/>
        <v>-0.15544997517374493</v>
      </c>
      <c r="BF4" s="20">
        <f t="shared" si="3"/>
        <v>-0.12426503434460123</v>
      </c>
      <c r="BG4" s="20">
        <f t="shared" si="3"/>
        <v>-0.17360325063636872</v>
      </c>
      <c r="BH4" s="20">
        <f t="shared" si="3"/>
        <v>-0.14566014838249841</v>
      </c>
      <c r="BI4" s="20">
        <f t="shared" si="3"/>
        <v>-0.14296648078877561</v>
      </c>
      <c r="BJ4" s="20">
        <f t="shared" si="3"/>
        <v>-3.6683405561402149E-2</v>
      </c>
      <c r="BK4" s="20">
        <f t="shared" si="3"/>
        <v>-2.7086510379925266E-2</v>
      </c>
    </row>
    <row r="5" spans="1:63">
      <c r="A5">
        <v>1995</v>
      </c>
      <c r="B5" s="40">
        <v>0.17529168016624619</v>
      </c>
      <c r="C5" s="40">
        <v>0.1819446323084192</v>
      </c>
      <c r="D5" s="40">
        <v>7.8370577040728778E-2</v>
      </c>
      <c r="E5" s="40">
        <v>0.44946751098419241</v>
      </c>
      <c r="F5" s="40">
        <v>0.19936604376758579</v>
      </c>
      <c r="G5" s="40">
        <v>0.11791239698926879</v>
      </c>
      <c r="H5" s="40">
        <v>0.11251211418534</v>
      </c>
      <c r="I5" s="40">
        <v>0.46757952521480339</v>
      </c>
      <c r="J5" s="2"/>
      <c r="K5" s="40">
        <v>5.6477084985183328E-2</v>
      </c>
      <c r="L5" s="40">
        <v>7.0022927023777271E-2</v>
      </c>
      <c r="M5" s="40">
        <v>3.2315734508016683E-2</v>
      </c>
      <c r="N5" s="40">
        <v>0.15747128055086951</v>
      </c>
      <c r="O5" s="40">
        <v>8.8367220571329022E-2</v>
      </c>
      <c r="P5" s="40">
        <v>4.5676603768867063E-2</v>
      </c>
      <c r="Q5" s="40">
        <v>5.4333263170321902E-2</v>
      </c>
      <c r="R5" s="40">
        <v>5.7722575245605007E-2</v>
      </c>
      <c r="S5" s="2"/>
      <c r="T5" s="40">
        <v>3.9603671119603792E-2</v>
      </c>
      <c r="U5" s="40">
        <v>3.9129547292422913E-2</v>
      </c>
      <c r="V5" s="40">
        <v>2.2317975064619421E-2</v>
      </c>
      <c r="W5" s="40">
        <v>7.3639391542951682E-2</v>
      </c>
      <c r="X5" s="40">
        <v>4.4826471905185017E-2</v>
      </c>
      <c r="Y5" s="40">
        <v>2.5828224624637328E-2</v>
      </c>
      <c r="Z5" s="40">
        <v>4.9864053579420392E-2</v>
      </c>
      <c r="AA5" s="40">
        <v>4.5970765796633978E-2</v>
      </c>
      <c r="AC5" s="4">
        <f t="shared" si="0"/>
        <v>-1.6873413865579535E-2</v>
      </c>
      <c r="AD5" s="4">
        <f t="shared" si="0"/>
        <v>-3.0893379731354358E-2</v>
      </c>
      <c r="AE5" s="4">
        <f t="shared" si="0"/>
        <v>-9.9977594433972618E-3</v>
      </c>
      <c r="AF5" s="4">
        <f t="shared" si="0"/>
        <v>-8.3831889007917826E-2</v>
      </c>
      <c r="AG5" s="4">
        <f t="shared" si="0"/>
        <v>-4.3540748666144005E-2</v>
      </c>
      <c r="AH5" s="4">
        <f t="shared" si="0"/>
        <v>-1.9848379144229735E-2</v>
      </c>
      <c r="AI5" s="4">
        <f t="shared" si="0"/>
        <v>-4.46920959090151E-3</v>
      </c>
      <c r="AJ5" s="4">
        <f t="shared" si="0"/>
        <v>-1.1751809448971029E-2</v>
      </c>
      <c r="AL5" s="1">
        <f t="shared" si="4"/>
        <v>-0.67781080692694262</v>
      </c>
      <c r="AM5" s="1">
        <f t="shared" si="1"/>
        <v>-0.61514156182920776</v>
      </c>
      <c r="AN5" s="1">
        <f t="shared" si="1"/>
        <v>-0.58765475860637895</v>
      </c>
      <c r="AO5" s="1">
        <f t="shared" si="1"/>
        <v>-0.64964924782648481</v>
      </c>
      <c r="AP5" s="1">
        <f t="shared" si="1"/>
        <v>-0.55675891991745319</v>
      </c>
      <c r="AQ5" s="1">
        <f t="shared" si="1"/>
        <v>-0.61262254915380876</v>
      </c>
      <c r="AR5" s="1">
        <f t="shared" si="1"/>
        <v>-0.51708966128910083</v>
      </c>
      <c r="AS5" s="1">
        <f t="shared" si="1"/>
        <v>-0.87655025052885371</v>
      </c>
      <c r="AU5" s="1">
        <f t="shared" si="5"/>
        <v>-0.77406987552379114</v>
      </c>
      <c r="AV5" s="1">
        <f t="shared" si="2"/>
        <v>-0.78493706136879393</v>
      </c>
      <c r="AW5" s="1">
        <f t="shared" si="2"/>
        <v>-0.7152250767144297</v>
      </c>
      <c r="AX5" s="1">
        <f t="shared" si="2"/>
        <v>-0.83616303794304381</v>
      </c>
      <c r="AY5" s="1">
        <f t="shared" si="2"/>
        <v>-0.77515493080936992</v>
      </c>
      <c r="AZ5" s="1">
        <f t="shared" si="2"/>
        <v>-0.78095412116006813</v>
      </c>
      <c r="BA5" s="1">
        <f t="shared" si="2"/>
        <v>-0.55681169143013465</v>
      </c>
      <c r="BB5" s="1">
        <f t="shared" si="2"/>
        <v>-0.90168353548946512</v>
      </c>
      <c r="BD5" s="20">
        <f t="shared" si="6"/>
        <v>-9.6259068596848518E-2</v>
      </c>
      <c r="BE5" s="20">
        <f t="shared" si="3"/>
        <v>-0.16979549953958617</v>
      </c>
      <c r="BF5" s="20">
        <f t="shared" si="3"/>
        <v>-0.12757031810805075</v>
      </c>
      <c r="BG5" s="20">
        <f t="shared" si="3"/>
        <v>-0.186513790116559</v>
      </c>
      <c r="BH5" s="20">
        <f t="shared" si="3"/>
        <v>-0.21839601089191674</v>
      </c>
      <c r="BI5" s="20">
        <f t="shared" si="3"/>
        <v>-0.16833157200625937</v>
      </c>
      <c r="BJ5" s="20">
        <f t="shared" si="3"/>
        <v>-3.9722030141033815E-2</v>
      </c>
      <c r="BK5" s="20">
        <f t="shared" si="3"/>
        <v>-2.5133284960611402E-2</v>
      </c>
    </row>
    <row r="6" spans="1:63">
      <c r="A6">
        <v>1996</v>
      </c>
      <c r="B6" s="40">
        <v>0.17322925577559289</v>
      </c>
      <c r="C6" s="40">
        <v>0.18059677715462999</v>
      </c>
      <c r="D6" s="40">
        <v>7.9208455557848764E-2</v>
      </c>
      <c r="E6" s="40">
        <v>0.44789376550468057</v>
      </c>
      <c r="F6" s="40">
        <v>0.19514880046723629</v>
      </c>
      <c r="G6" s="40">
        <v>0.1188242008323966</v>
      </c>
      <c r="H6" s="40">
        <v>0.10790567514946681</v>
      </c>
      <c r="I6" s="40">
        <v>0.46582157094721061</v>
      </c>
      <c r="J6" s="2"/>
      <c r="K6" s="40">
        <v>5.3532230716897777E-2</v>
      </c>
      <c r="L6" s="40">
        <v>6.3711195132950912E-2</v>
      </c>
      <c r="M6" s="40">
        <v>2.8957903568972342E-2</v>
      </c>
      <c r="N6" s="40">
        <v>0.14837840573290309</v>
      </c>
      <c r="O6" s="40">
        <v>7.0628627540062633E-2</v>
      </c>
      <c r="P6" s="40">
        <v>4.2897205729692481E-2</v>
      </c>
      <c r="Q6" s="40">
        <v>5.2382645781491169E-2</v>
      </c>
      <c r="R6" s="40">
        <v>5.9459105955743302E-2</v>
      </c>
      <c r="S6" s="2"/>
      <c r="T6" s="40">
        <v>4.0481042211069969E-2</v>
      </c>
      <c r="U6" s="40">
        <v>4.0370974790541171E-2</v>
      </c>
      <c r="V6" s="40">
        <v>2.0440091994915029E-2</v>
      </c>
      <c r="W6" s="40">
        <v>8.4102210689311702E-2</v>
      </c>
      <c r="X6" s="40">
        <v>4.6039368242049752E-2</v>
      </c>
      <c r="Y6" s="40">
        <v>2.709798976256118E-2</v>
      </c>
      <c r="Z6" s="40">
        <v>4.8394166011930181E-2</v>
      </c>
      <c r="AA6" s="40">
        <v>5.1240853787274228E-2</v>
      </c>
      <c r="AC6" s="4">
        <f t="shared" si="0"/>
        <v>-1.3051188505827808E-2</v>
      </c>
      <c r="AD6" s="4">
        <f t="shared" si="0"/>
        <v>-2.3340220342409741E-2</v>
      </c>
      <c r="AE6" s="4">
        <f t="shared" si="0"/>
        <v>-8.5178115740573122E-3</v>
      </c>
      <c r="AF6" s="4">
        <f t="shared" si="0"/>
        <v>-6.4276195043591389E-2</v>
      </c>
      <c r="AG6" s="4">
        <f t="shared" si="0"/>
        <v>-2.458925929801288E-2</v>
      </c>
      <c r="AH6" s="4">
        <f t="shared" si="0"/>
        <v>-1.5799215967131301E-2</v>
      </c>
      <c r="AI6" s="4">
        <f t="shared" si="0"/>
        <v>-3.9884797695609875E-3</v>
      </c>
      <c r="AJ6" s="4">
        <f t="shared" si="0"/>
        <v>-8.2182521684690743E-3</v>
      </c>
      <c r="AL6" s="1">
        <f t="shared" si="4"/>
        <v>-0.69097465392193769</v>
      </c>
      <c r="AM6" s="1">
        <f t="shared" si="1"/>
        <v>-0.64721853769073456</v>
      </c>
      <c r="AN6" s="1">
        <f t="shared" si="1"/>
        <v>-0.63440893569975809</v>
      </c>
      <c r="AO6" s="1">
        <f t="shared" si="1"/>
        <v>-0.66871964478962476</v>
      </c>
      <c r="AP6" s="1">
        <f t="shared" si="1"/>
        <v>-0.63807808517931153</v>
      </c>
      <c r="AQ6" s="1">
        <f t="shared" si="1"/>
        <v>-0.63898595211088638</v>
      </c>
      <c r="AR6" s="1">
        <f t="shared" si="1"/>
        <v>-0.5145515218830452</v>
      </c>
      <c r="AS6" s="1">
        <f t="shared" si="1"/>
        <v>-0.87235647796464644</v>
      </c>
      <c r="AU6" s="1">
        <f t="shared" si="5"/>
        <v>-0.76631521026961813</v>
      </c>
      <c r="AV6" s="1">
        <f t="shared" si="2"/>
        <v>-0.77645794445171701</v>
      </c>
      <c r="AW6" s="1">
        <f t="shared" si="2"/>
        <v>-0.74194558079740736</v>
      </c>
      <c r="AX6" s="1">
        <f t="shared" si="2"/>
        <v>-0.81222732449837409</v>
      </c>
      <c r="AY6" s="1">
        <f t="shared" si="2"/>
        <v>-0.76408070081999124</v>
      </c>
      <c r="AZ6" s="1">
        <f t="shared" si="2"/>
        <v>-0.77194889952777113</v>
      </c>
      <c r="BA6" s="1">
        <f t="shared" si="2"/>
        <v>-0.55151417249466772</v>
      </c>
      <c r="BB6" s="1">
        <f t="shared" si="2"/>
        <v>-0.88999896745210816</v>
      </c>
      <c r="BD6" s="20">
        <f t="shared" si="6"/>
        <v>-7.5340556347680443E-2</v>
      </c>
      <c r="BE6" s="20">
        <f t="shared" si="3"/>
        <v>-0.12923940676098244</v>
      </c>
      <c r="BF6" s="20">
        <f t="shared" si="3"/>
        <v>-0.10753664509764926</v>
      </c>
      <c r="BG6" s="20">
        <f t="shared" si="3"/>
        <v>-0.14350767970874934</v>
      </c>
      <c r="BH6" s="20">
        <f t="shared" si="3"/>
        <v>-0.12600261564067972</v>
      </c>
      <c r="BI6" s="20">
        <f t="shared" si="3"/>
        <v>-0.13296294741688475</v>
      </c>
      <c r="BJ6" s="20">
        <f t="shared" si="3"/>
        <v>-3.6962650611622516E-2</v>
      </c>
      <c r="BK6" s="20">
        <f t="shared" si="3"/>
        <v>-1.7642489487461721E-2</v>
      </c>
    </row>
    <row r="7" spans="1:63">
      <c r="A7">
        <v>1997</v>
      </c>
      <c r="B7" s="40">
        <v>0.16859355082790481</v>
      </c>
      <c r="C7" s="40">
        <v>0.17240706152425289</v>
      </c>
      <c r="D7" s="40">
        <v>7.1834054843205875E-2</v>
      </c>
      <c r="E7" s="40">
        <v>0.43904990866706167</v>
      </c>
      <c r="F7" s="40">
        <v>0.19694611116624061</v>
      </c>
      <c r="G7" s="40">
        <v>0.11184863086139001</v>
      </c>
      <c r="H7" s="40">
        <v>0.1097811723423843</v>
      </c>
      <c r="I7" s="40">
        <v>0.45802490948642899</v>
      </c>
      <c r="J7" s="2"/>
      <c r="K7" s="40">
        <v>5.5830686081105821E-2</v>
      </c>
      <c r="L7" s="40">
        <v>6.8733983282327077E-2</v>
      </c>
      <c r="M7" s="40">
        <v>2.8959054378740301E-2</v>
      </c>
      <c r="N7" s="40">
        <v>0.16494259779834991</v>
      </c>
      <c r="O7" s="40">
        <v>8.4793403577856072E-2</v>
      </c>
      <c r="P7" s="40">
        <v>4.6590923239363827E-2</v>
      </c>
      <c r="Q7" s="40">
        <v>5.2851572759230921E-2</v>
      </c>
      <c r="R7" s="40">
        <v>5.7336636997989257E-2</v>
      </c>
      <c r="S7" s="2"/>
      <c r="T7" s="40">
        <v>4.2208534024117388E-2</v>
      </c>
      <c r="U7" s="40">
        <v>4.6251425450603463E-2</v>
      </c>
      <c r="V7" s="40">
        <v>2.0301811357631969E-2</v>
      </c>
      <c r="W7" s="40">
        <v>0.1067357775391187</v>
      </c>
      <c r="X7" s="40">
        <v>4.6375832571758063E-2</v>
      </c>
      <c r="Y7" s="40">
        <v>3.0985204209409679E-2</v>
      </c>
      <c r="Z7" s="40">
        <v>4.6504098831155041E-2</v>
      </c>
      <c r="AA7" s="40">
        <v>4.8204698552298163E-2</v>
      </c>
      <c r="AC7" s="4">
        <f t="shared" si="0"/>
        <v>-1.3622152056988433E-2</v>
      </c>
      <c r="AD7" s="4">
        <f t="shared" si="0"/>
        <v>-2.2482557831723614E-2</v>
      </c>
      <c r="AE7" s="4">
        <f t="shared" si="0"/>
        <v>-8.6572430211083323E-3</v>
      </c>
      <c r="AF7" s="4">
        <f t="shared" si="0"/>
        <v>-5.8206820259231212E-2</v>
      </c>
      <c r="AG7" s="4">
        <f t="shared" si="0"/>
        <v>-3.8417571006098009E-2</v>
      </c>
      <c r="AH7" s="4">
        <f t="shared" si="0"/>
        <v>-1.5605719029954147E-2</v>
      </c>
      <c r="AI7" s="4">
        <f t="shared" si="0"/>
        <v>-6.3474739280758793E-3</v>
      </c>
      <c r="AJ7" s="4">
        <f t="shared" si="0"/>
        <v>-9.1319384456910943E-3</v>
      </c>
      <c r="AL7" s="1">
        <f t="shared" si="4"/>
        <v>-0.66884447354634524</v>
      </c>
      <c r="AM7" s="1">
        <f t="shared" si="1"/>
        <v>-0.60132733152198581</v>
      </c>
      <c r="AN7" s="1">
        <f t="shared" si="1"/>
        <v>-0.59686176087442078</v>
      </c>
      <c r="AO7" s="1">
        <f t="shared" si="1"/>
        <v>-0.62431925268106947</v>
      </c>
      <c r="AP7" s="1">
        <f t="shared" si="1"/>
        <v>-0.56945885818338071</v>
      </c>
      <c r="AQ7" s="1">
        <f t="shared" si="1"/>
        <v>-0.58344663783053108</v>
      </c>
      <c r="AR7" s="1">
        <f t="shared" si="1"/>
        <v>-0.51857343448293647</v>
      </c>
      <c r="AS7" s="1">
        <f t="shared" si="1"/>
        <v>-0.87481764460740952</v>
      </c>
      <c r="AU7" s="1">
        <f t="shared" si="5"/>
        <v>-0.74964324663164261</v>
      </c>
      <c r="AV7" s="1">
        <f t="shared" si="2"/>
        <v>-0.73173125832727459</v>
      </c>
      <c r="AW7" s="1">
        <f t="shared" si="2"/>
        <v>-0.71737901470346788</v>
      </c>
      <c r="AX7" s="1">
        <f t="shared" si="2"/>
        <v>-0.75689374845068447</v>
      </c>
      <c r="AY7" s="1">
        <f t="shared" si="2"/>
        <v>-0.76452526888122918</v>
      </c>
      <c r="AZ7" s="1">
        <f t="shared" si="2"/>
        <v>-0.72297198480857106</v>
      </c>
      <c r="BA7" s="1">
        <f t="shared" si="2"/>
        <v>-0.57639276536309358</v>
      </c>
      <c r="BB7" s="1">
        <f t="shared" si="2"/>
        <v>-0.89475529047896374</v>
      </c>
      <c r="BD7" s="20">
        <f t="shared" si="6"/>
        <v>-8.0798773085297371E-2</v>
      </c>
      <c r="BE7" s="20">
        <f t="shared" si="3"/>
        <v>-0.13040392680528878</v>
      </c>
      <c r="BF7" s="20">
        <f t="shared" si="3"/>
        <v>-0.1205172538290471</v>
      </c>
      <c r="BG7" s="20">
        <f t="shared" si="3"/>
        <v>-0.132574495769615</v>
      </c>
      <c r="BH7" s="20">
        <f t="shared" si="3"/>
        <v>-0.19506641069784847</v>
      </c>
      <c r="BI7" s="20">
        <f t="shared" si="3"/>
        <v>-0.13952534697803998</v>
      </c>
      <c r="BJ7" s="20">
        <f t="shared" si="3"/>
        <v>-5.7819330880157116E-2</v>
      </c>
      <c r="BK7" s="20">
        <f t="shared" si="3"/>
        <v>-1.9937645871554222E-2</v>
      </c>
    </row>
    <row r="8" spans="1:63">
      <c r="A8">
        <v>1998</v>
      </c>
      <c r="B8" s="40">
        <v>0.15613164586767181</v>
      </c>
      <c r="C8" s="40">
        <v>0.15260172666995339</v>
      </c>
      <c r="D8" s="40">
        <v>6.6290723580340202E-2</v>
      </c>
      <c r="E8" s="40">
        <v>0.38750598228833921</v>
      </c>
      <c r="F8" s="40">
        <v>0.14384095920790321</v>
      </c>
      <c r="G8" s="40">
        <v>9.8319998979152043E-2</v>
      </c>
      <c r="H8" s="40">
        <v>0.10488615319703611</v>
      </c>
      <c r="I8" s="40">
        <v>0.44397785113978028</v>
      </c>
      <c r="J8" s="2"/>
      <c r="K8" s="40">
        <v>4.9918574796920467E-2</v>
      </c>
      <c r="L8" s="40">
        <v>5.7698774688517952E-2</v>
      </c>
      <c r="M8" s="40">
        <v>2.47632614812675E-2</v>
      </c>
      <c r="N8" s="40">
        <v>0.14006506446330541</v>
      </c>
      <c r="O8" s="40">
        <v>5.5817113768652622E-2</v>
      </c>
      <c r="P8" s="40">
        <v>3.8347974832919032E-2</v>
      </c>
      <c r="Q8" s="40">
        <v>5.0593011649729458E-2</v>
      </c>
      <c r="R8" s="40">
        <v>5.8069536041248683E-2</v>
      </c>
      <c r="S8" s="2"/>
      <c r="T8" s="40">
        <v>3.9642582390584942E-2</v>
      </c>
      <c r="U8" s="40">
        <v>4.2086466407398077E-2</v>
      </c>
      <c r="V8" s="40">
        <v>1.812041296149659E-2</v>
      </c>
      <c r="W8" s="40">
        <v>0.10128493101849111</v>
      </c>
      <c r="X8" s="40">
        <v>3.2156818451410413E-2</v>
      </c>
      <c r="Y8" s="40">
        <v>2.6949771018500261E-2</v>
      </c>
      <c r="Z8" s="40">
        <v>4.5363725437044963E-2</v>
      </c>
      <c r="AA8" s="40">
        <v>4.8178951113200398E-2</v>
      </c>
      <c r="AC8" s="4">
        <f t="shared" si="0"/>
        <v>-1.0275992406335525E-2</v>
      </c>
      <c r="AD8" s="4">
        <f t="shared" si="0"/>
        <v>-1.5612308281119876E-2</v>
      </c>
      <c r="AE8" s="4">
        <f t="shared" si="0"/>
        <v>-6.6428485197709101E-3</v>
      </c>
      <c r="AF8" s="4">
        <f t="shared" si="0"/>
        <v>-3.8780133444814305E-2</v>
      </c>
      <c r="AG8" s="4">
        <f t="shared" si="0"/>
        <v>-2.366029531724221E-2</v>
      </c>
      <c r="AH8" s="4">
        <f t="shared" si="0"/>
        <v>-1.1398203814418771E-2</v>
      </c>
      <c r="AI8" s="4">
        <f t="shared" si="0"/>
        <v>-5.2292862126844947E-3</v>
      </c>
      <c r="AJ8" s="4">
        <f t="shared" si="0"/>
        <v>-9.8905849280482849E-3</v>
      </c>
      <c r="AL8" s="1">
        <f t="shared" si="4"/>
        <v>-0.68027894332691163</v>
      </c>
      <c r="AM8" s="1">
        <f t="shared" si="1"/>
        <v>-0.62189959479745127</v>
      </c>
      <c r="AN8" s="1">
        <f t="shared" si="1"/>
        <v>-0.62644454391486648</v>
      </c>
      <c r="AO8" s="1">
        <f t="shared" si="1"/>
        <v>-0.63854734929205703</v>
      </c>
      <c r="AP8" s="1">
        <f t="shared" si="1"/>
        <v>-0.61195257542758519</v>
      </c>
      <c r="AQ8" s="1">
        <f t="shared" si="1"/>
        <v>-0.60996770513544851</v>
      </c>
      <c r="AR8" s="1">
        <f t="shared" si="1"/>
        <v>-0.51763879113111444</v>
      </c>
      <c r="AS8" s="1">
        <f t="shared" si="1"/>
        <v>-0.86920623204024139</v>
      </c>
      <c r="AU8" s="1">
        <f t="shared" si="5"/>
        <v>-0.74609514829438406</v>
      </c>
      <c r="AV8" s="1">
        <f t="shared" si="2"/>
        <v>-0.72420714151929233</v>
      </c>
      <c r="AW8" s="1">
        <f t="shared" si="2"/>
        <v>-0.72665235823628049</v>
      </c>
      <c r="AX8" s="1">
        <f t="shared" si="2"/>
        <v>-0.73862356802758722</v>
      </c>
      <c r="AY8" s="1">
        <f t="shared" si="2"/>
        <v>-0.776441851969772</v>
      </c>
      <c r="AZ8" s="1">
        <f t="shared" si="2"/>
        <v>-0.72589736271036021</v>
      </c>
      <c r="BA8" s="1">
        <f t="shared" si="2"/>
        <v>-0.56749557444607612</v>
      </c>
      <c r="BB8" s="1">
        <f t="shared" si="2"/>
        <v>-0.89148343551482268</v>
      </c>
      <c r="BD8" s="20">
        <f t="shared" si="6"/>
        <v>-6.5816204967472425E-2</v>
      </c>
      <c r="BE8" s="20">
        <f t="shared" si="3"/>
        <v>-0.10230754672184106</v>
      </c>
      <c r="BF8" s="20">
        <f t="shared" si="3"/>
        <v>-0.10020781432141401</v>
      </c>
      <c r="BG8" s="20">
        <f t="shared" si="3"/>
        <v>-0.10007621873553019</v>
      </c>
      <c r="BH8" s="20">
        <f t="shared" si="3"/>
        <v>-0.16448927654218681</v>
      </c>
      <c r="BI8" s="20">
        <f t="shared" si="3"/>
        <v>-0.11592965757491169</v>
      </c>
      <c r="BJ8" s="20">
        <f t="shared" si="3"/>
        <v>-4.9856783314961683E-2</v>
      </c>
      <c r="BK8" s="20">
        <f t="shared" si="3"/>
        <v>-2.2277203474581286E-2</v>
      </c>
    </row>
    <row r="9" spans="1:63">
      <c r="A9">
        <v>1999</v>
      </c>
      <c r="B9" s="40">
        <v>0.14819500068972619</v>
      </c>
      <c r="C9" s="40">
        <v>0.13642666353695809</v>
      </c>
      <c r="D9" s="40">
        <v>5.7956702286588842E-2</v>
      </c>
      <c r="E9" s="40">
        <v>0.3577527666592874</v>
      </c>
      <c r="F9" s="40">
        <v>0.14155225921163869</v>
      </c>
      <c r="G9" s="40">
        <v>9.2311795361911461E-2</v>
      </c>
      <c r="H9" s="40">
        <v>0.1018200127018776</v>
      </c>
      <c r="I9" s="40">
        <v>0.43735095888401437</v>
      </c>
      <c r="J9" s="2"/>
      <c r="K9" s="40">
        <v>4.9355244548646413E-2</v>
      </c>
      <c r="L9" s="40">
        <v>5.7931399423579992E-2</v>
      </c>
      <c r="M9" s="40">
        <v>2.482119841301187E-2</v>
      </c>
      <c r="N9" s="40">
        <v>0.14573395806861289</v>
      </c>
      <c r="O9" s="40">
        <v>4.9045067439753731E-2</v>
      </c>
      <c r="P9" s="40">
        <v>4.0054800454145632E-2</v>
      </c>
      <c r="Q9" s="40">
        <v>4.889151357798871E-2</v>
      </c>
      <c r="R9" s="40">
        <v>5.3664157142646482E-2</v>
      </c>
      <c r="S9" s="2"/>
      <c r="T9" s="40">
        <v>3.8478208691761592E-2</v>
      </c>
      <c r="U9" s="40">
        <v>3.9509414652624392E-2</v>
      </c>
      <c r="V9" s="40">
        <v>1.888334315855892E-2</v>
      </c>
      <c r="W9" s="40">
        <v>9.0067881548159867E-2</v>
      </c>
      <c r="X9" s="40">
        <v>3.9774409815087362E-2</v>
      </c>
      <c r="Y9" s="40">
        <v>2.7515664646516849E-2</v>
      </c>
      <c r="Z9" s="40">
        <v>4.3887680755108793E-2</v>
      </c>
      <c r="AA9" s="40">
        <v>4.6920012840111762E-2</v>
      </c>
      <c r="AC9" s="4">
        <f t="shared" si="0"/>
        <v>-1.087703585688482E-2</v>
      </c>
      <c r="AD9" s="4">
        <f t="shared" si="0"/>
        <v>-1.84219847709556E-2</v>
      </c>
      <c r="AE9" s="4">
        <f t="shared" si="0"/>
        <v>-5.9378552544529506E-3</v>
      </c>
      <c r="AF9" s="4">
        <f t="shared" si="0"/>
        <v>-5.5666076520453023E-2</v>
      </c>
      <c r="AG9" s="4">
        <f t="shared" si="0"/>
        <v>-9.2706576246663688E-3</v>
      </c>
      <c r="AH9" s="4">
        <f t="shared" si="0"/>
        <v>-1.2539135807628783E-2</v>
      </c>
      <c r="AI9" s="4">
        <f t="shared" si="0"/>
        <v>-5.0038328228799167E-3</v>
      </c>
      <c r="AJ9" s="4">
        <f t="shared" si="0"/>
        <v>-6.74414430253472E-3</v>
      </c>
      <c r="AL9" s="1">
        <f t="shared" si="4"/>
        <v>-0.66695742556133319</v>
      </c>
      <c r="AM9" s="1">
        <f t="shared" si="1"/>
        <v>-0.57536600308424068</v>
      </c>
      <c r="AN9" s="1">
        <f t="shared" si="1"/>
        <v>-0.5717285933510492</v>
      </c>
      <c r="AO9" s="1">
        <f t="shared" si="1"/>
        <v>-0.59264058408413267</v>
      </c>
      <c r="AP9" s="1">
        <f t="shared" si="1"/>
        <v>-0.65351971269900333</v>
      </c>
      <c r="AQ9" s="1">
        <f t="shared" si="1"/>
        <v>-0.56609228217142293</v>
      </c>
      <c r="AR9" s="1">
        <f t="shared" si="1"/>
        <v>-0.5198241261161507</v>
      </c>
      <c r="AS9" s="1">
        <f t="shared" si="1"/>
        <v>-0.87729726881225789</v>
      </c>
      <c r="AU9" s="1">
        <f t="shared" si="5"/>
        <v>-0.74035420552193332</v>
      </c>
      <c r="AV9" s="1">
        <f t="shared" si="2"/>
        <v>-0.71039814631308307</v>
      </c>
      <c r="AW9" s="1">
        <f t="shared" si="2"/>
        <v>-0.67418189072968504</v>
      </c>
      <c r="AX9" s="1">
        <f t="shared" si="2"/>
        <v>-0.74823987417562665</v>
      </c>
      <c r="AY9" s="1">
        <f t="shared" si="2"/>
        <v>-0.7190125397036613</v>
      </c>
      <c r="AZ9" s="1">
        <f t="shared" si="2"/>
        <v>-0.70192688227283662</v>
      </c>
      <c r="BA9" s="1">
        <f t="shared" si="2"/>
        <v>-0.56896802906900945</v>
      </c>
      <c r="BB9" s="1">
        <f t="shared" si="2"/>
        <v>-0.89271770900002767</v>
      </c>
      <c r="BD9" s="20">
        <f t="shared" si="6"/>
        <v>-7.3396779960600123E-2</v>
      </c>
      <c r="BE9" s="20">
        <f t="shared" si="3"/>
        <v>-0.13503214322884238</v>
      </c>
      <c r="BF9" s="20">
        <f t="shared" si="3"/>
        <v>-0.10245329737863584</v>
      </c>
      <c r="BG9" s="20">
        <f t="shared" si="3"/>
        <v>-0.15559929009149398</v>
      </c>
      <c r="BH9" s="20">
        <f t="shared" si="3"/>
        <v>-6.5492827004657972E-2</v>
      </c>
      <c r="BI9" s="20">
        <f t="shared" si="3"/>
        <v>-0.13583460010141368</v>
      </c>
      <c r="BJ9" s="20">
        <f t="shared" si="3"/>
        <v>-4.9143902952858753E-2</v>
      </c>
      <c r="BK9" s="20">
        <f t="shared" si="3"/>
        <v>-1.5420440187769779E-2</v>
      </c>
    </row>
    <row r="10" spans="1:63">
      <c r="A10">
        <v>2001</v>
      </c>
      <c r="B10" s="40">
        <v>0.15031260783460521</v>
      </c>
      <c r="C10" s="40">
        <v>0.1325699254505476</v>
      </c>
      <c r="D10" s="40">
        <v>5.8853672869634388E-2</v>
      </c>
      <c r="E10" s="40">
        <v>0.33100489666527688</v>
      </c>
      <c r="F10" s="40">
        <v>0.15460458406105659</v>
      </c>
      <c r="G10" s="40">
        <v>8.8054314548306728E-2</v>
      </c>
      <c r="H10" s="40">
        <v>0.1074417878345945</v>
      </c>
      <c r="I10" s="40">
        <v>0.45725805424181171</v>
      </c>
      <c r="J10" s="2"/>
      <c r="K10" s="40">
        <v>5.0441940443852439E-2</v>
      </c>
      <c r="L10" s="40">
        <v>5.937018603162255E-2</v>
      </c>
      <c r="M10" s="40">
        <v>2.6610113304185411E-2</v>
      </c>
      <c r="N10" s="40">
        <v>0.14069412989887839</v>
      </c>
      <c r="O10" s="40">
        <v>6.9876184498221042E-2</v>
      </c>
      <c r="P10" s="40">
        <v>3.9496358669821929E-2</v>
      </c>
      <c r="Q10" s="40">
        <v>5.1607590557526568E-2</v>
      </c>
      <c r="R10" s="40">
        <v>5.3753859818910787E-2</v>
      </c>
      <c r="S10" s="2"/>
      <c r="T10" s="40">
        <v>4.1266574648647719E-2</v>
      </c>
      <c r="U10" s="40">
        <v>4.3904288808564527E-2</v>
      </c>
      <c r="V10" s="40">
        <v>2.135966406385742E-2</v>
      </c>
      <c r="W10" s="40">
        <v>9.6925662667871532E-2</v>
      </c>
      <c r="X10" s="40">
        <v>4.9828210456068257E-2</v>
      </c>
      <c r="Y10" s="40">
        <v>2.897852063591352E-2</v>
      </c>
      <c r="Z10" s="40">
        <v>4.8184320563334312E-2</v>
      </c>
      <c r="AA10" s="40">
        <v>4.4934444588593581E-2</v>
      </c>
      <c r="AC10" s="4">
        <f t="shared" ref="AC10:AC27" si="7">T10-K10</f>
        <v>-9.1753657952047193E-3</v>
      </c>
      <c r="AD10" s="4">
        <f t="shared" ref="AD10:AD27" si="8">U10-L10</f>
        <v>-1.5465897223058023E-2</v>
      </c>
      <c r="AE10" s="4">
        <f t="shared" ref="AE10:AE27" si="9">V10-M10</f>
        <v>-5.2504492403279909E-3</v>
      </c>
      <c r="AF10" s="4">
        <f t="shared" ref="AF10:AF27" si="10">W10-N10</f>
        <v>-4.3768467231006858E-2</v>
      </c>
      <c r="AG10" s="4">
        <f t="shared" ref="AG10:AG27" si="11">X10-O10</f>
        <v>-2.0047974042152784E-2</v>
      </c>
      <c r="AH10" s="4">
        <f t="shared" ref="AH10:AH27" si="12">Y10-P10</f>
        <v>-1.0517838033908409E-2</v>
      </c>
      <c r="AI10" s="4">
        <f t="shared" ref="AI10:AI27" si="13">Z10-Q10</f>
        <v>-3.4232699941922559E-3</v>
      </c>
      <c r="AJ10" s="4">
        <f t="shared" ref="AJ10:AJ27" si="14">AA10-R10</f>
        <v>-8.8194152303172069E-3</v>
      </c>
      <c r="AL10" s="1">
        <f>K10/B10-1</f>
        <v>-0.66441976378085554</v>
      </c>
      <c r="AM10" s="1">
        <f t="shared" ref="AM10:AM27" si="15">L10/C10-1</f>
        <v>-0.55215946731621768</v>
      </c>
      <c r="AN10" s="1">
        <f t="shared" ref="AN10:AN27" si="16">M10/D10-1</f>
        <v>-0.54785976801942415</v>
      </c>
      <c r="AO10" s="1">
        <f t="shared" ref="AO10:AO27" si="17">N10/E10-1</f>
        <v>-0.57494849376457124</v>
      </c>
      <c r="AP10" s="1">
        <f t="shared" ref="AP10:AP27" si="18">O10/F10-1</f>
        <v>-0.54803290651055037</v>
      </c>
      <c r="AQ10" s="1">
        <f t="shared" ref="AQ10:AQ27" si="19">P10/G10-1</f>
        <v>-0.55145458944939985</v>
      </c>
      <c r="AR10" s="1">
        <f t="shared" ref="AR10:AR27" si="20">Q10/H10-1</f>
        <v>-0.51966928699124115</v>
      </c>
      <c r="AS10" s="1">
        <f t="shared" ref="AS10:AS27" si="21">R10/I10-1</f>
        <v>-0.88244305525018896</v>
      </c>
      <c r="AU10" s="1">
        <f>T10/B10-1</f>
        <v>-0.72546165459350598</v>
      </c>
      <c r="AV10" s="1">
        <f t="shared" ref="AV10:AV27" si="22">U10/C10-1</f>
        <v>-0.6688216527289057</v>
      </c>
      <c r="AW10" s="1">
        <f t="shared" ref="AW10:AW27" si="23">V10/D10-1</f>
        <v>-0.63707168945647985</v>
      </c>
      <c r="AX10" s="1">
        <f t="shared" ref="AX10:AX27" si="24">W10/E10-1</f>
        <v>-0.7071775564520244</v>
      </c>
      <c r="AY10" s="1">
        <f t="shared" ref="AY10:AY27" si="25">X10/F10-1</f>
        <v>-0.67770547840683659</v>
      </c>
      <c r="AZ10" s="1">
        <f t="shared" ref="AZ10:AZ27" si="26">Y10/G10-1</f>
        <v>-0.67090175212236924</v>
      </c>
      <c r="BA10" s="1">
        <f t="shared" ref="BA10:BA27" si="27">Z10/H10-1</f>
        <v>-0.55153091237169694</v>
      </c>
      <c r="BB10" s="1">
        <f t="shared" ref="BB10:BB27" si="28">AA10/I10-1</f>
        <v>-0.90173066571107152</v>
      </c>
      <c r="BD10" s="20">
        <f>AU10-AL10</f>
        <v>-6.1041890812650434E-2</v>
      </c>
      <c r="BE10" s="20">
        <f t="shared" ref="BE10:BE27" si="29">AV10-AM10</f>
        <v>-0.11666218541268802</v>
      </c>
      <c r="BF10" s="20">
        <f t="shared" ref="BF10:BF27" si="30">AW10-AN10</f>
        <v>-8.9211921437055697E-2</v>
      </c>
      <c r="BG10" s="20">
        <f t="shared" ref="BG10:BG27" si="31">AX10-AO10</f>
        <v>-0.13222906268745316</v>
      </c>
      <c r="BH10" s="20">
        <f t="shared" ref="BH10:BH27" si="32">AY10-AP10</f>
        <v>-0.12967257189628623</v>
      </c>
      <c r="BI10" s="20">
        <f t="shared" ref="BI10:BI27" si="33">AZ10-AQ10</f>
        <v>-0.1194471626729694</v>
      </c>
      <c r="BJ10" s="20">
        <f t="shared" ref="BJ10:BJ27" si="34">BA10-AR10</f>
        <v>-3.1861625380455783E-2</v>
      </c>
      <c r="BK10" s="20">
        <f t="shared" ref="BK10:BK27" si="35">BB10-AS10</f>
        <v>-1.9287610460882565E-2</v>
      </c>
    </row>
    <row r="11" spans="1:63">
      <c r="A11">
        <v>2002</v>
      </c>
      <c r="B11" s="40">
        <v>0.15506804552731951</v>
      </c>
      <c r="C11" s="40">
        <v>0.13285758996855179</v>
      </c>
      <c r="D11" s="40">
        <v>6.1548265983044248E-2</v>
      </c>
      <c r="E11" s="40">
        <v>0.32761991061285167</v>
      </c>
      <c r="F11" s="40">
        <v>0.14212696284073889</v>
      </c>
      <c r="G11" s="40">
        <v>9.1042961331182934E-2</v>
      </c>
      <c r="H11" s="40">
        <v>0.1139453056259441</v>
      </c>
      <c r="I11" s="40">
        <v>0.47057845868136827</v>
      </c>
      <c r="J11" s="2"/>
      <c r="K11" s="40">
        <v>5.1398674345613217E-2</v>
      </c>
      <c r="L11" s="40">
        <v>5.6371203615542938E-2</v>
      </c>
      <c r="M11" s="40">
        <v>2.6005969872646931E-2</v>
      </c>
      <c r="N11" s="40">
        <v>0.13238336767214731</v>
      </c>
      <c r="O11" s="40">
        <v>6.667573159034168E-2</v>
      </c>
      <c r="P11" s="40">
        <v>3.9700012883404821E-2</v>
      </c>
      <c r="Q11" s="40">
        <v>5.5139261694301937E-2</v>
      </c>
      <c r="R11" s="40">
        <v>5.7505873696842909E-2</v>
      </c>
      <c r="S11" s="2"/>
      <c r="T11" s="40">
        <v>4.1105254038199653E-2</v>
      </c>
      <c r="U11" s="40">
        <v>3.9925667377237677E-2</v>
      </c>
      <c r="V11" s="40">
        <v>2.1682624526414649E-2</v>
      </c>
      <c r="W11" s="40">
        <v>8.2677286351938759E-2</v>
      </c>
      <c r="X11" s="40">
        <v>4.09945641942897E-2</v>
      </c>
      <c r="Y11" s="40">
        <v>2.8808224073680638E-2</v>
      </c>
      <c r="Z11" s="40">
        <v>4.998626686523882E-2</v>
      </c>
      <c r="AA11" s="40">
        <v>4.7086120476822292E-2</v>
      </c>
      <c r="AC11" s="4">
        <f t="shared" si="7"/>
        <v>-1.0293420307413564E-2</v>
      </c>
      <c r="AD11" s="4">
        <f t="shared" si="8"/>
        <v>-1.6445536238305261E-2</v>
      </c>
      <c r="AE11" s="4">
        <f t="shared" si="9"/>
        <v>-4.3233453462322817E-3</v>
      </c>
      <c r="AF11" s="4">
        <f t="shared" si="10"/>
        <v>-4.9706081320208553E-2</v>
      </c>
      <c r="AG11" s="4">
        <f t="shared" si="11"/>
        <v>-2.5681167396051981E-2</v>
      </c>
      <c r="AH11" s="4">
        <f t="shared" si="12"/>
        <v>-1.0891788809724183E-2</v>
      </c>
      <c r="AI11" s="4">
        <f t="shared" si="13"/>
        <v>-5.1529948290631178E-3</v>
      </c>
      <c r="AJ11" s="4">
        <f t="shared" si="14"/>
        <v>-1.0419753220020617E-2</v>
      </c>
      <c r="AL11" s="1">
        <f t="shared" ref="AL11:AL13" si="36">K11/B11-1</f>
        <v>-0.6685411609411307</v>
      </c>
      <c r="AM11" s="1">
        <f t="shared" si="15"/>
        <v>-0.57570204586063656</v>
      </c>
      <c r="AN11" s="1">
        <f t="shared" si="16"/>
        <v>-0.57747030793993059</v>
      </c>
      <c r="AO11" s="1">
        <f t="shared" si="17"/>
        <v>-0.59592392469520972</v>
      </c>
      <c r="AP11" s="1">
        <f t="shared" si="18"/>
        <v>-0.5308720438566219</v>
      </c>
      <c r="AQ11" s="1">
        <f t="shared" si="19"/>
        <v>-0.56394198625646796</v>
      </c>
      <c r="AR11" s="1">
        <f t="shared" si="20"/>
        <v>-0.51609009786404636</v>
      </c>
      <c r="AS11" s="1">
        <f t="shared" si="21"/>
        <v>-0.87779747959993104</v>
      </c>
      <c r="AU11" s="1">
        <f t="shared" ref="AU11:AU13" si="37">T11/B11-1</f>
        <v>-0.73492118315918398</v>
      </c>
      <c r="AV11" s="1">
        <f t="shared" si="22"/>
        <v>-0.69948523538106988</v>
      </c>
      <c r="AW11" s="1">
        <f t="shared" si="23"/>
        <v>-0.64771347851801497</v>
      </c>
      <c r="AX11" s="1">
        <f t="shared" si="24"/>
        <v>-0.74764266861168127</v>
      </c>
      <c r="AY11" s="1">
        <f t="shared" si="25"/>
        <v>-0.71156377808321725</v>
      </c>
      <c r="AZ11" s="1">
        <f t="shared" si="26"/>
        <v>-0.68357549389363292</v>
      </c>
      <c r="BA11" s="1">
        <f t="shared" si="27"/>
        <v>-0.56131350396011848</v>
      </c>
      <c r="BB11" s="1">
        <f t="shared" si="28"/>
        <v>-0.89993991520826366</v>
      </c>
      <c r="BD11" s="20">
        <f t="shared" ref="BD11:BD13" si="38">AU11-AL11</f>
        <v>-6.6380022218053281E-2</v>
      </c>
      <c r="BE11" s="20">
        <f t="shared" si="29"/>
        <v>-0.12378318952043332</v>
      </c>
      <c r="BF11" s="20">
        <f t="shared" si="30"/>
        <v>-7.024317057808438E-2</v>
      </c>
      <c r="BG11" s="20">
        <f t="shared" si="31"/>
        <v>-0.15171874391647155</v>
      </c>
      <c r="BH11" s="20">
        <f t="shared" si="32"/>
        <v>-0.18069173422659535</v>
      </c>
      <c r="BI11" s="20">
        <f t="shared" si="33"/>
        <v>-0.11963350763716496</v>
      </c>
      <c r="BJ11" s="20">
        <f t="shared" si="34"/>
        <v>-4.5223406096072116E-2</v>
      </c>
      <c r="BK11" s="20">
        <f t="shared" si="35"/>
        <v>-2.2142435608332622E-2</v>
      </c>
    </row>
    <row r="12" spans="1:63">
      <c r="A12">
        <v>2003</v>
      </c>
      <c r="B12" s="40">
        <v>0.16041399460351791</v>
      </c>
      <c r="C12" s="40">
        <v>0.14050053340962401</v>
      </c>
      <c r="D12" s="40">
        <v>6.2663545548121716E-2</v>
      </c>
      <c r="E12" s="40">
        <v>0.33878361540956697</v>
      </c>
      <c r="F12" s="40">
        <v>0.1808969269774737</v>
      </c>
      <c r="G12" s="40">
        <v>9.5217993524468678E-2</v>
      </c>
      <c r="H12" s="40">
        <v>0.11965958317045269</v>
      </c>
      <c r="I12" s="40">
        <v>0.47126983303658121</v>
      </c>
      <c r="J12" s="2"/>
      <c r="K12" s="40">
        <v>5.5603365026153102E-2</v>
      </c>
      <c r="L12" s="40">
        <v>6.329188054973181E-2</v>
      </c>
      <c r="M12" s="40">
        <v>2.898753916431434E-2</v>
      </c>
      <c r="N12" s="40">
        <v>0.1454598620509015</v>
      </c>
      <c r="O12" s="40">
        <v>8.2393369466475672E-2</v>
      </c>
      <c r="P12" s="40">
        <v>4.4287329784988602E-2</v>
      </c>
      <c r="Q12" s="40">
        <v>5.6875344262715878E-2</v>
      </c>
      <c r="R12" s="40">
        <v>6.2006011527359968E-2</v>
      </c>
      <c r="S12" s="2"/>
      <c r="T12" s="40">
        <v>4.3981319447185592E-2</v>
      </c>
      <c r="U12" s="40">
        <v>4.3689013830103263E-2</v>
      </c>
      <c r="V12" s="40">
        <v>2.1459456267950521E-2</v>
      </c>
      <c r="W12" s="40">
        <v>9.3237413450106429E-2</v>
      </c>
      <c r="X12" s="40">
        <v>5.7784306191033467E-2</v>
      </c>
      <c r="Y12" s="40">
        <v>3.1068202087397641E-2</v>
      </c>
      <c r="Z12" s="40">
        <v>5.1541260561020923E-2</v>
      </c>
      <c r="AA12" s="40">
        <v>5.3041683012550779E-2</v>
      </c>
      <c r="AC12" s="4">
        <f t="shared" si="7"/>
        <v>-1.162204557896751E-2</v>
      </c>
      <c r="AD12" s="4">
        <f t="shared" si="8"/>
        <v>-1.9602866719628548E-2</v>
      </c>
      <c r="AE12" s="4">
        <f t="shared" si="9"/>
        <v>-7.5280828963638184E-3</v>
      </c>
      <c r="AF12" s="4">
        <f t="shared" si="10"/>
        <v>-5.2222448600795071E-2</v>
      </c>
      <c r="AG12" s="4">
        <f t="shared" si="11"/>
        <v>-2.4609063275442204E-2</v>
      </c>
      <c r="AH12" s="4">
        <f t="shared" si="12"/>
        <v>-1.3219127697590961E-2</v>
      </c>
      <c r="AI12" s="4">
        <f t="shared" si="13"/>
        <v>-5.3340837016949555E-3</v>
      </c>
      <c r="AJ12" s="4">
        <f t="shared" si="14"/>
        <v>-8.9643285148091889E-3</v>
      </c>
      <c r="AL12" s="1">
        <f t="shared" si="36"/>
        <v>-0.65337584689176675</v>
      </c>
      <c r="AM12" s="1">
        <f t="shared" si="15"/>
        <v>-0.54952569208255797</v>
      </c>
      <c r="AN12" s="1">
        <f t="shared" si="16"/>
        <v>-0.53740984633476074</v>
      </c>
      <c r="AO12" s="1">
        <f t="shared" si="17"/>
        <v>-0.57064080010171048</v>
      </c>
      <c r="AP12" s="1">
        <f t="shared" si="18"/>
        <v>-0.54452863935750684</v>
      </c>
      <c r="AQ12" s="1">
        <f t="shared" si="19"/>
        <v>-0.53488486633980736</v>
      </c>
      <c r="AR12" s="1">
        <f t="shared" si="20"/>
        <v>-0.52469043635478751</v>
      </c>
      <c r="AS12" s="1">
        <f t="shared" si="21"/>
        <v>-0.86842779405626225</v>
      </c>
      <c r="AU12" s="1">
        <f t="shared" si="37"/>
        <v>-0.7258261689954757</v>
      </c>
      <c r="AV12" s="1">
        <f t="shared" si="22"/>
        <v>-0.68904734544509105</v>
      </c>
      <c r="AW12" s="1">
        <f t="shared" si="23"/>
        <v>-0.65754481205550386</v>
      </c>
      <c r="AX12" s="1">
        <f t="shared" si="24"/>
        <v>-0.72478771342767401</v>
      </c>
      <c r="AY12" s="1">
        <f t="shared" si="25"/>
        <v>-0.68056778433704901</v>
      </c>
      <c r="AZ12" s="1">
        <f t="shared" si="26"/>
        <v>-0.67371500976426391</v>
      </c>
      <c r="BA12" s="1">
        <f t="shared" si="27"/>
        <v>-0.56926759064836929</v>
      </c>
      <c r="BB12" s="1">
        <f t="shared" si="28"/>
        <v>-0.8874494412876337</v>
      </c>
      <c r="BD12" s="20">
        <f t="shared" si="38"/>
        <v>-7.2450322103708942E-2</v>
      </c>
      <c r="BE12" s="20">
        <f t="shared" si="29"/>
        <v>-0.13952165336253308</v>
      </c>
      <c r="BF12" s="20">
        <f t="shared" si="30"/>
        <v>-0.12013496572074311</v>
      </c>
      <c r="BG12" s="20">
        <f t="shared" si="31"/>
        <v>-0.15414691332596353</v>
      </c>
      <c r="BH12" s="20">
        <f t="shared" si="32"/>
        <v>-0.13603914497954217</v>
      </c>
      <c r="BI12" s="20">
        <f t="shared" si="33"/>
        <v>-0.13883014342445654</v>
      </c>
      <c r="BJ12" s="20">
        <f t="shared" si="34"/>
        <v>-4.4577154293581778E-2</v>
      </c>
      <c r="BK12" s="20">
        <f t="shared" si="35"/>
        <v>-1.9021647231371452E-2</v>
      </c>
    </row>
    <row r="13" spans="1:63">
      <c r="A13">
        <v>2004</v>
      </c>
      <c r="B13" s="40">
        <v>0.16144371735500249</v>
      </c>
      <c r="C13" s="40">
        <v>0.14043990358387459</v>
      </c>
      <c r="D13" s="40">
        <v>6.186998991198292E-2</v>
      </c>
      <c r="E13" s="40">
        <v>0.34951915638483461</v>
      </c>
      <c r="F13" s="40">
        <v>0.13766276234106231</v>
      </c>
      <c r="G13" s="40">
        <v>9.5722839098774617E-2</v>
      </c>
      <c r="H13" s="40">
        <v>0.1224488586156193</v>
      </c>
      <c r="I13" s="40">
        <v>0.46945072633897639</v>
      </c>
      <c r="J13" s="2"/>
      <c r="K13" s="40">
        <v>5.4085286753827941E-2</v>
      </c>
      <c r="L13" s="40">
        <v>5.8074955058610447E-2</v>
      </c>
      <c r="M13" s="40">
        <v>2.5633499295980099E-2</v>
      </c>
      <c r="N13" s="40">
        <v>0.13946998556734769</v>
      </c>
      <c r="O13" s="40">
        <v>5.8846064574722717E-2</v>
      </c>
      <c r="P13" s="40">
        <v>4.0050104659015012E-2</v>
      </c>
      <c r="Q13" s="40">
        <v>6.0259438267512962E-2</v>
      </c>
      <c r="R13" s="40">
        <v>6.0837162897610049E-2</v>
      </c>
      <c r="S13" s="2"/>
      <c r="T13" s="40">
        <v>4.2644563380478263E-2</v>
      </c>
      <c r="U13" s="40">
        <v>3.8057987157962457E-2</v>
      </c>
      <c r="V13" s="40">
        <v>1.880170909281904E-2</v>
      </c>
      <c r="W13" s="40">
        <v>8.3225860382518502E-2</v>
      </c>
      <c r="X13" s="40">
        <v>3.9834407760825988E-2</v>
      </c>
      <c r="Y13" s="40">
        <v>2.738898757540963E-2</v>
      </c>
      <c r="Z13" s="40">
        <v>5.5642578584318203E-2</v>
      </c>
      <c r="AA13" s="40">
        <v>5.0824064054390911E-2</v>
      </c>
      <c r="AC13" s="4">
        <f t="shared" si="7"/>
        <v>-1.1440723373349677E-2</v>
      </c>
      <c r="AD13" s="4">
        <f t="shared" si="8"/>
        <v>-2.001696790064799E-2</v>
      </c>
      <c r="AE13" s="4">
        <f t="shared" si="9"/>
        <v>-6.8317902031610582E-3</v>
      </c>
      <c r="AF13" s="4">
        <f t="shared" si="10"/>
        <v>-5.6244125184829186E-2</v>
      </c>
      <c r="AG13" s="4">
        <f t="shared" si="11"/>
        <v>-1.901165681389673E-2</v>
      </c>
      <c r="AH13" s="4">
        <f t="shared" si="12"/>
        <v>-1.2661117083605383E-2</v>
      </c>
      <c r="AI13" s="4">
        <f t="shared" si="13"/>
        <v>-4.6168596831947586E-3</v>
      </c>
      <c r="AJ13" s="4">
        <f t="shared" si="14"/>
        <v>-1.0013098843219138E-2</v>
      </c>
      <c r="AL13" s="1">
        <f t="shared" si="36"/>
        <v>-0.66498983274215306</v>
      </c>
      <c r="AM13" s="1">
        <f t="shared" si="15"/>
        <v>-0.58647824744534605</v>
      </c>
      <c r="AN13" s="1">
        <f t="shared" si="16"/>
        <v>-0.58568767616664141</v>
      </c>
      <c r="AO13" s="1">
        <f t="shared" si="17"/>
        <v>-0.60096611868167349</v>
      </c>
      <c r="AP13" s="1">
        <f t="shared" si="18"/>
        <v>-0.57253462320529069</v>
      </c>
      <c r="AQ13" s="1">
        <f t="shared" si="19"/>
        <v>-0.58160346019733011</v>
      </c>
      <c r="AR13" s="1">
        <f t="shared" si="20"/>
        <v>-0.50788076794840453</v>
      </c>
      <c r="AS13" s="1">
        <f t="shared" si="21"/>
        <v>-0.87040777767658339</v>
      </c>
      <c r="AU13" s="1">
        <f t="shared" si="37"/>
        <v>-0.73585492158418209</v>
      </c>
      <c r="AV13" s="1">
        <f t="shared" si="22"/>
        <v>-0.72900873479143935</v>
      </c>
      <c r="AW13" s="1">
        <f t="shared" si="23"/>
        <v>-0.69610938809644862</v>
      </c>
      <c r="AX13" s="1">
        <f t="shared" si="24"/>
        <v>-0.76188469541027537</v>
      </c>
      <c r="AY13" s="1">
        <f t="shared" si="25"/>
        <v>-0.71063774194698037</v>
      </c>
      <c r="AZ13" s="1">
        <f t="shared" si="26"/>
        <v>-0.71387196793079399</v>
      </c>
      <c r="BA13" s="1">
        <f t="shared" si="27"/>
        <v>-0.54558515927872797</v>
      </c>
      <c r="BB13" s="1">
        <f t="shared" si="28"/>
        <v>-0.89173717026546384</v>
      </c>
      <c r="BD13" s="20">
        <f t="shared" si="38"/>
        <v>-7.0865088842029023E-2</v>
      </c>
      <c r="BE13" s="20">
        <f t="shared" si="29"/>
        <v>-0.1425304873460933</v>
      </c>
      <c r="BF13" s="20">
        <f t="shared" si="30"/>
        <v>-0.11042171192980721</v>
      </c>
      <c r="BG13" s="20">
        <f t="shared" si="31"/>
        <v>-0.16091857672860188</v>
      </c>
      <c r="BH13" s="20">
        <f t="shared" si="32"/>
        <v>-0.13810311874168968</v>
      </c>
      <c r="BI13" s="20">
        <f t="shared" si="33"/>
        <v>-0.13226850773346388</v>
      </c>
      <c r="BJ13" s="20">
        <f t="shared" si="34"/>
        <v>-3.7704391330323439E-2</v>
      </c>
      <c r="BK13" s="20">
        <f t="shared" si="35"/>
        <v>-2.1329392588880447E-2</v>
      </c>
    </row>
    <row r="14" spans="1:63">
      <c r="A14">
        <v>2005</v>
      </c>
      <c r="B14" s="40">
        <v>0.15896352954421691</v>
      </c>
      <c r="C14" s="40">
        <v>0.14010648036365961</v>
      </c>
      <c r="D14" s="40">
        <v>6.1012489820836582E-2</v>
      </c>
      <c r="E14" s="40">
        <v>0.34500738547186172</v>
      </c>
      <c r="F14" s="40">
        <v>0.1575149607805694</v>
      </c>
      <c r="G14" s="40">
        <v>9.4934723989358413E-2</v>
      </c>
      <c r="H14" s="40">
        <v>0.1207588517947608</v>
      </c>
      <c r="I14" s="40">
        <v>0.45612860140038147</v>
      </c>
      <c r="J14" s="2"/>
      <c r="K14" s="40">
        <v>5.5117019543264853E-2</v>
      </c>
      <c r="L14" s="40">
        <v>6.0244250955181197E-2</v>
      </c>
      <c r="M14" s="40">
        <v>2.5996676322151031E-2</v>
      </c>
      <c r="N14" s="40">
        <v>0.14273655552737299</v>
      </c>
      <c r="O14" s="40">
        <v>6.5630665296937452E-2</v>
      </c>
      <c r="P14" s="40">
        <v>4.1886763543330527E-2</v>
      </c>
      <c r="Q14" s="40">
        <v>5.9921153257383918E-2</v>
      </c>
      <c r="R14" s="40">
        <v>6.0904123664712352E-2</v>
      </c>
      <c r="S14" s="2"/>
      <c r="T14" s="40">
        <v>4.2843805865913978E-2</v>
      </c>
      <c r="U14" s="40">
        <v>3.9772567147183448E-2</v>
      </c>
      <c r="V14" s="40">
        <v>1.9750608810099251E-2</v>
      </c>
      <c r="W14" s="40">
        <v>8.3899424940310607E-2</v>
      </c>
      <c r="X14" s="40">
        <v>3.7708709323193937E-2</v>
      </c>
      <c r="Y14" s="40">
        <v>2.745760819178221E-2</v>
      </c>
      <c r="Z14" s="40">
        <v>5.4535324172918731E-2</v>
      </c>
      <c r="AA14" s="40">
        <v>5.0731220385010482E-2</v>
      </c>
      <c r="AC14" s="4">
        <f t="shared" si="7"/>
        <v>-1.2273213677350875E-2</v>
      </c>
      <c r="AD14" s="4">
        <f t="shared" si="8"/>
        <v>-2.047168380799775E-2</v>
      </c>
      <c r="AE14" s="4">
        <f t="shared" si="9"/>
        <v>-6.2460675120517804E-3</v>
      </c>
      <c r="AF14" s="4">
        <f t="shared" si="10"/>
        <v>-5.8837130587062386E-2</v>
      </c>
      <c r="AG14" s="4">
        <f t="shared" si="11"/>
        <v>-2.7921955973743515E-2</v>
      </c>
      <c r="AH14" s="4">
        <f t="shared" si="12"/>
        <v>-1.4429155351548317E-2</v>
      </c>
      <c r="AI14" s="4">
        <f t="shared" si="13"/>
        <v>-5.3858290844651865E-3</v>
      </c>
      <c r="AJ14" s="4">
        <f t="shared" si="14"/>
        <v>-1.017290327970187E-2</v>
      </c>
      <c r="AL14" s="1">
        <f>K14/B14-1</f>
        <v>-0.65327254810397473</v>
      </c>
      <c r="AM14" s="1">
        <f t="shared" si="15"/>
        <v>-0.57001096024386921</v>
      </c>
      <c r="AN14" s="1">
        <f t="shared" si="16"/>
        <v>-0.57391222029308464</v>
      </c>
      <c r="AO14" s="1">
        <f t="shared" si="17"/>
        <v>-0.58627971012227975</v>
      </c>
      <c r="AP14" s="1">
        <f t="shared" si="18"/>
        <v>-0.58333694163587368</v>
      </c>
      <c r="AQ14" s="1">
        <f t="shared" si="19"/>
        <v>-0.55878353269320336</v>
      </c>
      <c r="AR14" s="1">
        <f t="shared" si="20"/>
        <v>-0.50379494035580397</v>
      </c>
      <c r="AS14" s="1">
        <f t="shared" si="21"/>
        <v>-0.86647598182239005</v>
      </c>
      <c r="AU14" s="1">
        <f>T14/B14-1</f>
        <v>-0.73048028067345694</v>
      </c>
      <c r="AV14" s="1">
        <f t="shared" si="22"/>
        <v>-0.71612614174626332</v>
      </c>
      <c r="AW14" s="1">
        <f t="shared" si="23"/>
        <v>-0.67628580855990328</v>
      </c>
      <c r="AX14" s="1">
        <f t="shared" si="24"/>
        <v>-0.75681846686973797</v>
      </c>
      <c r="AY14" s="1">
        <f t="shared" si="25"/>
        <v>-0.76060236350675858</v>
      </c>
      <c r="AZ14" s="1">
        <f t="shared" si="26"/>
        <v>-0.71077381343774659</v>
      </c>
      <c r="BA14" s="1">
        <f t="shared" si="27"/>
        <v>-0.54839481029841342</v>
      </c>
      <c r="BB14" s="1">
        <f t="shared" si="28"/>
        <v>-0.8887786904191971</v>
      </c>
      <c r="BD14" s="20">
        <f>AU14-AL14</f>
        <v>-7.7207732569482213E-2</v>
      </c>
      <c r="BE14" s="20">
        <f t="shared" si="29"/>
        <v>-0.14611518150239411</v>
      </c>
      <c r="BF14" s="20">
        <f t="shared" si="30"/>
        <v>-0.10237358826681864</v>
      </c>
      <c r="BG14" s="20">
        <f t="shared" si="31"/>
        <v>-0.17053875674745822</v>
      </c>
      <c r="BH14" s="20">
        <f t="shared" si="32"/>
        <v>-0.1772654218708849</v>
      </c>
      <c r="BI14" s="20">
        <f t="shared" si="33"/>
        <v>-0.15199028074454324</v>
      </c>
      <c r="BJ14" s="20">
        <f t="shared" si="34"/>
        <v>-4.4599869942609449E-2</v>
      </c>
      <c r="BK14" s="20">
        <f t="shared" si="35"/>
        <v>-2.2302708596807053E-2</v>
      </c>
    </row>
    <row r="15" spans="1:63">
      <c r="A15">
        <v>2006</v>
      </c>
      <c r="B15" s="40">
        <v>0.1529429606006511</v>
      </c>
      <c r="C15" s="40">
        <v>0.13433108779853359</v>
      </c>
      <c r="D15" s="40">
        <v>5.9669294214675893E-2</v>
      </c>
      <c r="E15" s="40">
        <v>0.32674977463533772</v>
      </c>
      <c r="F15" s="40">
        <v>0.151118011868633</v>
      </c>
      <c r="G15" s="40">
        <v>9.4116864894413982E-2</v>
      </c>
      <c r="H15" s="40">
        <v>0.1129152535132889</v>
      </c>
      <c r="I15" s="40">
        <v>0.44201210014312647</v>
      </c>
      <c r="J15" s="2"/>
      <c r="K15" s="40">
        <v>5.694971568818466E-2</v>
      </c>
      <c r="L15" s="40">
        <v>5.7629435752427627E-2</v>
      </c>
      <c r="M15" s="40">
        <v>2.7340105491021869E-2</v>
      </c>
      <c r="N15" s="40">
        <v>0.1322725485167868</v>
      </c>
      <c r="O15" s="40">
        <v>6.6055238134708413E-2</v>
      </c>
      <c r="P15" s="40">
        <v>4.2944580431856387E-2</v>
      </c>
      <c r="Q15" s="40">
        <v>6.1519913287482478E-2</v>
      </c>
      <c r="R15" s="40">
        <v>7.4669584428720515E-2</v>
      </c>
      <c r="S15" s="2"/>
      <c r="T15" s="40">
        <v>4.4477137723013392E-2</v>
      </c>
      <c r="U15" s="40">
        <v>3.7286453178812122E-2</v>
      </c>
      <c r="V15" s="40">
        <v>1.908535292380506E-2</v>
      </c>
      <c r="W15" s="40">
        <v>8.0739007359835455E-2</v>
      </c>
      <c r="X15" s="40">
        <v>3.9042058083621163E-2</v>
      </c>
      <c r="Y15" s="40">
        <v>2.7991616216236501E-2</v>
      </c>
      <c r="Z15" s="40">
        <v>5.6515247441486172E-2</v>
      </c>
      <c r="AA15" s="40">
        <v>6.2611306982655351E-2</v>
      </c>
      <c r="AC15" s="4">
        <f t="shared" si="7"/>
        <v>-1.2472577965171268E-2</v>
      </c>
      <c r="AD15" s="4">
        <f t="shared" si="8"/>
        <v>-2.0342982573615505E-2</v>
      </c>
      <c r="AE15" s="4">
        <f t="shared" si="9"/>
        <v>-8.2547525672168089E-3</v>
      </c>
      <c r="AF15" s="4">
        <f t="shared" si="10"/>
        <v>-5.1533541156951343E-2</v>
      </c>
      <c r="AG15" s="4">
        <f t="shared" si="11"/>
        <v>-2.701318005108725E-2</v>
      </c>
      <c r="AH15" s="4">
        <f t="shared" si="12"/>
        <v>-1.4952964215619886E-2</v>
      </c>
      <c r="AI15" s="4">
        <f t="shared" si="13"/>
        <v>-5.0046658459963062E-3</v>
      </c>
      <c r="AJ15" s="4">
        <f t="shared" si="14"/>
        <v>-1.2058277446065163E-2</v>
      </c>
      <c r="AL15" s="1">
        <f t="shared" ref="AL15:AL20" si="39">K15/B15-1</f>
        <v>-0.62764081808978522</v>
      </c>
      <c r="AM15" s="1">
        <f t="shared" si="15"/>
        <v>-0.57098958478726225</v>
      </c>
      <c r="AN15" s="1">
        <f t="shared" si="16"/>
        <v>-0.54180611902901532</v>
      </c>
      <c r="AO15" s="1">
        <f t="shared" si="17"/>
        <v>-0.59518702449173277</v>
      </c>
      <c r="AP15" s="1">
        <f t="shared" si="18"/>
        <v>-0.56288970905645397</v>
      </c>
      <c r="AQ15" s="1">
        <f t="shared" si="19"/>
        <v>-0.54371004091525754</v>
      </c>
      <c r="AR15" s="1">
        <f t="shared" si="20"/>
        <v>-0.45516738108158039</v>
      </c>
      <c r="AS15" s="1">
        <f t="shared" si="21"/>
        <v>-0.83106891326155552</v>
      </c>
      <c r="AU15" s="1">
        <f t="shared" ref="AU15:AU20" si="40">T15/B15-1</f>
        <v>-0.70919133807571888</v>
      </c>
      <c r="AV15" s="1">
        <f t="shared" si="22"/>
        <v>-0.72242871110570173</v>
      </c>
      <c r="AW15" s="1">
        <f t="shared" si="23"/>
        <v>-0.68014783524771527</v>
      </c>
      <c r="AX15" s="1">
        <f t="shared" si="24"/>
        <v>-0.75290263795914614</v>
      </c>
      <c r="AY15" s="1">
        <f t="shared" si="25"/>
        <v>-0.74164523738202393</v>
      </c>
      <c r="AZ15" s="1">
        <f t="shared" si="26"/>
        <v>-0.70258660604941314</v>
      </c>
      <c r="BA15" s="1">
        <f t="shared" si="27"/>
        <v>-0.49948969972568902</v>
      </c>
      <c r="BB15" s="1">
        <f t="shared" si="28"/>
        <v>-0.85834933712814332</v>
      </c>
      <c r="BD15" s="20">
        <f t="shared" ref="BD15:BD20" si="41">AU15-AL15</f>
        <v>-8.1550519985933656E-2</v>
      </c>
      <c r="BE15" s="20">
        <f t="shared" si="29"/>
        <v>-0.15143912631843948</v>
      </c>
      <c r="BF15" s="20">
        <f t="shared" si="30"/>
        <v>-0.13834171621869995</v>
      </c>
      <c r="BG15" s="20">
        <f t="shared" si="31"/>
        <v>-0.15771561346741336</v>
      </c>
      <c r="BH15" s="20">
        <f t="shared" si="32"/>
        <v>-0.17875552832556996</v>
      </c>
      <c r="BI15" s="20">
        <f t="shared" si="33"/>
        <v>-0.1588765651341556</v>
      </c>
      <c r="BJ15" s="20">
        <f t="shared" si="34"/>
        <v>-4.4322318644108627E-2</v>
      </c>
      <c r="BK15" s="20">
        <f t="shared" si="35"/>
        <v>-2.72804238665878E-2</v>
      </c>
    </row>
    <row r="16" spans="1:63">
      <c r="A16">
        <v>2007</v>
      </c>
      <c r="B16" s="40">
        <v>0.1569699371796669</v>
      </c>
      <c r="C16" s="40">
        <v>0.13832434177577019</v>
      </c>
      <c r="D16" s="40">
        <v>6.2916051041613505E-2</v>
      </c>
      <c r="E16" s="40">
        <v>0.32498538006388811</v>
      </c>
      <c r="F16" s="40">
        <v>0.15781713525939781</v>
      </c>
      <c r="G16" s="40">
        <v>9.6700392133163532E-2</v>
      </c>
      <c r="H16" s="40">
        <v>0.1141775359871425</v>
      </c>
      <c r="I16" s="40">
        <v>0.45181434381622348</v>
      </c>
      <c r="J16" s="2"/>
      <c r="K16" s="40">
        <v>5.6177921683427487E-2</v>
      </c>
      <c r="L16" s="40">
        <v>5.7788122272324639E-2</v>
      </c>
      <c r="M16" s="40">
        <v>2.7739991988284939E-2</v>
      </c>
      <c r="N16" s="40">
        <v>0.12686168737116291</v>
      </c>
      <c r="O16" s="40">
        <v>7.3321905702466342E-2</v>
      </c>
      <c r="P16" s="40">
        <v>4.3243657774252327E-2</v>
      </c>
      <c r="Q16" s="40">
        <v>6.0422142494483327E-2</v>
      </c>
      <c r="R16" s="40">
        <v>6.9153235007392636E-2</v>
      </c>
      <c r="S16" s="2"/>
      <c r="T16" s="40">
        <v>4.3875165476338178E-2</v>
      </c>
      <c r="U16" s="40">
        <v>3.7099294049611632E-2</v>
      </c>
      <c r="V16" s="40">
        <v>2.120404573898357E-2</v>
      </c>
      <c r="W16" s="40">
        <v>7.3433720734220387E-2</v>
      </c>
      <c r="X16" s="40">
        <v>3.7637074056778061E-2</v>
      </c>
      <c r="Y16" s="40">
        <v>2.8895632228772311E-2</v>
      </c>
      <c r="Z16" s="40">
        <v>5.4641362440011061E-2</v>
      </c>
      <c r="AA16" s="40">
        <v>5.9413585137103112E-2</v>
      </c>
      <c r="AC16" s="4">
        <f t="shared" si="7"/>
        <v>-1.2302756207089309E-2</v>
      </c>
      <c r="AD16" s="4">
        <f t="shared" si="8"/>
        <v>-2.0688828222713007E-2</v>
      </c>
      <c r="AE16" s="4">
        <f t="shared" si="9"/>
        <v>-6.5359462493013686E-3</v>
      </c>
      <c r="AF16" s="4">
        <f t="shared" si="10"/>
        <v>-5.342796663694252E-2</v>
      </c>
      <c r="AG16" s="4">
        <f t="shared" si="11"/>
        <v>-3.5684831645688281E-2</v>
      </c>
      <c r="AH16" s="4">
        <f t="shared" si="12"/>
        <v>-1.4348025545480016E-2</v>
      </c>
      <c r="AI16" s="4">
        <f t="shared" si="13"/>
        <v>-5.7807800544722662E-3</v>
      </c>
      <c r="AJ16" s="4">
        <f t="shared" si="14"/>
        <v>-9.739649870289524E-3</v>
      </c>
      <c r="AL16" s="1">
        <f t="shared" si="39"/>
        <v>-0.64211031301409927</v>
      </c>
      <c r="AM16" s="1">
        <f t="shared" si="15"/>
        <v>-0.58222738289981013</v>
      </c>
      <c r="AN16" s="1">
        <f t="shared" si="16"/>
        <v>-0.55909515093473772</v>
      </c>
      <c r="AO16" s="1">
        <f t="shared" si="17"/>
        <v>-0.60963878637794888</v>
      </c>
      <c r="AP16" s="1">
        <f t="shared" si="18"/>
        <v>-0.53539959027928097</v>
      </c>
      <c r="AQ16" s="1">
        <f t="shared" si="19"/>
        <v>-0.55280783438083025</v>
      </c>
      <c r="AR16" s="1">
        <f t="shared" si="20"/>
        <v>-0.47080533861505436</v>
      </c>
      <c r="AS16" s="1">
        <f t="shared" si="21"/>
        <v>-0.84694325013390703</v>
      </c>
      <c r="AU16" s="1">
        <f t="shared" si="40"/>
        <v>-0.72048682528222641</v>
      </c>
      <c r="AV16" s="1">
        <f t="shared" si="22"/>
        <v>-0.73179489905145401</v>
      </c>
      <c r="AW16" s="1">
        <f t="shared" si="23"/>
        <v>-0.66297875680469942</v>
      </c>
      <c r="AX16" s="1">
        <f t="shared" si="24"/>
        <v>-0.77403992536592192</v>
      </c>
      <c r="AY16" s="1">
        <f t="shared" si="25"/>
        <v>-0.76151465431864873</v>
      </c>
      <c r="AZ16" s="1">
        <f t="shared" si="26"/>
        <v>-0.70118391878927544</v>
      </c>
      <c r="BA16" s="1">
        <f t="shared" si="27"/>
        <v>-0.52143508819314333</v>
      </c>
      <c r="BB16" s="1">
        <f t="shared" si="28"/>
        <v>-0.86850000237869884</v>
      </c>
      <c r="BD16" s="20">
        <f t="shared" si="41"/>
        <v>-7.8376512268127141E-2</v>
      </c>
      <c r="BE16" s="20">
        <f t="shared" si="29"/>
        <v>-0.14956751615164388</v>
      </c>
      <c r="BF16" s="20">
        <f t="shared" si="30"/>
        <v>-0.1038836058699617</v>
      </c>
      <c r="BG16" s="20">
        <f t="shared" si="31"/>
        <v>-0.16440113898797304</v>
      </c>
      <c r="BH16" s="20">
        <f t="shared" si="32"/>
        <v>-0.22611506403936776</v>
      </c>
      <c r="BI16" s="20">
        <f t="shared" si="33"/>
        <v>-0.14837608440844519</v>
      </c>
      <c r="BJ16" s="20">
        <f t="shared" si="34"/>
        <v>-5.0629749578088967E-2</v>
      </c>
      <c r="BK16" s="20">
        <f t="shared" si="35"/>
        <v>-2.155675224479181E-2</v>
      </c>
    </row>
    <row r="17" spans="1:63">
      <c r="A17">
        <v>2008</v>
      </c>
      <c r="B17" s="40">
        <v>0.16906614401277981</v>
      </c>
      <c r="C17" s="40">
        <v>0.15385383748458839</v>
      </c>
      <c r="D17" s="40">
        <v>7.7064608301318241E-2</v>
      </c>
      <c r="E17" s="40">
        <v>0.34539626150968922</v>
      </c>
      <c r="F17" s="40">
        <v>0.17285160464355431</v>
      </c>
      <c r="G17" s="40">
        <v>0.10921436713265351</v>
      </c>
      <c r="H17" s="40">
        <v>0.12510836834550609</v>
      </c>
      <c r="I17" s="40">
        <v>0.45354010143966511</v>
      </c>
      <c r="J17" s="2"/>
      <c r="K17" s="40">
        <v>5.3290985956035541E-2</v>
      </c>
      <c r="L17" s="40">
        <v>5.7091748985410667E-2</v>
      </c>
      <c r="M17" s="40">
        <v>2.9317340368625839E-2</v>
      </c>
      <c r="N17" s="40">
        <v>0.1248926186622778</v>
      </c>
      <c r="O17" s="40">
        <v>4.9924410932004351E-2</v>
      </c>
      <c r="P17" s="40">
        <v>4.097382729396478E-2</v>
      </c>
      <c r="Q17" s="40">
        <v>5.7689326004068543E-2</v>
      </c>
      <c r="R17" s="40">
        <v>5.9996386001035747E-2</v>
      </c>
      <c r="S17" s="2"/>
      <c r="T17" s="40">
        <v>4.3193062894946038E-2</v>
      </c>
      <c r="U17" s="40">
        <v>3.9419063480955988E-2</v>
      </c>
      <c r="V17" s="40">
        <v>2.1222883113124591E-2</v>
      </c>
      <c r="W17" s="40">
        <v>8.3302546918185574E-2</v>
      </c>
      <c r="X17" s="40">
        <v>2.6589064175542861E-2</v>
      </c>
      <c r="Y17" s="40">
        <v>2.8830182470802539E-2</v>
      </c>
      <c r="Z17" s="40">
        <v>5.4253100997147301E-2</v>
      </c>
      <c r="AA17" s="40">
        <v>5.0356336247028878E-2</v>
      </c>
      <c r="AC17" s="4">
        <f t="shared" si="7"/>
        <v>-1.0097923061089503E-2</v>
      </c>
      <c r="AD17" s="4">
        <f t="shared" si="8"/>
        <v>-1.767268550445468E-2</v>
      </c>
      <c r="AE17" s="4">
        <f t="shared" si="9"/>
        <v>-8.094457255501248E-3</v>
      </c>
      <c r="AF17" s="4">
        <f t="shared" si="10"/>
        <v>-4.1590071744092225E-2</v>
      </c>
      <c r="AG17" s="4">
        <f t="shared" si="11"/>
        <v>-2.3335346756461491E-2</v>
      </c>
      <c r="AH17" s="4">
        <f t="shared" si="12"/>
        <v>-1.2143644823162242E-2</v>
      </c>
      <c r="AI17" s="4">
        <f t="shared" si="13"/>
        <v>-3.4362250069212424E-3</v>
      </c>
      <c r="AJ17" s="4">
        <f t="shared" si="14"/>
        <v>-9.6400497540068686E-3</v>
      </c>
      <c r="AL17" s="1">
        <f t="shared" si="39"/>
        <v>-0.68479208970420924</v>
      </c>
      <c r="AM17" s="1">
        <f t="shared" si="15"/>
        <v>-0.62892216457630079</v>
      </c>
      <c r="AN17" s="1">
        <f t="shared" si="16"/>
        <v>-0.61957452305477623</v>
      </c>
      <c r="AO17" s="1">
        <f t="shared" si="17"/>
        <v>-0.63840772880289487</v>
      </c>
      <c r="AP17" s="1">
        <f t="shared" si="18"/>
        <v>-0.7111718399435405</v>
      </c>
      <c r="AQ17" s="1">
        <f t="shared" si="19"/>
        <v>-0.62483116123176985</v>
      </c>
      <c r="AR17" s="1">
        <f t="shared" si="20"/>
        <v>-0.53888515399105397</v>
      </c>
      <c r="AS17" s="1">
        <f t="shared" si="21"/>
        <v>-0.86771536671048455</v>
      </c>
      <c r="AU17" s="1">
        <f t="shared" si="40"/>
        <v>-0.74451973724744647</v>
      </c>
      <c r="AV17" s="1">
        <f t="shared" si="22"/>
        <v>-0.74378888349207006</v>
      </c>
      <c r="AW17" s="1">
        <f t="shared" si="23"/>
        <v>-0.72460921321828664</v>
      </c>
      <c r="AX17" s="1">
        <f t="shared" si="24"/>
        <v>-0.75882035736553932</v>
      </c>
      <c r="AY17" s="1">
        <f t="shared" si="25"/>
        <v>-0.84617403911075362</v>
      </c>
      <c r="AZ17" s="1">
        <f t="shared" si="26"/>
        <v>-0.73602207083446314</v>
      </c>
      <c r="BA17" s="1">
        <f t="shared" si="27"/>
        <v>-0.56635114249656771</v>
      </c>
      <c r="BB17" s="1">
        <f t="shared" si="28"/>
        <v>-0.88897048775359977</v>
      </c>
      <c r="BD17" s="20">
        <f t="shared" si="41"/>
        <v>-5.9727647543237228E-2</v>
      </c>
      <c r="BE17" s="20">
        <f t="shared" si="29"/>
        <v>-0.11486671891576927</v>
      </c>
      <c r="BF17" s="20">
        <f t="shared" si="30"/>
        <v>-0.10503469016351041</v>
      </c>
      <c r="BG17" s="20">
        <f t="shared" si="31"/>
        <v>-0.12041262856264445</v>
      </c>
      <c r="BH17" s="20">
        <f t="shared" si="32"/>
        <v>-0.13500219916721312</v>
      </c>
      <c r="BI17" s="20">
        <f t="shared" si="33"/>
        <v>-0.11119090960269329</v>
      </c>
      <c r="BJ17" s="20">
        <f t="shared" si="34"/>
        <v>-2.7465988505513739E-2</v>
      </c>
      <c r="BK17" s="20">
        <f t="shared" si="35"/>
        <v>-2.1255121043115222E-2</v>
      </c>
    </row>
    <row r="18" spans="1:63">
      <c r="A18">
        <v>2009</v>
      </c>
      <c r="B18" s="40">
        <v>0.186905245085074</v>
      </c>
      <c r="C18" s="40">
        <v>0.16917512678573221</v>
      </c>
      <c r="D18" s="40">
        <v>8.9676795026855868E-2</v>
      </c>
      <c r="E18" s="40">
        <v>0.35760154856823351</v>
      </c>
      <c r="F18" s="40">
        <v>0.20984352676293649</v>
      </c>
      <c r="G18" s="40">
        <v>0.1278619270326459</v>
      </c>
      <c r="H18" s="40">
        <v>0.14559388017905281</v>
      </c>
      <c r="I18" s="40">
        <v>0.46329356847821912</v>
      </c>
      <c r="J18" s="2"/>
      <c r="K18" s="40">
        <v>5.393094661834847E-2</v>
      </c>
      <c r="L18" s="40">
        <v>5.3400433618574161E-2</v>
      </c>
      <c r="M18" s="40">
        <v>2.911164219935243E-2</v>
      </c>
      <c r="N18" s="40">
        <v>0.1056883221392475</v>
      </c>
      <c r="O18" s="40">
        <v>6.7687285586427531E-2</v>
      </c>
      <c r="P18" s="40">
        <v>4.2818689603234247E-2</v>
      </c>
      <c r="Q18" s="40">
        <v>6.3124730145985311E-2</v>
      </c>
      <c r="R18" s="40">
        <v>5.3073590214790092E-2</v>
      </c>
      <c r="S18" s="2"/>
      <c r="T18" s="40">
        <v>4.0800497485904218E-2</v>
      </c>
      <c r="U18" s="40">
        <v>3.2326858528075389E-2</v>
      </c>
      <c r="V18" s="40">
        <v>2.1443585604329529E-2</v>
      </c>
      <c r="W18" s="40">
        <v>5.2107918266503482E-2</v>
      </c>
      <c r="X18" s="40">
        <v>3.6811799377656669E-2</v>
      </c>
      <c r="Y18" s="40">
        <v>2.728745612060381E-2</v>
      </c>
      <c r="Z18" s="40">
        <v>5.6925061021516371E-2</v>
      </c>
      <c r="AA18" s="40">
        <v>4.115359828980638E-2</v>
      </c>
      <c r="AC18" s="4">
        <f t="shared" si="7"/>
        <v>-1.3130449132444252E-2</v>
      </c>
      <c r="AD18" s="4">
        <f t="shared" si="8"/>
        <v>-2.1073575090498772E-2</v>
      </c>
      <c r="AE18" s="4">
        <f t="shared" si="9"/>
        <v>-7.668056595022902E-3</v>
      </c>
      <c r="AF18" s="4">
        <f t="shared" si="10"/>
        <v>-5.3580403872744022E-2</v>
      </c>
      <c r="AG18" s="4">
        <f t="shared" si="11"/>
        <v>-3.0875486208770862E-2</v>
      </c>
      <c r="AH18" s="4">
        <f t="shared" si="12"/>
        <v>-1.5531233482630438E-2</v>
      </c>
      <c r="AI18" s="4">
        <f t="shared" si="13"/>
        <v>-6.19966912446894E-3</v>
      </c>
      <c r="AJ18" s="4">
        <f t="shared" si="14"/>
        <v>-1.1919991924983712E-2</v>
      </c>
      <c r="AL18" s="1">
        <f t="shared" si="39"/>
        <v>-0.71145300607374273</v>
      </c>
      <c r="AM18" s="1">
        <f t="shared" si="15"/>
        <v>-0.68434819802908631</v>
      </c>
      <c r="AN18" s="1">
        <f t="shared" si="16"/>
        <v>-0.67537151399496098</v>
      </c>
      <c r="AO18" s="1">
        <f t="shared" si="17"/>
        <v>-0.70445228058322784</v>
      </c>
      <c r="AP18" s="1">
        <f t="shared" si="18"/>
        <v>-0.67743924899387098</v>
      </c>
      <c r="AQ18" s="1">
        <f t="shared" si="19"/>
        <v>-0.66511775164860676</v>
      </c>
      <c r="AR18" s="1">
        <f t="shared" si="20"/>
        <v>-0.56643280563472942</v>
      </c>
      <c r="AS18" s="1">
        <f t="shared" si="21"/>
        <v>-0.88544285130242373</v>
      </c>
      <c r="AU18" s="1">
        <f t="shared" si="40"/>
        <v>-0.78170490899100775</v>
      </c>
      <c r="AV18" s="1">
        <f t="shared" si="22"/>
        <v>-0.80891482606057807</v>
      </c>
      <c r="AW18" s="1">
        <f t="shared" si="23"/>
        <v>-0.76087921520937796</v>
      </c>
      <c r="AX18" s="1">
        <f t="shared" si="24"/>
        <v>-0.85428497590367447</v>
      </c>
      <c r="AY18" s="1">
        <f t="shared" si="25"/>
        <v>-0.82457500621763979</v>
      </c>
      <c r="AZ18" s="1">
        <f t="shared" si="26"/>
        <v>-0.78658654101438086</v>
      </c>
      <c r="BA18" s="1">
        <f t="shared" si="27"/>
        <v>-0.60901474051306714</v>
      </c>
      <c r="BB18" s="1">
        <f t="shared" si="28"/>
        <v>-0.9111716607139968</v>
      </c>
      <c r="BD18" s="20">
        <f t="shared" si="41"/>
        <v>-7.0251902917265019E-2</v>
      </c>
      <c r="BE18" s="20">
        <f t="shared" si="29"/>
        <v>-0.12456662803149177</v>
      </c>
      <c r="BF18" s="20">
        <f t="shared" si="30"/>
        <v>-8.5507701214416976E-2</v>
      </c>
      <c r="BG18" s="20">
        <f t="shared" si="31"/>
        <v>-0.14983269532044663</v>
      </c>
      <c r="BH18" s="20">
        <f t="shared" si="32"/>
        <v>-0.14713575722376881</v>
      </c>
      <c r="BI18" s="20">
        <f t="shared" si="33"/>
        <v>-0.1214687893657741</v>
      </c>
      <c r="BJ18" s="20">
        <f t="shared" si="34"/>
        <v>-4.2581934878337724E-2</v>
      </c>
      <c r="BK18" s="20">
        <f t="shared" si="35"/>
        <v>-2.5728809411573073E-2</v>
      </c>
    </row>
    <row r="19" spans="1:63">
      <c r="A19">
        <v>2010</v>
      </c>
      <c r="B19" s="40">
        <v>0.19267230911777611</v>
      </c>
      <c r="C19" s="40">
        <v>0.1733055908067328</v>
      </c>
      <c r="D19" s="40">
        <v>8.7914093673854776E-2</v>
      </c>
      <c r="E19" s="40">
        <v>0.37061627342476983</v>
      </c>
      <c r="F19" s="40">
        <v>0.19978190487302341</v>
      </c>
      <c r="G19" s="40">
        <v>0.13424436742678569</v>
      </c>
      <c r="H19" s="40">
        <v>0.15436166156296119</v>
      </c>
      <c r="I19" s="40">
        <v>0.45960942389570419</v>
      </c>
      <c r="J19" s="2"/>
      <c r="K19" s="40">
        <v>5.6178052349488847E-2</v>
      </c>
      <c r="L19" s="40">
        <v>5.7154537591810523E-2</v>
      </c>
      <c r="M19" s="40">
        <v>2.965577910522469E-2</v>
      </c>
      <c r="N19" s="40">
        <v>0.1157436574259081</v>
      </c>
      <c r="O19" s="40">
        <v>7.8499513744490934E-2</v>
      </c>
      <c r="P19" s="40">
        <v>4.6520373467953798E-2</v>
      </c>
      <c r="Q19" s="40">
        <v>6.5198199543552202E-2</v>
      </c>
      <c r="R19" s="40">
        <v>4.9231886394864227E-2</v>
      </c>
      <c r="S19" s="2"/>
      <c r="T19" s="40">
        <v>4.0247004842013288E-2</v>
      </c>
      <c r="U19" s="40">
        <v>3.007395188984641E-2</v>
      </c>
      <c r="V19" s="40">
        <v>1.8146896591549569E-2</v>
      </c>
      <c r="W19" s="40">
        <v>5.4916949060589131E-2</v>
      </c>
      <c r="X19" s="40">
        <v>3.2777656269819967E-2</v>
      </c>
      <c r="Y19" s="40">
        <v>2.648596502196017E-2</v>
      </c>
      <c r="Z19" s="40">
        <v>5.8648871895728399E-2</v>
      </c>
      <c r="AA19" s="40">
        <v>3.6891011679861301E-2</v>
      </c>
      <c r="AC19" s="4">
        <f t="shared" si="7"/>
        <v>-1.5931047507475558E-2</v>
      </c>
      <c r="AD19" s="4">
        <f t="shared" si="8"/>
        <v>-2.7080585701964113E-2</v>
      </c>
      <c r="AE19" s="4">
        <f t="shared" si="9"/>
        <v>-1.1508882513675121E-2</v>
      </c>
      <c r="AF19" s="4">
        <f t="shared" si="10"/>
        <v>-6.082670836531897E-2</v>
      </c>
      <c r="AG19" s="4">
        <f t="shared" si="11"/>
        <v>-4.5721857474670967E-2</v>
      </c>
      <c r="AH19" s="4">
        <f t="shared" si="12"/>
        <v>-2.0034408445993628E-2</v>
      </c>
      <c r="AI19" s="4">
        <f t="shared" si="13"/>
        <v>-6.5493276478238022E-3</v>
      </c>
      <c r="AJ19" s="4">
        <f t="shared" si="14"/>
        <v>-1.2340874715002927E-2</v>
      </c>
      <c r="AL19" s="1">
        <f t="shared" si="39"/>
        <v>-0.7084269524420943</v>
      </c>
      <c r="AM19" s="1">
        <f t="shared" si="15"/>
        <v>-0.67020949915257955</v>
      </c>
      <c r="AN19" s="1">
        <f t="shared" si="16"/>
        <v>-0.66267320897099602</v>
      </c>
      <c r="AO19" s="1">
        <f t="shared" si="17"/>
        <v>-0.68769947321430147</v>
      </c>
      <c r="AP19" s="1">
        <f t="shared" si="18"/>
        <v>-0.60707395499916106</v>
      </c>
      <c r="AQ19" s="1">
        <f t="shared" si="19"/>
        <v>-0.65346498806867914</v>
      </c>
      <c r="AR19" s="1">
        <f t="shared" si="20"/>
        <v>-0.57762699051435717</v>
      </c>
      <c r="AS19" s="1">
        <f t="shared" si="21"/>
        <v>-0.89288320944864685</v>
      </c>
      <c r="AU19" s="1">
        <f t="shared" si="40"/>
        <v>-0.79111162872184593</v>
      </c>
      <c r="AV19" s="1">
        <f t="shared" si="22"/>
        <v>-0.82646865718611284</v>
      </c>
      <c r="AW19" s="1">
        <f t="shared" si="23"/>
        <v>-0.79358376076910675</v>
      </c>
      <c r="AX19" s="1">
        <f t="shared" si="24"/>
        <v>-0.85182261816753024</v>
      </c>
      <c r="AY19" s="1">
        <f t="shared" si="25"/>
        <v>-0.83593280737485887</v>
      </c>
      <c r="AZ19" s="1">
        <f t="shared" si="26"/>
        <v>-0.80270334219865791</v>
      </c>
      <c r="BA19" s="1">
        <f t="shared" si="27"/>
        <v>-0.6200554509332834</v>
      </c>
      <c r="BB19" s="1">
        <f t="shared" si="28"/>
        <v>-0.91973399638508568</v>
      </c>
      <c r="BD19" s="20">
        <f t="shared" si="41"/>
        <v>-8.2684676279751623E-2</v>
      </c>
      <c r="BE19" s="20">
        <f t="shared" si="29"/>
        <v>-0.1562591580335333</v>
      </c>
      <c r="BF19" s="20">
        <f t="shared" si="30"/>
        <v>-0.13091055179811073</v>
      </c>
      <c r="BG19" s="20">
        <f t="shared" si="31"/>
        <v>-0.16412314495322877</v>
      </c>
      <c r="BH19" s="20">
        <f t="shared" si="32"/>
        <v>-0.22885885237569781</v>
      </c>
      <c r="BI19" s="20">
        <f t="shared" si="33"/>
        <v>-0.14923835412997877</v>
      </c>
      <c r="BJ19" s="20">
        <f t="shared" si="34"/>
        <v>-4.2428460418926228E-2</v>
      </c>
      <c r="BK19" s="20">
        <f t="shared" si="35"/>
        <v>-2.6850786936438831E-2</v>
      </c>
    </row>
    <row r="20" spans="1:63">
      <c r="A20">
        <v>2011</v>
      </c>
      <c r="B20" s="40">
        <v>0.19249945018106771</v>
      </c>
      <c r="C20" s="40">
        <v>0.16984318853149111</v>
      </c>
      <c r="D20" s="40">
        <v>8.0906631940033752E-2</v>
      </c>
      <c r="E20" s="40">
        <v>0.36607030771809668</v>
      </c>
      <c r="F20" s="40">
        <v>0.2024830497233843</v>
      </c>
      <c r="G20" s="40">
        <v>0.1309948115632075</v>
      </c>
      <c r="H20" s="40">
        <v>0.15507205751828981</v>
      </c>
      <c r="I20" s="40">
        <v>0.45446857377501798</v>
      </c>
      <c r="J20" s="2"/>
      <c r="K20" s="40">
        <v>5.6647154051717739E-2</v>
      </c>
      <c r="L20" s="40">
        <v>5.6343772171854468E-2</v>
      </c>
      <c r="M20" s="40">
        <v>2.6755974802421409E-2</v>
      </c>
      <c r="N20" s="40">
        <v>0.1180531020090534</v>
      </c>
      <c r="O20" s="40">
        <v>7.0181752062609376E-2</v>
      </c>
      <c r="P20" s="40">
        <v>4.5255823332038737E-2</v>
      </c>
      <c r="Q20" s="40">
        <v>6.8842840697412602E-2</v>
      </c>
      <c r="R20" s="40">
        <v>4.6749667357958893E-2</v>
      </c>
      <c r="S20" s="2"/>
      <c r="T20" s="40">
        <v>4.0283666286656292E-2</v>
      </c>
      <c r="U20" s="40">
        <v>2.9676421984374691E-2</v>
      </c>
      <c r="V20" s="40">
        <v>1.5998338632930448E-2</v>
      </c>
      <c r="W20" s="40">
        <v>5.7104061938217793E-2</v>
      </c>
      <c r="X20" s="40">
        <v>3.2600514112297183E-2</v>
      </c>
      <c r="Y20" s="40">
        <v>2.5944035413150039E-2</v>
      </c>
      <c r="Z20" s="40">
        <v>5.9473566852568487E-2</v>
      </c>
      <c r="AA20" s="40">
        <v>3.5755101623003778E-2</v>
      </c>
      <c r="AC20" s="4">
        <f t="shared" si="7"/>
        <v>-1.6363487765061448E-2</v>
      </c>
      <c r="AD20" s="4">
        <f t="shared" si="8"/>
        <v>-2.6667350187479778E-2</v>
      </c>
      <c r="AE20" s="4">
        <f t="shared" si="9"/>
        <v>-1.075763616949096E-2</v>
      </c>
      <c r="AF20" s="4">
        <f t="shared" si="10"/>
        <v>-6.0949040070835611E-2</v>
      </c>
      <c r="AG20" s="4">
        <f t="shared" si="11"/>
        <v>-3.7581237950312193E-2</v>
      </c>
      <c r="AH20" s="4">
        <f t="shared" si="12"/>
        <v>-1.9311787918888698E-2</v>
      </c>
      <c r="AI20" s="4">
        <f t="shared" si="13"/>
        <v>-9.3692738448441157E-3</v>
      </c>
      <c r="AJ20" s="4">
        <f t="shared" si="14"/>
        <v>-1.0994565734955115E-2</v>
      </c>
      <c r="AL20" s="1">
        <f t="shared" si="39"/>
        <v>-0.70572822936151436</v>
      </c>
      <c r="AM20" s="1">
        <f t="shared" si="15"/>
        <v>-0.66826004234248337</v>
      </c>
      <c r="AN20" s="1">
        <f t="shared" si="16"/>
        <v>-0.66929812598981553</v>
      </c>
      <c r="AO20" s="1">
        <f t="shared" si="17"/>
        <v>-0.67751249003247838</v>
      </c>
      <c r="AP20" s="1">
        <f t="shared" si="18"/>
        <v>-0.65339443396133201</v>
      </c>
      <c r="AQ20" s="1">
        <f t="shared" si="19"/>
        <v>-0.65452201662046794</v>
      </c>
      <c r="AR20" s="1">
        <f t="shared" si="20"/>
        <v>-0.55605902314610733</v>
      </c>
      <c r="AS20" s="1">
        <f t="shared" si="21"/>
        <v>-0.89713333318157651</v>
      </c>
      <c r="AU20" s="1">
        <f t="shared" si="40"/>
        <v>-0.79073360340112708</v>
      </c>
      <c r="AV20" s="1">
        <f t="shared" si="22"/>
        <v>-0.82527163885131427</v>
      </c>
      <c r="AW20" s="1">
        <f t="shared" si="23"/>
        <v>-0.80226171514854216</v>
      </c>
      <c r="AX20" s="1">
        <f t="shared" si="24"/>
        <v>-0.8440079385455308</v>
      </c>
      <c r="AY20" s="1">
        <f t="shared" si="25"/>
        <v>-0.83899633002943541</v>
      </c>
      <c r="AZ20" s="1">
        <f t="shared" si="26"/>
        <v>-0.80194608394370226</v>
      </c>
      <c r="BA20" s="1">
        <f t="shared" si="27"/>
        <v>-0.61647786323107279</v>
      </c>
      <c r="BB20" s="1">
        <f t="shared" si="28"/>
        <v>-0.92132546960066786</v>
      </c>
      <c r="BD20" s="20">
        <f t="shared" si="41"/>
        <v>-8.5005374039612724E-2</v>
      </c>
      <c r="BE20" s="20">
        <f t="shared" si="29"/>
        <v>-0.1570115965088309</v>
      </c>
      <c r="BF20" s="20">
        <f t="shared" si="30"/>
        <v>-0.13296358915872664</v>
      </c>
      <c r="BG20" s="20">
        <f t="shared" si="31"/>
        <v>-0.16649544851305242</v>
      </c>
      <c r="BH20" s="20">
        <f t="shared" si="32"/>
        <v>-0.1856018960681034</v>
      </c>
      <c r="BI20" s="20">
        <f t="shared" si="33"/>
        <v>-0.14742406732323432</v>
      </c>
      <c r="BJ20" s="20">
        <f t="shared" si="34"/>
        <v>-6.0418840084965453E-2</v>
      </c>
      <c r="BK20" s="20">
        <f t="shared" si="35"/>
        <v>-2.4192136419091348E-2</v>
      </c>
    </row>
    <row r="21" spans="1:63">
      <c r="A21">
        <v>2012</v>
      </c>
      <c r="B21" s="40">
        <v>0.19660290131436539</v>
      </c>
      <c r="C21" s="40">
        <v>0.17328943978865149</v>
      </c>
      <c r="D21" s="40">
        <v>8.821325065925463E-2</v>
      </c>
      <c r="E21" s="40">
        <v>0.36826478129581541</v>
      </c>
      <c r="F21" s="40">
        <v>0.2004210080196209</v>
      </c>
      <c r="G21" s="40">
        <v>0.1328919460879138</v>
      </c>
      <c r="H21" s="40">
        <v>0.155249145740846</v>
      </c>
      <c r="I21" s="40">
        <v>0.46351497850297302</v>
      </c>
      <c r="J21" s="2"/>
      <c r="K21" s="40">
        <v>5.6709266251152073E-2</v>
      </c>
      <c r="L21" s="40">
        <v>5.3642467636354753E-2</v>
      </c>
      <c r="M21" s="40">
        <v>2.7981120543291851E-2</v>
      </c>
      <c r="N21" s="40">
        <v>0.10948232382269581</v>
      </c>
      <c r="O21" s="40">
        <v>5.9941016057862208E-2</v>
      </c>
      <c r="P21" s="40">
        <v>4.4985893763682151E-2</v>
      </c>
      <c r="Q21" s="40">
        <v>6.9181285127828368E-2</v>
      </c>
      <c r="R21" s="40">
        <v>5.1588730319487651E-2</v>
      </c>
      <c r="S21" s="2"/>
      <c r="T21" s="40">
        <v>4.1172204824017747E-2</v>
      </c>
      <c r="U21" s="40">
        <v>2.9251492054248339E-2</v>
      </c>
      <c r="V21" s="40">
        <v>1.8183881247218769E-2</v>
      </c>
      <c r="W21" s="40">
        <v>5.2035149738734597E-2</v>
      </c>
      <c r="X21" s="40">
        <v>2.8062517630656141E-2</v>
      </c>
      <c r="Y21" s="40">
        <v>2.6583192211107189E-2</v>
      </c>
      <c r="Z21" s="40">
        <v>6.0613614656257107E-2</v>
      </c>
      <c r="AA21" s="40">
        <v>3.8509676831642012E-2</v>
      </c>
      <c r="AC21" s="4">
        <f t="shared" si="7"/>
        <v>-1.5537061427134326E-2</v>
      </c>
      <c r="AD21" s="4">
        <f t="shared" si="8"/>
        <v>-2.4390975582106414E-2</v>
      </c>
      <c r="AE21" s="4">
        <f t="shared" si="9"/>
        <v>-9.797239296073082E-3</v>
      </c>
      <c r="AF21" s="4">
        <f t="shared" si="10"/>
        <v>-5.744717408396121E-2</v>
      </c>
      <c r="AG21" s="4">
        <f t="shared" si="11"/>
        <v>-3.1878498427206067E-2</v>
      </c>
      <c r="AH21" s="4">
        <f t="shared" si="12"/>
        <v>-1.8402701552574962E-2</v>
      </c>
      <c r="AI21" s="4">
        <f t="shared" si="13"/>
        <v>-8.5676704715712607E-3</v>
      </c>
      <c r="AJ21" s="4">
        <f t="shared" si="14"/>
        <v>-1.3079053487845639E-2</v>
      </c>
      <c r="AL21" s="1">
        <f>K21/B21-1</f>
        <v>-0.71155427579130825</v>
      </c>
      <c r="AM21" s="1">
        <f t="shared" si="15"/>
        <v>-0.69044583615840316</v>
      </c>
      <c r="AN21" s="1">
        <f t="shared" si="16"/>
        <v>-0.68280138942645019</v>
      </c>
      <c r="AO21" s="1">
        <f t="shared" si="17"/>
        <v>-0.70270759143065564</v>
      </c>
      <c r="AP21" s="1">
        <f t="shared" si="18"/>
        <v>-0.7009244856607344</v>
      </c>
      <c r="AQ21" s="1">
        <f t="shared" si="19"/>
        <v>-0.66148517582907518</v>
      </c>
      <c r="AR21" s="1">
        <f t="shared" si="20"/>
        <v>-0.55438540548679627</v>
      </c>
      <c r="AS21" s="1">
        <f t="shared" si="21"/>
        <v>-0.8887010502096282</v>
      </c>
      <c r="AU21" s="1">
        <f>T21/B21-1</f>
        <v>-0.79058190622434432</v>
      </c>
      <c r="AV21" s="1">
        <f t="shared" si="22"/>
        <v>-0.83119864609220129</v>
      </c>
      <c r="AW21" s="1">
        <f t="shared" si="23"/>
        <v>-0.79386451455622598</v>
      </c>
      <c r="AX21" s="1">
        <f t="shared" si="24"/>
        <v>-0.8587018026659019</v>
      </c>
      <c r="AY21" s="1">
        <f t="shared" si="25"/>
        <v>-0.85998215502484221</v>
      </c>
      <c r="AZ21" s="1">
        <f t="shared" si="26"/>
        <v>-0.79996385790361402</v>
      </c>
      <c r="BA21" s="1">
        <f t="shared" si="27"/>
        <v>-0.60957199238031179</v>
      </c>
      <c r="BB21" s="1">
        <f t="shared" si="28"/>
        <v>-0.91691816097072465</v>
      </c>
      <c r="BD21" s="20">
        <f>AU21-AL21</f>
        <v>-7.9027630433036067E-2</v>
      </c>
      <c r="BE21" s="20">
        <f t="shared" si="29"/>
        <v>-0.14075280993379813</v>
      </c>
      <c r="BF21" s="20">
        <f t="shared" si="30"/>
        <v>-0.11106312512977579</v>
      </c>
      <c r="BG21" s="20">
        <f t="shared" si="31"/>
        <v>-0.15599421123524626</v>
      </c>
      <c r="BH21" s="20">
        <f t="shared" si="32"/>
        <v>-0.15905766936410781</v>
      </c>
      <c r="BI21" s="20">
        <f t="shared" si="33"/>
        <v>-0.13847868207453884</v>
      </c>
      <c r="BJ21" s="20">
        <f t="shared" si="34"/>
        <v>-5.5186586893515521E-2</v>
      </c>
      <c r="BK21" s="20">
        <f t="shared" si="35"/>
        <v>-2.8217110761096453E-2</v>
      </c>
    </row>
    <row r="22" spans="1:63">
      <c r="A22">
        <v>2013</v>
      </c>
      <c r="B22" s="40">
        <v>0.1921142770666712</v>
      </c>
      <c r="C22" s="40">
        <v>0.1675250639122664</v>
      </c>
      <c r="D22" s="40">
        <v>7.9449724285269419E-2</v>
      </c>
      <c r="E22" s="40">
        <v>0.37183562394633479</v>
      </c>
      <c r="F22" s="40">
        <v>0.17857627754882499</v>
      </c>
      <c r="G22" s="40">
        <v>0.1272322905557853</v>
      </c>
      <c r="H22" s="40">
        <v>0.15512329106260339</v>
      </c>
      <c r="I22" s="40">
        <v>0.44658686772243761</v>
      </c>
      <c r="J22" s="2"/>
      <c r="K22" s="40">
        <v>5.9554629307488838E-2</v>
      </c>
      <c r="L22" s="40">
        <v>5.5721192423181562E-2</v>
      </c>
      <c r="M22" s="40">
        <v>2.571473572302084E-2</v>
      </c>
      <c r="N22" s="40">
        <v>0.1231081602934805</v>
      </c>
      <c r="O22" s="40">
        <v>6.0254681016577792E-2</v>
      </c>
      <c r="P22" s="40">
        <v>4.4740821594535171E-2</v>
      </c>
      <c r="Q22" s="40">
        <v>7.4752857778982718E-2</v>
      </c>
      <c r="R22" s="40">
        <v>5.4648333993075872E-2</v>
      </c>
      <c r="S22" s="2"/>
      <c r="T22" s="40">
        <v>4.3887936123148327E-2</v>
      </c>
      <c r="U22" s="40">
        <v>3.1632968209242253E-2</v>
      </c>
      <c r="V22" s="40">
        <v>1.6885941258171791E-2</v>
      </c>
      <c r="W22" s="40">
        <v>6.3013154329127616E-2</v>
      </c>
      <c r="X22" s="40">
        <v>3.2399175639705798E-2</v>
      </c>
      <c r="Y22" s="40">
        <v>2.6259591745245749E-2</v>
      </c>
      <c r="Z22" s="40">
        <v>6.4948626956970026E-2</v>
      </c>
      <c r="AA22" s="40">
        <v>4.3286110516670813E-2</v>
      </c>
      <c r="AC22" s="4">
        <f t="shared" si="7"/>
        <v>-1.5666693184340511E-2</v>
      </c>
      <c r="AD22" s="4">
        <f t="shared" si="8"/>
        <v>-2.4088224213939309E-2</v>
      </c>
      <c r="AE22" s="4">
        <f t="shared" si="9"/>
        <v>-8.8287944648490491E-3</v>
      </c>
      <c r="AF22" s="4">
        <f t="shared" si="10"/>
        <v>-6.0095005964352882E-2</v>
      </c>
      <c r="AG22" s="4">
        <f t="shared" si="11"/>
        <v>-2.7855505376871995E-2</v>
      </c>
      <c r="AH22" s="4">
        <f t="shared" si="12"/>
        <v>-1.8481229849289422E-2</v>
      </c>
      <c r="AI22" s="4">
        <f t="shared" si="13"/>
        <v>-9.8042308220126911E-3</v>
      </c>
      <c r="AJ22" s="4">
        <f t="shared" si="14"/>
        <v>-1.1362223476405059E-2</v>
      </c>
      <c r="AL22" s="1">
        <f t="shared" ref="AL22:AL27" si="42">K22/B22-1</f>
        <v>-0.69000414640281504</v>
      </c>
      <c r="AM22" s="1">
        <f t="shared" si="15"/>
        <v>-0.66738593544209612</v>
      </c>
      <c r="AN22" s="1">
        <f t="shared" si="16"/>
        <v>-0.67633952220286631</v>
      </c>
      <c r="AO22" s="1">
        <f t="shared" si="17"/>
        <v>-0.66891778956809134</v>
      </c>
      <c r="AP22" s="1">
        <f t="shared" si="18"/>
        <v>-0.66258294862203404</v>
      </c>
      <c r="AQ22" s="1">
        <f t="shared" si="19"/>
        <v>-0.64835324901331992</v>
      </c>
      <c r="AR22" s="1">
        <f t="shared" si="20"/>
        <v>-0.51810680867507786</v>
      </c>
      <c r="AS22" s="1">
        <f t="shared" si="21"/>
        <v>-0.87763112186487113</v>
      </c>
      <c r="AU22" s="1">
        <f t="shared" ref="AU22:AU27" si="43">T22/B22-1</f>
        <v>-0.7715529694447566</v>
      </c>
      <c r="AV22" s="1">
        <f t="shared" si="22"/>
        <v>-0.81117471338015079</v>
      </c>
      <c r="AW22" s="1">
        <f t="shared" si="23"/>
        <v>-0.78746381551254074</v>
      </c>
      <c r="AX22" s="1">
        <f t="shared" si="24"/>
        <v>-0.8305349184664943</v>
      </c>
      <c r="AY22" s="1">
        <f t="shared" si="25"/>
        <v>-0.81856954302988283</v>
      </c>
      <c r="AZ22" s="1">
        <f t="shared" si="26"/>
        <v>-0.79360906236509066</v>
      </c>
      <c r="BA22" s="1">
        <f t="shared" si="27"/>
        <v>-0.58130963756591147</v>
      </c>
      <c r="BB22" s="1">
        <f t="shared" si="28"/>
        <v>-0.90307348100622165</v>
      </c>
      <c r="BD22" s="20">
        <f t="shared" ref="BD22:BD27" si="44">AU22-AL22</f>
        <v>-8.1548823041941554E-2</v>
      </c>
      <c r="BE22" s="20">
        <f t="shared" si="29"/>
        <v>-0.14378877793805467</v>
      </c>
      <c r="BF22" s="20">
        <f t="shared" si="30"/>
        <v>-0.11112429330967444</v>
      </c>
      <c r="BG22" s="20">
        <f t="shared" si="31"/>
        <v>-0.16161712889840296</v>
      </c>
      <c r="BH22" s="20">
        <f t="shared" si="32"/>
        <v>-0.15598659440784879</v>
      </c>
      <c r="BI22" s="20">
        <f t="shared" si="33"/>
        <v>-0.14525581335177074</v>
      </c>
      <c r="BJ22" s="20">
        <f t="shared" si="34"/>
        <v>-6.3202828890833618E-2</v>
      </c>
      <c r="BK22" s="20">
        <f t="shared" si="35"/>
        <v>-2.5442359141350512E-2</v>
      </c>
    </row>
    <row r="23" spans="1:63">
      <c r="A23">
        <v>2014</v>
      </c>
      <c r="B23" s="40">
        <v>0.18649281924299199</v>
      </c>
      <c r="C23" s="40">
        <v>0.1596533541439317</v>
      </c>
      <c r="D23" s="40">
        <v>7.805658878103329E-2</v>
      </c>
      <c r="E23" s="40">
        <v>0.34704581056499523</v>
      </c>
      <c r="F23" s="40">
        <v>0.19033008175132499</v>
      </c>
      <c r="G23" s="40">
        <v>0.1208538339318234</v>
      </c>
      <c r="H23" s="40">
        <v>0.15126272839532551</v>
      </c>
      <c r="I23" s="40">
        <v>0.43454525572331543</v>
      </c>
      <c r="J23" s="2"/>
      <c r="K23" s="40">
        <v>5.8244782498005639E-2</v>
      </c>
      <c r="L23" s="40">
        <v>5.1976387855570683E-2</v>
      </c>
      <c r="M23" s="40">
        <v>2.6322648239989661E-2</v>
      </c>
      <c r="N23" s="40">
        <v>0.1092661553437435</v>
      </c>
      <c r="O23" s="40">
        <v>5.8931325682258992E-2</v>
      </c>
      <c r="P23" s="40">
        <v>4.3015847301208318E-2</v>
      </c>
      <c r="Q23" s="40">
        <v>7.3865693694152579E-2</v>
      </c>
      <c r="R23" s="40">
        <v>5.7048895731433222E-2</v>
      </c>
      <c r="S23" s="2"/>
      <c r="T23" s="40">
        <v>4.4593534684697157E-2</v>
      </c>
      <c r="U23" s="40">
        <v>3.0106566521515079E-2</v>
      </c>
      <c r="V23" s="40">
        <v>1.8237912518551488E-2</v>
      </c>
      <c r="W23" s="40">
        <v>5.5150971782796557E-2</v>
      </c>
      <c r="X23" s="40">
        <v>3.3249577419787013E-2</v>
      </c>
      <c r="Y23" s="40">
        <v>2.644659696277794E-2</v>
      </c>
      <c r="Z23" s="40">
        <v>6.6677104561899694E-2</v>
      </c>
      <c r="AA23" s="40">
        <v>4.5871110160400852E-2</v>
      </c>
      <c r="AC23" s="4">
        <f t="shared" si="7"/>
        <v>-1.3651247813308481E-2</v>
      </c>
      <c r="AD23" s="4">
        <f t="shared" si="8"/>
        <v>-2.1869821334055604E-2</v>
      </c>
      <c r="AE23" s="4">
        <f t="shared" si="9"/>
        <v>-8.0847357214381722E-3</v>
      </c>
      <c r="AF23" s="4">
        <f t="shared" si="10"/>
        <v>-5.4115183560946939E-2</v>
      </c>
      <c r="AG23" s="4">
        <f t="shared" si="11"/>
        <v>-2.5681748262471979E-2</v>
      </c>
      <c r="AH23" s="4">
        <f t="shared" si="12"/>
        <v>-1.6569250338430378E-2</v>
      </c>
      <c r="AI23" s="4">
        <f t="shared" si="13"/>
        <v>-7.1885891322528844E-3</v>
      </c>
      <c r="AJ23" s="4">
        <f t="shared" si="14"/>
        <v>-1.117778557103237E-2</v>
      </c>
      <c r="AL23" s="1">
        <f t="shared" si="42"/>
        <v>-0.68768351116985782</v>
      </c>
      <c r="AM23" s="1">
        <f t="shared" si="15"/>
        <v>-0.67444224310682133</v>
      </c>
      <c r="AN23" s="1">
        <f t="shared" si="16"/>
        <v>-0.66277480670042155</v>
      </c>
      <c r="AO23" s="1">
        <f t="shared" si="17"/>
        <v>-0.68515350994770197</v>
      </c>
      <c r="AP23" s="1">
        <f t="shared" si="18"/>
        <v>-0.69037303436219033</v>
      </c>
      <c r="AQ23" s="1">
        <f t="shared" si="19"/>
        <v>-0.6440671685643452</v>
      </c>
      <c r="AR23" s="1">
        <f t="shared" si="20"/>
        <v>-0.511672872241836</v>
      </c>
      <c r="AS23" s="1">
        <f t="shared" si="21"/>
        <v>-0.86871587025734898</v>
      </c>
      <c r="AU23" s="1">
        <f t="shared" si="43"/>
        <v>-0.76088336877682283</v>
      </c>
      <c r="AV23" s="1">
        <f t="shared" si="22"/>
        <v>-0.81142540547959163</v>
      </c>
      <c r="AW23" s="1">
        <f t="shared" si="23"/>
        <v>-0.76635012106776745</v>
      </c>
      <c r="AX23" s="1">
        <f t="shared" si="24"/>
        <v>-0.8410844617515767</v>
      </c>
      <c r="AY23" s="1">
        <f t="shared" si="25"/>
        <v>-0.82530571566070621</v>
      </c>
      <c r="AZ23" s="1">
        <f t="shared" si="26"/>
        <v>-0.78116873828183964</v>
      </c>
      <c r="BA23" s="1">
        <f t="shared" si="27"/>
        <v>-0.55919673491781186</v>
      </c>
      <c r="BB23" s="1">
        <f t="shared" si="28"/>
        <v>-0.89443881953319959</v>
      </c>
      <c r="BD23" s="20">
        <f t="shared" si="44"/>
        <v>-7.3199857606965013E-2</v>
      </c>
      <c r="BE23" s="20">
        <f t="shared" si="29"/>
        <v>-0.13698316237277031</v>
      </c>
      <c r="BF23" s="20">
        <f t="shared" si="30"/>
        <v>-0.10357531436734591</v>
      </c>
      <c r="BG23" s="20">
        <f t="shared" si="31"/>
        <v>-0.15593095180387473</v>
      </c>
      <c r="BH23" s="20">
        <f t="shared" si="32"/>
        <v>-0.13493268129851588</v>
      </c>
      <c r="BI23" s="20">
        <f t="shared" si="33"/>
        <v>-0.13710156971749443</v>
      </c>
      <c r="BJ23" s="20">
        <f t="shared" si="34"/>
        <v>-4.7523862675975859E-2</v>
      </c>
      <c r="BK23" s="20">
        <f t="shared" si="35"/>
        <v>-2.5722949275850615E-2</v>
      </c>
    </row>
    <row r="24" spans="1:63">
      <c r="A24">
        <v>2015</v>
      </c>
      <c r="B24" s="40">
        <v>0.18104195840799819</v>
      </c>
      <c r="C24" s="40">
        <v>0.15462827529056419</v>
      </c>
      <c r="D24" s="40">
        <v>7.5459817745978208E-2</v>
      </c>
      <c r="E24" s="40">
        <v>0.33474468271966162</v>
      </c>
      <c r="F24" s="40">
        <v>0.17493811436641951</v>
      </c>
      <c r="G24" s="40">
        <v>0.1140486133373786</v>
      </c>
      <c r="H24" s="40">
        <v>0.14451480699013541</v>
      </c>
      <c r="I24" s="40">
        <v>0.42584469097649891</v>
      </c>
      <c r="J24" s="2"/>
      <c r="K24" s="40">
        <v>5.5770715032971437E-2</v>
      </c>
      <c r="L24" s="40">
        <v>5.6222543342556448E-2</v>
      </c>
      <c r="M24" s="40">
        <v>2.8730561237042311E-2</v>
      </c>
      <c r="N24" s="40">
        <v>0.11119858969215191</v>
      </c>
      <c r="O24" s="40">
        <v>7.6220600216596865E-2</v>
      </c>
      <c r="P24" s="40">
        <v>4.3851705223029787E-2</v>
      </c>
      <c r="Q24" s="40">
        <v>6.5939239831345559E-2</v>
      </c>
      <c r="R24" s="40">
        <v>5.0663208789163271E-2</v>
      </c>
      <c r="S24" s="2"/>
      <c r="T24" s="40">
        <v>4.2303876498198667E-2</v>
      </c>
      <c r="U24" s="40">
        <v>3.305605359128256E-2</v>
      </c>
      <c r="V24" s="40">
        <v>1.8945859071232439E-2</v>
      </c>
      <c r="W24" s="40">
        <v>5.7031153614942792E-2</v>
      </c>
      <c r="X24" s="40">
        <v>4.555600589514585E-2</v>
      </c>
      <c r="Y24" s="40">
        <v>2.7118012907407119E-2</v>
      </c>
      <c r="Z24" s="40">
        <v>6.0290333510531993E-2</v>
      </c>
      <c r="AA24" s="40">
        <v>3.8832181259297327E-2</v>
      </c>
      <c r="AC24" s="4">
        <f t="shared" si="7"/>
        <v>-1.346683853477277E-2</v>
      </c>
      <c r="AD24" s="4">
        <f t="shared" si="8"/>
        <v>-2.3166489751273889E-2</v>
      </c>
      <c r="AE24" s="4">
        <f t="shared" si="9"/>
        <v>-9.7847021658098721E-3</v>
      </c>
      <c r="AF24" s="4">
        <f t="shared" si="10"/>
        <v>-5.4167436077209113E-2</v>
      </c>
      <c r="AG24" s="4">
        <f t="shared" si="11"/>
        <v>-3.0664594321451015E-2</v>
      </c>
      <c r="AH24" s="4">
        <f t="shared" si="12"/>
        <v>-1.6733692315622668E-2</v>
      </c>
      <c r="AI24" s="4">
        <f t="shared" si="13"/>
        <v>-5.6489063208135654E-3</v>
      </c>
      <c r="AJ24" s="4">
        <f t="shared" si="14"/>
        <v>-1.1831027529865944E-2</v>
      </c>
      <c r="AL24" s="1">
        <f t="shared" si="42"/>
        <v>-0.69194591395611216</v>
      </c>
      <c r="AM24" s="1">
        <f t="shared" si="15"/>
        <v>-0.63640192431230402</v>
      </c>
      <c r="AN24" s="1">
        <f t="shared" si="16"/>
        <v>-0.61926012949357312</v>
      </c>
      <c r="AO24" s="1">
        <f t="shared" si="17"/>
        <v>-0.66781073626409981</v>
      </c>
      <c r="AP24" s="1">
        <f t="shared" si="18"/>
        <v>-0.56429963537306826</v>
      </c>
      <c r="AQ24" s="1">
        <f t="shared" si="19"/>
        <v>-0.61549988255177057</v>
      </c>
      <c r="AR24" s="1">
        <f t="shared" si="20"/>
        <v>-0.54371983601758833</v>
      </c>
      <c r="AS24" s="1">
        <f t="shared" si="21"/>
        <v>-0.88102890593049754</v>
      </c>
      <c r="AU24" s="1">
        <f t="shared" si="43"/>
        <v>-0.76633109324379833</v>
      </c>
      <c r="AV24" s="1">
        <f t="shared" si="22"/>
        <v>-0.78622245168830562</v>
      </c>
      <c r="AW24" s="1">
        <f t="shared" si="23"/>
        <v>-0.74892784481655872</v>
      </c>
      <c r="AX24" s="1">
        <f t="shared" si="24"/>
        <v>-0.82962790281958076</v>
      </c>
      <c r="AY24" s="1">
        <f t="shared" si="25"/>
        <v>-0.73958787620331967</v>
      </c>
      <c r="AZ24" s="1">
        <f t="shared" si="26"/>
        <v>-0.76222408923827412</v>
      </c>
      <c r="BA24" s="1">
        <f t="shared" si="27"/>
        <v>-0.58280860787747923</v>
      </c>
      <c r="BB24" s="1">
        <f t="shared" si="28"/>
        <v>-0.9088113998315871</v>
      </c>
      <c r="BD24" s="20">
        <f t="shared" si="44"/>
        <v>-7.4385179287686176E-2</v>
      </c>
      <c r="BE24" s="20">
        <f t="shared" si="29"/>
        <v>-0.1498205273760016</v>
      </c>
      <c r="BF24" s="20">
        <f t="shared" si="30"/>
        <v>-0.1296677153229856</v>
      </c>
      <c r="BG24" s="20">
        <f t="shared" si="31"/>
        <v>-0.16181716655548095</v>
      </c>
      <c r="BH24" s="20">
        <f t="shared" si="32"/>
        <v>-0.17528824083025141</v>
      </c>
      <c r="BI24" s="20">
        <f t="shared" si="33"/>
        <v>-0.14672420668650354</v>
      </c>
      <c r="BJ24" s="20">
        <f t="shared" si="34"/>
        <v>-3.9088771859890903E-2</v>
      </c>
      <c r="BK24" s="20">
        <f t="shared" si="35"/>
        <v>-2.7782493901089556E-2</v>
      </c>
    </row>
    <row r="25" spans="1:63">
      <c r="A25">
        <v>2016</v>
      </c>
      <c r="B25" s="40">
        <v>0.1735424502678056</v>
      </c>
      <c r="C25" s="40">
        <v>0.1392548035852918</v>
      </c>
      <c r="D25" s="40">
        <v>6.5912665523528341E-2</v>
      </c>
      <c r="E25" s="40">
        <v>0.31481390666451581</v>
      </c>
      <c r="F25" s="40">
        <v>0.15438724952909061</v>
      </c>
      <c r="G25" s="40">
        <v>0.1035046488754789</v>
      </c>
      <c r="H25" s="40">
        <v>0.13799299854188571</v>
      </c>
      <c r="I25" s="40">
        <v>0.42361620048915238</v>
      </c>
      <c r="J25" s="2"/>
      <c r="K25" s="40">
        <v>5.468890416282389E-2</v>
      </c>
      <c r="L25" s="40">
        <v>5.0732901413691453E-2</v>
      </c>
      <c r="M25" s="40">
        <v>2.334488607880103E-2</v>
      </c>
      <c r="N25" s="40">
        <v>0.11058889148419079</v>
      </c>
      <c r="O25" s="40">
        <v>6.2905283545573898E-2</v>
      </c>
      <c r="P25" s="40">
        <v>4.0145437997782613E-2</v>
      </c>
      <c r="Q25" s="40">
        <v>6.6357175864497076E-2</v>
      </c>
      <c r="R25" s="40">
        <v>5.6822240948254943E-2</v>
      </c>
      <c r="S25" s="2"/>
      <c r="T25" s="40">
        <v>4.2546994969424462E-2</v>
      </c>
      <c r="U25" s="40">
        <v>3.112410314662175E-2</v>
      </c>
      <c r="V25" s="40">
        <v>1.6892733562816439E-2</v>
      </c>
      <c r="W25" s="40">
        <v>6.2093985428076523E-2</v>
      </c>
      <c r="X25" s="40">
        <v>3.4612062036721909E-2</v>
      </c>
      <c r="Y25" s="40">
        <v>2.582934436950856E-2</v>
      </c>
      <c r="Z25" s="40">
        <v>5.9594790301286081E-2</v>
      </c>
      <c r="AA25" s="40">
        <v>4.6736865178544661E-2</v>
      </c>
      <c r="AC25" s="4">
        <f t="shared" si="7"/>
        <v>-1.2141909193399428E-2</v>
      </c>
      <c r="AD25" s="4">
        <f t="shared" si="8"/>
        <v>-1.9608798267069703E-2</v>
      </c>
      <c r="AE25" s="4">
        <f t="shared" si="9"/>
        <v>-6.4521525159845911E-3</v>
      </c>
      <c r="AF25" s="4">
        <f t="shared" si="10"/>
        <v>-4.849490605611427E-2</v>
      </c>
      <c r="AG25" s="4">
        <f t="shared" si="11"/>
        <v>-2.8293221508851989E-2</v>
      </c>
      <c r="AH25" s="4">
        <f t="shared" si="12"/>
        <v>-1.4316093628274053E-2</v>
      </c>
      <c r="AI25" s="4">
        <f t="shared" si="13"/>
        <v>-6.7623855632109944E-3</v>
      </c>
      <c r="AJ25" s="4">
        <f t="shared" si="14"/>
        <v>-1.0085375769710282E-2</v>
      </c>
      <c r="AL25" s="1">
        <f t="shared" si="42"/>
        <v>-0.68486728129959218</v>
      </c>
      <c r="AM25" s="1">
        <f t="shared" si="15"/>
        <v>-0.63568293439430112</v>
      </c>
      <c r="AN25" s="1">
        <f t="shared" si="16"/>
        <v>-0.64582093754852343</v>
      </c>
      <c r="AO25" s="1">
        <f t="shared" si="17"/>
        <v>-0.64871662546330644</v>
      </c>
      <c r="AP25" s="1">
        <f t="shared" si="18"/>
        <v>-0.59254871281503796</v>
      </c>
      <c r="AQ25" s="1">
        <f t="shared" si="19"/>
        <v>-0.61213879343642319</v>
      </c>
      <c r="AR25" s="1">
        <f t="shared" si="20"/>
        <v>-0.51912650231775825</v>
      </c>
      <c r="AS25" s="1">
        <f t="shared" si="21"/>
        <v>-0.86586386242395375</v>
      </c>
      <c r="AU25" s="1">
        <f t="shared" si="43"/>
        <v>-0.75483234849014069</v>
      </c>
      <c r="AV25" s="1">
        <f t="shared" si="22"/>
        <v>-0.77649529965723141</v>
      </c>
      <c r="AW25" s="1">
        <f t="shared" si="23"/>
        <v>-0.74371035629280735</v>
      </c>
      <c r="AX25" s="1">
        <f t="shared" si="24"/>
        <v>-0.80275971259983914</v>
      </c>
      <c r="AY25" s="1">
        <f t="shared" si="25"/>
        <v>-0.77581009997719996</v>
      </c>
      <c r="AZ25" s="1">
        <f t="shared" si="26"/>
        <v>-0.75045232605365864</v>
      </c>
      <c r="BA25" s="1">
        <f t="shared" si="27"/>
        <v>-0.56813178254694585</v>
      </c>
      <c r="BB25" s="1">
        <f t="shared" si="28"/>
        <v>-0.88967167656813573</v>
      </c>
      <c r="BD25" s="20">
        <f t="shared" si="44"/>
        <v>-6.9965067190548513E-2</v>
      </c>
      <c r="BE25" s="20">
        <f t="shared" si="29"/>
        <v>-0.14081236526293028</v>
      </c>
      <c r="BF25" s="20">
        <f t="shared" si="30"/>
        <v>-9.7889418744283918E-2</v>
      </c>
      <c r="BG25" s="20">
        <f t="shared" si="31"/>
        <v>-0.1540430871365327</v>
      </c>
      <c r="BH25" s="20">
        <f t="shared" si="32"/>
        <v>-0.183261387162162</v>
      </c>
      <c r="BI25" s="20">
        <f t="shared" si="33"/>
        <v>-0.13831353261723545</v>
      </c>
      <c r="BJ25" s="20">
        <f t="shared" si="34"/>
        <v>-4.9005280229187598E-2</v>
      </c>
      <c r="BK25" s="20">
        <f t="shared" si="35"/>
        <v>-2.3807814144181982E-2</v>
      </c>
    </row>
    <row r="26" spans="1:63">
      <c r="A26">
        <v>2017</v>
      </c>
      <c r="B26" s="40">
        <v>0.17016340506124089</v>
      </c>
      <c r="C26" s="40">
        <v>0.13609630160455871</v>
      </c>
      <c r="D26" s="40">
        <v>6.5714523300749075E-2</v>
      </c>
      <c r="E26" s="40">
        <v>0.30917250029508131</v>
      </c>
      <c r="F26" s="40">
        <v>0.14668042010143631</v>
      </c>
      <c r="G26" s="40">
        <v>9.6529389954392905E-2</v>
      </c>
      <c r="H26" s="40">
        <v>0.13610682816139261</v>
      </c>
      <c r="I26" s="40">
        <v>0.41415310835609981</v>
      </c>
      <c r="J26" s="2"/>
      <c r="K26" s="40">
        <v>5.3667237307659418E-2</v>
      </c>
      <c r="L26" s="40">
        <v>5.2909769957156398E-2</v>
      </c>
      <c r="M26" s="40">
        <v>2.86904014118331E-2</v>
      </c>
      <c r="N26" s="40">
        <v>0.1114337758537354</v>
      </c>
      <c r="O26" s="40">
        <v>5.0141263831459067E-2</v>
      </c>
      <c r="P26" s="40">
        <v>3.9782613184337838E-2</v>
      </c>
      <c r="Q26" s="40">
        <v>6.3930829779416831E-2</v>
      </c>
      <c r="R26" s="40">
        <v>5.3134707780164117E-2</v>
      </c>
      <c r="S26" s="2"/>
      <c r="T26" s="40">
        <v>4.1626817204474358E-2</v>
      </c>
      <c r="U26" s="40">
        <v>3.1487158128860653E-2</v>
      </c>
      <c r="V26" s="40">
        <v>1.8895520165674851E-2</v>
      </c>
      <c r="W26" s="40">
        <v>6.1573813262542028E-2</v>
      </c>
      <c r="X26" s="40">
        <v>2.5108788811335131E-2</v>
      </c>
      <c r="Y26" s="40">
        <v>2.519100323996052E-2</v>
      </c>
      <c r="Z26" s="40">
        <v>5.8502760798050807E-2</v>
      </c>
      <c r="AA26" s="40">
        <v>4.352101527839413E-2</v>
      </c>
      <c r="AC26" s="4">
        <f t="shared" si="7"/>
        <v>-1.2040420103185061E-2</v>
      </c>
      <c r="AD26" s="4">
        <f t="shared" si="8"/>
        <v>-2.1422611828295746E-2</v>
      </c>
      <c r="AE26" s="4">
        <f t="shared" si="9"/>
        <v>-9.7948812461582484E-3</v>
      </c>
      <c r="AF26" s="4">
        <f t="shared" si="10"/>
        <v>-4.9859962591193373E-2</v>
      </c>
      <c r="AG26" s="4">
        <f t="shared" si="11"/>
        <v>-2.5032475020123936E-2</v>
      </c>
      <c r="AH26" s="4">
        <f t="shared" si="12"/>
        <v>-1.4591609944377318E-2</v>
      </c>
      <c r="AI26" s="4">
        <f t="shared" si="13"/>
        <v>-5.4280689813660243E-3</v>
      </c>
      <c r="AJ26" s="4">
        <f t="shared" si="14"/>
        <v>-9.6136925017699867E-3</v>
      </c>
      <c r="AL26" s="1">
        <f t="shared" si="42"/>
        <v>-0.684613520231657</v>
      </c>
      <c r="AM26" s="1">
        <f t="shared" si="15"/>
        <v>-0.61123285986939613</v>
      </c>
      <c r="AN26" s="1">
        <f t="shared" si="16"/>
        <v>-0.56340851351034515</v>
      </c>
      <c r="AO26" s="1">
        <f t="shared" si="17"/>
        <v>-0.63957410265343628</v>
      </c>
      <c r="AP26" s="1">
        <f t="shared" si="18"/>
        <v>-0.6581598021277546</v>
      </c>
      <c r="AQ26" s="1">
        <f t="shared" si="19"/>
        <v>-0.58787045890237288</v>
      </c>
      <c r="AR26" s="1">
        <f t="shared" si="20"/>
        <v>-0.53028932755960634</v>
      </c>
      <c r="AS26" s="1">
        <f t="shared" si="21"/>
        <v>-0.87170274299987272</v>
      </c>
      <c r="AU26" s="1">
        <f t="shared" si="43"/>
        <v>-0.75537150781924534</v>
      </c>
      <c r="AV26" s="1">
        <f t="shared" si="22"/>
        <v>-0.76864060406028001</v>
      </c>
      <c r="AW26" s="1">
        <f t="shared" si="23"/>
        <v>-0.71246051532326238</v>
      </c>
      <c r="AX26" s="1">
        <f t="shared" si="24"/>
        <v>-0.80084317588474208</v>
      </c>
      <c r="AY26" s="1">
        <f t="shared" si="25"/>
        <v>-0.82881976480588726</v>
      </c>
      <c r="AZ26" s="1">
        <f t="shared" si="26"/>
        <v>-0.73903281423551448</v>
      </c>
      <c r="BA26" s="1">
        <f t="shared" si="27"/>
        <v>-0.57017027295148281</v>
      </c>
      <c r="BB26" s="1">
        <f t="shared" si="28"/>
        <v>-0.89491563771875982</v>
      </c>
      <c r="BD26" s="20">
        <f t="shared" si="44"/>
        <v>-7.0757987587588334E-2</v>
      </c>
      <c r="BE26" s="20">
        <f t="shared" si="29"/>
        <v>-0.15740774419088388</v>
      </c>
      <c r="BF26" s="20">
        <f t="shared" si="30"/>
        <v>-0.14905200181291722</v>
      </c>
      <c r="BG26" s="20">
        <f t="shared" si="31"/>
        <v>-0.16126907323130579</v>
      </c>
      <c r="BH26" s="20">
        <f t="shared" si="32"/>
        <v>-0.17065996267813266</v>
      </c>
      <c r="BI26" s="20">
        <f t="shared" si="33"/>
        <v>-0.1511623553331416</v>
      </c>
      <c r="BJ26" s="20">
        <f t="shared" si="34"/>
        <v>-3.9880945391876477E-2</v>
      </c>
      <c r="BK26" s="20">
        <f t="shared" si="35"/>
        <v>-2.32128947188871E-2</v>
      </c>
    </row>
    <row r="27" spans="1:63">
      <c r="A27" s="36" t="s">
        <v>149</v>
      </c>
      <c r="B27" s="40">
        <v>0.15699998274065319</v>
      </c>
      <c r="C27" s="40">
        <v>0.1167048599753694</v>
      </c>
      <c r="D27" s="40">
        <v>5.0377182631531493E-2</v>
      </c>
      <c r="E27" s="40">
        <v>0.28002913448547079</v>
      </c>
      <c r="F27" s="40">
        <v>0.15344377048372079</v>
      </c>
      <c r="G27" s="40">
        <v>8.5750037999143852E-2</v>
      </c>
      <c r="H27" s="40">
        <v>0.1262540563279923</v>
      </c>
      <c r="I27" s="40">
        <v>0.38997856053300678</v>
      </c>
      <c r="J27" s="2"/>
      <c r="K27" s="40">
        <v>4.4815887049394487E-2</v>
      </c>
      <c r="L27" s="40">
        <v>3.7003292814214772E-2</v>
      </c>
      <c r="M27" s="40">
        <v>1.7110878322220021E-2</v>
      </c>
      <c r="N27" s="40">
        <v>8.3816854095606713E-2</v>
      </c>
      <c r="O27" s="40">
        <v>4.7890177633976273E-2</v>
      </c>
      <c r="P27" s="40">
        <v>3.06643191629342E-2</v>
      </c>
      <c r="Q27" s="40">
        <v>5.5673444569181899E-2</v>
      </c>
      <c r="R27" s="40">
        <v>5.3004465299462677E-2</v>
      </c>
      <c r="S27" s="2"/>
      <c r="T27" s="40">
        <v>3.4047320807541831E-2</v>
      </c>
      <c r="U27" s="40">
        <v>2.0239562386031001E-2</v>
      </c>
      <c r="V27" s="40">
        <v>1.0398563770943539E-2</v>
      </c>
      <c r="W27" s="40">
        <v>4.283113875595284E-2</v>
      </c>
      <c r="X27" s="40">
        <v>2.143702934252412E-2</v>
      </c>
      <c r="Y27" s="40">
        <v>1.7962490162539039E-2</v>
      </c>
      <c r="Z27" s="40">
        <v>5.0371842791981911E-2</v>
      </c>
      <c r="AA27" s="40">
        <v>4.1362387088620008E-2</v>
      </c>
      <c r="AC27" s="4">
        <f t="shared" si="7"/>
        <v>-1.0768566241852656E-2</v>
      </c>
      <c r="AD27" s="4">
        <f t="shared" si="8"/>
        <v>-1.6763730428183771E-2</v>
      </c>
      <c r="AE27" s="4">
        <f t="shared" si="9"/>
        <v>-6.7123145512764815E-3</v>
      </c>
      <c r="AF27" s="4">
        <f t="shared" si="10"/>
        <v>-4.0985715339653873E-2</v>
      </c>
      <c r="AG27" s="4">
        <f t="shared" si="11"/>
        <v>-2.6453148291452153E-2</v>
      </c>
      <c r="AH27" s="4">
        <f t="shared" si="12"/>
        <v>-1.2701829000395161E-2</v>
      </c>
      <c r="AI27" s="4">
        <f t="shared" si="13"/>
        <v>-5.3016017771999879E-3</v>
      </c>
      <c r="AJ27" s="4">
        <f t="shared" si="14"/>
        <v>-1.164207821084267E-2</v>
      </c>
      <c r="AL27" s="1">
        <f t="shared" si="42"/>
        <v>-0.71454845875094497</v>
      </c>
      <c r="AM27" s="1">
        <f t="shared" si="15"/>
        <v>-0.68293271743760864</v>
      </c>
      <c r="AN27" s="1">
        <f t="shared" si="16"/>
        <v>-0.66034467533898611</v>
      </c>
      <c r="AO27" s="1">
        <f t="shared" si="17"/>
        <v>-0.70068523673576721</v>
      </c>
      <c r="AP27" s="1">
        <f t="shared" si="18"/>
        <v>-0.68789754394716818</v>
      </c>
      <c r="AQ27" s="1">
        <f t="shared" si="19"/>
        <v>-0.64239876881173674</v>
      </c>
      <c r="AR27" s="1">
        <f t="shared" si="20"/>
        <v>-0.5590363890998542</v>
      </c>
      <c r="AS27" s="1">
        <f t="shared" si="21"/>
        <v>-0.86408364288791073</v>
      </c>
      <c r="AU27" s="1">
        <f t="shared" si="43"/>
        <v>-0.78313806018829768</v>
      </c>
      <c r="AV27" s="1">
        <f t="shared" si="22"/>
        <v>-0.82657481110638775</v>
      </c>
      <c r="AW27" s="1">
        <f t="shared" si="23"/>
        <v>-0.79358584129246257</v>
      </c>
      <c r="AX27" s="1">
        <f t="shared" si="24"/>
        <v>-0.84704756226650724</v>
      </c>
      <c r="AY27" s="1">
        <f t="shared" si="25"/>
        <v>-0.86029390913071691</v>
      </c>
      <c r="AZ27" s="1">
        <f t="shared" si="26"/>
        <v>-0.79052498889016953</v>
      </c>
      <c r="BA27" s="1">
        <f t="shared" si="27"/>
        <v>-0.60102792530386395</v>
      </c>
      <c r="BB27" s="1">
        <f t="shared" si="28"/>
        <v>-0.89393676659535437</v>
      </c>
      <c r="BD27" s="20">
        <f t="shared" si="44"/>
        <v>-6.858960143735271E-2</v>
      </c>
      <c r="BE27" s="20">
        <f t="shared" si="29"/>
        <v>-0.14364209366877911</v>
      </c>
      <c r="BF27" s="20">
        <f t="shared" si="30"/>
        <v>-0.13324116595347646</v>
      </c>
      <c r="BG27" s="20">
        <f t="shared" si="31"/>
        <v>-0.14636232553074002</v>
      </c>
      <c r="BH27" s="20">
        <f t="shared" si="32"/>
        <v>-0.17239636518354873</v>
      </c>
      <c r="BI27" s="20">
        <f t="shared" si="33"/>
        <v>-0.14812622007843279</v>
      </c>
      <c r="BJ27" s="20">
        <f t="shared" si="34"/>
        <v>-4.199153620400975E-2</v>
      </c>
      <c r="BK27" s="20">
        <f t="shared" si="35"/>
        <v>-2.9853123707443641E-2</v>
      </c>
    </row>
    <row r="28" spans="1:63">
      <c r="A28" s="36" t="s">
        <v>150</v>
      </c>
      <c r="B28" s="40">
        <v>0.14735094005201829</v>
      </c>
      <c r="C28" s="40">
        <v>0.10578148995748</v>
      </c>
      <c r="D28" s="40">
        <v>4.6557234558471029E-2</v>
      </c>
      <c r="E28" s="40">
        <v>0.26006518562189762</v>
      </c>
      <c r="F28" s="40">
        <v>0.12942937735269661</v>
      </c>
      <c r="G28" s="40">
        <v>7.833085263804046E-2</v>
      </c>
      <c r="H28" s="40">
        <v>0.11845513626187611</v>
      </c>
      <c r="I28" s="40">
        <v>0.37030805486105528</v>
      </c>
      <c r="J28" s="2"/>
      <c r="K28" s="40">
        <v>4.2559723502066847E-2</v>
      </c>
      <c r="L28" s="40">
        <v>3.9015975574998307E-2</v>
      </c>
      <c r="M28" s="40">
        <v>1.7062387198217559E-2</v>
      </c>
      <c r="N28" s="40">
        <v>9.2029734633785068E-2</v>
      </c>
      <c r="O28" s="40">
        <v>5.2578423639705017E-2</v>
      </c>
      <c r="P28" s="40">
        <v>3.0419984242316941E-2</v>
      </c>
      <c r="Q28" s="40">
        <v>5.0623543340950573E-2</v>
      </c>
      <c r="R28" s="40">
        <v>4.9821604533048409E-2</v>
      </c>
      <c r="S28" s="2"/>
      <c r="T28" s="40">
        <v>3.0835797420065199E-2</v>
      </c>
      <c r="U28" s="40">
        <v>2.1469826976575439E-2</v>
      </c>
      <c r="V28" s="40">
        <v>1.123725748013393E-2</v>
      </c>
      <c r="W28" s="40">
        <v>4.4824258747582633E-2</v>
      </c>
      <c r="X28" s="40">
        <v>2.3634762874780842E-2</v>
      </c>
      <c r="Y28" s="40">
        <v>1.802096673238316E-2</v>
      </c>
      <c r="Z28" s="40">
        <v>4.4174826360847193E-2</v>
      </c>
      <c r="AA28" s="40">
        <v>3.6152066109180668E-2</v>
      </c>
      <c r="AC28" s="4">
        <f t="shared" ref="AC28:AC32" si="45">T28-K28</f>
        <v>-1.1723926082001648E-2</v>
      </c>
      <c r="AD28" s="4">
        <f t="shared" ref="AD28:AD32" si="46">U28-L28</f>
        <v>-1.7546148598422868E-2</v>
      </c>
      <c r="AE28" s="4">
        <f t="shared" ref="AE28:AE32" si="47">V28-M28</f>
        <v>-5.8251297180836291E-3</v>
      </c>
      <c r="AF28" s="4">
        <f t="shared" ref="AF28:AF32" si="48">W28-N28</f>
        <v>-4.7205475886202435E-2</v>
      </c>
      <c r="AG28" s="4">
        <f t="shared" ref="AG28:AG32" si="49">X28-O28</f>
        <v>-2.8943660764924176E-2</v>
      </c>
      <c r="AH28" s="4">
        <f t="shared" ref="AH28:AH32" si="50">Y28-P28</f>
        <v>-1.2399017509933781E-2</v>
      </c>
      <c r="AI28" s="4">
        <f t="shared" ref="AI28:AI32" si="51">Z28-Q28</f>
        <v>-6.4487169801033806E-3</v>
      </c>
      <c r="AJ28" s="4">
        <f t="shared" ref="AJ28:AJ32" si="52">AA28-R28</f>
        <v>-1.3669538423867741E-2</v>
      </c>
      <c r="AL28" s="1">
        <f>K28/B28-1</f>
        <v>-0.71116761462775679</v>
      </c>
      <c r="AM28" s="1">
        <f t="shared" ref="AM28:AM32" si="53">L28/C28-1</f>
        <v>-0.63116443537823874</v>
      </c>
      <c r="AN28" s="1">
        <f t="shared" ref="AN28:AN32" si="54">M28/D28-1</f>
        <v>-0.63351802657460299</v>
      </c>
      <c r="AO28" s="1">
        <f t="shared" ref="AO28:AO32" si="55">N28/E28-1</f>
        <v>-0.6461282027668831</v>
      </c>
      <c r="AP28" s="1">
        <f t="shared" ref="AP28:AP32" si="56">O28/F28-1</f>
        <v>-0.59376746828945803</v>
      </c>
      <c r="AQ28" s="1">
        <f t="shared" ref="AQ28:AQ32" si="57">P28/G28-1</f>
        <v>-0.61164747710733036</v>
      </c>
      <c r="AR28" s="1">
        <f t="shared" ref="AR28:AR32" si="58">Q28/H28-1</f>
        <v>-0.57263530363905901</v>
      </c>
      <c r="AS28" s="1">
        <f t="shared" ref="AS28:AS32" si="59">R28/I28-1</f>
        <v>-0.86545903099044885</v>
      </c>
      <c r="AU28" s="1">
        <f>T28/B28-1</f>
        <v>-0.79073226537150387</v>
      </c>
      <c r="AV28" s="1">
        <f t="shared" ref="AV28:AV32" si="60">U28/C28-1</f>
        <v>-0.79703606949376993</v>
      </c>
      <c r="AW28" s="1">
        <f t="shared" ref="AW28:AW32" si="61">V28/D28-1</f>
        <v>-0.75863563232001874</v>
      </c>
      <c r="AX28" s="1">
        <f t="shared" ref="AX28:AX32" si="62">W28/E28-1</f>
        <v>-0.8276422173141178</v>
      </c>
      <c r="AY28" s="1">
        <f t="shared" ref="AY28:AY32" si="63">X28/F28-1</f>
        <v>-0.81739259387475971</v>
      </c>
      <c r="AZ28" s="1">
        <f t="shared" ref="AZ28:AZ32" si="64">Y28/G28-1</f>
        <v>-0.7699378198312693</v>
      </c>
      <c r="BA28" s="1">
        <f t="shared" ref="BA28:BA32" si="65">Z28/H28-1</f>
        <v>-0.62707546709340511</v>
      </c>
      <c r="BB28" s="1">
        <f t="shared" ref="BB28:BB32" si="66">AA28/I28-1</f>
        <v>-0.90237299557865291</v>
      </c>
      <c r="BD28" s="20">
        <f>AU28-AL28</f>
        <v>-7.9564650743747078E-2</v>
      </c>
      <c r="BE28" s="20">
        <f t="shared" ref="BE28:BE32" si="67">AV28-AM28</f>
        <v>-0.16587163411553119</v>
      </c>
      <c r="BF28" s="20">
        <f t="shared" ref="BF28:BF32" si="68">AW28-AN28</f>
        <v>-0.12511760574541575</v>
      </c>
      <c r="BG28" s="20">
        <f t="shared" ref="BG28:BG32" si="69">AX28-AO28</f>
        <v>-0.1815140145472347</v>
      </c>
      <c r="BH28" s="20">
        <f t="shared" ref="BH28:BH32" si="70">AY28-AP28</f>
        <v>-0.22362512558530168</v>
      </c>
      <c r="BI28" s="20">
        <f t="shared" ref="BI28:BI32" si="71">AZ28-AQ28</f>
        <v>-0.15829034272393894</v>
      </c>
      <c r="BJ28" s="20">
        <f t="shared" ref="BJ28:BJ32" si="72">BA28-AR28</f>
        <v>-5.4440163454346102E-2</v>
      </c>
      <c r="BK28" s="20">
        <f t="shared" ref="BK28:BK32" si="73">BB28-AS28</f>
        <v>-3.6913964588204062E-2</v>
      </c>
    </row>
    <row r="29" spans="1:63">
      <c r="A29" s="36" t="s">
        <v>151</v>
      </c>
      <c r="B29" s="40">
        <v>0.17279138446371831</v>
      </c>
      <c r="C29" s="40">
        <v>0.1353372084591207</v>
      </c>
      <c r="D29" s="40">
        <v>6.6377411526713628E-2</v>
      </c>
      <c r="E29" s="40">
        <v>0.30211508739883569</v>
      </c>
      <c r="F29" s="40">
        <v>0.1529745550719645</v>
      </c>
      <c r="G29" s="40">
        <v>9.5880507942470286E-2</v>
      </c>
      <c r="H29" s="40">
        <v>0.14178512811806079</v>
      </c>
      <c r="I29" s="40">
        <v>0.4006387062198935</v>
      </c>
      <c r="J29" s="2"/>
      <c r="K29" s="40">
        <v>3.4326332421548457E-2</v>
      </c>
      <c r="L29" s="40">
        <v>3.065054275589384E-2</v>
      </c>
      <c r="M29" s="40">
        <v>1.434088222789902E-2</v>
      </c>
      <c r="N29" s="40">
        <v>6.5919255758818393E-2</v>
      </c>
      <c r="O29" s="40">
        <v>4.3592991205695861E-2</v>
      </c>
      <c r="P29" s="40">
        <v>2.101187538487222E-2</v>
      </c>
      <c r="Q29" s="40">
        <v>4.4089197128433698E-2</v>
      </c>
      <c r="R29" s="40">
        <v>3.9413955133690733E-2</v>
      </c>
      <c r="S29" s="2"/>
      <c r="T29" s="40">
        <v>2.6132603437534849E-2</v>
      </c>
      <c r="U29" s="40">
        <v>1.7478957131244931E-2</v>
      </c>
      <c r="V29" s="40">
        <v>8.65891367621144E-3</v>
      </c>
      <c r="W29" s="40">
        <v>3.6515006157243658E-2</v>
      </c>
      <c r="X29" s="40">
        <v>1.9510134964338021E-2</v>
      </c>
      <c r="Y29" s="40">
        <v>1.265812735746916E-2</v>
      </c>
      <c r="Z29" s="40">
        <v>3.9587676709192311E-2</v>
      </c>
      <c r="AA29" s="40">
        <v>3.0459461299696369E-2</v>
      </c>
      <c r="AC29" s="4">
        <f t="shared" si="45"/>
        <v>-8.1937289840136075E-3</v>
      </c>
      <c r="AD29" s="4">
        <f t="shared" si="46"/>
        <v>-1.3171585624648909E-2</v>
      </c>
      <c r="AE29" s="4">
        <f t="shared" si="47"/>
        <v>-5.6819685516875801E-3</v>
      </c>
      <c r="AF29" s="4">
        <f t="shared" si="48"/>
        <v>-2.9404249601574735E-2</v>
      </c>
      <c r="AG29" s="4">
        <f t="shared" si="49"/>
        <v>-2.408285624135784E-2</v>
      </c>
      <c r="AH29" s="4">
        <f t="shared" si="50"/>
        <v>-8.3537480274030601E-3</v>
      </c>
      <c r="AI29" s="4">
        <f t="shared" si="51"/>
        <v>-4.5015204192413866E-3</v>
      </c>
      <c r="AJ29" s="4">
        <f t="shared" si="52"/>
        <v>-8.954493833994364E-3</v>
      </c>
      <c r="AL29" s="1">
        <f t="shared" ref="AL29" si="74">K29/B29-1</f>
        <v>-0.80134233817221312</v>
      </c>
      <c r="AM29" s="1">
        <f t="shared" si="53"/>
        <v>-0.77352464185669978</v>
      </c>
      <c r="AN29" s="1">
        <f t="shared" si="54"/>
        <v>-0.7839493602107771</v>
      </c>
      <c r="AO29" s="1">
        <f t="shared" si="55"/>
        <v>-0.78180746838440607</v>
      </c>
      <c r="AP29" s="1">
        <f t="shared" si="56"/>
        <v>-0.7150310966082678</v>
      </c>
      <c r="AQ29" s="1">
        <f t="shared" si="57"/>
        <v>-0.78085352449864309</v>
      </c>
      <c r="AR29" s="1">
        <f t="shared" si="58"/>
        <v>-0.68904216038989807</v>
      </c>
      <c r="AS29" s="1">
        <f t="shared" si="59"/>
        <v>-0.90162219845014646</v>
      </c>
      <c r="AU29" s="1">
        <f t="shared" ref="AU29" si="75">T29/B29-1</f>
        <v>-0.84876211554967884</v>
      </c>
      <c r="AV29" s="1">
        <f t="shared" si="60"/>
        <v>-0.87084884245617833</v>
      </c>
      <c r="AW29" s="1">
        <f t="shared" si="61"/>
        <v>-0.86955029614665436</v>
      </c>
      <c r="AX29" s="1">
        <f t="shared" si="62"/>
        <v>-0.87913544314641079</v>
      </c>
      <c r="AY29" s="1">
        <f t="shared" si="63"/>
        <v>-0.87246156751258552</v>
      </c>
      <c r="AZ29" s="1">
        <f t="shared" si="64"/>
        <v>-0.86798018044434833</v>
      </c>
      <c r="BA29" s="1">
        <f t="shared" si="65"/>
        <v>-0.72079105026989376</v>
      </c>
      <c r="BB29" s="1">
        <f t="shared" si="66"/>
        <v>-0.92397274445325694</v>
      </c>
      <c r="BD29" s="20">
        <f t="shared" ref="BD29" si="76">AU29-AL29</f>
        <v>-4.7419777377465722E-2</v>
      </c>
      <c r="BE29" s="20">
        <f t="shared" si="67"/>
        <v>-9.732420059947855E-2</v>
      </c>
      <c r="BF29" s="20">
        <f t="shared" si="68"/>
        <v>-8.5600935935877254E-2</v>
      </c>
      <c r="BG29" s="20">
        <f t="shared" si="69"/>
        <v>-9.7327974762004721E-2</v>
      </c>
      <c r="BH29" s="20">
        <f t="shared" si="70"/>
        <v>-0.15743047090431772</v>
      </c>
      <c r="BI29" s="20">
        <f t="shared" si="71"/>
        <v>-8.7126655945705234E-2</v>
      </c>
      <c r="BJ29" s="20">
        <f t="shared" si="72"/>
        <v>-3.174888987999569E-2</v>
      </c>
      <c r="BK29" s="20">
        <f t="shared" si="73"/>
        <v>-2.2350546003110483E-2</v>
      </c>
    </row>
    <row r="30" spans="1:63">
      <c r="A30" s="36" t="s">
        <v>152</v>
      </c>
      <c r="B30" s="40">
        <v>0.16043068798382451</v>
      </c>
      <c r="C30" s="40">
        <v>0.1160865984912253</v>
      </c>
      <c r="D30" s="40">
        <v>5.0032096324922441E-2</v>
      </c>
      <c r="E30" s="40">
        <v>0.27644807030738422</v>
      </c>
      <c r="F30" s="40">
        <v>0.1390421399101891</v>
      </c>
      <c r="G30" s="40">
        <v>8.6426922667721395E-2</v>
      </c>
      <c r="H30" s="40">
        <v>0.1305849008186655</v>
      </c>
      <c r="I30" s="40">
        <v>0.38598762500241468</v>
      </c>
      <c r="J30" s="2"/>
      <c r="K30" s="40">
        <v>3.0222386764612998E-2</v>
      </c>
      <c r="L30" s="40">
        <v>1.436634616857204E-2</v>
      </c>
      <c r="M30" s="40">
        <v>7.968977186490131E-3</v>
      </c>
      <c r="N30" s="40">
        <v>2.316888496727211E-2</v>
      </c>
      <c r="O30" s="40">
        <v>2.436368877448393E-2</v>
      </c>
      <c r="P30" s="40">
        <v>1.3923843958601349E-2</v>
      </c>
      <c r="Q30" s="40">
        <v>4.4798455992791461E-2</v>
      </c>
      <c r="R30" s="40">
        <v>4.256420015974937E-2</v>
      </c>
      <c r="S30" s="2"/>
      <c r="T30" s="40">
        <v>2.280022304473146E-2</v>
      </c>
      <c r="U30" s="40">
        <v>6.2981245777911149E-3</v>
      </c>
      <c r="V30" s="40">
        <v>5.1840083205337371E-3</v>
      </c>
      <c r="W30" s="40">
        <v>5.1836218317949734E-3</v>
      </c>
      <c r="X30" s="40">
        <v>7.7599250917604178E-3</v>
      </c>
      <c r="Y30" s="40">
        <v>6.2074472374805201E-3</v>
      </c>
      <c r="Z30" s="40">
        <v>3.9518390292664622E-2</v>
      </c>
      <c r="AA30" s="40">
        <v>3.181100165481196E-2</v>
      </c>
      <c r="AC30" s="4">
        <f t="shared" si="45"/>
        <v>-7.4221637198815388E-3</v>
      </c>
      <c r="AD30" s="4">
        <f t="shared" si="46"/>
        <v>-8.0682215907809246E-3</v>
      </c>
      <c r="AE30" s="4">
        <f t="shared" si="47"/>
        <v>-2.7849688659563939E-3</v>
      </c>
      <c r="AF30" s="4">
        <f t="shared" si="48"/>
        <v>-1.7985263135477138E-2</v>
      </c>
      <c r="AG30" s="4">
        <f t="shared" si="49"/>
        <v>-1.660376368272351E-2</v>
      </c>
      <c r="AH30" s="4">
        <f t="shared" si="50"/>
        <v>-7.7163967211208292E-3</v>
      </c>
      <c r="AI30" s="4">
        <f t="shared" si="51"/>
        <v>-5.2800657001268389E-3</v>
      </c>
      <c r="AJ30" s="4">
        <f t="shared" si="52"/>
        <v>-1.075319850493741E-2</v>
      </c>
      <c r="AL30" s="1">
        <f>K30/B30-1</f>
        <v>-0.811617171599612</v>
      </c>
      <c r="AM30" s="1">
        <f t="shared" si="53"/>
        <v>-0.87624457641716536</v>
      </c>
      <c r="AN30" s="1">
        <f t="shared" si="54"/>
        <v>-0.84072270058929055</v>
      </c>
      <c r="AO30" s="1">
        <f t="shared" si="55"/>
        <v>-0.91619082404333485</v>
      </c>
      <c r="AP30" s="1">
        <f t="shared" si="56"/>
        <v>-0.82477478561376383</v>
      </c>
      <c r="AQ30" s="1">
        <f t="shared" si="57"/>
        <v>-0.83889459986752946</v>
      </c>
      <c r="AR30" s="1">
        <f t="shared" si="58"/>
        <v>-0.65694000062840285</v>
      </c>
      <c r="AS30" s="1">
        <f t="shared" si="59"/>
        <v>-0.88972651607811759</v>
      </c>
      <c r="AU30" s="1">
        <f>T30/B30-1</f>
        <v>-0.85788116144568116</v>
      </c>
      <c r="AV30" s="1">
        <f t="shared" si="60"/>
        <v>-0.94574632507414558</v>
      </c>
      <c r="AW30" s="1">
        <f t="shared" si="61"/>
        <v>-0.89638634593946787</v>
      </c>
      <c r="AX30" s="1">
        <f t="shared" si="62"/>
        <v>-0.98124920233289648</v>
      </c>
      <c r="AY30" s="1">
        <f t="shared" si="63"/>
        <v>-0.944190120370898</v>
      </c>
      <c r="AZ30" s="1">
        <f t="shared" si="64"/>
        <v>-0.92817692628782134</v>
      </c>
      <c r="BA30" s="1">
        <f t="shared" si="65"/>
        <v>-0.69737396862183054</v>
      </c>
      <c r="BB30" s="1">
        <f t="shared" si="66"/>
        <v>-0.91758543643824608</v>
      </c>
      <c r="BD30" s="20">
        <f>AU30-AL30</f>
        <v>-4.6263989846069165E-2</v>
      </c>
      <c r="BE30" s="20">
        <f t="shared" si="67"/>
        <v>-6.9501748656980222E-2</v>
      </c>
      <c r="BF30" s="20">
        <f t="shared" si="68"/>
        <v>-5.5663645350177315E-2</v>
      </c>
      <c r="BG30" s="20">
        <f t="shared" si="69"/>
        <v>-6.5058378289561625E-2</v>
      </c>
      <c r="BH30" s="20">
        <f t="shared" si="70"/>
        <v>-0.11941533475713417</v>
      </c>
      <c r="BI30" s="20">
        <f t="shared" si="71"/>
        <v>-8.928232642029188E-2</v>
      </c>
      <c r="BJ30" s="20">
        <f t="shared" si="72"/>
        <v>-4.0433967993427689E-2</v>
      </c>
      <c r="BK30" s="20">
        <f t="shared" si="73"/>
        <v>-2.7858920360128492E-2</v>
      </c>
    </row>
    <row r="31" spans="1:63">
      <c r="A31" s="36" t="s">
        <v>153</v>
      </c>
      <c r="B31" s="40">
        <v>0.155955404420619</v>
      </c>
      <c r="C31" s="40">
        <v>0.103162130672554</v>
      </c>
      <c r="D31" s="40">
        <v>4.4131029640970661E-2</v>
      </c>
      <c r="E31" s="40">
        <v>0.25654398715939841</v>
      </c>
      <c r="F31" s="40">
        <v>0.13070440585901771</v>
      </c>
      <c r="G31" s="40">
        <v>7.4620669731051942E-2</v>
      </c>
      <c r="H31" s="40">
        <v>0.12556657477159441</v>
      </c>
      <c r="I31" s="40">
        <v>0.39592696077951472</v>
      </c>
      <c r="J31" s="2"/>
      <c r="K31" s="40">
        <v>4.4487997387104898E-2</v>
      </c>
      <c r="L31" s="40">
        <v>3.4140581894947522E-2</v>
      </c>
      <c r="M31" s="40">
        <v>1.545632195445764E-2</v>
      </c>
      <c r="N31" s="40">
        <v>8.1454057560907608E-2</v>
      </c>
      <c r="O31" s="40">
        <v>4.3324868614183117E-2</v>
      </c>
      <c r="P31" s="40">
        <v>2.8005449165837401E-2</v>
      </c>
      <c r="Q31" s="40">
        <v>5.715476059149871E-2</v>
      </c>
      <c r="R31" s="40">
        <v>5.2946844623939907E-2</v>
      </c>
      <c r="S31" s="2"/>
      <c r="T31" s="40">
        <v>3.3759185652143399E-2</v>
      </c>
      <c r="U31" s="40">
        <v>1.8674114580671079E-2</v>
      </c>
      <c r="V31" s="40">
        <v>9.6462688306467193E-3</v>
      </c>
      <c r="W31" s="40">
        <v>3.8801733563795363E-2</v>
      </c>
      <c r="X31" s="40">
        <v>2.8945826009917741E-2</v>
      </c>
      <c r="Y31" s="40">
        <v>1.6924369013120919E-2</v>
      </c>
      <c r="Z31" s="40">
        <v>5.0381604481535343E-2</v>
      </c>
      <c r="AA31" s="40">
        <v>4.0278436955682957E-2</v>
      </c>
      <c r="AC31" s="4">
        <f t="shared" si="45"/>
        <v>-1.0728811734961499E-2</v>
      </c>
      <c r="AD31" s="4">
        <f t="shared" si="46"/>
        <v>-1.5466467314276443E-2</v>
      </c>
      <c r="AE31" s="4">
        <f t="shared" si="47"/>
        <v>-5.8100531238109206E-3</v>
      </c>
      <c r="AF31" s="4">
        <f t="shared" si="48"/>
        <v>-4.2652323997112246E-2</v>
      </c>
      <c r="AG31" s="4">
        <f t="shared" si="49"/>
        <v>-1.4379042604265375E-2</v>
      </c>
      <c r="AH31" s="4">
        <f t="shared" si="50"/>
        <v>-1.1081080152716482E-2</v>
      </c>
      <c r="AI31" s="4">
        <f t="shared" si="51"/>
        <v>-6.7731561099633672E-3</v>
      </c>
      <c r="AJ31" s="4">
        <f t="shared" si="52"/>
        <v>-1.2668407668256949E-2</v>
      </c>
      <c r="AL31" s="1">
        <f t="shared" ref="AL31:AL32" si="77">K31/B31-1</f>
        <v>-0.71473898225983445</v>
      </c>
      <c r="AM31" s="1">
        <f t="shared" si="53"/>
        <v>-0.66905896890291228</v>
      </c>
      <c r="AN31" s="1">
        <f t="shared" si="54"/>
        <v>-0.64976294275925528</v>
      </c>
      <c r="AO31" s="1">
        <f t="shared" si="55"/>
        <v>-0.68249477034011408</v>
      </c>
      <c r="AP31" s="1">
        <f t="shared" si="56"/>
        <v>-0.66852786385093388</v>
      </c>
      <c r="AQ31" s="1">
        <f t="shared" si="57"/>
        <v>-0.62469582132169643</v>
      </c>
      <c r="AR31" s="1">
        <f t="shared" si="58"/>
        <v>-0.54482504045791469</v>
      </c>
      <c r="AS31" s="1">
        <f t="shared" si="59"/>
        <v>-0.86627118163487449</v>
      </c>
      <c r="AU31" s="1">
        <f t="shared" ref="AU31:AU32" si="78">T31/B31-1</f>
        <v>-0.78353308256574872</v>
      </c>
      <c r="AV31" s="1">
        <f t="shared" si="60"/>
        <v>-0.81898285292357498</v>
      </c>
      <c r="AW31" s="1">
        <f t="shared" si="61"/>
        <v>-0.78141754431917332</v>
      </c>
      <c r="AX31" s="1">
        <f t="shared" si="62"/>
        <v>-0.84875212241990028</v>
      </c>
      <c r="AY31" s="1">
        <f t="shared" si="63"/>
        <v>-0.7785397835698078</v>
      </c>
      <c r="AZ31" s="1">
        <f t="shared" si="64"/>
        <v>-0.77319462457091603</v>
      </c>
      <c r="BA31" s="1">
        <f t="shared" si="65"/>
        <v>-0.59876579756054127</v>
      </c>
      <c r="BB31" s="1">
        <f t="shared" si="66"/>
        <v>-0.89826801166462278</v>
      </c>
      <c r="BD31" s="20">
        <f t="shared" ref="BD31:BD32" si="79">AU31-AL31</f>
        <v>-6.8794100305914263E-2</v>
      </c>
      <c r="BE31" s="20">
        <f t="shared" si="67"/>
        <v>-0.1499238840206627</v>
      </c>
      <c r="BF31" s="20">
        <f t="shared" si="68"/>
        <v>-0.13165460155991804</v>
      </c>
      <c r="BG31" s="20">
        <f t="shared" si="69"/>
        <v>-0.1662573520797862</v>
      </c>
      <c r="BH31" s="20">
        <f t="shared" si="70"/>
        <v>-0.11001191971887392</v>
      </c>
      <c r="BI31" s="20">
        <f t="shared" si="71"/>
        <v>-0.1484988032492196</v>
      </c>
      <c r="BJ31" s="20">
        <f t="shared" si="72"/>
        <v>-5.394075710262658E-2</v>
      </c>
      <c r="BK31" s="20">
        <f t="shared" si="73"/>
        <v>-3.1996830029748291E-2</v>
      </c>
    </row>
    <row r="32" spans="1:63">
      <c r="A32" s="36" t="s">
        <v>154</v>
      </c>
      <c r="B32" s="40">
        <v>0.14815138765438959</v>
      </c>
      <c r="C32" s="40">
        <v>0.10393590316778981</v>
      </c>
      <c r="D32" s="40">
        <v>4.616333084792338E-2</v>
      </c>
      <c r="E32" s="40">
        <v>0.25600631151067083</v>
      </c>
      <c r="F32" s="40">
        <v>0.1228657136328771</v>
      </c>
      <c r="G32" s="40">
        <v>7.5427015645203363E-2</v>
      </c>
      <c r="H32" s="40">
        <v>0.1108969534233355</v>
      </c>
      <c r="I32" s="40">
        <v>0.3751894869615835</v>
      </c>
      <c r="J32" s="2"/>
      <c r="K32" s="40">
        <v>4.3170053961898297E-2</v>
      </c>
      <c r="L32" s="40">
        <v>3.524071415016114E-2</v>
      </c>
      <c r="M32" s="40">
        <v>1.7274623352645031E-2</v>
      </c>
      <c r="N32" s="40">
        <v>7.6291837667399165E-2</v>
      </c>
      <c r="O32" s="40">
        <v>5.4860512251267653E-2</v>
      </c>
      <c r="P32" s="40">
        <v>2.9624965949910001E-2</v>
      </c>
      <c r="Q32" s="40">
        <v>5.2087308002676941E-2</v>
      </c>
      <c r="R32" s="40">
        <v>5.2345489545579493E-2</v>
      </c>
      <c r="S32" s="2"/>
      <c r="T32" s="40">
        <v>3.2266669933615537E-2</v>
      </c>
      <c r="U32" s="40">
        <v>1.992800341678682E-2</v>
      </c>
      <c r="V32" s="40">
        <v>1.194082217921869E-2</v>
      </c>
      <c r="W32" s="40">
        <v>3.6881113953878338E-2</v>
      </c>
      <c r="X32" s="40">
        <v>2.7543958134531119E-2</v>
      </c>
      <c r="Y32" s="40">
        <v>1.8359174988190601E-2</v>
      </c>
      <c r="Z32" s="40">
        <v>4.4794628283282373E-2</v>
      </c>
      <c r="AA32" s="40">
        <v>3.9881074526979969E-2</v>
      </c>
      <c r="AC32" s="4">
        <f t="shared" si="45"/>
        <v>-1.090338402828276E-2</v>
      </c>
      <c r="AD32" s="4">
        <f t="shared" si="46"/>
        <v>-1.531271073337432E-2</v>
      </c>
      <c r="AE32" s="4">
        <f t="shared" si="47"/>
        <v>-5.3338011734263401E-3</v>
      </c>
      <c r="AF32" s="4">
        <f t="shared" si="48"/>
        <v>-3.9410723713520827E-2</v>
      </c>
      <c r="AG32" s="4">
        <f t="shared" si="49"/>
        <v>-2.7316554116736533E-2</v>
      </c>
      <c r="AH32" s="4">
        <f t="shared" si="50"/>
        <v>-1.12657909617194E-2</v>
      </c>
      <c r="AI32" s="4">
        <f t="shared" si="51"/>
        <v>-7.292679719394568E-3</v>
      </c>
      <c r="AJ32" s="4">
        <f t="shared" si="52"/>
        <v>-1.2464415018599524E-2</v>
      </c>
      <c r="AL32" s="1">
        <f t="shared" si="77"/>
        <v>-0.70860850751795712</v>
      </c>
      <c r="AM32" s="1">
        <f t="shared" si="53"/>
        <v>-0.6609380100996477</v>
      </c>
      <c r="AN32" s="1">
        <f t="shared" si="54"/>
        <v>-0.6257933941215571</v>
      </c>
      <c r="AO32" s="1">
        <f t="shared" si="55"/>
        <v>-0.70199235629306278</v>
      </c>
      <c r="AP32" s="1">
        <f t="shared" si="56"/>
        <v>-0.55349209613358097</v>
      </c>
      <c r="AQ32" s="1">
        <f t="shared" si="57"/>
        <v>-0.60723666850003566</v>
      </c>
      <c r="AR32" s="1">
        <f t="shared" si="58"/>
        <v>-0.53030893640657517</v>
      </c>
      <c r="AS32" s="1">
        <f t="shared" si="59"/>
        <v>-0.8604825258578227</v>
      </c>
      <c r="AU32" s="1">
        <f t="shared" si="78"/>
        <v>-0.78220474040453913</v>
      </c>
      <c r="AV32" s="1">
        <f t="shared" si="60"/>
        <v>-0.80826641411278377</v>
      </c>
      <c r="AW32" s="1">
        <f t="shared" si="61"/>
        <v>-0.74133534214514252</v>
      </c>
      <c r="AX32" s="1">
        <f t="shared" si="62"/>
        <v>-0.85593670040302472</v>
      </c>
      <c r="AY32" s="1">
        <f t="shared" si="63"/>
        <v>-0.77582063115807476</v>
      </c>
      <c r="AZ32" s="1">
        <f t="shared" si="64"/>
        <v>-0.75659682633409187</v>
      </c>
      <c r="BA32" s="1">
        <f t="shared" si="65"/>
        <v>-0.59606980263664788</v>
      </c>
      <c r="BB32" s="1">
        <f t="shared" si="66"/>
        <v>-0.89370417905376043</v>
      </c>
      <c r="BD32" s="20">
        <f t="shared" si="79"/>
        <v>-7.3596232886582014E-2</v>
      </c>
      <c r="BE32" s="20">
        <f t="shared" si="67"/>
        <v>-0.14732840401313607</v>
      </c>
      <c r="BF32" s="20">
        <f t="shared" si="68"/>
        <v>-0.11554194802358542</v>
      </c>
      <c r="BG32" s="20">
        <f t="shared" si="69"/>
        <v>-0.15394434410996194</v>
      </c>
      <c r="BH32" s="20">
        <f t="shared" si="70"/>
        <v>-0.22232853502449379</v>
      </c>
      <c r="BI32" s="20">
        <f t="shared" si="71"/>
        <v>-0.14936015783405621</v>
      </c>
      <c r="BJ32" s="20">
        <f t="shared" si="72"/>
        <v>-6.5760866230072712E-2</v>
      </c>
      <c r="BK32" s="20">
        <f t="shared" si="73"/>
        <v>-3.3221653195937728E-2</v>
      </c>
    </row>
    <row r="33" spans="1:54">
      <c r="A33" s="6" t="s">
        <v>157</v>
      </c>
      <c r="B33" s="4"/>
      <c r="C33" s="4"/>
      <c r="D33" s="4"/>
      <c r="E33" s="4"/>
      <c r="F33" s="4"/>
      <c r="G33" s="4"/>
      <c r="H33" s="4"/>
      <c r="I33" s="4"/>
      <c r="J33" s="4"/>
      <c r="K33" s="4"/>
      <c r="L33" s="4"/>
      <c r="M33" s="4"/>
      <c r="N33" s="4"/>
      <c r="O33" s="4"/>
      <c r="P33" s="4"/>
      <c r="Q33" s="4"/>
      <c r="R33" s="4"/>
      <c r="T33" s="4"/>
      <c r="U33" s="4"/>
      <c r="V33" s="4"/>
      <c r="W33" s="4"/>
      <c r="X33" s="4"/>
      <c r="Y33" s="4"/>
      <c r="Z33" s="4"/>
      <c r="AA33" s="4"/>
      <c r="AC33" s="4"/>
      <c r="AD33" s="4"/>
      <c r="AE33" s="4"/>
      <c r="AF33" s="4"/>
      <c r="AG33" s="4"/>
      <c r="AH33" s="4"/>
      <c r="AI33" s="4"/>
      <c r="AJ33" s="4"/>
      <c r="AL33" s="4"/>
      <c r="AM33" s="4"/>
      <c r="AN33" s="4"/>
      <c r="AO33" s="4"/>
      <c r="AP33" s="4"/>
      <c r="AQ33" s="4"/>
      <c r="AR33" s="4"/>
      <c r="AS33" s="4"/>
      <c r="AU33" s="4"/>
      <c r="AV33" s="4"/>
      <c r="AW33" s="4"/>
      <c r="AX33" s="4"/>
      <c r="AY33" s="4"/>
      <c r="AZ33" s="4"/>
      <c r="BA33" s="4"/>
      <c r="BB33" s="4"/>
    </row>
    <row r="34" spans="1:54">
      <c r="B34" s="4"/>
      <c r="C34" s="4"/>
      <c r="D34" s="4"/>
      <c r="E34" s="4"/>
      <c r="F34" s="4"/>
      <c r="G34" s="4"/>
      <c r="H34" s="4"/>
      <c r="I34" s="4"/>
      <c r="J34" s="4"/>
      <c r="K34" s="4"/>
      <c r="L34" s="4"/>
      <c r="M34" s="4"/>
      <c r="N34" s="4"/>
      <c r="O34" s="4"/>
      <c r="P34" s="4"/>
      <c r="Q34" s="4"/>
      <c r="R34" s="4"/>
      <c r="T34" s="4"/>
      <c r="U34" s="4"/>
      <c r="V34" s="4"/>
      <c r="W34" s="4"/>
      <c r="X34" s="4"/>
      <c r="Y34" s="4"/>
      <c r="Z34" s="4"/>
      <c r="AA34" s="4"/>
      <c r="AC34" s="4"/>
      <c r="AD34" s="4"/>
      <c r="AE34" s="4"/>
      <c r="AF34" s="4"/>
      <c r="AG34" s="4"/>
      <c r="AH34" s="4"/>
      <c r="AI34" s="4"/>
      <c r="AJ34" s="4"/>
      <c r="AL34" s="4"/>
      <c r="AM34" s="4"/>
      <c r="AN34" s="4"/>
      <c r="AO34" s="4"/>
      <c r="AP34" s="4"/>
      <c r="AQ34" s="4"/>
      <c r="AR34" s="4"/>
      <c r="AS34" s="4"/>
      <c r="AU34" s="4"/>
      <c r="AV34" s="4"/>
      <c r="AW34" s="4"/>
      <c r="AX34" s="4"/>
      <c r="AY34" s="4"/>
      <c r="AZ34" s="4"/>
      <c r="BA34" s="4"/>
      <c r="BB34" s="4"/>
    </row>
    <row r="35" spans="1:54">
      <c r="B35" s="4"/>
      <c r="C35" s="4"/>
      <c r="D35" s="4"/>
      <c r="E35" s="4"/>
      <c r="F35" s="4"/>
      <c r="G35" s="4"/>
      <c r="H35" s="4"/>
      <c r="I35" s="4"/>
      <c r="K35" s="4"/>
      <c r="L35" s="4"/>
      <c r="M35" s="4"/>
      <c r="N35" s="4"/>
      <c r="O35" s="4"/>
      <c r="P35" s="4"/>
      <c r="Q35" s="4"/>
      <c r="R35" s="4"/>
      <c r="T35" s="4"/>
      <c r="U35" s="4"/>
      <c r="V35" s="4"/>
      <c r="W35" s="4"/>
      <c r="X35" s="4"/>
      <c r="Y35" s="4"/>
      <c r="Z35" s="4"/>
      <c r="AA35" s="4"/>
      <c r="AC35" s="4"/>
      <c r="AD35" s="4"/>
      <c r="AE35" s="4"/>
      <c r="AF35" s="4"/>
      <c r="AG35" s="4"/>
      <c r="AH35" s="4"/>
      <c r="AI35" s="4"/>
      <c r="AJ35" s="4"/>
      <c r="AL35" s="4"/>
      <c r="AM35" s="4"/>
      <c r="AN35" s="4"/>
      <c r="AO35" s="4"/>
      <c r="AP35" s="4"/>
      <c r="AQ35" s="4"/>
      <c r="AR35" s="4"/>
      <c r="AS35" s="4"/>
      <c r="AU35" s="4"/>
      <c r="AV35" s="4"/>
      <c r="AW35" s="4"/>
      <c r="AX35" s="4"/>
      <c r="AY35" s="4"/>
      <c r="AZ35" s="4"/>
      <c r="BA35" s="4"/>
      <c r="BB35" s="4"/>
    </row>
    <row r="37" spans="1:54">
      <c r="A37" s="21"/>
    </row>
    <row r="38" spans="1:54">
      <c r="B38" s="1"/>
      <c r="C38" s="1"/>
      <c r="D38" s="1"/>
      <c r="E38" s="1"/>
      <c r="F38" s="1"/>
      <c r="G38" s="1"/>
      <c r="H38" s="1"/>
      <c r="I38" s="1"/>
      <c r="K38" s="1"/>
      <c r="L38" s="1"/>
      <c r="M38" s="1"/>
      <c r="N38" s="1"/>
      <c r="O38" s="1"/>
      <c r="P38" s="1"/>
      <c r="Q38" s="1"/>
      <c r="R38" s="1"/>
      <c r="T38" s="1"/>
      <c r="U38" s="1"/>
      <c r="V38" s="1"/>
      <c r="W38" s="1"/>
      <c r="X38" s="1"/>
      <c r="Y38" s="1"/>
      <c r="Z38" s="1"/>
      <c r="AA38" s="1"/>
      <c r="AC38" s="1"/>
      <c r="AD38" s="1"/>
      <c r="AE38" s="1"/>
      <c r="AF38" s="1"/>
      <c r="AG38" s="1"/>
      <c r="AH38" s="1"/>
      <c r="AI38" s="1"/>
      <c r="AJ38" s="1"/>
      <c r="AL38" s="1"/>
      <c r="AM38" s="1"/>
      <c r="AN38" s="1"/>
      <c r="AO38" s="1"/>
      <c r="AP38" s="1"/>
      <c r="AQ38" s="1"/>
      <c r="AR38" s="1"/>
      <c r="AS38" s="1"/>
      <c r="AU38" s="1"/>
      <c r="AV38" s="1"/>
      <c r="AW38" s="1"/>
      <c r="AX38" s="1"/>
      <c r="AY38" s="1"/>
      <c r="AZ38" s="1"/>
      <c r="BA38" s="1"/>
      <c r="BB38" s="1"/>
    </row>
    <row r="39" spans="1:54">
      <c r="B39" s="1"/>
      <c r="C39" s="1"/>
      <c r="D39" s="1"/>
      <c r="E39" s="1"/>
      <c r="F39" s="1"/>
      <c r="G39" s="1"/>
      <c r="H39" s="1"/>
      <c r="I39" s="1"/>
      <c r="K39" s="1"/>
      <c r="L39" s="1"/>
      <c r="M39" s="1"/>
      <c r="N39" s="1"/>
      <c r="O39" s="1"/>
      <c r="P39" s="1"/>
      <c r="Q39" s="1"/>
      <c r="R39" s="1"/>
      <c r="T39" s="1"/>
      <c r="U39" s="1"/>
      <c r="V39" s="1"/>
      <c r="W39" s="1"/>
      <c r="X39" s="1"/>
      <c r="Y39" s="1"/>
      <c r="Z39" s="1"/>
      <c r="AA39" s="1"/>
      <c r="AC39" s="1"/>
      <c r="AD39" s="1"/>
      <c r="AE39" s="1"/>
      <c r="AF39" s="1"/>
      <c r="AG39" s="1"/>
      <c r="AH39" s="1"/>
      <c r="AI39" s="1"/>
      <c r="AJ39" s="1"/>
      <c r="AL39" s="1"/>
      <c r="AM39" s="1"/>
      <c r="AN39" s="1"/>
      <c r="AO39" s="1"/>
      <c r="AP39" s="1"/>
      <c r="AQ39" s="1"/>
      <c r="AR39" s="1"/>
      <c r="AS39" s="1"/>
      <c r="AU39" s="1"/>
      <c r="AV39" s="1"/>
      <c r="AW39" s="1"/>
      <c r="AX39" s="1"/>
      <c r="AY39" s="1"/>
      <c r="AZ39" s="1"/>
      <c r="BA39" s="1"/>
      <c r="BB39" s="1"/>
    </row>
    <row r="40" spans="1:54">
      <c r="B40" s="1"/>
      <c r="C40" s="1"/>
      <c r="D40" s="1"/>
      <c r="E40" s="1"/>
      <c r="F40" s="1"/>
      <c r="G40" s="1"/>
      <c r="H40" s="1"/>
      <c r="I40" s="1"/>
      <c r="K40" s="1"/>
      <c r="L40" s="1"/>
      <c r="M40" s="1"/>
      <c r="N40" s="1"/>
      <c r="O40" s="1"/>
      <c r="P40" s="1"/>
      <c r="Q40" s="1"/>
      <c r="R40" s="1"/>
      <c r="T40" s="1"/>
      <c r="U40" s="1"/>
      <c r="V40" s="1"/>
      <c r="W40" s="1"/>
      <c r="X40" s="1"/>
      <c r="Y40" s="1"/>
      <c r="Z40" s="1"/>
      <c r="AA40" s="1"/>
      <c r="AC40" s="1"/>
      <c r="AD40" s="1"/>
      <c r="AE40" s="1"/>
      <c r="AF40" s="1"/>
      <c r="AG40" s="1"/>
      <c r="AH40" s="1"/>
      <c r="AI40" s="1"/>
      <c r="AJ40" s="1"/>
      <c r="AL40" s="1"/>
      <c r="AM40" s="1"/>
      <c r="AN40" s="1"/>
      <c r="AO40" s="1"/>
      <c r="AP40" s="1"/>
      <c r="AQ40" s="1"/>
      <c r="AR40" s="1"/>
      <c r="AS40" s="1"/>
      <c r="AU40" s="1"/>
      <c r="AV40" s="1"/>
      <c r="AW40" s="1"/>
      <c r="AX40" s="1"/>
      <c r="AY40" s="1"/>
      <c r="AZ40" s="1"/>
      <c r="BA40" s="1"/>
      <c r="BB40" s="1"/>
    </row>
    <row r="43" spans="1:54">
      <c r="A43" s="6"/>
    </row>
  </sheetData>
  <mergeCells count="7">
    <mergeCell ref="BD1:BK1"/>
    <mergeCell ref="B1:I1"/>
    <mergeCell ref="K1:R1"/>
    <mergeCell ref="T1:AA1"/>
    <mergeCell ref="AC1:AJ1"/>
    <mergeCell ref="AL1:AS1"/>
    <mergeCell ref="AU1:BB1"/>
  </mergeCells>
  <hyperlinks>
    <hyperlink ref="A1" location="Index!A1" display="Back to Index"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BA557-92D0-40AF-816C-96BE2F5042AC}">
  <sheetPr>
    <tabColor rgb="FFFFC000"/>
  </sheetPr>
  <dimension ref="A1:BK35"/>
  <sheetViews>
    <sheetView workbookViewId="0">
      <pane xSplit="1" ySplit="2" topLeftCell="B3" activePane="bottomRight" state="frozen"/>
      <selection pane="bottomRight"/>
      <selection pane="bottomLeft" activeCell="E42" sqref="E42"/>
      <selection pane="topRight" activeCell="E42" sqref="E42"/>
    </sheetView>
  </sheetViews>
  <sheetFormatPr defaultRowHeight="14.45"/>
  <cols>
    <col min="1" max="1" width="17.85546875" customWidth="1"/>
    <col min="4" max="4" width="8.85546875" customWidth="1"/>
    <col min="10" max="10" width="1.7109375" customWidth="1"/>
    <col min="19" max="19" width="1.85546875" customWidth="1"/>
    <col min="28" max="28" width="2.140625" customWidth="1"/>
    <col min="37" max="37" width="3" customWidth="1"/>
    <col min="38" max="38" width="8.85546875" customWidth="1"/>
    <col min="46" max="46" width="2.28515625" customWidth="1"/>
    <col min="55" max="55" width="2.28515625" customWidth="1"/>
  </cols>
  <sheetData>
    <row r="1" spans="1:63">
      <c r="A1" s="24" t="s">
        <v>140</v>
      </c>
      <c r="B1" s="44" t="s">
        <v>199</v>
      </c>
      <c r="C1" s="44"/>
      <c r="D1" s="44"/>
      <c r="E1" s="44"/>
      <c r="F1" s="44"/>
      <c r="G1" s="44"/>
      <c r="H1" s="44"/>
      <c r="I1" s="44"/>
      <c r="J1" s="25"/>
      <c r="K1" s="45" t="s">
        <v>200</v>
      </c>
      <c r="L1" s="45"/>
      <c r="M1" s="45"/>
      <c r="N1" s="45"/>
      <c r="O1" s="45"/>
      <c r="P1" s="45"/>
      <c r="Q1" s="45"/>
      <c r="R1" s="45"/>
      <c r="T1" s="46" t="s">
        <v>201</v>
      </c>
      <c r="U1" s="46"/>
      <c r="V1" s="46"/>
      <c r="W1" s="46"/>
      <c r="X1" s="46"/>
      <c r="Y1" s="46"/>
      <c r="Z1" s="46"/>
      <c r="AA1" s="46"/>
      <c r="AC1" s="43" t="s">
        <v>202</v>
      </c>
      <c r="AD1" s="43"/>
      <c r="AE1" s="43"/>
      <c r="AF1" s="43"/>
      <c r="AG1" s="43"/>
      <c r="AH1" s="43"/>
      <c r="AI1" s="43"/>
      <c r="AJ1" s="43"/>
      <c r="AL1" s="47" t="s">
        <v>203</v>
      </c>
      <c r="AM1" s="47"/>
      <c r="AN1" s="47"/>
      <c r="AO1" s="47"/>
      <c r="AP1" s="47"/>
      <c r="AQ1" s="47"/>
      <c r="AR1" s="47"/>
      <c r="AS1" s="47"/>
      <c r="AT1" s="26"/>
      <c r="AU1" s="48" t="s">
        <v>204</v>
      </c>
      <c r="AV1" s="48"/>
      <c r="AW1" s="48"/>
      <c r="AX1" s="48"/>
      <c r="AY1" s="48"/>
      <c r="AZ1" s="48"/>
      <c r="BA1" s="48"/>
      <c r="BB1" s="48"/>
      <c r="BD1" s="43" t="s">
        <v>205</v>
      </c>
      <c r="BE1" s="43"/>
      <c r="BF1" s="43"/>
      <c r="BG1" s="43"/>
      <c r="BH1" s="43"/>
      <c r="BI1" s="43"/>
      <c r="BJ1" s="43"/>
      <c r="BK1" s="43"/>
    </row>
    <row r="2" spans="1:63" ht="72">
      <c r="A2" t="s">
        <v>206</v>
      </c>
      <c r="B2" s="25" t="s">
        <v>207</v>
      </c>
      <c r="C2" s="25" t="s">
        <v>9</v>
      </c>
      <c r="D2" s="25" t="s">
        <v>208</v>
      </c>
      <c r="E2" s="25" t="s">
        <v>209</v>
      </c>
      <c r="F2" s="25" t="s">
        <v>210</v>
      </c>
      <c r="G2" s="25" t="s">
        <v>211</v>
      </c>
      <c r="H2" s="25" t="s">
        <v>212</v>
      </c>
      <c r="I2" s="25" t="s">
        <v>213</v>
      </c>
      <c r="J2" s="25"/>
      <c r="K2" s="25" t="s">
        <v>207</v>
      </c>
      <c r="L2" s="25" t="s">
        <v>9</v>
      </c>
      <c r="M2" s="25" t="s">
        <v>208</v>
      </c>
      <c r="N2" s="25" t="s">
        <v>209</v>
      </c>
      <c r="O2" s="25" t="s">
        <v>210</v>
      </c>
      <c r="P2" s="25" t="s">
        <v>211</v>
      </c>
      <c r="Q2" s="25" t="s">
        <v>212</v>
      </c>
      <c r="R2" s="25" t="s">
        <v>213</v>
      </c>
      <c r="T2" s="25" t="s">
        <v>207</v>
      </c>
      <c r="U2" s="25" t="s">
        <v>9</v>
      </c>
      <c r="V2" s="25" t="s">
        <v>208</v>
      </c>
      <c r="W2" s="25" t="s">
        <v>209</v>
      </c>
      <c r="X2" s="25" t="s">
        <v>210</v>
      </c>
      <c r="Y2" s="25" t="s">
        <v>211</v>
      </c>
      <c r="Z2" s="25" t="s">
        <v>212</v>
      </c>
      <c r="AA2" s="25" t="s">
        <v>213</v>
      </c>
      <c r="AC2" s="25" t="s">
        <v>207</v>
      </c>
      <c r="AD2" s="25" t="s">
        <v>9</v>
      </c>
      <c r="AE2" s="25" t="s">
        <v>208</v>
      </c>
      <c r="AF2" s="25" t="s">
        <v>209</v>
      </c>
      <c r="AG2" s="25" t="s">
        <v>210</v>
      </c>
      <c r="AH2" s="25" t="s">
        <v>211</v>
      </c>
      <c r="AI2" s="25" t="s">
        <v>212</v>
      </c>
      <c r="AJ2" s="25" t="s">
        <v>213</v>
      </c>
      <c r="AL2" s="25" t="s">
        <v>207</v>
      </c>
      <c r="AM2" s="25" t="s">
        <v>9</v>
      </c>
      <c r="AN2" s="25" t="s">
        <v>208</v>
      </c>
      <c r="AO2" s="25" t="s">
        <v>209</v>
      </c>
      <c r="AP2" s="25" t="s">
        <v>210</v>
      </c>
      <c r="AQ2" s="25" t="s">
        <v>211</v>
      </c>
      <c r="AR2" s="25" t="s">
        <v>212</v>
      </c>
      <c r="AS2" s="25" t="s">
        <v>213</v>
      </c>
      <c r="AU2" s="25" t="s">
        <v>207</v>
      </c>
      <c r="AV2" s="25" t="s">
        <v>9</v>
      </c>
      <c r="AW2" s="25" t="s">
        <v>208</v>
      </c>
      <c r="AX2" s="25" t="s">
        <v>209</v>
      </c>
      <c r="AY2" s="25" t="s">
        <v>210</v>
      </c>
      <c r="AZ2" s="25" t="s">
        <v>211</v>
      </c>
      <c r="BA2" s="25" t="s">
        <v>212</v>
      </c>
      <c r="BB2" s="25" t="s">
        <v>213</v>
      </c>
      <c r="BD2" s="25" t="s">
        <v>207</v>
      </c>
      <c r="BE2" s="25" t="s">
        <v>9</v>
      </c>
      <c r="BF2" s="25" t="s">
        <v>208</v>
      </c>
      <c r="BG2" s="25" t="s">
        <v>209</v>
      </c>
      <c r="BH2" s="25" t="s">
        <v>210</v>
      </c>
      <c r="BI2" s="25" t="s">
        <v>211</v>
      </c>
      <c r="BJ2" s="25" t="s">
        <v>212</v>
      </c>
      <c r="BK2" s="25" t="s">
        <v>213</v>
      </c>
    </row>
    <row r="3" spans="1:63">
      <c r="A3">
        <v>1993</v>
      </c>
      <c r="B3" s="40">
        <v>0.14025162259241519</v>
      </c>
      <c r="C3" s="40">
        <v>0.14809671408042771</v>
      </c>
      <c r="D3" s="40">
        <v>5.7846549074457763E-2</v>
      </c>
      <c r="E3" s="40">
        <v>0.39352008783931691</v>
      </c>
      <c r="F3" s="40">
        <v>0.1710767505560408</v>
      </c>
      <c r="G3" s="40">
        <v>9.6030824919329072E-2</v>
      </c>
      <c r="H3" s="40">
        <v>8.3306275564813403E-2</v>
      </c>
      <c r="I3" s="40">
        <v>0.3855589274044976</v>
      </c>
      <c r="J3" s="2"/>
      <c r="K3" s="40">
        <v>3.3815607787931537E-2</v>
      </c>
      <c r="L3" s="40">
        <v>3.8213757304237803E-2</v>
      </c>
      <c r="M3" s="40">
        <v>2.4230269657916699E-2</v>
      </c>
      <c r="N3" s="40">
        <v>7.0498788838152929E-2</v>
      </c>
      <c r="O3" s="40">
        <v>4.4152225951755518E-2</v>
      </c>
      <c r="P3" s="40">
        <v>2.9106108941803752E-2</v>
      </c>
      <c r="Q3" s="40">
        <v>3.4723363443926569E-2</v>
      </c>
      <c r="R3" s="40">
        <v>3.3014300667231003E-2</v>
      </c>
      <c r="S3" s="2"/>
      <c r="T3" s="40">
        <v>2.5313144550508811E-2</v>
      </c>
      <c r="U3" s="40">
        <v>2.4401156700225218E-2</v>
      </c>
      <c r="V3" s="40">
        <v>1.9833491621996931E-2</v>
      </c>
      <c r="W3" s="40">
        <v>3.140354705299149E-2</v>
      </c>
      <c r="X3" s="40">
        <v>2.381240937492822E-2</v>
      </c>
      <c r="Y3" s="40">
        <v>2.0131338558999758E-2</v>
      </c>
      <c r="Z3" s="40">
        <v>3.1512749209420869E-2</v>
      </c>
      <c r="AA3" s="40">
        <v>2.3412954429467631E-2</v>
      </c>
      <c r="AB3" s="4"/>
      <c r="AC3" s="4">
        <f t="shared" ref="AC3:AJ7" si="0">T3-K3</f>
        <v>-8.5024632374227256E-3</v>
      </c>
      <c r="AD3" s="4">
        <f t="shared" si="0"/>
        <v>-1.3812600604012584E-2</v>
      </c>
      <c r="AE3" s="4">
        <f t="shared" si="0"/>
        <v>-4.3967780359197677E-3</v>
      </c>
      <c r="AF3" s="4">
        <f t="shared" si="0"/>
        <v>-3.9095241785161439E-2</v>
      </c>
      <c r="AG3" s="4">
        <f t="shared" si="0"/>
        <v>-2.0339816576827298E-2</v>
      </c>
      <c r="AH3" s="4">
        <f t="shared" si="0"/>
        <v>-8.9747703828039933E-3</v>
      </c>
      <c r="AI3" s="4">
        <f t="shared" si="0"/>
        <v>-3.2106142345057001E-3</v>
      </c>
      <c r="AJ3" s="4">
        <f t="shared" si="0"/>
        <v>-9.6013462377633717E-3</v>
      </c>
      <c r="AL3" s="1">
        <f>K3/B3-1</f>
        <v>-0.75889328648836407</v>
      </c>
      <c r="AM3" s="1">
        <f t="shared" ref="AM3:AS7" si="1">L3/C3-1</f>
        <v>-0.74196755450303342</v>
      </c>
      <c r="AN3" s="1">
        <f t="shared" si="1"/>
        <v>-0.58112851940867793</v>
      </c>
      <c r="AO3" s="1">
        <f t="shared" si="1"/>
        <v>-0.82085085103218625</v>
      </c>
      <c r="AP3" s="1">
        <f t="shared" si="1"/>
        <v>-0.74191568516323747</v>
      </c>
      <c r="AQ3" s="1">
        <f t="shared" si="1"/>
        <v>-0.69690868566156328</v>
      </c>
      <c r="AR3" s="1">
        <f t="shared" si="1"/>
        <v>-0.58318430144063604</v>
      </c>
      <c r="AS3" s="1">
        <f t="shared" si="1"/>
        <v>-0.91437287968021796</v>
      </c>
      <c r="AU3" s="1">
        <f>T3/B3-1</f>
        <v>-0.81951620892065358</v>
      </c>
      <c r="AV3" s="1">
        <f t="shared" ref="AV3:BB7" si="2">U3/C3-1</f>
        <v>-0.83523498916408401</v>
      </c>
      <c r="AW3" s="1">
        <f t="shared" si="2"/>
        <v>-0.6571361310340561</v>
      </c>
      <c r="AX3" s="1">
        <f t="shared" si="2"/>
        <v>-0.92019836337855698</v>
      </c>
      <c r="AY3" s="1">
        <f t="shared" si="2"/>
        <v>-0.86080861778393536</v>
      </c>
      <c r="AZ3" s="1">
        <f t="shared" si="2"/>
        <v>-0.79036586871026948</v>
      </c>
      <c r="BA3" s="1">
        <f t="shared" si="2"/>
        <v>-0.62172418589397238</v>
      </c>
      <c r="BB3" s="1">
        <f t="shared" si="2"/>
        <v>-0.93927528902759749</v>
      </c>
      <c r="BD3" s="20">
        <f>AU3-AL3</f>
        <v>-6.0622922432289506E-2</v>
      </c>
      <c r="BE3" s="20">
        <f t="shared" ref="BE3:BK7" si="3">AV3-AM3</f>
        <v>-9.3267434661050586E-2</v>
      </c>
      <c r="BF3" s="20">
        <f t="shared" si="3"/>
        <v>-7.6007611625378169E-2</v>
      </c>
      <c r="BG3" s="20">
        <f t="shared" si="3"/>
        <v>-9.9347512346370737E-2</v>
      </c>
      <c r="BH3" s="20">
        <f t="shared" si="3"/>
        <v>-0.11889293262069789</v>
      </c>
      <c r="BI3" s="20">
        <f t="shared" si="3"/>
        <v>-9.3457183048706205E-2</v>
      </c>
      <c r="BJ3" s="20">
        <f t="shared" si="3"/>
        <v>-3.8539884453336337E-2</v>
      </c>
      <c r="BK3" s="20">
        <f t="shared" si="3"/>
        <v>-2.4902409347379528E-2</v>
      </c>
    </row>
    <row r="4" spans="1:63">
      <c r="A4">
        <v>1994</v>
      </c>
      <c r="B4" s="40">
        <v>0.13812165923221589</v>
      </c>
      <c r="C4" s="40">
        <v>0.1386741425173291</v>
      </c>
      <c r="D4" s="40">
        <v>5.0293698733791949E-2</v>
      </c>
      <c r="E4" s="40">
        <v>0.37668573392326832</v>
      </c>
      <c r="F4" s="40">
        <v>0.16028727335336621</v>
      </c>
      <c r="G4" s="40">
        <v>8.6487449613264933E-2</v>
      </c>
      <c r="H4" s="40">
        <v>8.6435126441774451E-2</v>
      </c>
      <c r="I4" s="40">
        <v>0.40172761010581193</v>
      </c>
      <c r="J4" s="2"/>
      <c r="K4" s="40">
        <v>3.3806375372778648E-2</v>
      </c>
      <c r="L4" s="40">
        <v>3.7751178863429408E-2</v>
      </c>
      <c r="M4" s="40">
        <v>2.3792238127471881E-2</v>
      </c>
      <c r="N4" s="40">
        <v>7.1157727091252662E-2</v>
      </c>
      <c r="O4" s="40">
        <v>3.6245654717160437E-2</v>
      </c>
      <c r="P4" s="40">
        <v>2.7290431007884551E-2</v>
      </c>
      <c r="Q4" s="40">
        <v>3.626138640776496E-2</v>
      </c>
      <c r="R4" s="40">
        <v>3.412545844881084E-2</v>
      </c>
      <c r="S4" s="2"/>
      <c r="T4" s="40">
        <v>2.4163228209445189E-2</v>
      </c>
      <c r="U4" s="40">
        <v>2.1514157917593611E-2</v>
      </c>
      <c r="V4" s="40">
        <v>1.882022806992583E-2</v>
      </c>
      <c r="W4" s="40">
        <v>2.461887371081678E-2</v>
      </c>
      <c r="X4" s="40">
        <v>1.306646485376111E-2</v>
      </c>
      <c r="Y4" s="40">
        <v>1.6699608481523989E-2</v>
      </c>
      <c r="Z4" s="40">
        <v>3.3228454558535833E-2</v>
      </c>
      <c r="AA4" s="40">
        <v>2.383934814175032E-2</v>
      </c>
      <c r="AB4" s="4"/>
      <c r="AC4" s="4">
        <f t="shared" si="0"/>
        <v>-9.6431471633334591E-3</v>
      </c>
      <c r="AD4" s="4">
        <f t="shared" si="0"/>
        <v>-1.6237020945835796E-2</v>
      </c>
      <c r="AE4" s="4">
        <f t="shared" si="0"/>
        <v>-4.9720100575460502E-3</v>
      </c>
      <c r="AF4" s="4">
        <f t="shared" si="0"/>
        <v>-4.6538853380435882E-2</v>
      </c>
      <c r="AG4" s="4">
        <f t="shared" si="0"/>
        <v>-2.3179189863399327E-2</v>
      </c>
      <c r="AH4" s="4">
        <f t="shared" si="0"/>
        <v>-1.0590822526360563E-2</v>
      </c>
      <c r="AI4" s="4">
        <f t="shared" si="0"/>
        <v>-3.0329318492291271E-3</v>
      </c>
      <c r="AJ4" s="4">
        <f t="shared" si="0"/>
        <v>-1.028611030706052E-2</v>
      </c>
      <c r="AL4" s="1">
        <f t="shared" ref="AL4:AL7" si="4">K4/B4-1</f>
        <v>-0.75524204125044603</v>
      </c>
      <c r="AM4" s="1">
        <f t="shared" si="1"/>
        <v>-0.72777059819416645</v>
      </c>
      <c r="AN4" s="1">
        <f t="shared" si="1"/>
        <v>-0.52693401506606508</v>
      </c>
      <c r="AO4" s="1">
        <f t="shared" si="1"/>
        <v>-0.8110952428430761</v>
      </c>
      <c r="AP4" s="1">
        <f t="shared" si="1"/>
        <v>-0.77387066384706682</v>
      </c>
      <c r="AQ4" s="1">
        <f t="shared" si="1"/>
        <v>-0.68445790539649698</v>
      </c>
      <c r="AR4" s="1">
        <f t="shared" si="1"/>
        <v>-0.58047858665201557</v>
      </c>
      <c r="AS4" s="1">
        <f t="shared" si="1"/>
        <v>-0.91505324107590602</v>
      </c>
      <c r="AU4" s="1">
        <f t="shared" ref="AU4:AU7" si="5">T4/B4-1</f>
        <v>-0.82505836996338888</v>
      </c>
      <c r="AV4" s="1">
        <f t="shared" si="2"/>
        <v>-0.84485818677476121</v>
      </c>
      <c r="AW4" s="1">
        <f t="shared" si="2"/>
        <v>-0.62579351800028449</v>
      </c>
      <c r="AX4" s="1">
        <f t="shared" si="2"/>
        <v>-0.93464346670524112</v>
      </c>
      <c r="AY4" s="1">
        <f t="shared" si="2"/>
        <v>-0.91848095871619806</v>
      </c>
      <c r="AZ4" s="1">
        <f t="shared" si="2"/>
        <v>-0.8069129271796367</v>
      </c>
      <c r="BA4" s="1">
        <f t="shared" si="2"/>
        <v>-0.61556769884614426</v>
      </c>
      <c r="BB4" s="1">
        <f t="shared" si="2"/>
        <v>-0.94065792954715954</v>
      </c>
      <c r="BD4" s="20">
        <f t="shared" ref="BD4:BD7" si="6">AU4-AL4</f>
        <v>-6.9816328712942854E-2</v>
      </c>
      <c r="BE4" s="20">
        <f t="shared" si="3"/>
        <v>-0.11708758858059476</v>
      </c>
      <c r="BF4" s="20">
        <f t="shared" si="3"/>
        <v>-9.8859502934219412E-2</v>
      </c>
      <c r="BG4" s="20">
        <f t="shared" si="3"/>
        <v>-0.12354822386216502</v>
      </c>
      <c r="BH4" s="20">
        <f t="shared" si="3"/>
        <v>-0.14461029486913124</v>
      </c>
      <c r="BI4" s="20">
        <f t="shared" si="3"/>
        <v>-0.12245502178313972</v>
      </c>
      <c r="BJ4" s="20">
        <f t="shared" si="3"/>
        <v>-3.5089112194128691E-2</v>
      </c>
      <c r="BK4" s="20">
        <f t="shared" si="3"/>
        <v>-2.5604688471253523E-2</v>
      </c>
    </row>
    <row r="5" spans="1:63">
      <c r="A5">
        <v>1995</v>
      </c>
      <c r="B5" s="40">
        <v>0.13161454984134741</v>
      </c>
      <c r="C5" s="40">
        <v>0.12932183121205079</v>
      </c>
      <c r="D5" s="40">
        <v>4.6095782226447918E-2</v>
      </c>
      <c r="E5" s="40">
        <v>0.34524614324455211</v>
      </c>
      <c r="F5" s="40">
        <v>0.14102454083581459</v>
      </c>
      <c r="G5" s="40">
        <v>7.7694841711646312E-2</v>
      </c>
      <c r="H5" s="40">
        <v>8.5869106846334309E-2</v>
      </c>
      <c r="I5" s="40">
        <v>0.38967873100694911</v>
      </c>
      <c r="J5" s="2"/>
      <c r="K5" s="40">
        <v>2.7013260250861461E-2</v>
      </c>
      <c r="L5" s="40">
        <v>2.9278884619397431E-2</v>
      </c>
      <c r="M5" s="40">
        <v>1.2861156287297599E-2</v>
      </c>
      <c r="N5" s="40">
        <v>6.3190400792903959E-2</v>
      </c>
      <c r="O5" s="40">
        <v>4.3526534245989547E-2</v>
      </c>
      <c r="P5" s="40">
        <v>1.8686484529321871E-2</v>
      </c>
      <c r="Q5" s="40">
        <v>3.2477511333433531E-2</v>
      </c>
      <c r="R5" s="40">
        <v>2.7119596254202481E-2</v>
      </c>
      <c r="S5" s="2"/>
      <c r="T5" s="40">
        <v>1.7525022996807641E-2</v>
      </c>
      <c r="U5" s="40">
        <v>1.3310799277473589E-2</v>
      </c>
      <c r="V5" s="40">
        <v>8.1286194847607456E-3</v>
      </c>
      <c r="W5" s="40">
        <v>2.0148882787102501E-2</v>
      </c>
      <c r="X5" s="40">
        <v>1.625245474578587E-2</v>
      </c>
      <c r="Y5" s="40">
        <v>8.437960465845681E-3</v>
      </c>
      <c r="Z5" s="40">
        <v>2.9188040236611229E-2</v>
      </c>
      <c r="AA5" s="40">
        <v>1.7266051488865369E-2</v>
      </c>
      <c r="AB5" s="4"/>
      <c r="AC5" s="4">
        <f t="shared" si="0"/>
        <v>-9.4882372540538197E-3</v>
      </c>
      <c r="AD5" s="4">
        <f t="shared" si="0"/>
        <v>-1.5968085341923843E-2</v>
      </c>
      <c r="AE5" s="4">
        <f t="shared" si="0"/>
        <v>-4.7325368025368537E-3</v>
      </c>
      <c r="AF5" s="4">
        <f t="shared" si="0"/>
        <v>-4.3041518005801457E-2</v>
      </c>
      <c r="AG5" s="4">
        <f t="shared" si="0"/>
        <v>-2.7274079500203677E-2</v>
      </c>
      <c r="AH5" s="4">
        <f t="shared" si="0"/>
        <v>-1.024852406347619E-2</v>
      </c>
      <c r="AI5" s="4">
        <f t="shared" si="0"/>
        <v>-3.2894710968223023E-3</v>
      </c>
      <c r="AJ5" s="4">
        <f t="shared" si="0"/>
        <v>-9.8535447653371119E-3</v>
      </c>
      <c r="AL5" s="1">
        <f t="shared" si="4"/>
        <v>-0.79475475710379928</v>
      </c>
      <c r="AM5" s="1">
        <f t="shared" si="1"/>
        <v>-0.77359673656810157</v>
      </c>
      <c r="AN5" s="1">
        <f t="shared" si="1"/>
        <v>-0.72099060551534833</v>
      </c>
      <c r="AO5" s="1">
        <f t="shared" si="1"/>
        <v>-0.81697000233209383</v>
      </c>
      <c r="AP5" s="1">
        <f t="shared" si="1"/>
        <v>-0.69135489477207679</v>
      </c>
      <c r="AQ5" s="1">
        <f t="shared" si="1"/>
        <v>-0.75948873673397543</v>
      </c>
      <c r="AR5" s="1">
        <f t="shared" si="1"/>
        <v>-0.62177886173250707</v>
      </c>
      <c r="AS5" s="1">
        <f t="shared" si="1"/>
        <v>-0.93040524386813694</v>
      </c>
      <c r="AU5" s="1">
        <f t="shared" si="5"/>
        <v>-0.86684585391255831</v>
      </c>
      <c r="AV5" s="1">
        <f t="shared" si="2"/>
        <v>-0.89707229512047593</v>
      </c>
      <c r="AW5" s="1">
        <f t="shared" si="2"/>
        <v>-0.823658063880368</v>
      </c>
      <c r="AX5" s="1">
        <f t="shared" si="2"/>
        <v>-0.94163907930224089</v>
      </c>
      <c r="AY5" s="1">
        <f t="shared" si="2"/>
        <v>-0.88475442182288322</v>
      </c>
      <c r="AZ5" s="1">
        <f t="shared" si="2"/>
        <v>-0.89139613029701503</v>
      </c>
      <c r="BA5" s="1">
        <f t="shared" si="2"/>
        <v>-0.66008683089199682</v>
      </c>
      <c r="BB5" s="1">
        <f t="shared" si="2"/>
        <v>-0.95569157330129606</v>
      </c>
      <c r="BD5" s="20">
        <f t="shared" si="6"/>
        <v>-7.2091096808759025E-2</v>
      </c>
      <c r="BE5" s="20">
        <f t="shared" si="3"/>
        <v>-0.12347555855237435</v>
      </c>
      <c r="BF5" s="20">
        <f t="shared" si="3"/>
        <v>-0.10266745836501967</v>
      </c>
      <c r="BG5" s="20">
        <f t="shared" si="3"/>
        <v>-0.12466907697014706</v>
      </c>
      <c r="BH5" s="20">
        <f t="shared" si="3"/>
        <v>-0.19339952705080643</v>
      </c>
      <c r="BI5" s="20">
        <f t="shared" si="3"/>
        <v>-0.1319073935630396</v>
      </c>
      <c r="BJ5" s="20">
        <f t="shared" si="3"/>
        <v>-3.8307969159489752E-2</v>
      </c>
      <c r="BK5" s="20">
        <f t="shared" si="3"/>
        <v>-2.5286329433159116E-2</v>
      </c>
    </row>
    <row r="6" spans="1:63">
      <c r="A6">
        <v>1996</v>
      </c>
      <c r="B6" s="40">
        <v>0.1300418364055608</v>
      </c>
      <c r="C6" s="40">
        <v>0.12478738956676939</v>
      </c>
      <c r="D6" s="40">
        <v>4.6170689369423278E-2</v>
      </c>
      <c r="E6" s="40">
        <v>0.33243675699069841</v>
      </c>
      <c r="F6" s="40">
        <v>0.1312688945049218</v>
      </c>
      <c r="G6" s="40">
        <v>7.8172336281831789E-2</v>
      </c>
      <c r="H6" s="40">
        <v>8.3700800018605942E-2</v>
      </c>
      <c r="I6" s="40">
        <v>0.39289799503482892</v>
      </c>
      <c r="J6" s="2"/>
      <c r="K6" s="40">
        <v>2.6620608505966838E-2</v>
      </c>
      <c r="L6" s="40">
        <v>2.8584902378087911E-2</v>
      </c>
      <c r="M6" s="40">
        <v>1.2715632868386719E-2</v>
      </c>
      <c r="N6" s="40">
        <v>6.3306073279711869E-2</v>
      </c>
      <c r="O6" s="40">
        <v>3.2726489625105368E-2</v>
      </c>
      <c r="P6" s="40">
        <v>1.8097214857030731E-2</v>
      </c>
      <c r="Q6" s="40">
        <v>3.1274045654173327E-2</v>
      </c>
      <c r="R6" s="40">
        <v>2.9982450410238691E-2</v>
      </c>
      <c r="S6" s="2"/>
      <c r="T6" s="40">
        <v>1.808288839173073E-2</v>
      </c>
      <c r="U6" s="40">
        <v>1.416502934872426E-2</v>
      </c>
      <c r="V6" s="40">
        <v>7.5704941379447048E-3</v>
      </c>
      <c r="W6" s="40">
        <v>2.485986840186152E-2</v>
      </c>
      <c r="X6" s="40">
        <v>1.568122375584545E-2</v>
      </c>
      <c r="Y6" s="40">
        <v>8.7037873044416431E-3</v>
      </c>
      <c r="Z6" s="40">
        <v>2.815763454256168E-2</v>
      </c>
      <c r="AA6" s="40">
        <v>2.1834125310639638E-2</v>
      </c>
      <c r="AB6" s="4"/>
      <c r="AC6" s="4">
        <f t="shared" si="0"/>
        <v>-8.5377201142361088E-3</v>
      </c>
      <c r="AD6" s="4">
        <f t="shared" si="0"/>
        <v>-1.441987302936365E-2</v>
      </c>
      <c r="AE6" s="4">
        <f t="shared" si="0"/>
        <v>-5.1451387304420147E-3</v>
      </c>
      <c r="AF6" s="4">
        <f t="shared" si="0"/>
        <v>-3.8446204877850346E-2</v>
      </c>
      <c r="AG6" s="4">
        <f t="shared" si="0"/>
        <v>-1.7045265869259918E-2</v>
      </c>
      <c r="AH6" s="4">
        <f t="shared" si="0"/>
        <v>-9.3934275525890884E-3</v>
      </c>
      <c r="AI6" s="4">
        <f t="shared" si="0"/>
        <v>-3.1164111116116465E-3</v>
      </c>
      <c r="AJ6" s="4">
        <f t="shared" si="0"/>
        <v>-8.1483250995990526E-3</v>
      </c>
      <c r="AL6" s="1">
        <f t="shared" si="4"/>
        <v>-0.79529196724856077</v>
      </c>
      <c r="AM6" s="1">
        <f t="shared" si="1"/>
        <v>-0.77093116157548014</v>
      </c>
      <c r="AN6" s="1">
        <f t="shared" si="1"/>
        <v>-0.72459512643084556</v>
      </c>
      <c r="AO6" s="1">
        <f t="shared" si="1"/>
        <v>-0.80956957391603002</v>
      </c>
      <c r="AP6" s="1">
        <f t="shared" si="1"/>
        <v>-0.7506912071703451</v>
      </c>
      <c r="AQ6" s="1">
        <f t="shared" si="1"/>
        <v>-0.7684959191729217</v>
      </c>
      <c r="AR6" s="1">
        <f t="shared" si="1"/>
        <v>-0.6263590593253423</v>
      </c>
      <c r="AS6" s="1">
        <f t="shared" si="1"/>
        <v>-0.92368897070197353</v>
      </c>
      <c r="AU6" s="1">
        <f t="shared" si="5"/>
        <v>-0.86094560880134208</v>
      </c>
      <c r="AV6" s="1">
        <f t="shared" si="2"/>
        <v>-0.88648669230198895</v>
      </c>
      <c r="AW6" s="1">
        <f t="shared" si="2"/>
        <v>-0.83603246472299164</v>
      </c>
      <c r="AX6" s="1">
        <f t="shared" si="2"/>
        <v>-0.92521925485346646</v>
      </c>
      <c r="AY6" s="1">
        <f t="shared" si="2"/>
        <v>-0.88054120654411772</v>
      </c>
      <c r="AZ6" s="1">
        <f t="shared" si="2"/>
        <v>-0.8886589845151589</v>
      </c>
      <c r="BA6" s="1">
        <f t="shared" si="2"/>
        <v>-0.6635918111140815</v>
      </c>
      <c r="BB6" s="1">
        <f t="shared" si="2"/>
        <v>-0.94442800526710724</v>
      </c>
      <c r="BD6" s="20">
        <f t="shared" si="6"/>
        <v>-6.5653641552781306E-2</v>
      </c>
      <c r="BE6" s="20">
        <f t="shared" si="3"/>
        <v>-0.11555553072650881</v>
      </c>
      <c r="BF6" s="20">
        <f t="shared" si="3"/>
        <v>-0.11143733829214608</v>
      </c>
      <c r="BG6" s="20">
        <f t="shared" si="3"/>
        <v>-0.11564968093743644</v>
      </c>
      <c r="BH6" s="20">
        <f t="shared" si="3"/>
        <v>-0.12984999937377262</v>
      </c>
      <c r="BI6" s="20">
        <f t="shared" si="3"/>
        <v>-0.1201630653422372</v>
      </c>
      <c r="BJ6" s="20">
        <f t="shared" si="3"/>
        <v>-3.7232751788739193E-2</v>
      </c>
      <c r="BK6" s="20">
        <f t="shared" si="3"/>
        <v>-2.0739034565133707E-2</v>
      </c>
    </row>
    <row r="7" spans="1:63">
      <c r="A7">
        <v>1997</v>
      </c>
      <c r="B7" s="40">
        <v>0.1295813361554016</v>
      </c>
      <c r="C7" s="40">
        <v>0.1234899837908842</v>
      </c>
      <c r="D7" s="40">
        <v>4.4761531487046487E-2</v>
      </c>
      <c r="E7" s="40">
        <v>0.33203769872370359</v>
      </c>
      <c r="F7" s="40">
        <v>0.1379289485220517</v>
      </c>
      <c r="G7" s="40">
        <v>7.6336649018919414E-2</v>
      </c>
      <c r="H7" s="40">
        <v>8.5868147318950983E-2</v>
      </c>
      <c r="I7" s="40">
        <v>0.391141238270794</v>
      </c>
      <c r="J7" s="2"/>
      <c r="K7" s="40">
        <v>2.8906319803245629E-2</v>
      </c>
      <c r="L7" s="40">
        <v>3.2526225459958591E-2</v>
      </c>
      <c r="M7" s="40">
        <v>1.3072988070034741E-2</v>
      </c>
      <c r="N7" s="40">
        <v>7.6159657371262929E-2</v>
      </c>
      <c r="O7" s="40">
        <v>4.4581283052705548E-2</v>
      </c>
      <c r="P7" s="40">
        <v>2.152656272371899E-2</v>
      </c>
      <c r="Q7" s="40">
        <v>3.2571992079284857E-2</v>
      </c>
      <c r="R7" s="40">
        <v>2.838241228144707E-2</v>
      </c>
      <c r="S7" s="2"/>
      <c r="T7" s="40">
        <v>2.0914623133872549E-2</v>
      </c>
      <c r="U7" s="40">
        <v>1.9794336743794431E-2</v>
      </c>
      <c r="V7" s="40">
        <v>9.3405329870525858E-3</v>
      </c>
      <c r="W7" s="40">
        <v>4.0017920348215739E-2</v>
      </c>
      <c r="X7" s="40">
        <v>1.9537861429305411E-2</v>
      </c>
      <c r="Y7" s="40">
        <v>1.2786209572123709E-2</v>
      </c>
      <c r="Z7" s="40">
        <v>2.830384419407429E-2</v>
      </c>
      <c r="AA7" s="40">
        <v>2.2508658983599428E-2</v>
      </c>
      <c r="AB7" s="4"/>
      <c r="AC7" s="4">
        <f t="shared" si="0"/>
        <v>-7.9916966693730808E-3</v>
      </c>
      <c r="AD7" s="4">
        <f t="shared" si="0"/>
        <v>-1.2731888716164159E-2</v>
      </c>
      <c r="AE7" s="4">
        <f t="shared" si="0"/>
        <v>-3.732455082982155E-3</v>
      </c>
      <c r="AF7" s="4">
        <f t="shared" si="0"/>
        <v>-3.6141737023047189E-2</v>
      </c>
      <c r="AG7" s="4">
        <f t="shared" si="0"/>
        <v>-2.5043421623400137E-2</v>
      </c>
      <c r="AH7" s="4">
        <f t="shared" si="0"/>
        <v>-8.7403531515952808E-3</v>
      </c>
      <c r="AI7" s="4">
        <f t="shared" si="0"/>
        <v>-4.268147885210568E-3</v>
      </c>
      <c r="AJ7" s="4">
        <f t="shared" si="0"/>
        <v>-5.8737532978476413E-3</v>
      </c>
      <c r="AL7" s="1">
        <f t="shared" si="4"/>
        <v>-0.77692528367990077</v>
      </c>
      <c r="AM7" s="1">
        <f t="shared" si="1"/>
        <v>-0.73660839153531721</v>
      </c>
      <c r="AN7" s="1">
        <f t="shared" si="1"/>
        <v>-0.70794144803070636</v>
      </c>
      <c r="AO7" s="1">
        <f t="shared" si="1"/>
        <v>-0.7706294867600646</v>
      </c>
      <c r="AP7" s="1">
        <f t="shared" si="1"/>
        <v>-0.67678080975453814</v>
      </c>
      <c r="AQ7" s="1">
        <f t="shared" si="1"/>
        <v>-0.71800487707570437</v>
      </c>
      <c r="AR7" s="1">
        <f t="shared" si="1"/>
        <v>-0.62067433505583203</v>
      </c>
      <c r="AS7" s="1">
        <f t="shared" si="1"/>
        <v>-0.92743692174488279</v>
      </c>
      <c r="AU7" s="1">
        <f t="shared" si="5"/>
        <v>-0.83859849146183763</v>
      </c>
      <c r="AV7" s="1">
        <f t="shared" si="2"/>
        <v>-0.83970896961721353</v>
      </c>
      <c r="AW7" s="1">
        <f t="shared" si="2"/>
        <v>-0.79132677822349229</v>
      </c>
      <c r="AX7" s="1">
        <f t="shared" si="2"/>
        <v>-0.87947778067961013</v>
      </c>
      <c r="AY7" s="1">
        <f t="shared" si="2"/>
        <v>-0.85834836240934764</v>
      </c>
      <c r="AZ7" s="1">
        <f t="shared" si="2"/>
        <v>-0.83250234669123668</v>
      </c>
      <c r="BA7" s="1">
        <f t="shared" si="2"/>
        <v>-0.6703801691570016</v>
      </c>
      <c r="BB7" s="1">
        <f t="shared" si="2"/>
        <v>-0.94245388422067555</v>
      </c>
      <c r="BD7" s="20">
        <f t="shared" si="6"/>
        <v>-6.1673207781936856E-2</v>
      </c>
      <c r="BE7" s="20">
        <f t="shared" si="3"/>
        <v>-0.10310057808189632</v>
      </c>
      <c r="BF7" s="20">
        <f t="shared" si="3"/>
        <v>-8.3385330192785934E-2</v>
      </c>
      <c r="BG7" s="20">
        <f t="shared" si="3"/>
        <v>-0.10884829391954554</v>
      </c>
      <c r="BH7" s="20">
        <f t="shared" si="3"/>
        <v>-0.18156755265480951</v>
      </c>
      <c r="BI7" s="20">
        <f t="shared" si="3"/>
        <v>-0.11449746961553231</v>
      </c>
      <c r="BJ7" s="20">
        <f t="shared" si="3"/>
        <v>-4.9705834101169577E-2</v>
      </c>
      <c r="BK7" s="20">
        <f t="shared" si="3"/>
        <v>-1.5016962475792761E-2</v>
      </c>
    </row>
    <row r="8" spans="1:63">
      <c r="A8">
        <v>1998</v>
      </c>
      <c r="B8" s="40">
        <v>0.1188868433830743</v>
      </c>
      <c r="C8" s="40">
        <v>0.10423564326583</v>
      </c>
      <c r="D8" s="40">
        <v>3.6815127401374659E-2</v>
      </c>
      <c r="E8" s="40">
        <v>0.28631273255949841</v>
      </c>
      <c r="F8" s="40">
        <v>9.8595860489604073E-2</v>
      </c>
      <c r="G8" s="40">
        <v>6.3747938707363797E-2</v>
      </c>
      <c r="H8" s="40">
        <v>8.5007474928077434E-2</v>
      </c>
      <c r="I8" s="40">
        <v>0.37652900156540509</v>
      </c>
      <c r="J8" s="2"/>
      <c r="K8" s="40">
        <v>2.803333996292786E-2</v>
      </c>
      <c r="L8" s="40">
        <v>2.9236130786753689E-2</v>
      </c>
      <c r="M8" s="40">
        <v>1.3444295838773599E-2</v>
      </c>
      <c r="N8" s="40">
        <v>6.4486152935485083E-2</v>
      </c>
      <c r="O8" s="40">
        <v>3.3869256317539342E-2</v>
      </c>
      <c r="P8" s="40">
        <v>1.9210226626569162E-2</v>
      </c>
      <c r="Q8" s="40">
        <v>3.2829095987353063E-2</v>
      </c>
      <c r="R8" s="40">
        <v>3.2777677395461002E-2</v>
      </c>
      <c r="S8" s="2"/>
      <c r="T8" s="40">
        <v>2.097377657939244E-2</v>
      </c>
      <c r="U8" s="40">
        <v>1.8974531145383371E-2</v>
      </c>
      <c r="V8" s="40">
        <v>8.9553965543011232E-3</v>
      </c>
      <c r="W8" s="40">
        <v>3.9241140741050201E-2</v>
      </c>
      <c r="X8" s="40">
        <v>1.9299401048022011E-2</v>
      </c>
      <c r="Y8" s="40">
        <v>1.1756889275817251E-2</v>
      </c>
      <c r="Z8" s="40">
        <v>2.9001063223483659E-2</v>
      </c>
      <c r="AA8" s="40">
        <v>2.4719927530503401E-2</v>
      </c>
      <c r="AB8" s="4"/>
      <c r="AC8" s="4">
        <f t="shared" ref="AC8:AC21" si="7">T8-K8</f>
        <v>-7.05956338353542E-3</v>
      </c>
      <c r="AD8" s="4">
        <f t="shared" ref="AD8:AD21" si="8">U8-L8</f>
        <v>-1.0261599641370318E-2</v>
      </c>
      <c r="AE8" s="4">
        <f t="shared" ref="AE8:AE21" si="9">V8-M8</f>
        <v>-4.4888992844724761E-3</v>
      </c>
      <c r="AF8" s="4">
        <f t="shared" ref="AF8:AF21" si="10">W8-N8</f>
        <v>-2.5245012194434882E-2</v>
      </c>
      <c r="AG8" s="4">
        <f t="shared" ref="AG8:AG21" si="11">X8-O8</f>
        <v>-1.4569855269517332E-2</v>
      </c>
      <c r="AH8" s="4">
        <f t="shared" ref="AH8:AH21" si="12">Y8-P8</f>
        <v>-7.453337350751911E-3</v>
      </c>
      <c r="AI8" s="4">
        <f t="shared" ref="AI8:AI21" si="13">Z8-Q8</f>
        <v>-3.8280327638694038E-3</v>
      </c>
      <c r="AJ8" s="4">
        <f t="shared" ref="AJ8:AJ21" si="14">AA8-R8</f>
        <v>-8.0577498649576015E-3</v>
      </c>
      <c r="AL8" s="1">
        <f>K8/B8-1</f>
        <v>-0.76420149475582</v>
      </c>
      <c r="AM8" s="1">
        <f t="shared" ref="AM8:AM21" si="15">L8/C8-1</f>
        <v>-0.71951887213672783</v>
      </c>
      <c r="AN8" s="1">
        <f t="shared" ref="AN8:AN21" si="16">M8/D8-1</f>
        <v>-0.63481599038900527</v>
      </c>
      <c r="AO8" s="1">
        <f t="shared" ref="AO8:AO21" si="17">N8/E8-1</f>
        <v>-0.77477022289924091</v>
      </c>
      <c r="AP8" s="1">
        <f t="shared" ref="AP8:AP21" si="18">O8/F8-1</f>
        <v>-0.65648399284358883</v>
      </c>
      <c r="AQ8" s="1">
        <f t="shared" ref="AQ8:AQ21" si="19">P8/G8-1</f>
        <v>-0.69865336799744859</v>
      </c>
      <c r="AR8" s="1">
        <f t="shared" ref="AR8:AR21" si="20">Q8/H8-1</f>
        <v>-0.61380930306271431</v>
      </c>
      <c r="AS8" s="1">
        <f t="shared" ref="AS8:AS21" si="21">R8/I8-1</f>
        <v>-0.91294780147295684</v>
      </c>
      <c r="AU8" s="1">
        <f>T8/B8-1</f>
        <v>-0.82358202150416893</v>
      </c>
      <c r="AV8" s="1">
        <f t="shared" ref="AV8:AV21" si="22">U8/C8-1</f>
        <v>-0.8179650400679831</v>
      </c>
      <c r="AW8" s="1">
        <f t="shared" ref="AW8:AW21" si="23">V8/D8-1</f>
        <v>-0.75674682701310625</v>
      </c>
      <c r="AX8" s="1">
        <f t="shared" ref="AX8:AX21" si="24">W8/E8-1</f>
        <v>-0.86294308188723134</v>
      </c>
      <c r="AY8" s="1">
        <f t="shared" ref="AY8:AY21" si="25">X8/F8-1</f>
        <v>-0.80425749162099014</v>
      </c>
      <c r="AZ8" s="1">
        <f t="shared" ref="AZ8:AZ21" si="26">Y8/G8-1</f>
        <v>-0.81557224415070917</v>
      </c>
      <c r="BA8" s="1">
        <f t="shared" ref="BA8:BA21" si="27">Z8/H8-1</f>
        <v>-0.65884102253336319</v>
      </c>
      <c r="BB8" s="1">
        <f t="shared" ref="BB8:BB21" si="28">AA8/I8-1</f>
        <v>-0.93434787910697126</v>
      </c>
      <c r="BD8" s="20">
        <f>AU8-AL8</f>
        <v>-5.9380526748348927E-2</v>
      </c>
      <c r="BE8" s="20">
        <f t="shared" ref="BE8:BE21" si="29">AV8-AM8</f>
        <v>-9.8446167931255268E-2</v>
      </c>
      <c r="BF8" s="20">
        <f t="shared" ref="BF8:BF21" si="30">AW8-AN8</f>
        <v>-0.12193083662410098</v>
      </c>
      <c r="BG8" s="20">
        <f t="shared" ref="BG8:BG21" si="31">AX8-AO8</f>
        <v>-8.8172858987990432E-2</v>
      </c>
      <c r="BH8" s="20">
        <f t="shared" ref="BH8:BH21" si="32">AY8-AP8</f>
        <v>-0.14777349877740131</v>
      </c>
      <c r="BI8" s="20">
        <f t="shared" ref="BI8:BI21" si="33">AZ8-AQ8</f>
        <v>-0.11691887615326058</v>
      </c>
      <c r="BJ8" s="20">
        <f t="shared" ref="BJ8:BJ21" si="34">BA8-AR8</f>
        <v>-4.5031719470648879E-2</v>
      </c>
      <c r="BK8" s="20">
        <f t="shared" ref="BK8:BK21" si="35">BB8-AS8</f>
        <v>-2.1400077634014414E-2</v>
      </c>
    </row>
    <row r="9" spans="1:63">
      <c r="A9">
        <v>1999</v>
      </c>
      <c r="B9" s="40">
        <v>0.1106083633447668</v>
      </c>
      <c r="C9" s="40">
        <v>9.1140053509754376E-2</v>
      </c>
      <c r="D9" s="40">
        <v>3.3859784587900683E-2</v>
      </c>
      <c r="E9" s="40">
        <v>0.2510427995139019</v>
      </c>
      <c r="F9" s="40">
        <v>9.1597809395598653E-2</v>
      </c>
      <c r="G9" s="40">
        <v>5.8108397099107312E-2</v>
      </c>
      <c r="H9" s="40">
        <v>7.9733844372342197E-2</v>
      </c>
      <c r="I9" s="40">
        <v>0.36516544432200437</v>
      </c>
      <c r="J9" s="2"/>
      <c r="K9" s="40">
        <v>2.6400373801598539E-2</v>
      </c>
      <c r="L9" s="40">
        <v>2.7258404515986011E-2</v>
      </c>
      <c r="M9" s="40">
        <v>1.1663010732236429E-2</v>
      </c>
      <c r="N9" s="40">
        <v>6.3646205770917216E-2</v>
      </c>
      <c r="O9" s="40">
        <v>2.248935150009225E-2</v>
      </c>
      <c r="P9" s="40">
        <v>1.8398165578479949E-2</v>
      </c>
      <c r="Q9" s="40">
        <v>3.1880364793060667E-2</v>
      </c>
      <c r="R9" s="40">
        <v>2.801471092404818E-2</v>
      </c>
      <c r="S9" s="2"/>
      <c r="T9" s="40">
        <v>1.9520920680451699E-2</v>
      </c>
      <c r="U9" s="40">
        <v>1.698482691634243E-2</v>
      </c>
      <c r="V9" s="40">
        <v>8.4825903407047126E-3</v>
      </c>
      <c r="W9" s="40">
        <v>3.2922425717996182E-2</v>
      </c>
      <c r="X9" s="40">
        <v>1.506200029417358E-2</v>
      </c>
      <c r="Y9" s="40">
        <v>1.138008069900126E-2</v>
      </c>
      <c r="Z9" s="40">
        <v>2.7514762566713868E-2</v>
      </c>
      <c r="AA9" s="40">
        <v>2.1912835361638509E-2</v>
      </c>
      <c r="AB9" s="4"/>
      <c r="AC9" s="4">
        <f t="shared" si="7"/>
        <v>-6.8794531211468397E-3</v>
      </c>
      <c r="AD9" s="4">
        <f t="shared" si="8"/>
        <v>-1.027357759964358E-2</v>
      </c>
      <c r="AE9" s="4">
        <f t="shared" si="9"/>
        <v>-3.1804203915317165E-3</v>
      </c>
      <c r="AF9" s="4">
        <f t="shared" si="10"/>
        <v>-3.0723780052921035E-2</v>
      </c>
      <c r="AG9" s="4">
        <f t="shared" si="11"/>
        <v>-7.4273512059186697E-3</v>
      </c>
      <c r="AH9" s="4">
        <f t="shared" si="12"/>
        <v>-7.0180848794786886E-3</v>
      </c>
      <c r="AI9" s="4">
        <f t="shared" si="13"/>
        <v>-4.3656022263467986E-3</v>
      </c>
      <c r="AJ9" s="4">
        <f t="shared" si="14"/>
        <v>-6.1018755624096706E-3</v>
      </c>
      <c r="AL9" s="1">
        <f t="shared" ref="AL9:AL11" si="36">K9/B9-1</f>
        <v>-0.76131665813272686</v>
      </c>
      <c r="AM9" s="1">
        <f t="shared" si="15"/>
        <v>-0.70091739618005988</v>
      </c>
      <c r="AN9" s="1">
        <f t="shared" si="16"/>
        <v>-0.65554976577127899</v>
      </c>
      <c r="AO9" s="1">
        <f t="shared" si="17"/>
        <v>-0.74647268954076207</v>
      </c>
      <c r="AP9" s="1">
        <f t="shared" si="18"/>
        <v>-0.75447719057380769</v>
      </c>
      <c r="AQ9" s="1">
        <f t="shared" si="19"/>
        <v>-0.68338198097082614</v>
      </c>
      <c r="AR9" s="1">
        <f t="shared" si="20"/>
        <v>-0.60016521159841107</v>
      </c>
      <c r="AS9" s="1">
        <f t="shared" si="21"/>
        <v>-0.92328214139740805</v>
      </c>
      <c r="AU9" s="1">
        <f t="shared" ref="AU9:AU11" si="37">T9/B9-1</f>
        <v>-0.82351315858815399</v>
      </c>
      <c r="AV9" s="1">
        <f t="shared" si="22"/>
        <v>-0.81364036708048881</v>
      </c>
      <c r="AW9" s="1">
        <f t="shared" si="23"/>
        <v>-0.74947890413526586</v>
      </c>
      <c r="AX9" s="1">
        <f t="shared" si="24"/>
        <v>-0.86885731922307907</v>
      </c>
      <c r="AY9" s="1">
        <f t="shared" si="25"/>
        <v>-0.83556374990232762</v>
      </c>
      <c r="AZ9" s="1">
        <f t="shared" si="26"/>
        <v>-0.80415772475031688</v>
      </c>
      <c r="BA9" s="1">
        <f t="shared" si="27"/>
        <v>-0.65491739695598961</v>
      </c>
      <c r="BB9" s="1">
        <f t="shared" si="28"/>
        <v>-0.93999203456306324</v>
      </c>
      <c r="BD9" s="20">
        <f t="shared" ref="BD9:BD11" si="38">AU9-AL9</f>
        <v>-6.2196500455427128E-2</v>
      </c>
      <c r="BE9" s="20">
        <f t="shared" si="29"/>
        <v>-0.11272297090042893</v>
      </c>
      <c r="BF9" s="20">
        <f t="shared" si="30"/>
        <v>-9.3929138363986864E-2</v>
      </c>
      <c r="BG9" s="20">
        <f t="shared" si="31"/>
        <v>-0.122384629682317</v>
      </c>
      <c r="BH9" s="20">
        <f t="shared" si="32"/>
        <v>-8.1086559328519936E-2</v>
      </c>
      <c r="BI9" s="20">
        <f t="shared" si="33"/>
        <v>-0.12077574377949074</v>
      </c>
      <c r="BJ9" s="20">
        <f t="shared" si="34"/>
        <v>-5.4752185357578531E-2</v>
      </c>
      <c r="BK9" s="20">
        <f t="shared" si="35"/>
        <v>-1.6709893165655187E-2</v>
      </c>
    </row>
    <row r="10" spans="1:63">
      <c r="A10">
        <v>2001</v>
      </c>
      <c r="B10" s="40">
        <v>0.11499153154730619</v>
      </c>
      <c r="C10" s="40">
        <v>8.8644234464163099E-2</v>
      </c>
      <c r="D10" s="40">
        <v>3.3359853653860093E-2</v>
      </c>
      <c r="E10" s="40">
        <v>0.23617086327034059</v>
      </c>
      <c r="F10" s="40">
        <v>0.1044597260492186</v>
      </c>
      <c r="G10" s="40">
        <v>5.6370833296373588E-2</v>
      </c>
      <c r="H10" s="40">
        <v>8.68294690756274E-2</v>
      </c>
      <c r="I10" s="40">
        <v>0.39006445513688492</v>
      </c>
      <c r="J10" s="2"/>
      <c r="K10" s="40">
        <v>2.898484083941761E-2</v>
      </c>
      <c r="L10" s="40">
        <v>3.1456185889431602E-2</v>
      </c>
      <c r="M10" s="40">
        <v>1.323631650244868E-2</v>
      </c>
      <c r="N10" s="40">
        <v>7.3408879357745607E-2</v>
      </c>
      <c r="O10" s="40">
        <v>4.1985145288385227E-2</v>
      </c>
      <c r="P10" s="40">
        <v>2.033182276837257E-2</v>
      </c>
      <c r="Q10" s="40">
        <v>3.4281652716307537E-2</v>
      </c>
      <c r="R10" s="40">
        <v>2.9037755024651751E-2</v>
      </c>
      <c r="S10" s="2"/>
      <c r="T10" s="40">
        <v>2.2189879455400258E-2</v>
      </c>
      <c r="U10" s="40">
        <v>2.0603725992648869E-2</v>
      </c>
      <c r="V10" s="40">
        <v>9.6446147514655904E-3</v>
      </c>
      <c r="W10" s="40">
        <v>4.3087378254936533E-2</v>
      </c>
      <c r="X10" s="40">
        <v>2.5357485635087981E-2</v>
      </c>
      <c r="Y10" s="40">
        <v>1.327563156299935E-2</v>
      </c>
      <c r="Z10" s="40">
        <v>3.111004002214034E-2</v>
      </c>
      <c r="AA10" s="40">
        <v>2.1292032112594249E-2</v>
      </c>
      <c r="AB10" s="4"/>
      <c r="AC10" s="4">
        <f t="shared" si="7"/>
        <v>-6.7949613840173513E-3</v>
      </c>
      <c r="AD10" s="4">
        <f t="shared" si="8"/>
        <v>-1.0852459896782733E-2</v>
      </c>
      <c r="AE10" s="4">
        <f t="shared" si="9"/>
        <v>-3.5917017509830892E-3</v>
      </c>
      <c r="AF10" s="4">
        <f t="shared" si="10"/>
        <v>-3.0321501102809074E-2</v>
      </c>
      <c r="AG10" s="4">
        <f t="shared" si="11"/>
        <v>-1.6627659653297246E-2</v>
      </c>
      <c r="AH10" s="4">
        <f t="shared" si="12"/>
        <v>-7.05619120537322E-3</v>
      </c>
      <c r="AI10" s="4">
        <f t="shared" si="13"/>
        <v>-3.1716126941671967E-3</v>
      </c>
      <c r="AJ10" s="4">
        <f t="shared" si="14"/>
        <v>-7.7457229120575025E-3</v>
      </c>
      <c r="AL10" s="1">
        <f t="shared" si="36"/>
        <v>-0.74793934432038078</v>
      </c>
      <c r="AM10" s="1">
        <f t="shared" si="15"/>
        <v>-0.64514120879290071</v>
      </c>
      <c r="AN10" s="1">
        <f t="shared" si="16"/>
        <v>-0.60322618199144595</v>
      </c>
      <c r="AO10" s="1">
        <f t="shared" si="17"/>
        <v>-0.68917046607177879</v>
      </c>
      <c r="AP10" s="1">
        <f t="shared" si="18"/>
        <v>-0.59807337357363011</v>
      </c>
      <c r="AQ10" s="1">
        <f t="shared" si="19"/>
        <v>-0.63932016648615797</v>
      </c>
      <c r="AR10" s="1">
        <f t="shared" si="20"/>
        <v>-0.6051841260661327</v>
      </c>
      <c r="AS10" s="1">
        <f t="shared" si="21"/>
        <v>-0.92555652112812592</v>
      </c>
      <c r="AU10" s="1">
        <f t="shared" si="37"/>
        <v>-0.80703031643446199</v>
      </c>
      <c r="AV10" s="1">
        <f t="shared" si="22"/>
        <v>-0.76756834646726513</v>
      </c>
      <c r="AW10" s="1">
        <f t="shared" si="23"/>
        <v>-0.71089157489905219</v>
      </c>
      <c r="AX10" s="1">
        <f t="shared" si="24"/>
        <v>-0.81755845044434983</v>
      </c>
      <c r="AY10" s="1">
        <f t="shared" si="25"/>
        <v>-0.75725108044855283</v>
      </c>
      <c r="AZ10" s="1">
        <f t="shared" si="26"/>
        <v>-0.76449467239198343</v>
      </c>
      <c r="BA10" s="1">
        <f t="shared" si="27"/>
        <v>-0.64171104173119065</v>
      </c>
      <c r="BB10" s="1">
        <f t="shared" si="28"/>
        <v>-0.94541406725941679</v>
      </c>
      <c r="BD10" s="20">
        <f t="shared" si="38"/>
        <v>-5.9090972114081208E-2</v>
      </c>
      <c r="BE10" s="20">
        <f t="shared" si="29"/>
        <v>-0.12242713767436442</v>
      </c>
      <c r="BF10" s="20">
        <f t="shared" si="30"/>
        <v>-0.10766539290760624</v>
      </c>
      <c r="BG10" s="20">
        <f t="shared" si="31"/>
        <v>-0.12838798437257104</v>
      </c>
      <c r="BH10" s="20">
        <f t="shared" si="32"/>
        <v>-0.15917770687492272</v>
      </c>
      <c r="BI10" s="20">
        <f t="shared" si="33"/>
        <v>-0.12517450590582546</v>
      </c>
      <c r="BJ10" s="20">
        <f t="shared" si="34"/>
        <v>-3.6526915665057946E-2</v>
      </c>
      <c r="BK10" s="20">
        <f t="shared" si="35"/>
        <v>-1.9857546131290871E-2</v>
      </c>
    </row>
    <row r="11" spans="1:63">
      <c r="A11">
        <v>2002</v>
      </c>
      <c r="B11" s="40">
        <v>0.1187810106071532</v>
      </c>
      <c r="C11" s="40">
        <v>8.8121875419224269E-2</v>
      </c>
      <c r="D11" s="40">
        <v>3.467451708855953E-2</v>
      </c>
      <c r="E11" s="40">
        <v>0.23189425936427679</v>
      </c>
      <c r="F11" s="40">
        <v>9.8968849277739079E-2</v>
      </c>
      <c r="G11" s="40">
        <v>5.8299189163648513E-2</v>
      </c>
      <c r="H11" s="40">
        <v>9.1990318443918431E-2</v>
      </c>
      <c r="I11" s="40">
        <v>0.40306400577098639</v>
      </c>
      <c r="J11" s="2"/>
      <c r="K11" s="40">
        <v>2.9309733594980431E-2</v>
      </c>
      <c r="L11" s="40">
        <v>2.8191052636890181E-2</v>
      </c>
      <c r="M11" s="40">
        <v>1.3008678937814549E-2</v>
      </c>
      <c r="N11" s="40">
        <v>6.2412118548889527E-2</v>
      </c>
      <c r="O11" s="40">
        <v>3.8917711334317998E-2</v>
      </c>
      <c r="P11" s="40">
        <v>2.052644666031693E-2</v>
      </c>
      <c r="Q11" s="40">
        <v>3.6994275932129728E-2</v>
      </c>
      <c r="R11" s="40">
        <v>3.0335787974817108E-2</v>
      </c>
      <c r="S11" s="2"/>
      <c r="T11" s="40">
        <v>2.2399824337283089E-2</v>
      </c>
      <c r="U11" s="40">
        <v>1.7970414742991121E-2</v>
      </c>
      <c r="V11" s="40">
        <v>9.8879500321251788E-3</v>
      </c>
      <c r="W11" s="40">
        <v>3.3587138967070107E-2</v>
      </c>
      <c r="X11" s="40">
        <v>2.1740021232608431E-2</v>
      </c>
      <c r="Y11" s="40">
        <v>1.3066830594835051E-2</v>
      </c>
      <c r="Z11" s="40">
        <v>3.2829073283924183E-2</v>
      </c>
      <c r="AA11" s="40">
        <v>2.395411744311066E-2</v>
      </c>
      <c r="AB11" s="4"/>
      <c r="AC11" s="4">
        <f t="shared" si="7"/>
        <v>-6.9099092576973414E-3</v>
      </c>
      <c r="AD11" s="4">
        <f t="shared" si="8"/>
        <v>-1.022063789389906E-2</v>
      </c>
      <c r="AE11" s="4">
        <f t="shared" si="9"/>
        <v>-3.1207289056893704E-3</v>
      </c>
      <c r="AF11" s="4">
        <f t="shared" si="10"/>
        <v>-2.882497958181942E-2</v>
      </c>
      <c r="AG11" s="4">
        <f t="shared" si="11"/>
        <v>-1.7177690101709567E-2</v>
      </c>
      <c r="AH11" s="4">
        <f t="shared" si="12"/>
        <v>-7.4596160654818791E-3</v>
      </c>
      <c r="AI11" s="4">
        <f t="shared" si="13"/>
        <v>-4.1652026482055446E-3</v>
      </c>
      <c r="AJ11" s="4">
        <f t="shared" si="14"/>
        <v>-6.3816705317064487E-3</v>
      </c>
      <c r="AL11" s="1">
        <f t="shared" si="36"/>
        <v>-0.75324562869803247</v>
      </c>
      <c r="AM11" s="1">
        <f t="shared" si="15"/>
        <v>-0.68009018756380046</v>
      </c>
      <c r="AN11" s="1">
        <f t="shared" si="16"/>
        <v>-0.6248346039083954</v>
      </c>
      <c r="AO11" s="1">
        <f t="shared" si="17"/>
        <v>-0.73085957918928934</v>
      </c>
      <c r="AP11" s="1">
        <f t="shared" si="18"/>
        <v>-0.60676807279932976</v>
      </c>
      <c r="AQ11" s="1">
        <f t="shared" si="19"/>
        <v>-0.64791197004990497</v>
      </c>
      <c r="AR11" s="1">
        <f t="shared" si="20"/>
        <v>-0.59784598468714778</v>
      </c>
      <c r="AS11" s="1">
        <f t="shared" si="21"/>
        <v>-0.92473704538119106</v>
      </c>
      <c r="AU11" s="1">
        <f t="shared" si="37"/>
        <v>-0.81141914669032011</v>
      </c>
      <c r="AV11" s="1">
        <f t="shared" si="22"/>
        <v>-0.79607316960175845</v>
      </c>
      <c r="AW11" s="1">
        <f t="shared" si="23"/>
        <v>-0.71483524898497874</v>
      </c>
      <c r="AX11" s="1">
        <f t="shared" si="24"/>
        <v>-0.85516183514353872</v>
      </c>
      <c r="AY11" s="1">
        <f t="shared" si="25"/>
        <v>-0.78033470742295086</v>
      </c>
      <c r="AZ11" s="1">
        <f t="shared" si="26"/>
        <v>-0.77586599775588894</v>
      </c>
      <c r="BA11" s="1">
        <f t="shared" si="27"/>
        <v>-0.64312469138871053</v>
      </c>
      <c r="BB11" s="1">
        <f t="shared" si="28"/>
        <v>-0.94056994149777551</v>
      </c>
      <c r="BD11" s="20">
        <f t="shared" si="38"/>
        <v>-5.8173517992287649E-2</v>
      </c>
      <c r="BE11" s="20">
        <f t="shared" si="29"/>
        <v>-0.11598298203795798</v>
      </c>
      <c r="BF11" s="20">
        <f t="shared" si="30"/>
        <v>-9.0000645076583341E-2</v>
      </c>
      <c r="BG11" s="20">
        <f t="shared" si="31"/>
        <v>-0.12430225595424937</v>
      </c>
      <c r="BH11" s="20">
        <f t="shared" si="32"/>
        <v>-0.1735666346236211</v>
      </c>
      <c r="BI11" s="20">
        <f t="shared" si="33"/>
        <v>-0.12795402770598396</v>
      </c>
      <c r="BJ11" s="20">
        <f t="shared" si="34"/>
        <v>-4.5278706701562754E-2</v>
      </c>
      <c r="BK11" s="20">
        <f t="shared" si="35"/>
        <v>-1.583289611658445E-2</v>
      </c>
    </row>
    <row r="12" spans="1:63">
      <c r="A12">
        <v>2003</v>
      </c>
      <c r="B12" s="40">
        <v>0.1241204252811183</v>
      </c>
      <c r="C12" s="40">
        <v>9.5559978083549296E-2</v>
      </c>
      <c r="D12" s="40">
        <v>3.4635248157912808E-2</v>
      </c>
      <c r="E12" s="40">
        <v>0.24983128720717351</v>
      </c>
      <c r="F12" s="40">
        <v>0.12534354139158371</v>
      </c>
      <c r="G12" s="40">
        <v>6.1274195085362512E-2</v>
      </c>
      <c r="H12" s="40">
        <v>9.6878692589064244E-2</v>
      </c>
      <c r="I12" s="40">
        <v>0.40916644378212691</v>
      </c>
      <c r="J12" s="2"/>
      <c r="K12" s="40">
        <v>3.181161482764492E-2</v>
      </c>
      <c r="L12" s="40">
        <v>3.1963574951602097E-2</v>
      </c>
      <c r="M12" s="40">
        <v>1.41767710368511E-2</v>
      </c>
      <c r="N12" s="40">
        <v>7.1410037574500929E-2</v>
      </c>
      <c r="O12" s="40">
        <v>4.1245388673248819E-2</v>
      </c>
      <c r="P12" s="40">
        <v>2.197619409353075E-2</v>
      </c>
      <c r="Q12" s="40">
        <v>3.8432077059171767E-2</v>
      </c>
      <c r="R12" s="40">
        <v>3.5448301282693287E-2</v>
      </c>
      <c r="S12" s="2"/>
      <c r="T12" s="40">
        <v>2.3652616388570101E-2</v>
      </c>
      <c r="U12" s="40">
        <v>1.8817577136604018E-2</v>
      </c>
      <c r="V12" s="40">
        <v>9.3019425155888222E-3</v>
      </c>
      <c r="W12" s="40">
        <v>3.6790658043292138E-2</v>
      </c>
      <c r="X12" s="40">
        <v>2.5455784347139021E-2</v>
      </c>
      <c r="Y12" s="40">
        <v>1.337271187542002E-2</v>
      </c>
      <c r="Z12" s="40">
        <v>3.3831791139744598E-2</v>
      </c>
      <c r="AA12" s="40">
        <v>2.8721211146180491E-2</v>
      </c>
      <c r="AB12" s="4"/>
      <c r="AC12" s="4">
        <f t="shared" si="7"/>
        <v>-8.1589984390748188E-3</v>
      </c>
      <c r="AD12" s="4">
        <f t="shared" si="8"/>
        <v>-1.3145997814998079E-2</v>
      </c>
      <c r="AE12" s="4">
        <f t="shared" si="9"/>
        <v>-4.8748285212622776E-3</v>
      </c>
      <c r="AF12" s="4">
        <f t="shared" si="10"/>
        <v>-3.4619379531208791E-2</v>
      </c>
      <c r="AG12" s="4">
        <f t="shared" si="11"/>
        <v>-1.5789604326109798E-2</v>
      </c>
      <c r="AH12" s="4">
        <f t="shared" si="12"/>
        <v>-8.60348221811073E-3</v>
      </c>
      <c r="AI12" s="4">
        <f t="shared" si="13"/>
        <v>-4.6002859194271689E-3</v>
      </c>
      <c r="AJ12" s="4">
        <f t="shared" si="14"/>
        <v>-6.7270901365127957E-3</v>
      </c>
      <c r="AL12" s="1">
        <f>K12/B12-1</f>
        <v>-0.74370362689625558</v>
      </c>
      <c r="AM12" s="1">
        <f t="shared" si="15"/>
        <v>-0.66551295225647777</v>
      </c>
      <c r="AN12" s="1">
        <f t="shared" si="16"/>
        <v>-0.59068371699793176</v>
      </c>
      <c r="AO12" s="1">
        <f t="shared" si="17"/>
        <v>-0.71416695493673732</v>
      </c>
      <c r="AP12" s="1">
        <f t="shared" si="18"/>
        <v>-0.67094125301283158</v>
      </c>
      <c r="AQ12" s="1">
        <f t="shared" si="19"/>
        <v>-0.64134667027587711</v>
      </c>
      <c r="AR12" s="1">
        <f t="shared" si="20"/>
        <v>-0.60329690634666955</v>
      </c>
      <c r="AS12" s="1">
        <f t="shared" si="21"/>
        <v>-0.91336459325689767</v>
      </c>
      <c r="AU12" s="1">
        <f>T12/B12-1</f>
        <v>-0.80943816188995743</v>
      </c>
      <c r="AV12" s="1">
        <f t="shared" si="22"/>
        <v>-0.80308098103421943</v>
      </c>
      <c r="AW12" s="1">
        <f t="shared" si="23"/>
        <v>-0.73143133049954234</v>
      </c>
      <c r="AX12" s="1">
        <f t="shared" si="24"/>
        <v>-0.85273798788546706</v>
      </c>
      <c r="AY12" s="1">
        <f t="shared" si="25"/>
        <v>-0.79691187862952573</v>
      </c>
      <c r="AZ12" s="1">
        <f t="shared" si="26"/>
        <v>-0.78175622124794653</v>
      </c>
      <c r="BA12" s="1">
        <f t="shared" si="27"/>
        <v>-0.65078191875224012</v>
      </c>
      <c r="BB12" s="1">
        <f t="shared" si="28"/>
        <v>-0.92980555570320922</v>
      </c>
      <c r="BD12" s="20">
        <f>AU12-AL12</f>
        <v>-6.5734534993701854E-2</v>
      </c>
      <c r="BE12" s="20">
        <f t="shared" si="29"/>
        <v>-0.13756802877774166</v>
      </c>
      <c r="BF12" s="20">
        <f t="shared" si="30"/>
        <v>-0.14074761350161058</v>
      </c>
      <c r="BG12" s="20">
        <f t="shared" si="31"/>
        <v>-0.13857103294872974</v>
      </c>
      <c r="BH12" s="20">
        <f t="shared" si="32"/>
        <v>-0.12597062561669414</v>
      </c>
      <c r="BI12" s="20">
        <f t="shared" si="33"/>
        <v>-0.14040955097206942</v>
      </c>
      <c r="BJ12" s="20">
        <f t="shared" si="34"/>
        <v>-4.748501240557057E-2</v>
      </c>
      <c r="BK12" s="20">
        <f t="shared" si="35"/>
        <v>-1.6440962446311547E-2</v>
      </c>
    </row>
    <row r="13" spans="1:63">
      <c r="A13">
        <v>2004</v>
      </c>
      <c r="B13" s="40">
        <v>0.12465699326402641</v>
      </c>
      <c r="C13" s="40">
        <v>9.5560793321979962E-2</v>
      </c>
      <c r="D13" s="40">
        <v>3.5207134547652091E-2</v>
      </c>
      <c r="E13" s="40">
        <v>0.25528432724424011</v>
      </c>
      <c r="F13" s="40">
        <v>9.2468589612822255E-2</v>
      </c>
      <c r="G13" s="40">
        <v>6.1714448619550881E-2</v>
      </c>
      <c r="H13" s="40">
        <v>9.8911480185115683E-2</v>
      </c>
      <c r="I13" s="40">
        <v>0.4054906469642226</v>
      </c>
      <c r="J13" s="2"/>
      <c r="K13" s="40">
        <v>3.186661422892869E-2</v>
      </c>
      <c r="L13" s="40">
        <v>3.02269409759898E-2</v>
      </c>
      <c r="M13" s="40">
        <v>1.349594627687091E-2</v>
      </c>
      <c r="N13" s="40">
        <v>7.0085637203937387E-2</v>
      </c>
      <c r="O13" s="40">
        <v>3.0832240461130249E-2</v>
      </c>
      <c r="P13" s="40">
        <v>2.0515249397482602E-2</v>
      </c>
      <c r="Q13" s="40">
        <v>4.1458183658617143E-2</v>
      </c>
      <c r="R13" s="40">
        <v>3.4460261139405327E-2</v>
      </c>
      <c r="S13" s="2"/>
      <c r="T13" s="40">
        <v>2.3246531696134679E-2</v>
      </c>
      <c r="U13" s="40">
        <v>1.704198523495408E-2</v>
      </c>
      <c r="V13" s="40">
        <v>9.3887573356904279E-3</v>
      </c>
      <c r="W13" s="40">
        <v>3.2156269114578938E-2</v>
      </c>
      <c r="X13" s="40">
        <v>1.814847745629198E-2</v>
      </c>
      <c r="Y13" s="40">
        <v>1.190959281955418E-2</v>
      </c>
      <c r="Z13" s="40">
        <v>3.6349095675323823E-2</v>
      </c>
      <c r="AA13" s="40">
        <v>2.53984017764128E-2</v>
      </c>
      <c r="AB13" s="4"/>
      <c r="AC13" s="4">
        <f t="shared" si="7"/>
        <v>-8.6200825327940114E-3</v>
      </c>
      <c r="AD13" s="4">
        <f t="shared" si="8"/>
        <v>-1.3184955741035721E-2</v>
      </c>
      <c r="AE13" s="4">
        <f t="shared" si="9"/>
        <v>-4.107188941180482E-3</v>
      </c>
      <c r="AF13" s="4">
        <f t="shared" si="10"/>
        <v>-3.7929368089358449E-2</v>
      </c>
      <c r="AG13" s="4">
        <f t="shared" si="11"/>
        <v>-1.2683763004838269E-2</v>
      </c>
      <c r="AH13" s="4">
        <f t="shared" si="12"/>
        <v>-8.6056565779284219E-3</v>
      </c>
      <c r="AI13" s="4">
        <f t="shared" si="13"/>
        <v>-5.10908798329332E-3</v>
      </c>
      <c r="AJ13" s="4">
        <f t="shared" si="14"/>
        <v>-9.0618593629925269E-3</v>
      </c>
      <c r="AL13" s="1">
        <f t="shared" ref="AL13:AL16" si="39">K13/B13-1</f>
        <v>-0.74436561163131487</v>
      </c>
      <c r="AM13" s="1">
        <f t="shared" si="15"/>
        <v>-0.68368888615078816</v>
      </c>
      <c r="AN13" s="1">
        <f t="shared" si="16"/>
        <v>-0.61667013091893519</v>
      </c>
      <c r="AO13" s="1">
        <f t="shared" si="17"/>
        <v>-0.72546047788948742</v>
      </c>
      <c r="AP13" s="1">
        <f t="shared" si="18"/>
        <v>-0.66656525648083575</v>
      </c>
      <c r="AQ13" s="1">
        <f t="shared" si="19"/>
        <v>-0.66757785483992071</v>
      </c>
      <c r="AR13" s="1">
        <f t="shared" si="20"/>
        <v>-0.58085569459655284</v>
      </c>
      <c r="AS13" s="1">
        <f t="shared" si="21"/>
        <v>-0.91501589149491325</v>
      </c>
      <c r="AU13" s="1">
        <f t="shared" ref="AU13:AU16" si="40">T13/B13-1</f>
        <v>-0.81351602435253678</v>
      </c>
      <c r="AV13" s="1">
        <f t="shared" si="22"/>
        <v>-0.82166341820192645</v>
      </c>
      <c r="AW13" s="1">
        <f t="shared" si="23"/>
        <v>-0.73332799001341764</v>
      </c>
      <c r="AX13" s="1">
        <f t="shared" si="24"/>
        <v>-0.87403743323492855</v>
      </c>
      <c r="AY13" s="1">
        <f t="shared" si="25"/>
        <v>-0.80373359718925141</v>
      </c>
      <c r="AZ13" s="1">
        <f t="shared" si="26"/>
        <v>-0.80702099612081324</v>
      </c>
      <c r="BA13" s="1">
        <f t="shared" si="27"/>
        <v>-0.63250882903283379</v>
      </c>
      <c r="BB13" s="1">
        <f t="shared" si="28"/>
        <v>-0.93736377900066892</v>
      </c>
      <c r="BD13" s="20">
        <f t="shared" ref="BD13:BD16" si="41">AU13-AL13</f>
        <v>-6.915041272122191E-2</v>
      </c>
      <c r="BE13" s="20">
        <f t="shared" si="29"/>
        <v>-0.1379745320511383</v>
      </c>
      <c r="BF13" s="20">
        <f t="shared" si="30"/>
        <v>-0.11665785909448245</v>
      </c>
      <c r="BG13" s="20">
        <f t="shared" si="31"/>
        <v>-0.14857695534544113</v>
      </c>
      <c r="BH13" s="20">
        <f t="shared" si="32"/>
        <v>-0.13716834070841566</v>
      </c>
      <c r="BI13" s="20">
        <f t="shared" si="33"/>
        <v>-0.13944314128089252</v>
      </c>
      <c r="BJ13" s="20">
        <f t="shared" si="34"/>
        <v>-5.1653134436280945E-2</v>
      </c>
      <c r="BK13" s="20">
        <f t="shared" si="35"/>
        <v>-2.234788750575567E-2</v>
      </c>
    </row>
    <row r="14" spans="1:63">
      <c r="A14">
        <v>2005</v>
      </c>
      <c r="B14" s="40">
        <v>0.123790477258531</v>
      </c>
      <c r="C14" s="40">
        <v>9.6564394426028252E-2</v>
      </c>
      <c r="D14" s="40">
        <v>3.5557661324830403E-2</v>
      </c>
      <c r="E14" s="40">
        <v>0.25386402736746327</v>
      </c>
      <c r="F14" s="40">
        <v>0.1048728133688461</v>
      </c>
      <c r="G14" s="40">
        <v>6.2223904534225452E-2</v>
      </c>
      <c r="H14" s="40">
        <v>9.8078014938314542E-2</v>
      </c>
      <c r="I14" s="40">
        <v>0.39655973979204762</v>
      </c>
      <c r="J14" s="2"/>
      <c r="K14" s="40">
        <v>3.2204146450555367E-2</v>
      </c>
      <c r="L14" s="40">
        <v>3.121827223884887E-2</v>
      </c>
      <c r="M14" s="40">
        <v>1.306043915251252E-2</v>
      </c>
      <c r="N14" s="40">
        <v>6.974745742330471E-2</v>
      </c>
      <c r="O14" s="40">
        <v>3.846112621238084E-2</v>
      </c>
      <c r="P14" s="40">
        <v>2.0692351831843279E-2</v>
      </c>
      <c r="Q14" s="40">
        <v>4.1464497627131801E-2</v>
      </c>
      <c r="R14" s="40">
        <v>3.3882586349681172E-2</v>
      </c>
      <c r="S14" s="2"/>
      <c r="T14" s="40">
        <v>2.335949034720804E-2</v>
      </c>
      <c r="U14" s="40">
        <v>1.80978645926065E-2</v>
      </c>
      <c r="V14" s="40">
        <v>9.2892019034705679E-3</v>
      </c>
      <c r="W14" s="40">
        <v>3.3646014843249257E-2</v>
      </c>
      <c r="X14" s="40">
        <v>1.5394738533301811E-2</v>
      </c>
      <c r="Y14" s="40">
        <v>1.170408023276899E-2</v>
      </c>
      <c r="Z14" s="40">
        <v>3.5627480500524479E-2</v>
      </c>
      <c r="AA14" s="40">
        <v>2.557265655595933E-2</v>
      </c>
      <c r="AB14" s="4"/>
      <c r="AC14" s="4">
        <f t="shared" si="7"/>
        <v>-8.8446561033473266E-3</v>
      </c>
      <c r="AD14" s="4">
        <f t="shared" si="8"/>
        <v>-1.3120407646242369E-2</v>
      </c>
      <c r="AE14" s="4">
        <f t="shared" si="9"/>
        <v>-3.7712372490419522E-3</v>
      </c>
      <c r="AF14" s="4">
        <f t="shared" si="10"/>
        <v>-3.6101442580055453E-2</v>
      </c>
      <c r="AG14" s="4">
        <f t="shared" si="11"/>
        <v>-2.306638767907903E-2</v>
      </c>
      <c r="AH14" s="4">
        <f t="shared" si="12"/>
        <v>-8.9882715990742892E-3</v>
      </c>
      <c r="AI14" s="4">
        <f t="shared" si="13"/>
        <v>-5.8370171266073217E-3</v>
      </c>
      <c r="AJ14" s="4">
        <f t="shared" si="14"/>
        <v>-8.3099297937218423E-3</v>
      </c>
      <c r="AL14" s="1">
        <f t="shared" si="39"/>
        <v>-0.73984956546133662</v>
      </c>
      <c r="AM14" s="1">
        <f t="shared" si="15"/>
        <v>-0.67671031932206471</v>
      </c>
      <c r="AN14" s="1">
        <f t="shared" si="16"/>
        <v>-0.63269690227370956</v>
      </c>
      <c r="AO14" s="1">
        <f t="shared" si="17"/>
        <v>-0.72525663385010986</v>
      </c>
      <c r="AP14" s="1">
        <f t="shared" si="18"/>
        <v>-0.63325932644612126</v>
      </c>
      <c r="AQ14" s="1">
        <f t="shared" si="19"/>
        <v>-0.66745333667607243</v>
      </c>
      <c r="AR14" s="1">
        <f t="shared" si="20"/>
        <v>-0.57722943665600701</v>
      </c>
      <c r="AS14" s="1">
        <f t="shared" si="21"/>
        <v>-0.91455868322021572</v>
      </c>
      <c r="AU14" s="1">
        <f t="shared" si="40"/>
        <v>-0.81129816392562437</v>
      </c>
      <c r="AV14" s="1">
        <f t="shared" si="22"/>
        <v>-0.81258242543559778</v>
      </c>
      <c r="AW14" s="1">
        <f t="shared" si="23"/>
        <v>-0.73875666853872102</v>
      </c>
      <c r="AX14" s="1">
        <f t="shared" si="24"/>
        <v>-0.86746442498311382</v>
      </c>
      <c r="AY14" s="1">
        <f t="shared" si="25"/>
        <v>-0.85320563033665087</v>
      </c>
      <c r="AZ14" s="1">
        <f t="shared" si="26"/>
        <v>-0.81190379613141583</v>
      </c>
      <c r="BA14" s="1">
        <f t="shared" si="27"/>
        <v>-0.63674345853214787</v>
      </c>
      <c r="BB14" s="1">
        <f t="shared" si="28"/>
        <v>-0.93551373477960875</v>
      </c>
      <c r="BD14" s="20">
        <f t="shared" si="41"/>
        <v>-7.1448598464287749E-2</v>
      </c>
      <c r="BE14" s="20">
        <f t="shared" si="29"/>
        <v>-0.13587210611353306</v>
      </c>
      <c r="BF14" s="20">
        <f t="shared" si="30"/>
        <v>-0.10605976626501146</v>
      </c>
      <c r="BG14" s="20">
        <f t="shared" si="31"/>
        <v>-0.14220779113300397</v>
      </c>
      <c r="BH14" s="20">
        <f t="shared" si="32"/>
        <v>-0.2199463038905296</v>
      </c>
      <c r="BI14" s="20">
        <f t="shared" si="33"/>
        <v>-0.14445045945534341</v>
      </c>
      <c r="BJ14" s="20">
        <f t="shared" si="34"/>
        <v>-5.9514021876140855E-2</v>
      </c>
      <c r="BK14" s="20">
        <f t="shared" si="35"/>
        <v>-2.0955051559393034E-2</v>
      </c>
    </row>
    <row r="15" spans="1:63">
      <c r="A15">
        <v>2006</v>
      </c>
      <c r="B15" s="40">
        <v>0.1166621974075238</v>
      </c>
      <c r="C15" s="40">
        <v>8.8653270274427709E-2</v>
      </c>
      <c r="D15" s="40">
        <v>3.3195590044977123E-2</v>
      </c>
      <c r="E15" s="40">
        <v>0.23072076354753479</v>
      </c>
      <c r="F15" s="40">
        <v>0.10500965480667999</v>
      </c>
      <c r="G15" s="40">
        <v>5.9179942262531572E-2</v>
      </c>
      <c r="H15" s="40">
        <v>9.1450470419268848E-2</v>
      </c>
      <c r="I15" s="40">
        <v>0.37932375655917511</v>
      </c>
      <c r="J15" s="2"/>
      <c r="K15" s="40">
        <v>3.3196706573768622E-2</v>
      </c>
      <c r="L15" s="40">
        <v>2.876667881783496E-2</v>
      </c>
      <c r="M15" s="40">
        <v>1.2760515393389221E-2</v>
      </c>
      <c r="N15" s="40">
        <v>6.6555984275745481E-2</v>
      </c>
      <c r="O15" s="40">
        <v>3.3317491244802308E-2</v>
      </c>
      <c r="P15" s="40">
        <v>2.10158642014735E-2</v>
      </c>
      <c r="Q15" s="40">
        <v>4.1539862825997649E-2</v>
      </c>
      <c r="R15" s="40">
        <v>4.6366432776906642E-2</v>
      </c>
      <c r="S15" s="2"/>
      <c r="T15" s="40">
        <v>2.426072814646929E-2</v>
      </c>
      <c r="U15" s="40">
        <v>1.5032869149611281E-2</v>
      </c>
      <c r="V15" s="40">
        <v>7.7892690174312714E-3</v>
      </c>
      <c r="W15" s="40">
        <v>2.984858710792308E-2</v>
      </c>
      <c r="X15" s="40">
        <v>1.667815328030554E-2</v>
      </c>
      <c r="Y15" s="40">
        <v>1.1696475620011051E-2</v>
      </c>
      <c r="Z15" s="40">
        <v>3.6625251317941511E-2</v>
      </c>
      <c r="AA15" s="40">
        <v>3.6610903007845419E-2</v>
      </c>
      <c r="AB15" s="4"/>
      <c r="AC15" s="4">
        <f t="shared" si="7"/>
        <v>-8.935978427299332E-3</v>
      </c>
      <c r="AD15" s="4">
        <f t="shared" si="8"/>
        <v>-1.3733809668223679E-2</v>
      </c>
      <c r="AE15" s="4">
        <f t="shared" si="9"/>
        <v>-4.9712463759579491E-3</v>
      </c>
      <c r="AF15" s="4">
        <f t="shared" si="10"/>
        <v>-3.6707397167822398E-2</v>
      </c>
      <c r="AG15" s="4">
        <f t="shared" si="11"/>
        <v>-1.6639337964496768E-2</v>
      </c>
      <c r="AH15" s="4">
        <f t="shared" si="12"/>
        <v>-9.319388581462449E-3</v>
      </c>
      <c r="AI15" s="4">
        <f t="shared" si="13"/>
        <v>-4.9146115080561381E-3</v>
      </c>
      <c r="AJ15" s="4">
        <f t="shared" si="14"/>
        <v>-9.7555297690612233E-3</v>
      </c>
      <c r="AL15" s="1">
        <f t="shared" si="39"/>
        <v>-0.71544590011616149</v>
      </c>
      <c r="AM15" s="1">
        <f t="shared" si="15"/>
        <v>-0.67551474718544258</v>
      </c>
      <c r="AN15" s="1">
        <f t="shared" si="16"/>
        <v>-0.61559606634194974</v>
      </c>
      <c r="AO15" s="1">
        <f t="shared" si="17"/>
        <v>-0.71153014903215195</v>
      </c>
      <c r="AP15" s="1">
        <f t="shared" si="18"/>
        <v>-0.68271973366507166</v>
      </c>
      <c r="AQ15" s="1">
        <f t="shared" si="19"/>
        <v>-0.64488197524350721</v>
      </c>
      <c r="AR15" s="1">
        <f t="shared" si="20"/>
        <v>-0.54576654843270123</v>
      </c>
      <c r="AS15" s="1">
        <f t="shared" si="21"/>
        <v>-0.87776554466956147</v>
      </c>
      <c r="AU15" s="1">
        <f t="shared" si="40"/>
        <v>-0.79204293519586444</v>
      </c>
      <c r="AV15" s="1">
        <f t="shared" si="22"/>
        <v>-0.83043074324188182</v>
      </c>
      <c r="AW15" s="1">
        <f t="shared" si="23"/>
        <v>-0.76535229508264524</v>
      </c>
      <c r="AX15" s="1">
        <f t="shared" si="24"/>
        <v>-0.87062895142606678</v>
      </c>
      <c r="AY15" s="1">
        <f t="shared" si="25"/>
        <v>-0.84117504898945161</v>
      </c>
      <c r="AZ15" s="1">
        <f t="shared" si="26"/>
        <v>-0.80235743441378093</v>
      </c>
      <c r="BA15" s="1">
        <f t="shared" si="27"/>
        <v>-0.59950723982033804</v>
      </c>
      <c r="BB15" s="1">
        <f t="shared" si="28"/>
        <v>-0.90348375925636482</v>
      </c>
      <c r="BD15" s="20">
        <f t="shared" si="41"/>
        <v>-7.6597035079702946E-2</v>
      </c>
      <c r="BE15" s="20">
        <f t="shared" si="29"/>
        <v>-0.15491599605643924</v>
      </c>
      <c r="BF15" s="20">
        <f t="shared" si="30"/>
        <v>-0.1497562287406955</v>
      </c>
      <c r="BG15" s="20">
        <f t="shared" si="31"/>
        <v>-0.15909880239391483</v>
      </c>
      <c r="BH15" s="20">
        <f t="shared" si="32"/>
        <v>-0.15845531532437995</v>
      </c>
      <c r="BI15" s="20">
        <f t="shared" si="33"/>
        <v>-0.15747545917027372</v>
      </c>
      <c r="BJ15" s="20">
        <f t="shared" si="34"/>
        <v>-5.3740691387636819E-2</v>
      </c>
      <c r="BK15" s="20">
        <f t="shared" si="35"/>
        <v>-2.5718214586803345E-2</v>
      </c>
    </row>
    <row r="16" spans="1:63">
      <c r="A16">
        <v>2007</v>
      </c>
      <c r="B16" s="40">
        <v>0.1190483691872261</v>
      </c>
      <c r="C16" s="40">
        <v>9.051946570353249E-2</v>
      </c>
      <c r="D16" s="40">
        <v>3.5015297235098032E-2</v>
      </c>
      <c r="E16" s="40">
        <v>0.22852420104109011</v>
      </c>
      <c r="F16" s="40">
        <v>0.1020763813620021</v>
      </c>
      <c r="G16" s="40">
        <v>6.0849214102662627E-2</v>
      </c>
      <c r="H16" s="40">
        <v>9.0404025306317581E-2</v>
      </c>
      <c r="I16" s="40">
        <v>0.38828333125517361</v>
      </c>
      <c r="J16" s="2"/>
      <c r="K16" s="40">
        <v>3.2499612661874719E-2</v>
      </c>
      <c r="L16" s="40">
        <v>2.9665321795352979E-2</v>
      </c>
      <c r="M16" s="40">
        <v>1.4087200200407671E-2</v>
      </c>
      <c r="N16" s="40">
        <v>6.2939407159266214E-2</v>
      </c>
      <c r="O16" s="40">
        <v>4.1332828471733807E-2</v>
      </c>
      <c r="P16" s="40">
        <v>2.172945931141625E-2</v>
      </c>
      <c r="Q16" s="40">
        <v>3.9415054642326718E-2</v>
      </c>
      <c r="R16" s="40">
        <v>4.1943322176945838E-2</v>
      </c>
      <c r="S16" s="2"/>
      <c r="T16" s="40">
        <v>2.4007724082819631E-2</v>
      </c>
      <c r="U16" s="40">
        <v>1.6231053614363569E-2</v>
      </c>
      <c r="V16" s="40">
        <v>9.5297309020890755E-3</v>
      </c>
      <c r="W16" s="40">
        <v>2.8748766327462639E-2</v>
      </c>
      <c r="X16" s="40">
        <v>1.973321387687851E-2</v>
      </c>
      <c r="Y16" s="40">
        <v>1.2340525378664931E-2</v>
      </c>
      <c r="Z16" s="40">
        <v>3.4611559080991908E-2</v>
      </c>
      <c r="AA16" s="40">
        <v>3.4732208539175621E-2</v>
      </c>
      <c r="AB16" s="4"/>
      <c r="AC16" s="4">
        <f t="shared" si="7"/>
        <v>-8.4918885790550881E-3</v>
      </c>
      <c r="AD16" s="4">
        <f t="shared" si="8"/>
        <v>-1.343426818098941E-2</v>
      </c>
      <c r="AE16" s="4">
        <f t="shared" si="9"/>
        <v>-4.5574692983185953E-3</v>
      </c>
      <c r="AF16" s="4">
        <f t="shared" si="10"/>
        <v>-3.4190640831803579E-2</v>
      </c>
      <c r="AG16" s="4">
        <f t="shared" si="11"/>
        <v>-2.1599614594855297E-2</v>
      </c>
      <c r="AH16" s="4">
        <f t="shared" si="12"/>
        <v>-9.3889339327513192E-3</v>
      </c>
      <c r="AI16" s="4">
        <f t="shared" si="13"/>
        <v>-4.8034955613348099E-3</v>
      </c>
      <c r="AJ16" s="4">
        <f t="shared" si="14"/>
        <v>-7.2111136377702167E-3</v>
      </c>
      <c r="AL16" s="1">
        <f t="shared" si="39"/>
        <v>-0.72700497382905827</v>
      </c>
      <c r="AM16" s="1">
        <f t="shared" si="15"/>
        <v>-0.67227687917964252</v>
      </c>
      <c r="AN16" s="1">
        <f t="shared" si="16"/>
        <v>-0.59768440331024286</v>
      </c>
      <c r="AO16" s="1">
        <f t="shared" si="17"/>
        <v>-0.72458318693367052</v>
      </c>
      <c r="AP16" s="1">
        <f t="shared" si="18"/>
        <v>-0.59507941092512184</v>
      </c>
      <c r="AQ16" s="1">
        <f t="shared" si="19"/>
        <v>-0.64289663175016387</v>
      </c>
      <c r="AR16" s="1">
        <f t="shared" si="20"/>
        <v>-0.56401217192734521</v>
      </c>
      <c r="AS16" s="1">
        <f t="shared" si="21"/>
        <v>-0.89197753598806595</v>
      </c>
      <c r="AU16" s="1">
        <f t="shared" si="40"/>
        <v>-0.79833638842155885</v>
      </c>
      <c r="AV16" s="1">
        <f t="shared" si="22"/>
        <v>-0.82068990920115259</v>
      </c>
      <c r="AW16" s="1">
        <f t="shared" si="23"/>
        <v>-0.72784092512181142</v>
      </c>
      <c r="AX16" s="1">
        <f t="shared" si="24"/>
        <v>-0.87419815408393697</v>
      </c>
      <c r="AY16" s="1">
        <f t="shared" si="25"/>
        <v>-0.80668188259047957</v>
      </c>
      <c r="AZ16" s="1">
        <f t="shared" si="26"/>
        <v>-0.7971949915763179</v>
      </c>
      <c r="BA16" s="1">
        <f t="shared" si="27"/>
        <v>-0.6171458188535639</v>
      </c>
      <c r="BB16" s="1">
        <f t="shared" si="28"/>
        <v>-0.91054931864600142</v>
      </c>
      <c r="BD16" s="20">
        <f t="shared" si="41"/>
        <v>-7.1331414592500586E-2</v>
      </c>
      <c r="BE16" s="20">
        <f t="shared" si="29"/>
        <v>-0.14841303002151007</v>
      </c>
      <c r="BF16" s="20">
        <f t="shared" si="30"/>
        <v>-0.13015652181156856</v>
      </c>
      <c r="BG16" s="20">
        <f t="shared" si="31"/>
        <v>-0.14961496715026645</v>
      </c>
      <c r="BH16" s="20">
        <f t="shared" si="32"/>
        <v>-0.21160247166535773</v>
      </c>
      <c r="BI16" s="20">
        <f t="shared" si="33"/>
        <v>-0.15429835982615403</v>
      </c>
      <c r="BJ16" s="20">
        <f t="shared" si="34"/>
        <v>-5.3133646926218692E-2</v>
      </c>
      <c r="BK16" s="20">
        <f t="shared" si="35"/>
        <v>-1.8571782657935465E-2</v>
      </c>
    </row>
    <row r="17" spans="1:63">
      <c r="A17">
        <v>2008</v>
      </c>
      <c r="B17" s="40">
        <v>0.12810905422740071</v>
      </c>
      <c r="C17" s="40">
        <v>0.1019009655757435</v>
      </c>
      <c r="D17" s="40">
        <v>4.325850996038795E-2</v>
      </c>
      <c r="E17" s="40">
        <v>0.24807129208688741</v>
      </c>
      <c r="F17" s="40">
        <v>0.1148435728790201</v>
      </c>
      <c r="G17" s="40">
        <v>6.8100557530943601E-2</v>
      </c>
      <c r="H17" s="40">
        <v>9.9471323520085295E-2</v>
      </c>
      <c r="I17" s="40">
        <v>0.39111366462230779</v>
      </c>
      <c r="J17" s="2"/>
      <c r="K17" s="40">
        <v>3.0445977040260211E-2</v>
      </c>
      <c r="L17" s="40">
        <v>2.9521268705461699E-2</v>
      </c>
      <c r="M17" s="40">
        <v>1.4133170313693081E-2</v>
      </c>
      <c r="N17" s="40">
        <v>6.4695443268545733E-2</v>
      </c>
      <c r="O17" s="40">
        <v>2.7394717842347208E-2</v>
      </c>
      <c r="P17" s="40">
        <v>2.0242997277580679E-2</v>
      </c>
      <c r="Q17" s="40">
        <v>3.7308589188633563E-2</v>
      </c>
      <c r="R17" s="40">
        <v>3.4893472447523083E-2</v>
      </c>
      <c r="S17" s="2"/>
      <c r="T17" s="40">
        <v>2.2060184363430869E-2</v>
      </c>
      <c r="U17" s="40">
        <v>1.6083127845817901E-2</v>
      </c>
      <c r="V17" s="40">
        <v>8.7217829425611064E-3</v>
      </c>
      <c r="W17" s="40">
        <v>3.1361090377894363E-2</v>
      </c>
      <c r="X17" s="40">
        <v>1.0283464755910771E-2</v>
      </c>
      <c r="Y17" s="40">
        <v>1.0984835032922311E-2</v>
      </c>
      <c r="Z17" s="40">
        <v>3.2895999586901953E-2</v>
      </c>
      <c r="AA17" s="40">
        <v>2.7081499263347929E-2</v>
      </c>
      <c r="AB17" s="4"/>
      <c r="AC17" s="4">
        <f t="shared" si="7"/>
        <v>-8.3857926768293421E-3</v>
      </c>
      <c r="AD17" s="4">
        <f t="shared" si="8"/>
        <v>-1.3438140859643798E-2</v>
      </c>
      <c r="AE17" s="4">
        <f t="shared" si="9"/>
        <v>-5.4113873711319743E-3</v>
      </c>
      <c r="AF17" s="4">
        <f t="shared" si="10"/>
        <v>-3.333435289065137E-2</v>
      </c>
      <c r="AG17" s="4">
        <f t="shared" si="11"/>
        <v>-1.7111253086436438E-2</v>
      </c>
      <c r="AH17" s="4">
        <f t="shared" si="12"/>
        <v>-9.2581622446583686E-3</v>
      </c>
      <c r="AI17" s="4">
        <f t="shared" si="13"/>
        <v>-4.4125896017316105E-3</v>
      </c>
      <c r="AJ17" s="4">
        <f t="shared" si="14"/>
        <v>-7.8119731841751541E-3</v>
      </c>
      <c r="AL17" s="1">
        <f>K17/B17-1</f>
        <v>-0.76234328460331224</v>
      </c>
      <c r="AM17" s="1">
        <f t="shared" si="15"/>
        <v>-0.71029451449585734</v>
      </c>
      <c r="AN17" s="1">
        <f t="shared" si="16"/>
        <v>-0.67328578060975985</v>
      </c>
      <c r="AO17" s="1">
        <f t="shared" si="17"/>
        <v>-0.73920624702560889</v>
      </c>
      <c r="AP17" s="1">
        <f t="shared" si="18"/>
        <v>-0.7614605923902622</v>
      </c>
      <c r="AQ17" s="1">
        <f t="shared" si="19"/>
        <v>-0.70274843537980369</v>
      </c>
      <c r="AR17" s="1">
        <f t="shared" si="20"/>
        <v>-0.62493120762487697</v>
      </c>
      <c r="AS17" s="1">
        <f t="shared" si="21"/>
        <v>-0.91078431769644475</v>
      </c>
      <c r="AU17" s="1">
        <f>T17/B17-1</f>
        <v>-0.82780152038065313</v>
      </c>
      <c r="AV17" s="1">
        <f t="shared" si="22"/>
        <v>-0.84216903387570718</v>
      </c>
      <c r="AW17" s="1">
        <f t="shared" si="23"/>
        <v>-0.79837994996712347</v>
      </c>
      <c r="AX17" s="1">
        <f t="shared" si="24"/>
        <v>-0.87358033203249463</v>
      </c>
      <c r="AY17" s="1">
        <f t="shared" si="25"/>
        <v>-0.91045676742621284</v>
      </c>
      <c r="AZ17" s="1">
        <f t="shared" si="26"/>
        <v>-0.83869684138883871</v>
      </c>
      <c r="BA17" s="1">
        <f t="shared" si="27"/>
        <v>-0.66929162674446996</v>
      </c>
      <c r="BB17" s="1">
        <f t="shared" si="28"/>
        <v>-0.93075798236428253</v>
      </c>
      <c r="BD17" s="20">
        <f>AU17-AL17</f>
        <v>-6.545823577734089E-2</v>
      </c>
      <c r="BE17" s="20">
        <f t="shared" si="29"/>
        <v>-0.13187451937984984</v>
      </c>
      <c r="BF17" s="20">
        <f t="shared" si="30"/>
        <v>-0.12509416935736362</v>
      </c>
      <c r="BG17" s="20">
        <f t="shared" si="31"/>
        <v>-0.13437408500688575</v>
      </c>
      <c r="BH17" s="20">
        <f t="shared" si="32"/>
        <v>-0.14899617503595064</v>
      </c>
      <c r="BI17" s="20">
        <f t="shared" si="33"/>
        <v>-0.13594840600903502</v>
      </c>
      <c r="BJ17" s="20">
        <f t="shared" si="34"/>
        <v>-4.4360419119592986E-2</v>
      </c>
      <c r="BK17" s="20">
        <f t="shared" si="35"/>
        <v>-1.9973664667837787E-2</v>
      </c>
    </row>
    <row r="18" spans="1:63">
      <c r="A18">
        <v>2009</v>
      </c>
      <c r="B18" s="40">
        <v>0.14074535261748231</v>
      </c>
      <c r="C18" s="40">
        <v>0.10861752541101601</v>
      </c>
      <c r="D18" s="40">
        <v>5.06425676123511E-2</v>
      </c>
      <c r="E18" s="40">
        <v>0.24191214959006849</v>
      </c>
      <c r="F18" s="40">
        <v>0.14967769694856201</v>
      </c>
      <c r="G18" s="40">
        <v>7.9759239207771185E-2</v>
      </c>
      <c r="H18" s="40">
        <v>0.11651753663757509</v>
      </c>
      <c r="I18" s="40">
        <v>0.40153351603564258</v>
      </c>
      <c r="J18" s="2"/>
      <c r="K18" s="40">
        <v>3.2333152439558838E-2</v>
      </c>
      <c r="L18" s="40">
        <v>2.8762659738798189E-2</v>
      </c>
      <c r="M18" s="40">
        <v>1.677706059648373E-2</v>
      </c>
      <c r="N18" s="40">
        <v>5.1432701959442731E-2</v>
      </c>
      <c r="O18" s="40">
        <v>3.6995500193137652E-2</v>
      </c>
      <c r="P18" s="40">
        <v>2.2883460430167601E-2</v>
      </c>
      <c r="Q18" s="40">
        <v>4.1665235098228892E-2</v>
      </c>
      <c r="R18" s="40">
        <v>3.3435516051301857E-2</v>
      </c>
      <c r="S18" s="2"/>
      <c r="T18" s="40">
        <v>2.3428354319150149E-2</v>
      </c>
      <c r="U18" s="40">
        <v>1.5592163790145519E-2</v>
      </c>
      <c r="V18" s="40">
        <v>1.1204929768020769E-2</v>
      </c>
      <c r="W18" s="40">
        <v>2.099888847803693E-2</v>
      </c>
      <c r="X18" s="40">
        <v>1.558844274787049E-2</v>
      </c>
      <c r="Y18" s="40">
        <v>1.293790822953185E-2</v>
      </c>
      <c r="Z18" s="40">
        <v>3.5975367411347513E-2</v>
      </c>
      <c r="AA18" s="40">
        <v>2.6065516277988351E-2</v>
      </c>
      <c r="AB18" s="4"/>
      <c r="AC18" s="4">
        <f t="shared" si="7"/>
        <v>-8.9047981204086885E-3</v>
      </c>
      <c r="AD18" s="4">
        <f t="shared" si="8"/>
        <v>-1.3170495948652669E-2</v>
      </c>
      <c r="AE18" s="4">
        <f t="shared" si="9"/>
        <v>-5.5721308284629612E-3</v>
      </c>
      <c r="AF18" s="4">
        <f t="shared" si="10"/>
        <v>-3.0433813481405801E-2</v>
      </c>
      <c r="AG18" s="4">
        <f t="shared" si="11"/>
        <v>-2.1407057445267164E-2</v>
      </c>
      <c r="AH18" s="4">
        <f t="shared" si="12"/>
        <v>-9.9455522006357509E-3</v>
      </c>
      <c r="AI18" s="4">
        <f t="shared" si="13"/>
        <v>-5.6898676868813794E-3</v>
      </c>
      <c r="AJ18" s="4">
        <f t="shared" si="14"/>
        <v>-7.3699997733135056E-3</v>
      </c>
      <c r="AL18" s="1">
        <f t="shared" ref="AL18:AL21" si="42">K18/B18-1</f>
        <v>-0.77027197105801515</v>
      </c>
      <c r="AM18" s="1">
        <f t="shared" si="15"/>
        <v>-0.7351931962180287</v>
      </c>
      <c r="AN18" s="1">
        <f t="shared" si="16"/>
        <v>-0.66871623246069356</v>
      </c>
      <c r="AO18" s="1">
        <f t="shared" si="17"/>
        <v>-0.78739099277734559</v>
      </c>
      <c r="AP18" s="1">
        <f t="shared" si="18"/>
        <v>-0.75283224590333275</v>
      </c>
      <c r="AQ18" s="1">
        <f t="shared" si="19"/>
        <v>-0.7130932960561891</v>
      </c>
      <c r="AR18" s="1">
        <f t="shared" si="20"/>
        <v>-0.64241232435399342</v>
      </c>
      <c r="AS18" s="1">
        <f t="shared" si="21"/>
        <v>-0.9167304478554813</v>
      </c>
      <c r="AU18" s="1">
        <f t="shared" ref="AU18:AU21" si="43">T18/B18-1</f>
        <v>-0.83354083183958672</v>
      </c>
      <c r="AV18" s="1">
        <f t="shared" si="22"/>
        <v>-0.85644891345900465</v>
      </c>
      <c r="AW18" s="1">
        <f t="shared" si="23"/>
        <v>-0.77874483273063699</v>
      </c>
      <c r="AX18" s="1">
        <f t="shared" si="24"/>
        <v>-0.9131962222086798</v>
      </c>
      <c r="AY18" s="1">
        <f t="shared" si="25"/>
        <v>-0.89585326962087353</v>
      </c>
      <c r="AZ18" s="1">
        <f t="shared" si="26"/>
        <v>-0.83778796841543501</v>
      </c>
      <c r="BA18" s="1">
        <f t="shared" si="27"/>
        <v>-0.69124503959221184</v>
      </c>
      <c r="BB18" s="1">
        <f t="shared" si="28"/>
        <v>-0.93508507948393871</v>
      </c>
      <c r="BD18" s="20">
        <f t="shared" ref="BD18:BD21" si="44">AU18-AL18</f>
        <v>-6.3268860781571568E-2</v>
      </c>
      <c r="BE18" s="20">
        <f t="shared" si="29"/>
        <v>-0.12125571724097595</v>
      </c>
      <c r="BF18" s="20">
        <f t="shared" si="30"/>
        <v>-0.11002860026994343</v>
      </c>
      <c r="BG18" s="20">
        <f t="shared" si="31"/>
        <v>-0.12580522943133421</v>
      </c>
      <c r="BH18" s="20">
        <f t="shared" si="32"/>
        <v>-0.14302102371754077</v>
      </c>
      <c r="BI18" s="20">
        <f t="shared" si="33"/>
        <v>-0.12469467235924592</v>
      </c>
      <c r="BJ18" s="20">
        <f t="shared" si="34"/>
        <v>-4.8832715238218416E-2</v>
      </c>
      <c r="BK18" s="20">
        <f t="shared" si="35"/>
        <v>-1.8354631628457407E-2</v>
      </c>
    </row>
    <row r="19" spans="1:63">
      <c r="A19">
        <v>2010</v>
      </c>
      <c r="B19" s="40">
        <v>0.14691996128626261</v>
      </c>
      <c r="C19" s="40">
        <v>0.113064864140747</v>
      </c>
      <c r="D19" s="40">
        <v>5.0626877932075653E-2</v>
      </c>
      <c r="E19" s="40">
        <v>0.25571507102230528</v>
      </c>
      <c r="F19" s="40">
        <v>0.1373806105552082</v>
      </c>
      <c r="G19" s="40">
        <v>8.3844916185723262E-2</v>
      </c>
      <c r="H19" s="40">
        <v>0.1257665374704342</v>
      </c>
      <c r="I19" s="40">
        <v>0.40315213714340598</v>
      </c>
      <c r="J19" s="2"/>
      <c r="K19" s="40">
        <v>3.2843100358714669E-2</v>
      </c>
      <c r="L19" s="40">
        <v>2.7922497031670039E-2</v>
      </c>
      <c r="M19" s="40">
        <v>1.458761902138493E-2</v>
      </c>
      <c r="N19" s="40">
        <v>5.5594827638841132E-2</v>
      </c>
      <c r="O19" s="40">
        <v>3.5486561806517367E-2</v>
      </c>
      <c r="P19" s="40">
        <v>2.2786972184706891E-2</v>
      </c>
      <c r="Q19" s="40">
        <v>4.462022126624627E-2</v>
      </c>
      <c r="R19" s="40">
        <v>3.0271557188722591E-2</v>
      </c>
      <c r="S19" s="2"/>
      <c r="T19" s="40">
        <v>2.1613457455885322E-2</v>
      </c>
      <c r="U19" s="40">
        <v>1.1944334296989481E-2</v>
      </c>
      <c r="V19" s="40">
        <v>7.6832366351127449E-3</v>
      </c>
      <c r="W19" s="40">
        <v>1.9613194225291189E-2</v>
      </c>
      <c r="X19" s="40">
        <v>1.133504915472814E-2</v>
      </c>
      <c r="Y19" s="40">
        <v>1.0564140680642421E-2</v>
      </c>
      <c r="Z19" s="40">
        <v>3.6732797742361482E-2</v>
      </c>
      <c r="AA19" s="40">
        <v>2.0823992441171359E-2</v>
      </c>
      <c r="AB19" s="4"/>
      <c r="AC19" s="4">
        <f t="shared" si="7"/>
        <v>-1.1229642902829347E-2</v>
      </c>
      <c r="AD19" s="4">
        <f t="shared" si="8"/>
        <v>-1.5978162734680557E-2</v>
      </c>
      <c r="AE19" s="4">
        <f t="shared" si="9"/>
        <v>-6.904382386272185E-3</v>
      </c>
      <c r="AF19" s="4">
        <f t="shared" si="10"/>
        <v>-3.5981633413549943E-2</v>
      </c>
      <c r="AG19" s="4">
        <f t="shared" si="11"/>
        <v>-2.4151512651789227E-2</v>
      </c>
      <c r="AH19" s="4">
        <f t="shared" si="12"/>
        <v>-1.2222831504064471E-2</v>
      </c>
      <c r="AI19" s="4">
        <f t="shared" si="13"/>
        <v>-7.8874235238847873E-3</v>
      </c>
      <c r="AJ19" s="4">
        <f t="shared" si="14"/>
        <v>-9.4475647475512313E-3</v>
      </c>
      <c r="AL19" s="1">
        <f t="shared" si="42"/>
        <v>-0.77645583301834442</v>
      </c>
      <c r="AM19" s="1">
        <f t="shared" si="15"/>
        <v>-0.75304001606625415</v>
      </c>
      <c r="AN19" s="1">
        <f t="shared" si="16"/>
        <v>-0.71186018934533868</v>
      </c>
      <c r="AO19" s="1">
        <f t="shared" si="17"/>
        <v>-0.78259072718482137</v>
      </c>
      <c r="AP19" s="1">
        <f t="shared" si="18"/>
        <v>-0.74169162836660552</v>
      </c>
      <c r="AQ19" s="1">
        <f t="shared" si="19"/>
        <v>-0.72822476041085293</v>
      </c>
      <c r="AR19" s="1">
        <f t="shared" si="20"/>
        <v>-0.64521388468108376</v>
      </c>
      <c r="AS19" s="1">
        <f t="shared" si="21"/>
        <v>-0.92491281975282047</v>
      </c>
      <c r="AU19" s="1">
        <f t="shared" si="43"/>
        <v>-0.85288957833460688</v>
      </c>
      <c r="AV19" s="1">
        <f t="shared" si="22"/>
        <v>-0.89435856675933589</v>
      </c>
      <c r="AW19" s="1">
        <f t="shared" si="23"/>
        <v>-0.84823799236798525</v>
      </c>
      <c r="AX19" s="1">
        <f t="shared" si="24"/>
        <v>-0.92330059332490266</v>
      </c>
      <c r="AY19" s="1">
        <f t="shared" si="25"/>
        <v>-0.9174916379471687</v>
      </c>
      <c r="AZ19" s="1">
        <f t="shared" si="26"/>
        <v>-0.8740038017660845</v>
      </c>
      <c r="BA19" s="1">
        <f t="shared" si="27"/>
        <v>-0.70792868690531607</v>
      </c>
      <c r="BB19" s="1">
        <f t="shared" si="28"/>
        <v>-0.94834706176005212</v>
      </c>
      <c r="BD19" s="20">
        <f t="shared" si="44"/>
        <v>-7.6433745316262458E-2</v>
      </c>
      <c r="BE19" s="20">
        <f t="shared" si="29"/>
        <v>-0.14131855069308175</v>
      </c>
      <c r="BF19" s="20">
        <f t="shared" si="30"/>
        <v>-0.13637780302264657</v>
      </c>
      <c r="BG19" s="20">
        <f t="shared" si="31"/>
        <v>-0.1407098661400813</v>
      </c>
      <c r="BH19" s="20">
        <f t="shared" si="32"/>
        <v>-0.17580000958056319</v>
      </c>
      <c r="BI19" s="20">
        <f t="shared" si="33"/>
        <v>-0.14577904135523156</v>
      </c>
      <c r="BJ19" s="20">
        <f t="shared" si="34"/>
        <v>-6.2714802224232313E-2</v>
      </c>
      <c r="BK19" s="20">
        <f t="shared" si="35"/>
        <v>-2.3434242007231654E-2</v>
      </c>
    </row>
    <row r="20" spans="1:63">
      <c r="A20">
        <v>2011</v>
      </c>
      <c r="B20" s="40">
        <v>0.14714109481741569</v>
      </c>
      <c r="C20" s="40">
        <v>0.1106264654242968</v>
      </c>
      <c r="D20" s="40">
        <v>4.5728837626603278E-2</v>
      </c>
      <c r="E20" s="40">
        <v>0.25086781374436429</v>
      </c>
      <c r="F20" s="40">
        <v>0.14009146995300781</v>
      </c>
      <c r="G20" s="40">
        <v>8.2517042514207398E-2</v>
      </c>
      <c r="H20" s="40">
        <v>0.1260818015782561</v>
      </c>
      <c r="I20" s="40">
        <v>0.39593935481728437</v>
      </c>
      <c r="J20" s="2"/>
      <c r="K20" s="40">
        <v>3.2026708025201113E-2</v>
      </c>
      <c r="L20" s="40">
        <v>2.7217755774684431E-2</v>
      </c>
      <c r="M20" s="40">
        <v>1.3761462672702091E-2</v>
      </c>
      <c r="N20" s="40">
        <v>5.3538080586771661E-2</v>
      </c>
      <c r="O20" s="40">
        <v>3.2078207339932253E-2</v>
      </c>
      <c r="P20" s="40">
        <v>2.1670270963925511E-2</v>
      </c>
      <c r="Q20" s="40">
        <v>4.4321952110555521E-2</v>
      </c>
      <c r="R20" s="40">
        <v>2.7872958014691439E-2</v>
      </c>
      <c r="S20" s="2"/>
      <c r="T20" s="40">
        <v>2.1514875522934278E-2</v>
      </c>
      <c r="U20" s="40">
        <v>1.1510032749497429E-2</v>
      </c>
      <c r="V20" s="40">
        <v>6.5501090423592439E-3</v>
      </c>
      <c r="W20" s="40">
        <v>1.9903019795592461E-2</v>
      </c>
      <c r="X20" s="40">
        <v>1.237860991732645E-2</v>
      </c>
      <c r="Y20" s="40">
        <v>9.8835530419898524E-3</v>
      </c>
      <c r="Z20" s="40">
        <v>3.7107465732624093E-2</v>
      </c>
      <c r="AA20" s="40">
        <v>2.0270158032628161E-2</v>
      </c>
      <c r="AB20" s="4"/>
      <c r="AC20" s="4">
        <f t="shared" si="7"/>
        <v>-1.0511832502266834E-2</v>
      </c>
      <c r="AD20" s="4">
        <f t="shared" si="8"/>
        <v>-1.5707723025187002E-2</v>
      </c>
      <c r="AE20" s="4">
        <f t="shared" si="9"/>
        <v>-7.2113536303428467E-3</v>
      </c>
      <c r="AF20" s="4">
        <f t="shared" si="10"/>
        <v>-3.36350607911792E-2</v>
      </c>
      <c r="AG20" s="4">
        <f t="shared" si="11"/>
        <v>-1.9699597422605804E-2</v>
      </c>
      <c r="AH20" s="4">
        <f t="shared" si="12"/>
        <v>-1.1786717921935658E-2</v>
      </c>
      <c r="AI20" s="4">
        <f t="shared" si="13"/>
        <v>-7.2144863779314283E-3</v>
      </c>
      <c r="AJ20" s="4">
        <f t="shared" si="14"/>
        <v>-7.6027999820632783E-3</v>
      </c>
      <c r="AL20" s="1">
        <f t="shared" si="42"/>
        <v>-0.78234015408854751</v>
      </c>
      <c r="AM20" s="1">
        <f t="shared" si="15"/>
        <v>-0.75396704875010301</v>
      </c>
      <c r="AN20" s="1">
        <f t="shared" si="16"/>
        <v>-0.69906379897362181</v>
      </c>
      <c r="AO20" s="1">
        <f t="shared" si="17"/>
        <v>-0.78658848344201193</v>
      </c>
      <c r="AP20" s="1">
        <f t="shared" si="18"/>
        <v>-0.77101955350534512</v>
      </c>
      <c r="AQ20" s="1">
        <f t="shared" si="19"/>
        <v>-0.73738429900472469</v>
      </c>
      <c r="AR20" s="1">
        <f t="shared" si="20"/>
        <v>-0.64846669736832796</v>
      </c>
      <c r="AS20" s="1">
        <f t="shared" si="21"/>
        <v>-0.92960296147485999</v>
      </c>
      <c r="AU20" s="1">
        <f t="shared" si="43"/>
        <v>-0.8537806480940513</v>
      </c>
      <c r="AV20" s="1">
        <f t="shared" si="22"/>
        <v>-0.89595588446804442</v>
      </c>
      <c r="AW20" s="1">
        <f t="shared" si="23"/>
        <v>-0.8567619606725223</v>
      </c>
      <c r="AX20" s="1">
        <f t="shared" si="24"/>
        <v>-0.92066331866760021</v>
      </c>
      <c r="AY20" s="1">
        <f t="shared" si="25"/>
        <v>-0.91163908893611634</v>
      </c>
      <c r="AZ20" s="1">
        <f t="shared" si="26"/>
        <v>-0.88022409988472206</v>
      </c>
      <c r="BA20" s="1">
        <f t="shared" si="27"/>
        <v>-0.70568737701933659</v>
      </c>
      <c r="BB20" s="1">
        <f t="shared" si="28"/>
        <v>-0.94880489199669904</v>
      </c>
      <c r="BD20" s="20">
        <f t="shared" si="44"/>
        <v>-7.1440494005503785E-2</v>
      </c>
      <c r="BE20" s="20">
        <f t="shared" si="29"/>
        <v>-0.14198883571794141</v>
      </c>
      <c r="BF20" s="20">
        <f t="shared" si="30"/>
        <v>-0.1576981616989005</v>
      </c>
      <c r="BG20" s="20">
        <f t="shared" si="31"/>
        <v>-0.13407483522558827</v>
      </c>
      <c r="BH20" s="20">
        <f t="shared" si="32"/>
        <v>-0.14061953543077121</v>
      </c>
      <c r="BI20" s="20">
        <f t="shared" si="33"/>
        <v>-0.14283980087999737</v>
      </c>
      <c r="BJ20" s="20">
        <f t="shared" si="34"/>
        <v>-5.7220679651008632E-2</v>
      </c>
      <c r="BK20" s="20">
        <f t="shared" si="35"/>
        <v>-1.920193052183905E-2</v>
      </c>
    </row>
    <row r="21" spans="1:63">
      <c r="A21">
        <v>2012</v>
      </c>
      <c r="B21" s="40">
        <v>0.14744324023420299</v>
      </c>
      <c r="C21" s="40">
        <v>0.1078485530030856</v>
      </c>
      <c r="D21" s="40">
        <v>4.9240520838273592E-2</v>
      </c>
      <c r="E21" s="40">
        <v>0.2415605214345119</v>
      </c>
      <c r="F21" s="40">
        <v>0.1219706606625834</v>
      </c>
      <c r="G21" s="40">
        <v>8.0138339174646619E-2</v>
      </c>
      <c r="H21" s="40">
        <v>0.1240226176566661</v>
      </c>
      <c r="I21" s="40">
        <v>0.40244378642848411</v>
      </c>
      <c r="J21" s="2"/>
      <c r="K21" s="40">
        <v>3.2779217638689642E-2</v>
      </c>
      <c r="L21" s="40">
        <v>2.714270638922904E-2</v>
      </c>
      <c r="M21" s="40">
        <v>1.567371316202628E-2</v>
      </c>
      <c r="N21" s="40">
        <v>5.0176846892236449E-2</v>
      </c>
      <c r="O21" s="40">
        <v>2.9354349857662221E-2</v>
      </c>
      <c r="P21" s="40">
        <v>2.239553681840974E-2</v>
      </c>
      <c r="Q21" s="40">
        <v>4.4600820005148457E-2</v>
      </c>
      <c r="R21" s="40">
        <v>3.1236776935719392E-2</v>
      </c>
      <c r="S21" s="2"/>
      <c r="T21" s="40">
        <v>2.2733517421513579E-2</v>
      </c>
      <c r="U21" s="40">
        <v>1.240053814312557E-2</v>
      </c>
      <c r="V21" s="40">
        <v>8.4770730712943557E-3</v>
      </c>
      <c r="W21" s="40">
        <v>1.9166256582138021E-2</v>
      </c>
      <c r="X21" s="40">
        <v>1.137092518233504E-2</v>
      </c>
      <c r="Y21" s="40">
        <v>1.123151559774443E-2</v>
      </c>
      <c r="Z21" s="40">
        <v>3.7807338232494839E-2</v>
      </c>
      <c r="AA21" s="40">
        <v>2.2895240196041059E-2</v>
      </c>
      <c r="AB21" s="4"/>
      <c r="AC21" s="4">
        <f t="shared" si="7"/>
        <v>-1.0045700217176063E-2</v>
      </c>
      <c r="AD21" s="4">
        <f t="shared" si="8"/>
        <v>-1.4742168246103471E-2</v>
      </c>
      <c r="AE21" s="4">
        <f t="shared" si="9"/>
        <v>-7.1966400907319244E-3</v>
      </c>
      <c r="AF21" s="4">
        <f t="shared" si="10"/>
        <v>-3.1010590310098427E-2</v>
      </c>
      <c r="AG21" s="4">
        <f t="shared" si="11"/>
        <v>-1.7983424675327181E-2</v>
      </c>
      <c r="AH21" s="4">
        <f t="shared" si="12"/>
        <v>-1.116402122066531E-2</v>
      </c>
      <c r="AI21" s="4">
        <f t="shared" si="13"/>
        <v>-6.7934817726536187E-3</v>
      </c>
      <c r="AJ21" s="4">
        <f t="shared" si="14"/>
        <v>-8.3415367396783326E-3</v>
      </c>
      <c r="AL21" s="1">
        <f t="shared" si="42"/>
        <v>-0.77768246556015586</v>
      </c>
      <c r="AM21" s="1">
        <f t="shared" si="15"/>
        <v>-0.74832572497794692</v>
      </c>
      <c r="AN21" s="1">
        <f t="shared" si="16"/>
        <v>-0.68169075194177386</v>
      </c>
      <c r="AO21" s="1">
        <f t="shared" si="17"/>
        <v>-0.79228043310115304</v>
      </c>
      <c r="AP21" s="1">
        <f t="shared" si="18"/>
        <v>-0.75933269773074885</v>
      </c>
      <c r="AQ21" s="1">
        <f t="shared" si="19"/>
        <v>-0.72053904474357988</v>
      </c>
      <c r="AR21" s="1">
        <f t="shared" si="20"/>
        <v>-0.64038156226779819</v>
      </c>
      <c r="AS21" s="1">
        <f t="shared" si="21"/>
        <v>-0.92238226060605288</v>
      </c>
      <c r="AU21" s="1">
        <f t="shared" si="43"/>
        <v>-0.84581512597387976</v>
      </c>
      <c r="AV21" s="1">
        <f t="shared" si="22"/>
        <v>-0.88501896596822416</v>
      </c>
      <c r="AW21" s="1">
        <f t="shared" si="23"/>
        <v>-0.82784355390681996</v>
      </c>
      <c r="AX21" s="1">
        <f t="shared" si="24"/>
        <v>-0.92065650269208388</v>
      </c>
      <c r="AY21" s="1">
        <f t="shared" si="25"/>
        <v>-0.90677327546998143</v>
      </c>
      <c r="AZ21" s="1">
        <f t="shared" si="26"/>
        <v>-0.8598484107180282</v>
      </c>
      <c r="BA21" s="1">
        <f t="shared" si="27"/>
        <v>-0.69515771440046903</v>
      </c>
      <c r="BB21" s="1">
        <f t="shared" si="28"/>
        <v>-0.94310947027104952</v>
      </c>
      <c r="BD21" s="20">
        <f t="shared" si="44"/>
        <v>-6.81326604137239E-2</v>
      </c>
      <c r="BE21" s="20">
        <f t="shared" si="29"/>
        <v>-0.13669324099027724</v>
      </c>
      <c r="BF21" s="20">
        <f t="shared" si="30"/>
        <v>-0.1461528019650461</v>
      </c>
      <c r="BG21" s="20">
        <f t="shared" si="31"/>
        <v>-0.12837606959093084</v>
      </c>
      <c r="BH21" s="20">
        <f t="shared" si="32"/>
        <v>-0.14744057773923258</v>
      </c>
      <c r="BI21" s="20">
        <f t="shared" si="33"/>
        <v>-0.13930936597444832</v>
      </c>
      <c r="BJ21" s="20">
        <f t="shared" si="34"/>
        <v>-5.4776152132670841E-2</v>
      </c>
      <c r="BK21" s="20">
        <f t="shared" si="35"/>
        <v>-2.0727209664996638E-2</v>
      </c>
    </row>
    <row r="22" spans="1:63">
      <c r="A22">
        <v>2013</v>
      </c>
      <c r="B22" s="40">
        <v>0.14496996013991151</v>
      </c>
      <c r="C22" s="40">
        <v>0.1049032600084313</v>
      </c>
      <c r="D22" s="40">
        <v>4.5112083717539407E-2</v>
      </c>
      <c r="E22" s="40">
        <v>0.24243638173802609</v>
      </c>
      <c r="F22" s="40">
        <v>0.1121385620407066</v>
      </c>
      <c r="G22" s="40">
        <v>7.7737557736814913E-2</v>
      </c>
      <c r="H22" s="40">
        <v>0.12345295656126069</v>
      </c>
      <c r="I22" s="40">
        <v>0.39021381159652652</v>
      </c>
      <c r="J22" s="2"/>
      <c r="K22" s="40">
        <v>3.4084715140457057E-2</v>
      </c>
      <c r="L22" s="40">
        <v>2.7844298116238331E-2</v>
      </c>
      <c r="M22" s="40">
        <v>1.434372154664215E-2</v>
      </c>
      <c r="N22" s="40">
        <v>5.6830181757563818E-2</v>
      </c>
      <c r="O22" s="40">
        <v>2.962466141486695E-2</v>
      </c>
      <c r="P22" s="40">
        <v>2.2392697313542698E-2</v>
      </c>
      <c r="Q22" s="40">
        <v>4.6827258465651687E-2</v>
      </c>
      <c r="R22" s="40">
        <v>3.3660331971210961E-2</v>
      </c>
      <c r="S22" s="2"/>
      <c r="T22" s="40">
        <v>2.3488619377598281E-2</v>
      </c>
      <c r="U22" s="40">
        <v>1.315785405061641E-2</v>
      </c>
      <c r="V22" s="40">
        <v>8.1249982736492019E-3</v>
      </c>
      <c r="W22" s="40">
        <v>2.2924514182955439E-2</v>
      </c>
      <c r="X22" s="40">
        <v>1.1360972181476921E-2</v>
      </c>
      <c r="Y22" s="40">
        <v>1.11209097510624E-2</v>
      </c>
      <c r="Z22" s="40">
        <v>3.8375823620611073E-2</v>
      </c>
      <c r="AA22" s="40">
        <v>2.566477194320509E-2</v>
      </c>
      <c r="AB22" s="4"/>
      <c r="AC22" s="4">
        <f t="shared" ref="AC22:AC32" si="45">T22-K22</f>
        <v>-1.0596095762858776E-2</v>
      </c>
      <c r="AD22" s="4">
        <f t="shared" ref="AD22:AD32" si="46">U22-L22</f>
        <v>-1.4686444065621921E-2</v>
      </c>
      <c r="AE22" s="4">
        <f t="shared" ref="AE22:AE32" si="47">V22-M22</f>
        <v>-6.2187232729929483E-3</v>
      </c>
      <c r="AF22" s="4">
        <f t="shared" ref="AF22:AF32" si="48">W22-N22</f>
        <v>-3.3905667574608375E-2</v>
      </c>
      <c r="AG22" s="4">
        <f t="shared" ref="AG22:AG32" si="49">X22-O22</f>
        <v>-1.8263689233390029E-2</v>
      </c>
      <c r="AH22" s="4">
        <f t="shared" ref="AH22:AH32" si="50">Y22-P22</f>
        <v>-1.1271787562480299E-2</v>
      </c>
      <c r="AI22" s="4">
        <f t="shared" ref="AI22:AI32" si="51">Z22-Q22</f>
        <v>-8.4514348450406146E-3</v>
      </c>
      <c r="AJ22" s="4">
        <f t="shared" ref="AJ22:AJ32" si="52">AA22-R22</f>
        <v>-7.9955600280058707E-3</v>
      </c>
      <c r="AL22" s="1">
        <f>K22/B22-1</f>
        <v>-0.76488428976898615</v>
      </c>
      <c r="AM22" s="1">
        <f t="shared" ref="AM22:AM32" si="53">L22/C22-1</f>
        <v>-0.73457166046126288</v>
      </c>
      <c r="AN22" s="1">
        <f t="shared" ref="AN22:AN32" si="54">M22/D22-1</f>
        <v>-0.68204258450013988</v>
      </c>
      <c r="AO22" s="1">
        <f t="shared" ref="AO22:AO32" si="55">N22/E22-1</f>
        <v>-0.76558723839158005</v>
      </c>
      <c r="AP22" s="1">
        <f t="shared" ref="AP22:AP32" si="56">O22/F22-1</f>
        <v>-0.73582092657730791</v>
      </c>
      <c r="AQ22" s="1">
        <f t="shared" ref="AQ22:AQ32" si="57">P22/G22-1</f>
        <v>-0.71194493414168614</v>
      </c>
      <c r="AR22" s="1">
        <f t="shared" ref="AR22:AR32" si="58">Q22/H22-1</f>
        <v>-0.62068742806969768</v>
      </c>
      <c r="AS22" s="1">
        <f t="shared" ref="AS22:AS32" si="59">R22/I22-1</f>
        <v>-0.91373874790978671</v>
      </c>
      <c r="AU22" s="1">
        <f>T22/B22-1</f>
        <v>-0.83797595477760178</v>
      </c>
      <c r="AV22" s="1">
        <f t="shared" ref="AV22:AV32" si="60">U22/C22-1</f>
        <v>-0.87457154287141425</v>
      </c>
      <c r="AW22" s="1">
        <f t="shared" ref="AW22:AW32" si="61">V22/D22-1</f>
        <v>-0.81989308397895544</v>
      </c>
      <c r="AX22" s="1">
        <f t="shared" ref="AX22:AX32" si="62">W22/E22-1</f>
        <v>-0.90544111400026006</v>
      </c>
      <c r="AY22" s="1">
        <f t="shared" ref="AY22:AY32" si="63">X22/F22-1</f>
        <v>-0.89868808753448381</v>
      </c>
      <c r="AZ22" s="1">
        <f t="shared" ref="AZ22:AZ32" si="64">Y22/G22-1</f>
        <v>-0.85694289768257326</v>
      </c>
      <c r="BA22" s="1">
        <f t="shared" ref="BA22:BA32" si="65">Z22/H22-1</f>
        <v>-0.68914617608556061</v>
      </c>
      <c r="BB22" s="1">
        <f t="shared" ref="BB22:BB32" si="66">AA22/I22-1</f>
        <v>-0.93422895043566023</v>
      </c>
      <c r="BD22" s="20">
        <f>AU22-AL22</f>
        <v>-7.3091665008615636E-2</v>
      </c>
      <c r="BE22" s="20">
        <f t="shared" ref="BE22:BE32" si="67">AV22-AM22</f>
        <v>-0.13999988241015138</v>
      </c>
      <c r="BF22" s="20">
        <f t="shared" ref="BF22:BF32" si="68">AW22-AN22</f>
        <v>-0.13785049947881556</v>
      </c>
      <c r="BG22" s="20">
        <f t="shared" ref="BG22:BG32" si="69">AX22-AO22</f>
        <v>-0.13985387560868001</v>
      </c>
      <c r="BH22" s="20">
        <f t="shared" ref="BH22:BH32" si="70">AY22-AP22</f>
        <v>-0.1628671609571759</v>
      </c>
      <c r="BI22" s="20">
        <f t="shared" ref="BI22:BI32" si="71">AZ22-AQ22</f>
        <v>-0.14499796354088712</v>
      </c>
      <c r="BJ22" s="20">
        <f t="shared" ref="BJ22:BJ32" si="72">BA22-AR22</f>
        <v>-6.8458748015862936E-2</v>
      </c>
      <c r="BK22" s="20">
        <f t="shared" ref="BK22:BK32" si="73">BB22-AS22</f>
        <v>-2.0490202525873524E-2</v>
      </c>
    </row>
    <row r="23" spans="1:63">
      <c r="A23">
        <v>2014</v>
      </c>
      <c r="B23" s="40">
        <v>0.14079315549305521</v>
      </c>
      <c r="C23" s="40">
        <v>9.8949318042098167E-2</v>
      </c>
      <c r="D23" s="40">
        <v>4.2595634458869068E-2</v>
      </c>
      <c r="E23" s="40">
        <v>0.22640460853245009</v>
      </c>
      <c r="F23" s="40">
        <v>0.1245294897797098</v>
      </c>
      <c r="G23" s="40">
        <v>7.268674126861982E-2</v>
      </c>
      <c r="H23" s="40">
        <v>0.121864517514246</v>
      </c>
      <c r="I23" s="40">
        <v>0.37709757019343387</v>
      </c>
      <c r="J23" s="2"/>
      <c r="K23" s="40">
        <v>3.4516590861260688E-2</v>
      </c>
      <c r="L23" s="40">
        <v>2.6311124939210249E-2</v>
      </c>
      <c r="M23" s="40">
        <v>1.371264869685938E-2</v>
      </c>
      <c r="N23" s="40">
        <v>5.2333751072224197E-2</v>
      </c>
      <c r="O23" s="40">
        <v>3.3749899417115599E-2</v>
      </c>
      <c r="P23" s="40">
        <v>2.1453131961771749E-2</v>
      </c>
      <c r="Q23" s="40">
        <v>4.8656339020742102E-2</v>
      </c>
      <c r="R23" s="40">
        <v>3.620728987063758E-2</v>
      </c>
      <c r="S23" s="2"/>
      <c r="T23" s="40">
        <v>2.4821903772833429E-2</v>
      </c>
      <c r="U23" s="40">
        <v>1.261496663388394E-2</v>
      </c>
      <c r="V23" s="40">
        <v>7.7285355615230216E-3</v>
      </c>
      <c r="W23" s="40">
        <v>2.1602779233463921E-2</v>
      </c>
      <c r="X23" s="40">
        <v>1.405385266058626E-2</v>
      </c>
      <c r="Y23" s="40">
        <v>1.119492169758687E-2</v>
      </c>
      <c r="Z23" s="40">
        <v>4.1278619374604177E-2</v>
      </c>
      <c r="AA23" s="40">
        <v>2.822846449588591E-2</v>
      </c>
      <c r="AB23" s="4"/>
      <c r="AC23" s="4">
        <f t="shared" si="45"/>
        <v>-9.694687088427259E-3</v>
      </c>
      <c r="AD23" s="4">
        <f t="shared" si="46"/>
        <v>-1.3696158305326309E-2</v>
      </c>
      <c r="AE23" s="4">
        <f t="shared" si="47"/>
        <v>-5.9841131353363585E-3</v>
      </c>
      <c r="AF23" s="4">
        <f t="shared" si="48"/>
        <v>-3.0730971838760276E-2</v>
      </c>
      <c r="AG23" s="4">
        <f t="shared" si="49"/>
        <v>-1.9696046756529341E-2</v>
      </c>
      <c r="AH23" s="4">
        <f t="shared" si="50"/>
        <v>-1.0258210264184879E-2</v>
      </c>
      <c r="AI23" s="4">
        <f t="shared" si="51"/>
        <v>-7.3777196461379257E-3</v>
      </c>
      <c r="AJ23" s="4">
        <f t="shared" si="52"/>
        <v>-7.9788253747516691E-3</v>
      </c>
      <c r="AL23" s="1">
        <f t="shared" ref="AL23:AL25" si="74">K23/B23-1</f>
        <v>-0.75484184056828485</v>
      </c>
      <c r="AM23" s="1">
        <f t="shared" si="53"/>
        <v>-0.73409493405486503</v>
      </c>
      <c r="AN23" s="1">
        <f t="shared" si="54"/>
        <v>-0.67807384791743153</v>
      </c>
      <c r="AO23" s="1">
        <f t="shared" si="55"/>
        <v>-0.76884856093941523</v>
      </c>
      <c r="AP23" s="1">
        <f t="shared" si="56"/>
        <v>-0.72898066572971187</v>
      </c>
      <c r="AQ23" s="1">
        <f t="shared" si="57"/>
        <v>-0.70485494895843603</v>
      </c>
      <c r="AR23" s="1">
        <f t="shared" si="58"/>
        <v>-0.60073415943197606</v>
      </c>
      <c r="AS23" s="1">
        <f t="shared" si="59"/>
        <v>-0.90398429283947679</v>
      </c>
      <c r="AU23" s="1">
        <f t="shared" ref="AU23:AU25" si="75">T23/B23-1</f>
        <v>-0.82369949955374211</v>
      </c>
      <c r="AV23" s="1">
        <f t="shared" si="60"/>
        <v>-0.87251082793196333</v>
      </c>
      <c r="AW23" s="1">
        <f t="shared" si="61"/>
        <v>-0.81856038395235542</v>
      </c>
      <c r="AX23" s="1">
        <f t="shared" si="62"/>
        <v>-0.904583306084215</v>
      </c>
      <c r="AY23" s="1">
        <f t="shared" si="63"/>
        <v>-0.88714438093782244</v>
      </c>
      <c r="AZ23" s="1">
        <f t="shared" si="64"/>
        <v>-0.84598399237331168</v>
      </c>
      <c r="BA23" s="1">
        <f t="shared" si="65"/>
        <v>-0.66127450207334804</v>
      </c>
      <c r="BB23" s="1">
        <f t="shared" si="66"/>
        <v>-0.92514280990618425</v>
      </c>
      <c r="BD23" s="20">
        <f t="shared" ref="BD23:BD25" si="76">AU23-AL23</f>
        <v>-6.885765898545726E-2</v>
      </c>
      <c r="BE23" s="20">
        <f t="shared" si="67"/>
        <v>-0.13841589387709829</v>
      </c>
      <c r="BF23" s="20">
        <f t="shared" si="68"/>
        <v>-0.14048653603492389</v>
      </c>
      <c r="BG23" s="20">
        <f t="shared" si="69"/>
        <v>-0.13573474514479977</v>
      </c>
      <c r="BH23" s="20">
        <f t="shared" si="70"/>
        <v>-0.15816371520811057</v>
      </c>
      <c r="BI23" s="20">
        <f t="shared" si="71"/>
        <v>-0.14112904341487564</v>
      </c>
      <c r="BJ23" s="20">
        <f t="shared" si="72"/>
        <v>-6.054034264137198E-2</v>
      </c>
      <c r="BK23" s="20">
        <f t="shared" si="73"/>
        <v>-2.1158517066707461E-2</v>
      </c>
    </row>
    <row r="24" spans="1:63">
      <c r="A24">
        <v>2015</v>
      </c>
      <c r="B24" s="40">
        <v>0.13772028532583469</v>
      </c>
      <c r="C24" s="40">
        <v>9.5924966442682849E-2</v>
      </c>
      <c r="D24" s="40">
        <v>4.2043394272394903E-2</v>
      </c>
      <c r="E24" s="40">
        <v>0.21471977238516399</v>
      </c>
      <c r="F24" s="40">
        <v>0.1169225957109566</v>
      </c>
      <c r="G24" s="40">
        <v>6.8799717538517588E-2</v>
      </c>
      <c r="H24" s="40">
        <v>0.1175058985381669</v>
      </c>
      <c r="I24" s="40">
        <v>0.37000612303262842</v>
      </c>
      <c r="J24" s="2"/>
      <c r="K24" s="40">
        <v>3.3833353761054633E-2</v>
      </c>
      <c r="L24" s="40">
        <v>2.989065356723257E-2</v>
      </c>
      <c r="M24" s="40">
        <v>1.6321053927223439E-2</v>
      </c>
      <c r="N24" s="40">
        <v>5.3392347871987718E-2</v>
      </c>
      <c r="O24" s="40">
        <v>4.1480014562041118E-2</v>
      </c>
      <c r="P24" s="40">
        <v>2.3092153290552021E-2</v>
      </c>
      <c r="Q24" s="40">
        <v>4.4693157953014068E-2</v>
      </c>
      <c r="R24" s="40">
        <v>3.1870856209110232E-2</v>
      </c>
      <c r="S24" s="2"/>
      <c r="T24" s="40">
        <v>2.4099311947590109E-2</v>
      </c>
      <c r="U24" s="40">
        <v>1.4741036247859629E-2</v>
      </c>
      <c r="V24" s="40">
        <v>1.012390141202041E-2</v>
      </c>
      <c r="W24" s="40">
        <v>2.038921251034527E-2</v>
      </c>
      <c r="X24" s="40">
        <v>1.617512699124635E-2</v>
      </c>
      <c r="Y24" s="40">
        <v>1.2575433319413959E-2</v>
      </c>
      <c r="Z24" s="40">
        <v>3.8383595582356232E-2</v>
      </c>
      <c r="AA24" s="40">
        <v>2.3561928480791829E-2</v>
      </c>
      <c r="AB24" s="4"/>
      <c r="AC24" s="4">
        <f t="shared" si="45"/>
        <v>-9.7340418134645237E-3</v>
      </c>
      <c r="AD24" s="4">
        <f t="shared" si="46"/>
        <v>-1.514961731937294E-2</v>
      </c>
      <c r="AE24" s="4">
        <f t="shared" si="47"/>
        <v>-6.1971525152030287E-3</v>
      </c>
      <c r="AF24" s="4">
        <f t="shared" si="48"/>
        <v>-3.3003135361642448E-2</v>
      </c>
      <c r="AG24" s="4">
        <f t="shared" si="49"/>
        <v>-2.5304887570794767E-2</v>
      </c>
      <c r="AH24" s="4">
        <f t="shared" si="50"/>
        <v>-1.0516719971138061E-2</v>
      </c>
      <c r="AI24" s="4">
        <f t="shared" si="51"/>
        <v>-6.3095623706578355E-3</v>
      </c>
      <c r="AJ24" s="4">
        <f t="shared" si="52"/>
        <v>-8.3089277283184028E-3</v>
      </c>
      <c r="AL24" s="1">
        <f t="shared" si="74"/>
        <v>-0.75433282264113999</v>
      </c>
      <c r="AM24" s="1">
        <f t="shared" si="53"/>
        <v>-0.68839547538343049</v>
      </c>
      <c r="AN24" s="1">
        <f t="shared" si="54"/>
        <v>-0.61180456027215646</v>
      </c>
      <c r="AO24" s="1">
        <f t="shared" si="55"/>
        <v>-0.75133939795626925</v>
      </c>
      <c r="AP24" s="1">
        <f t="shared" si="56"/>
        <v>-0.64523525748108157</v>
      </c>
      <c r="AQ24" s="1">
        <f t="shared" si="57"/>
        <v>-0.66435685905797714</v>
      </c>
      <c r="AR24" s="1">
        <f t="shared" si="58"/>
        <v>-0.61965179187581509</v>
      </c>
      <c r="AS24" s="1">
        <f t="shared" si="59"/>
        <v>-0.91386397622857785</v>
      </c>
      <c r="AU24" s="1">
        <f t="shared" si="75"/>
        <v>-0.82501261966911299</v>
      </c>
      <c r="AV24" s="1">
        <f t="shared" si="60"/>
        <v>-0.8463274286713699</v>
      </c>
      <c r="AW24" s="1">
        <f t="shared" si="61"/>
        <v>-0.75920351847834466</v>
      </c>
      <c r="AX24" s="1">
        <f t="shared" si="62"/>
        <v>-0.90504268757433692</v>
      </c>
      <c r="AY24" s="1">
        <f t="shared" si="63"/>
        <v>-0.86165952874299201</v>
      </c>
      <c r="AZ24" s="1">
        <f t="shared" si="64"/>
        <v>-0.81721678853734259</v>
      </c>
      <c r="BA24" s="1">
        <f t="shared" si="65"/>
        <v>-0.6733474994883859</v>
      </c>
      <c r="BB24" s="1">
        <f t="shared" si="66"/>
        <v>-0.93632016603488999</v>
      </c>
      <c r="BD24" s="20">
        <f t="shared" si="76"/>
        <v>-7.0679797027973001E-2</v>
      </c>
      <c r="BE24" s="20">
        <f t="shared" si="67"/>
        <v>-0.15793195328793941</v>
      </c>
      <c r="BF24" s="20">
        <f t="shared" si="68"/>
        <v>-0.1473989582061882</v>
      </c>
      <c r="BG24" s="20">
        <f t="shared" si="69"/>
        <v>-0.15370328961806767</v>
      </c>
      <c r="BH24" s="20">
        <f t="shared" si="70"/>
        <v>-0.21642427126191044</v>
      </c>
      <c r="BI24" s="20">
        <f t="shared" si="71"/>
        <v>-0.15285992947936544</v>
      </c>
      <c r="BJ24" s="20">
        <f t="shared" si="72"/>
        <v>-5.3695707612570809E-2</v>
      </c>
      <c r="BK24" s="20">
        <f t="shared" si="73"/>
        <v>-2.2456189806312143E-2</v>
      </c>
    </row>
    <row r="25" spans="1:63">
      <c r="A25">
        <v>2016</v>
      </c>
      <c r="B25" s="40">
        <v>0.13554614507775209</v>
      </c>
      <c r="C25" s="40">
        <v>9.1163992576888911E-2</v>
      </c>
      <c r="D25" s="40">
        <v>3.7732384724209769E-2</v>
      </c>
      <c r="E25" s="40">
        <v>0.21638264431411919</v>
      </c>
      <c r="F25" s="40">
        <v>0.10802155362040219</v>
      </c>
      <c r="G25" s="40">
        <v>6.4921695893100165E-2</v>
      </c>
      <c r="H25" s="40">
        <v>0.11301560906538551</v>
      </c>
      <c r="I25" s="40">
        <v>0.37096799928142699</v>
      </c>
      <c r="J25" s="2"/>
      <c r="K25" s="40">
        <v>3.3015401378085542E-2</v>
      </c>
      <c r="L25" s="40">
        <v>2.667744367351664E-2</v>
      </c>
      <c r="M25" s="40">
        <v>1.251199358651057E-2</v>
      </c>
      <c r="N25" s="40">
        <v>5.6121810198737472E-2</v>
      </c>
      <c r="O25" s="40">
        <v>3.5793174597450829E-2</v>
      </c>
      <c r="P25" s="40">
        <v>2.0893158207591259E-2</v>
      </c>
      <c r="Q25" s="40">
        <v>4.4321665976555652E-2</v>
      </c>
      <c r="R25" s="40">
        <v>3.5625929767393871E-2</v>
      </c>
      <c r="S25" s="2"/>
      <c r="T25" s="40">
        <v>2.4351833510705509E-2</v>
      </c>
      <c r="U25" s="40">
        <v>1.2947798642164599E-2</v>
      </c>
      <c r="V25" s="40">
        <v>7.71968955808833E-3</v>
      </c>
      <c r="W25" s="40">
        <v>2.2497923686098691E-2</v>
      </c>
      <c r="X25" s="40">
        <v>1.7246189060475911E-2</v>
      </c>
      <c r="Y25" s="40">
        <v>1.1206535241117029E-2</v>
      </c>
      <c r="Z25" s="40">
        <v>3.8678096138763288E-2</v>
      </c>
      <c r="AA25" s="40">
        <v>2.9107796709620271E-2</v>
      </c>
      <c r="AB25" s="4"/>
      <c r="AC25" s="4">
        <f t="shared" si="45"/>
        <v>-8.6635678673800329E-3</v>
      </c>
      <c r="AD25" s="4">
        <f t="shared" si="46"/>
        <v>-1.3729645031352041E-2</v>
      </c>
      <c r="AE25" s="4">
        <f t="shared" si="47"/>
        <v>-4.7923040284222401E-3</v>
      </c>
      <c r="AF25" s="4">
        <f t="shared" si="48"/>
        <v>-3.3623886512638784E-2</v>
      </c>
      <c r="AG25" s="4">
        <f t="shared" si="49"/>
        <v>-1.8546985536974918E-2</v>
      </c>
      <c r="AH25" s="4">
        <f t="shared" si="50"/>
        <v>-9.6866229664742294E-3</v>
      </c>
      <c r="AI25" s="4">
        <f t="shared" si="51"/>
        <v>-5.6435698377923643E-3</v>
      </c>
      <c r="AJ25" s="4">
        <f t="shared" si="52"/>
        <v>-6.5181330577736007E-3</v>
      </c>
      <c r="AL25" s="1">
        <f t="shared" si="74"/>
        <v>-0.75642685109822028</v>
      </c>
      <c r="AM25" s="1">
        <f t="shared" si="53"/>
        <v>-0.70736863404686301</v>
      </c>
      <c r="AN25" s="1">
        <f t="shared" si="54"/>
        <v>-0.66840172764159655</v>
      </c>
      <c r="AO25" s="1">
        <f t="shared" si="55"/>
        <v>-0.7406362678641345</v>
      </c>
      <c r="AP25" s="1">
        <f t="shared" si="56"/>
        <v>-0.6686478448251969</v>
      </c>
      <c r="AQ25" s="1">
        <f t="shared" si="57"/>
        <v>-0.67817910607273935</v>
      </c>
      <c r="AR25" s="1">
        <f t="shared" si="58"/>
        <v>-0.60782703961792373</v>
      </c>
      <c r="AS25" s="1">
        <f t="shared" si="59"/>
        <v>-0.90396495159581947</v>
      </c>
      <c r="AU25" s="1">
        <f t="shared" si="75"/>
        <v>-0.82034285448149935</v>
      </c>
      <c r="AV25" s="1">
        <f t="shared" si="60"/>
        <v>-0.85797244859318489</v>
      </c>
      <c r="AW25" s="1">
        <f t="shared" si="61"/>
        <v>-0.79540944431388561</v>
      </c>
      <c r="AX25" s="1">
        <f t="shared" si="62"/>
        <v>-0.89602713398104694</v>
      </c>
      <c r="AY25" s="1">
        <f t="shared" si="63"/>
        <v>-0.84034492670712158</v>
      </c>
      <c r="AZ25" s="1">
        <f t="shared" si="64"/>
        <v>-0.82738381850699538</v>
      </c>
      <c r="BA25" s="1">
        <f t="shared" si="65"/>
        <v>-0.65776323767466516</v>
      </c>
      <c r="BB25" s="1">
        <f t="shared" si="66"/>
        <v>-0.92153555895386474</v>
      </c>
      <c r="BD25" s="20">
        <f t="shared" si="76"/>
        <v>-6.3916003383279074E-2</v>
      </c>
      <c r="BE25" s="20">
        <f t="shared" si="67"/>
        <v>-0.15060381454632188</v>
      </c>
      <c r="BF25" s="20">
        <f t="shared" si="68"/>
        <v>-0.12700771667228905</v>
      </c>
      <c r="BG25" s="20">
        <f t="shared" si="69"/>
        <v>-0.15539086611691244</v>
      </c>
      <c r="BH25" s="20">
        <f t="shared" si="70"/>
        <v>-0.17169708188192467</v>
      </c>
      <c r="BI25" s="20">
        <f t="shared" si="71"/>
        <v>-0.14920471243425604</v>
      </c>
      <c r="BJ25" s="20">
        <f t="shared" si="72"/>
        <v>-4.9936198056741432E-2</v>
      </c>
      <c r="BK25" s="20">
        <f t="shared" si="73"/>
        <v>-1.7570607358045276E-2</v>
      </c>
    </row>
    <row r="26" spans="1:63">
      <c r="A26">
        <v>2017</v>
      </c>
      <c r="B26" s="40">
        <v>0.13235530286350511</v>
      </c>
      <c r="C26" s="40">
        <v>8.5930112748254489E-2</v>
      </c>
      <c r="D26" s="40">
        <v>3.7848364616052572E-2</v>
      </c>
      <c r="E26" s="40">
        <v>0.2015890333889451</v>
      </c>
      <c r="F26" s="40">
        <v>9.9687873078158198E-2</v>
      </c>
      <c r="G26" s="40">
        <v>5.9851642639984118E-2</v>
      </c>
      <c r="H26" s="40">
        <v>0.1116380092334536</v>
      </c>
      <c r="I26" s="40">
        <v>0.36180501751354333</v>
      </c>
      <c r="J26" s="2"/>
      <c r="K26" s="40">
        <v>3.3212195026056567E-2</v>
      </c>
      <c r="L26" s="40">
        <v>2.7994156904890159E-2</v>
      </c>
      <c r="M26" s="40">
        <v>1.6271931689576798E-2</v>
      </c>
      <c r="N26" s="40">
        <v>5.379139465846796E-2</v>
      </c>
      <c r="O26" s="40">
        <v>3.1180290099476361E-2</v>
      </c>
      <c r="P26" s="40">
        <v>2.139310014484044E-2</v>
      </c>
      <c r="Q26" s="40">
        <v>4.3737666589089792E-2</v>
      </c>
      <c r="R26" s="40">
        <v>3.5271276246292393E-2</v>
      </c>
      <c r="S26" s="2"/>
      <c r="T26" s="40">
        <v>2.4645152140020402E-2</v>
      </c>
      <c r="U26" s="40">
        <v>1.40737303320396E-2</v>
      </c>
      <c r="V26" s="40">
        <v>9.7422754081201886E-3</v>
      </c>
      <c r="W26" s="40">
        <v>2.2778180458701971E-2</v>
      </c>
      <c r="X26" s="40">
        <v>1.201340196866066E-2</v>
      </c>
      <c r="Y26" s="40">
        <v>1.189411699596764E-2</v>
      </c>
      <c r="Z26" s="40">
        <v>3.8929086981928873E-2</v>
      </c>
      <c r="AA26" s="40">
        <v>2.729412713727683E-2</v>
      </c>
      <c r="AB26" s="4"/>
      <c r="AC26" s="4">
        <f t="shared" si="45"/>
        <v>-8.567042886036165E-3</v>
      </c>
      <c r="AD26" s="4">
        <f t="shared" si="46"/>
        <v>-1.3920426572850558E-2</v>
      </c>
      <c r="AE26" s="4">
        <f t="shared" si="47"/>
        <v>-6.5296562814566098E-3</v>
      </c>
      <c r="AF26" s="4">
        <f t="shared" si="48"/>
        <v>-3.1013214199765989E-2</v>
      </c>
      <c r="AG26" s="4">
        <f t="shared" si="49"/>
        <v>-1.9166888130815699E-2</v>
      </c>
      <c r="AH26" s="4">
        <f t="shared" si="50"/>
        <v>-9.4989831488728003E-3</v>
      </c>
      <c r="AI26" s="4">
        <f t="shared" si="51"/>
        <v>-4.8085796071609191E-3</v>
      </c>
      <c r="AJ26" s="4">
        <f t="shared" si="52"/>
        <v>-7.9771491090155633E-3</v>
      </c>
      <c r="AL26" s="1">
        <f>K26/B26-1</f>
        <v>-0.74906789295546761</v>
      </c>
      <c r="AM26" s="1">
        <f t="shared" si="53"/>
        <v>-0.67422180642421181</v>
      </c>
      <c r="AN26" s="1">
        <f t="shared" si="54"/>
        <v>-0.57007569931633428</v>
      </c>
      <c r="AO26" s="1">
        <f t="shared" si="55"/>
        <v>-0.73316309050064721</v>
      </c>
      <c r="AP26" s="1">
        <f t="shared" si="56"/>
        <v>-0.68722083101291465</v>
      </c>
      <c r="AQ26" s="1">
        <f t="shared" si="57"/>
        <v>-0.64256452786896956</v>
      </c>
      <c r="AR26" s="1">
        <f t="shared" si="58"/>
        <v>-0.60821885942423903</v>
      </c>
      <c r="AS26" s="1">
        <f t="shared" si="59"/>
        <v>-0.90251302624632035</v>
      </c>
      <c r="AU26" s="1">
        <f>T26/B26-1</f>
        <v>-0.81379550643742349</v>
      </c>
      <c r="AV26" s="1">
        <f t="shared" si="60"/>
        <v>-0.83621887738852663</v>
      </c>
      <c r="AW26" s="1">
        <f t="shared" si="61"/>
        <v>-0.74259718994600332</v>
      </c>
      <c r="AX26" s="1">
        <f t="shared" si="62"/>
        <v>-0.88700684716934064</v>
      </c>
      <c r="AY26" s="1">
        <f t="shared" si="63"/>
        <v>-0.87948983564689154</v>
      </c>
      <c r="AZ26" s="1">
        <f t="shared" si="64"/>
        <v>-0.8012733406915431</v>
      </c>
      <c r="BA26" s="1">
        <f t="shared" si="65"/>
        <v>-0.65129182032866884</v>
      </c>
      <c r="BB26" s="1">
        <f t="shared" si="66"/>
        <v>-0.924561225477601</v>
      </c>
      <c r="BD26" s="20">
        <f>AU26-AL26</f>
        <v>-6.4727613481955881E-2</v>
      </c>
      <c r="BE26" s="20">
        <f t="shared" si="67"/>
        <v>-0.16199707096431482</v>
      </c>
      <c r="BF26" s="20">
        <f t="shared" si="68"/>
        <v>-0.17252149062966904</v>
      </c>
      <c r="BG26" s="20">
        <f t="shared" si="69"/>
        <v>-0.15384375666869343</v>
      </c>
      <c r="BH26" s="20">
        <f t="shared" si="70"/>
        <v>-0.19226900463397689</v>
      </c>
      <c r="BI26" s="20">
        <f t="shared" si="71"/>
        <v>-0.15870881282257354</v>
      </c>
      <c r="BJ26" s="20">
        <f t="shared" si="72"/>
        <v>-4.3072960904429802E-2</v>
      </c>
      <c r="BK26" s="20">
        <f t="shared" si="73"/>
        <v>-2.2048199231280652E-2</v>
      </c>
    </row>
    <row r="27" spans="1:63">
      <c r="A27" s="36" t="s">
        <v>149</v>
      </c>
      <c r="B27" s="40">
        <v>0.122071710488517</v>
      </c>
      <c r="C27" s="40">
        <v>7.3332585829512367E-2</v>
      </c>
      <c r="D27" s="40">
        <v>2.8623124515306939E-2</v>
      </c>
      <c r="E27" s="40">
        <v>0.18146135339806119</v>
      </c>
      <c r="F27" s="40">
        <v>0.1009295892617969</v>
      </c>
      <c r="G27" s="40">
        <v>5.2687894636387893E-2</v>
      </c>
      <c r="H27" s="40">
        <v>0.1042750475705131</v>
      </c>
      <c r="I27" s="40">
        <v>0.33515486610524869</v>
      </c>
      <c r="J27" s="2"/>
      <c r="K27" s="40">
        <v>2.7167775047233021E-2</v>
      </c>
      <c r="L27" s="40">
        <v>1.8376078990433961E-2</v>
      </c>
      <c r="M27" s="40">
        <v>9.3584933665027802E-3</v>
      </c>
      <c r="N27" s="40">
        <v>3.9263554406893088E-2</v>
      </c>
      <c r="O27" s="40">
        <v>2.0500093864002311E-2</v>
      </c>
      <c r="P27" s="40">
        <v>1.533096171862755E-2</v>
      </c>
      <c r="Q27" s="40">
        <v>3.7744332871109787E-2</v>
      </c>
      <c r="R27" s="40">
        <v>3.3839319884830951E-2</v>
      </c>
      <c r="S27" s="2"/>
      <c r="T27" s="40">
        <v>1.9538961360173069E-2</v>
      </c>
      <c r="U27" s="40">
        <v>8.125730216319545E-3</v>
      </c>
      <c r="V27" s="40">
        <v>4.6857642188752784E-3</v>
      </c>
      <c r="W27" s="40">
        <v>1.514928756788613E-2</v>
      </c>
      <c r="X27" s="40">
        <v>8.2496152983056199E-3</v>
      </c>
      <c r="Y27" s="40">
        <v>7.3659323826670122E-3</v>
      </c>
      <c r="Z27" s="40">
        <v>3.2372588774605728E-2</v>
      </c>
      <c r="AA27" s="40">
        <v>2.535361361074764E-2</v>
      </c>
      <c r="AB27" s="4"/>
      <c r="AC27" s="4">
        <f t="shared" si="45"/>
        <v>-7.6288136870599522E-3</v>
      </c>
      <c r="AD27" s="4">
        <f t="shared" si="46"/>
        <v>-1.0250348774114416E-2</v>
      </c>
      <c r="AE27" s="4">
        <f t="shared" si="47"/>
        <v>-4.6727291476275018E-3</v>
      </c>
      <c r="AF27" s="4">
        <f t="shared" si="48"/>
        <v>-2.4114266839006956E-2</v>
      </c>
      <c r="AG27" s="4">
        <f t="shared" si="49"/>
        <v>-1.2250478565696691E-2</v>
      </c>
      <c r="AH27" s="4">
        <f t="shared" si="50"/>
        <v>-7.9650293359605391E-3</v>
      </c>
      <c r="AI27" s="4">
        <f t="shared" si="51"/>
        <v>-5.3717440965040594E-3</v>
      </c>
      <c r="AJ27" s="4">
        <f t="shared" si="52"/>
        <v>-8.4857062740833107E-3</v>
      </c>
      <c r="AL27" s="1">
        <f t="shared" ref="AL27:AL29" si="77">K27/B27-1</f>
        <v>-0.7774441355944739</v>
      </c>
      <c r="AM27" s="1">
        <f t="shared" si="53"/>
        <v>-0.74941455039979532</v>
      </c>
      <c r="AN27" s="1">
        <f t="shared" si="54"/>
        <v>-0.67304431207368398</v>
      </c>
      <c r="AO27" s="1">
        <f t="shared" si="55"/>
        <v>-0.78362580421869266</v>
      </c>
      <c r="AP27" s="1">
        <f t="shared" si="56"/>
        <v>-0.79688717635788642</v>
      </c>
      <c r="AQ27" s="1">
        <f t="shared" si="57"/>
        <v>-0.70902307210355842</v>
      </c>
      <c r="AR27" s="1">
        <f t="shared" si="58"/>
        <v>-0.63803101748204694</v>
      </c>
      <c r="AS27" s="1">
        <f t="shared" si="59"/>
        <v>-0.89903378018028124</v>
      </c>
      <c r="AU27" s="1">
        <f t="shared" ref="AU27:AU29" si="78">T27/B27-1</f>
        <v>-0.83993866161143815</v>
      </c>
      <c r="AV27" s="1">
        <f t="shared" si="60"/>
        <v>-0.88919345848228115</v>
      </c>
      <c r="AW27" s="1">
        <f t="shared" si="61"/>
        <v>-0.83629445428400218</v>
      </c>
      <c r="AX27" s="1">
        <f t="shared" si="62"/>
        <v>-0.91651507450925918</v>
      </c>
      <c r="AY27" s="1">
        <f t="shared" si="63"/>
        <v>-0.9182636592634168</v>
      </c>
      <c r="AZ27" s="1">
        <f t="shared" si="64"/>
        <v>-0.8601968738075203</v>
      </c>
      <c r="BA27" s="1">
        <f t="shared" si="65"/>
        <v>-0.68954616153289539</v>
      </c>
      <c r="BB27" s="1">
        <f t="shared" si="66"/>
        <v>-0.92435254213857709</v>
      </c>
      <c r="BD27" s="20">
        <f t="shared" ref="BD27:BD29" si="79">AU27-AL27</f>
        <v>-6.2494526016964258E-2</v>
      </c>
      <c r="BE27" s="20">
        <f t="shared" si="67"/>
        <v>-0.13977890808248583</v>
      </c>
      <c r="BF27" s="20">
        <f t="shared" si="68"/>
        <v>-0.16325014221031819</v>
      </c>
      <c r="BG27" s="20">
        <f t="shared" si="69"/>
        <v>-0.13288927029056652</v>
      </c>
      <c r="BH27" s="20">
        <f t="shared" si="70"/>
        <v>-0.12137648290553038</v>
      </c>
      <c r="BI27" s="20">
        <f t="shared" si="71"/>
        <v>-0.15117380170396189</v>
      </c>
      <c r="BJ27" s="20">
        <f t="shared" si="72"/>
        <v>-5.1515144050848449E-2</v>
      </c>
      <c r="BK27" s="20">
        <f t="shared" si="73"/>
        <v>-2.5318761958295855E-2</v>
      </c>
    </row>
    <row r="28" spans="1:63">
      <c r="A28" s="36" t="s">
        <v>150</v>
      </c>
      <c r="B28" s="40">
        <v>0.1152991433260474</v>
      </c>
      <c r="C28" s="40">
        <v>6.7140409924710751E-2</v>
      </c>
      <c r="D28" s="40">
        <v>2.5722529232358689E-2</v>
      </c>
      <c r="E28" s="40">
        <v>0.17349436269654689</v>
      </c>
      <c r="F28" s="40">
        <v>8.1952430384384392E-2</v>
      </c>
      <c r="G28" s="40">
        <v>4.8459118790491758E-2</v>
      </c>
      <c r="H28" s="40">
        <v>9.7162654786430394E-2</v>
      </c>
      <c r="I28" s="40">
        <v>0.3216377742440053</v>
      </c>
      <c r="J28" s="2"/>
      <c r="K28" s="40">
        <v>2.5152968022176411E-2</v>
      </c>
      <c r="L28" s="40">
        <v>1.9064180199504319E-2</v>
      </c>
      <c r="M28" s="40">
        <v>8.4894218098583631E-3</v>
      </c>
      <c r="N28" s="40">
        <v>4.225969693072152E-2</v>
      </c>
      <c r="O28" s="40">
        <v>2.7422304918511199E-2</v>
      </c>
      <c r="P28" s="40">
        <v>1.4979960499718359E-2</v>
      </c>
      <c r="Q28" s="40">
        <v>3.3173659674512967E-2</v>
      </c>
      <c r="R28" s="40">
        <v>3.2828274271462093E-2</v>
      </c>
      <c r="S28" s="2"/>
      <c r="T28" s="40">
        <v>1.7391149782470659E-2</v>
      </c>
      <c r="U28" s="40">
        <v>8.741556419163422E-3</v>
      </c>
      <c r="V28" s="40">
        <v>4.9606413035546146E-3</v>
      </c>
      <c r="W28" s="40">
        <v>1.5681342733047329E-2</v>
      </c>
      <c r="X28" s="40">
        <v>9.8055350008455187E-3</v>
      </c>
      <c r="Y28" s="40">
        <v>7.6333463540507627E-3</v>
      </c>
      <c r="Z28" s="40">
        <v>2.81141415013904E-2</v>
      </c>
      <c r="AA28" s="40">
        <v>2.2312647403372101E-2</v>
      </c>
      <c r="AB28" s="4"/>
      <c r="AC28" s="4">
        <f t="shared" si="45"/>
        <v>-7.761818239705752E-3</v>
      </c>
      <c r="AD28" s="4">
        <f t="shared" si="46"/>
        <v>-1.0322623780340897E-2</v>
      </c>
      <c r="AE28" s="4">
        <f t="shared" si="47"/>
        <v>-3.5287805063037485E-3</v>
      </c>
      <c r="AF28" s="4">
        <f t="shared" si="48"/>
        <v>-2.6578354197674191E-2</v>
      </c>
      <c r="AG28" s="4">
        <f t="shared" si="49"/>
        <v>-1.761676991766568E-2</v>
      </c>
      <c r="AH28" s="4">
        <f t="shared" si="50"/>
        <v>-7.3466141456675965E-3</v>
      </c>
      <c r="AI28" s="4">
        <f t="shared" si="51"/>
        <v>-5.0595181731225673E-3</v>
      </c>
      <c r="AJ28" s="4">
        <f t="shared" si="52"/>
        <v>-1.0515626868089992E-2</v>
      </c>
      <c r="AL28" s="1">
        <f t="shared" si="77"/>
        <v>-0.78184601119673658</v>
      </c>
      <c r="AM28" s="1">
        <f t="shared" si="53"/>
        <v>-0.716055052078438</v>
      </c>
      <c r="AN28" s="1">
        <f t="shared" si="54"/>
        <v>-0.6699616226238454</v>
      </c>
      <c r="AO28" s="1">
        <f t="shared" si="55"/>
        <v>-0.75642034545735348</v>
      </c>
      <c r="AP28" s="1">
        <f t="shared" si="56"/>
        <v>-0.6653875328664276</v>
      </c>
      <c r="AQ28" s="1">
        <f t="shared" si="57"/>
        <v>-0.6908742694128891</v>
      </c>
      <c r="AR28" s="1">
        <f t="shared" si="58"/>
        <v>-0.65857602648434477</v>
      </c>
      <c r="AS28" s="1">
        <f t="shared" si="59"/>
        <v>-0.89793402112477794</v>
      </c>
      <c r="AU28" s="1">
        <f t="shared" si="78"/>
        <v>-0.84916496965383959</v>
      </c>
      <c r="AV28" s="1">
        <f t="shared" si="60"/>
        <v>-0.86980186107046498</v>
      </c>
      <c r="AW28" s="1">
        <f t="shared" si="61"/>
        <v>-0.80714799626647227</v>
      </c>
      <c r="AX28" s="1">
        <f t="shared" si="62"/>
        <v>-0.90961468436599846</v>
      </c>
      <c r="AY28" s="1">
        <f t="shared" si="63"/>
        <v>-0.88035089435597857</v>
      </c>
      <c r="AZ28" s="1">
        <f t="shared" si="64"/>
        <v>-0.84247863880784157</v>
      </c>
      <c r="BA28" s="1">
        <f t="shared" si="65"/>
        <v>-0.71064868942509807</v>
      </c>
      <c r="BB28" s="1">
        <f t="shared" si="66"/>
        <v>-0.93062802571676495</v>
      </c>
      <c r="BD28" s="20">
        <f t="shared" si="79"/>
        <v>-6.7318958457103006E-2</v>
      </c>
      <c r="BE28" s="20">
        <f t="shared" si="67"/>
        <v>-0.15374680899202697</v>
      </c>
      <c r="BF28" s="20">
        <f t="shared" si="68"/>
        <v>-0.13718637364262687</v>
      </c>
      <c r="BG28" s="20">
        <f t="shared" si="69"/>
        <v>-0.15319433890864498</v>
      </c>
      <c r="BH28" s="20">
        <f t="shared" si="70"/>
        <v>-0.21496336148955097</v>
      </c>
      <c r="BI28" s="20">
        <f t="shared" si="71"/>
        <v>-0.15160436939495248</v>
      </c>
      <c r="BJ28" s="20">
        <f t="shared" si="72"/>
        <v>-5.20726629407533E-2</v>
      </c>
      <c r="BK28" s="20">
        <f t="shared" si="73"/>
        <v>-3.2694004591987014E-2</v>
      </c>
    </row>
    <row r="29" spans="1:63">
      <c r="A29" s="36" t="s">
        <v>151</v>
      </c>
      <c r="B29" s="40">
        <v>0.13588587531514529</v>
      </c>
      <c r="C29" s="40">
        <v>9.0959368326579748E-2</v>
      </c>
      <c r="D29" s="40">
        <v>3.9764440532972997E-2</v>
      </c>
      <c r="E29" s="40">
        <v>0.21285590823225661</v>
      </c>
      <c r="F29" s="40">
        <v>0.1079078847970092</v>
      </c>
      <c r="G29" s="40">
        <v>6.1375334859803891E-2</v>
      </c>
      <c r="H29" s="40">
        <v>0.1154911601003399</v>
      </c>
      <c r="I29" s="40">
        <v>0.3483203526025343</v>
      </c>
      <c r="J29" s="2"/>
      <c r="K29" s="40">
        <v>2.0102350509969721E-2</v>
      </c>
      <c r="L29" s="40">
        <v>1.5534262846298479E-2</v>
      </c>
      <c r="M29" s="40">
        <v>8.0452058838123546E-3</v>
      </c>
      <c r="N29" s="40">
        <v>3.1464769139280722E-2</v>
      </c>
      <c r="O29" s="40">
        <v>2.1005499599715101E-2</v>
      </c>
      <c r="P29" s="40">
        <v>1.0853362654352321E-2</v>
      </c>
      <c r="Q29" s="40">
        <v>2.7969408191556081E-2</v>
      </c>
      <c r="R29" s="40">
        <v>2.406083577046466E-2</v>
      </c>
      <c r="S29" s="2"/>
      <c r="T29" s="40">
        <v>1.418448599526718E-2</v>
      </c>
      <c r="U29" s="40">
        <v>6.7319549377939606E-3</v>
      </c>
      <c r="V29" s="40">
        <v>4.5609009254530489E-3</v>
      </c>
      <c r="W29" s="40">
        <v>1.1304791755850691E-2</v>
      </c>
      <c r="X29" s="40">
        <v>5.2716172500025813E-3</v>
      </c>
      <c r="Y29" s="40">
        <v>5.3768650126005887E-3</v>
      </c>
      <c r="Z29" s="40">
        <v>2.3746115898428389E-2</v>
      </c>
      <c r="AA29" s="40">
        <v>1.7798323915835031E-2</v>
      </c>
      <c r="AC29" s="4">
        <f t="shared" si="45"/>
        <v>-5.9178645147025411E-3</v>
      </c>
      <c r="AD29" s="4">
        <f t="shared" si="46"/>
        <v>-8.8023079085045187E-3</v>
      </c>
      <c r="AE29" s="4">
        <f t="shared" si="47"/>
        <v>-3.4843049583593057E-3</v>
      </c>
      <c r="AF29" s="4">
        <f t="shared" si="48"/>
        <v>-2.0159977383430033E-2</v>
      </c>
      <c r="AG29" s="4">
        <f t="shared" si="49"/>
        <v>-1.573388234971252E-2</v>
      </c>
      <c r="AH29" s="4">
        <f t="shared" si="50"/>
        <v>-5.4764976417517319E-3</v>
      </c>
      <c r="AI29" s="4">
        <f t="shared" si="51"/>
        <v>-4.2232922931276923E-3</v>
      </c>
      <c r="AJ29" s="4">
        <f t="shared" si="52"/>
        <v>-6.2625118546296293E-3</v>
      </c>
      <c r="AL29" s="1">
        <f t="shared" si="77"/>
        <v>-0.85206445877212378</v>
      </c>
      <c r="AM29" s="1">
        <f t="shared" si="53"/>
        <v>-0.82921756019100312</v>
      </c>
      <c r="AN29" s="1">
        <f t="shared" si="54"/>
        <v>-0.79767838360151944</v>
      </c>
      <c r="AO29" s="1">
        <f t="shared" si="55"/>
        <v>-0.85217807952529046</v>
      </c>
      <c r="AP29" s="1">
        <f t="shared" si="56"/>
        <v>-0.80533860302025595</v>
      </c>
      <c r="AQ29" s="1">
        <f t="shared" si="57"/>
        <v>-0.82316409875165608</v>
      </c>
      <c r="AR29" s="1">
        <f t="shared" si="58"/>
        <v>-0.75782208640682136</v>
      </c>
      <c r="AS29" s="1">
        <f t="shared" si="59"/>
        <v>-0.93092325616149019</v>
      </c>
      <c r="AU29" s="1">
        <f t="shared" si="78"/>
        <v>-0.8956147137267163</v>
      </c>
      <c r="AV29" s="1">
        <f t="shared" si="60"/>
        <v>-0.92598942734932366</v>
      </c>
      <c r="AW29" s="1">
        <f t="shared" si="61"/>
        <v>-0.88530202199950203</v>
      </c>
      <c r="AX29" s="1">
        <f t="shared" si="62"/>
        <v>-0.94688993202145211</v>
      </c>
      <c r="AY29" s="1">
        <f t="shared" si="63"/>
        <v>-0.95114706158943552</v>
      </c>
      <c r="AZ29" s="1">
        <f t="shared" si="64"/>
        <v>-0.91239371606065123</v>
      </c>
      <c r="BA29" s="1">
        <f t="shared" si="65"/>
        <v>-0.79439018641948422</v>
      </c>
      <c r="BB29" s="1">
        <f t="shared" si="66"/>
        <v>-0.94890242909192113</v>
      </c>
      <c r="BD29" s="20">
        <f t="shared" si="79"/>
        <v>-4.3550254954592527E-2</v>
      </c>
      <c r="BE29" s="20">
        <f t="shared" si="67"/>
        <v>-9.6771867158320535E-2</v>
      </c>
      <c r="BF29" s="20">
        <f t="shared" si="68"/>
        <v>-8.7623638397982595E-2</v>
      </c>
      <c r="BG29" s="20">
        <f t="shared" si="69"/>
        <v>-9.4711852496161653E-2</v>
      </c>
      <c r="BH29" s="20">
        <f t="shared" si="70"/>
        <v>-0.14580845856917957</v>
      </c>
      <c r="BI29" s="20">
        <f t="shared" si="71"/>
        <v>-8.9229617308995146E-2</v>
      </c>
      <c r="BJ29" s="20">
        <f t="shared" si="72"/>
        <v>-3.6568100012662863E-2</v>
      </c>
      <c r="BK29" s="20">
        <f t="shared" si="73"/>
        <v>-1.7979172930430942E-2</v>
      </c>
    </row>
    <row r="30" spans="1:63">
      <c r="A30" s="36" t="s">
        <v>152</v>
      </c>
      <c r="B30" s="40">
        <v>0.12821590155079551</v>
      </c>
      <c r="C30" s="40">
        <v>7.799522413329274E-2</v>
      </c>
      <c r="D30" s="40">
        <v>3.046568924702666E-2</v>
      </c>
      <c r="E30" s="40">
        <v>0.1912481967314168</v>
      </c>
      <c r="F30" s="40">
        <v>9.6875686023732671E-2</v>
      </c>
      <c r="G30" s="40">
        <v>5.7042806150291267E-2</v>
      </c>
      <c r="H30" s="40">
        <v>0.1075139542592442</v>
      </c>
      <c r="I30" s="40">
        <v>0.33790712254361638</v>
      </c>
      <c r="J30" s="2"/>
      <c r="K30" s="40">
        <v>1.8052616746975541E-2</v>
      </c>
      <c r="L30" s="40">
        <v>5.8859511655167509E-3</v>
      </c>
      <c r="M30" s="40">
        <v>3.8677510255583402E-3</v>
      </c>
      <c r="N30" s="40">
        <v>7.3196200397693187E-3</v>
      </c>
      <c r="O30" s="40">
        <v>9.3447940531916802E-3</v>
      </c>
      <c r="P30" s="40">
        <v>5.4797354791530839E-3</v>
      </c>
      <c r="Q30" s="40">
        <v>2.979852375675281E-2</v>
      </c>
      <c r="R30" s="40">
        <v>2.6413781193787369E-2</v>
      </c>
      <c r="S30" s="2"/>
      <c r="T30" s="40">
        <v>1.3515305191346919E-2</v>
      </c>
      <c r="U30" s="40">
        <v>2.9361178110604439E-3</v>
      </c>
      <c r="V30" s="40">
        <v>2.7541276056154869E-3</v>
      </c>
      <c r="W30" s="40">
        <v>1.890112794974546E-3</v>
      </c>
      <c r="X30" s="40">
        <v>2.447770232039946E-3</v>
      </c>
      <c r="Y30" s="40">
        <v>2.623014446758931E-3</v>
      </c>
      <c r="Z30" s="40">
        <v>2.4268512427332519E-2</v>
      </c>
      <c r="AA30" s="40">
        <v>1.9573056393991529E-2</v>
      </c>
      <c r="AC30" s="4">
        <f t="shared" si="45"/>
        <v>-4.5373115556286217E-3</v>
      </c>
      <c r="AD30" s="4">
        <f t="shared" si="46"/>
        <v>-2.949833354456307E-3</v>
      </c>
      <c r="AE30" s="4">
        <f t="shared" si="47"/>
        <v>-1.1136234199428533E-3</v>
      </c>
      <c r="AF30" s="4">
        <f t="shared" si="48"/>
        <v>-5.4295072447947731E-3</v>
      </c>
      <c r="AG30" s="4">
        <f t="shared" si="49"/>
        <v>-6.8970238211517338E-3</v>
      </c>
      <c r="AH30" s="4">
        <f t="shared" si="50"/>
        <v>-2.8567210323941529E-3</v>
      </c>
      <c r="AI30" s="4">
        <f t="shared" si="51"/>
        <v>-5.530011329420291E-3</v>
      </c>
      <c r="AJ30" s="4">
        <f t="shared" si="52"/>
        <v>-6.8407247997958401E-3</v>
      </c>
      <c r="AL30" s="1">
        <f>K30/B30-1</f>
        <v>-0.85920142097332908</v>
      </c>
      <c r="AM30" s="1">
        <f t="shared" si="53"/>
        <v>-0.92453446693790198</v>
      </c>
      <c r="AN30" s="1">
        <f t="shared" si="54"/>
        <v>-0.87304567462113736</v>
      </c>
      <c r="AO30" s="1">
        <f t="shared" si="55"/>
        <v>-0.96172711604675276</v>
      </c>
      <c r="AP30" s="1">
        <f t="shared" si="56"/>
        <v>-0.90353829287048981</v>
      </c>
      <c r="AQ30" s="1">
        <f t="shared" si="57"/>
        <v>-0.90393643214684127</v>
      </c>
      <c r="AR30" s="1">
        <f t="shared" si="58"/>
        <v>-0.72284040744236056</v>
      </c>
      <c r="AS30" s="1">
        <f t="shared" si="59"/>
        <v>-0.92183123872928152</v>
      </c>
      <c r="AU30" s="1">
        <f>T30/B30-1</f>
        <v>-0.89458947737467231</v>
      </c>
      <c r="AV30" s="1">
        <f t="shared" si="60"/>
        <v>-0.96235515900252222</v>
      </c>
      <c r="AW30" s="1">
        <f t="shared" si="61"/>
        <v>-0.90959903833837341</v>
      </c>
      <c r="AX30" s="1">
        <f t="shared" si="62"/>
        <v>-0.99011696409546301</v>
      </c>
      <c r="AY30" s="1">
        <f t="shared" si="63"/>
        <v>-0.97473287330899216</v>
      </c>
      <c r="AZ30" s="1">
        <f t="shared" si="64"/>
        <v>-0.95401673543464804</v>
      </c>
      <c r="BA30" s="1">
        <f t="shared" si="65"/>
        <v>-0.77427569663362206</v>
      </c>
      <c r="BB30" s="1">
        <f t="shared" si="66"/>
        <v>-0.94207563236118208</v>
      </c>
      <c r="BD30" s="20">
        <f>AU30-AL30</f>
        <v>-3.5388056401343237E-2</v>
      </c>
      <c r="BE30" s="20">
        <f t="shared" si="67"/>
        <v>-3.7820692064620243E-2</v>
      </c>
      <c r="BF30" s="20">
        <f t="shared" si="68"/>
        <v>-3.6553363717236054E-2</v>
      </c>
      <c r="BG30" s="20">
        <f t="shared" si="69"/>
        <v>-2.8389848048710253E-2</v>
      </c>
      <c r="BH30" s="20">
        <f t="shared" si="70"/>
        <v>-7.1194580438502353E-2</v>
      </c>
      <c r="BI30" s="20">
        <f t="shared" si="71"/>
        <v>-5.0080303287806771E-2</v>
      </c>
      <c r="BJ30" s="20">
        <f t="shared" si="72"/>
        <v>-5.1435289191261502E-2</v>
      </c>
      <c r="BK30" s="20">
        <f t="shared" si="73"/>
        <v>-2.0244393631900559E-2</v>
      </c>
    </row>
    <row r="31" spans="1:63">
      <c r="A31" s="36" t="s">
        <v>153</v>
      </c>
      <c r="B31" s="40">
        <v>0.1246965561293172</v>
      </c>
      <c r="C31" s="40">
        <v>6.7081244343213955E-2</v>
      </c>
      <c r="D31" s="40">
        <v>2.4873338126757419E-2</v>
      </c>
      <c r="E31" s="40">
        <v>0.1748943835470772</v>
      </c>
      <c r="F31" s="40">
        <v>9.2084882771922338E-2</v>
      </c>
      <c r="G31" s="40">
        <v>4.7649495826854578E-2</v>
      </c>
      <c r="H31" s="40">
        <v>0.1036335593210178</v>
      </c>
      <c r="I31" s="40">
        <v>0.3452413833068762</v>
      </c>
      <c r="J31" s="2"/>
      <c r="K31" s="40">
        <v>2.936963358103193E-2</v>
      </c>
      <c r="L31" s="40">
        <v>1.87333348366862E-2</v>
      </c>
      <c r="M31" s="40">
        <v>8.8914911330263153E-3</v>
      </c>
      <c r="N31" s="40">
        <v>4.1113224557328437E-2</v>
      </c>
      <c r="O31" s="40">
        <v>2.9599209813270431E-2</v>
      </c>
      <c r="P31" s="40">
        <v>1.5666100487714128E-2</v>
      </c>
      <c r="Q31" s="40">
        <v>4.1006087703888847E-2</v>
      </c>
      <c r="R31" s="40">
        <v>3.6616327337109303E-2</v>
      </c>
      <c r="S31" s="2"/>
      <c r="T31" s="40">
        <v>1.9955577812010031E-2</v>
      </c>
      <c r="U31" s="40">
        <v>7.8903895332228004E-3</v>
      </c>
      <c r="V31" s="40">
        <v>4.794253825159675E-3</v>
      </c>
      <c r="W31" s="40">
        <v>1.3751264850533219E-2</v>
      </c>
      <c r="X31" s="40">
        <v>1.302635120474158E-2</v>
      </c>
      <c r="Y31" s="40">
        <v>7.5852921348153546E-3</v>
      </c>
      <c r="Z31" s="40">
        <v>3.2615228878943997E-2</v>
      </c>
      <c r="AA31" s="40">
        <v>2.5034057357943722E-2</v>
      </c>
      <c r="AC31" s="4">
        <f t="shared" si="45"/>
        <v>-9.4140557690218993E-3</v>
      </c>
      <c r="AD31" s="4">
        <f t="shared" si="46"/>
        <v>-1.08429453034634E-2</v>
      </c>
      <c r="AE31" s="4">
        <f t="shared" si="47"/>
        <v>-4.0972373078666403E-3</v>
      </c>
      <c r="AF31" s="4">
        <f t="shared" si="48"/>
        <v>-2.7361959706795218E-2</v>
      </c>
      <c r="AG31" s="4">
        <f t="shared" si="49"/>
        <v>-1.6572858608528852E-2</v>
      </c>
      <c r="AH31" s="4">
        <f t="shared" si="50"/>
        <v>-8.0808083528987745E-3</v>
      </c>
      <c r="AI31" s="4">
        <f t="shared" si="51"/>
        <v>-8.3908588249448496E-3</v>
      </c>
      <c r="AJ31" s="4">
        <f t="shared" si="52"/>
        <v>-1.1582269979165581E-2</v>
      </c>
      <c r="AL31" s="1">
        <f t="shared" ref="AL31:AL32" si="80">K31/B31-1</f>
        <v>-0.76447117312065938</v>
      </c>
      <c r="AM31" s="1">
        <f t="shared" si="53"/>
        <v>-0.72073662288017326</v>
      </c>
      <c r="AN31" s="1">
        <f t="shared" si="54"/>
        <v>-0.64252923802530071</v>
      </c>
      <c r="AO31" s="1">
        <f t="shared" si="55"/>
        <v>-0.76492541542214942</v>
      </c>
      <c r="AP31" s="1">
        <f t="shared" si="56"/>
        <v>-0.67856602601555849</v>
      </c>
      <c r="AQ31" s="1">
        <f t="shared" si="57"/>
        <v>-0.67122211440304613</v>
      </c>
      <c r="AR31" s="1">
        <f t="shared" si="58"/>
        <v>-0.60431651703800493</v>
      </c>
      <c r="AS31" s="1">
        <f t="shared" si="59"/>
        <v>-0.89393992404276168</v>
      </c>
      <c r="AU31" s="1">
        <f t="shared" ref="AU31:AU32" si="81">T31/B31-1</f>
        <v>-0.83996688897073468</v>
      </c>
      <c r="AV31" s="1">
        <f t="shared" si="60"/>
        <v>-0.88237562361168387</v>
      </c>
      <c r="AW31" s="1">
        <f t="shared" si="61"/>
        <v>-0.80725330067369327</v>
      </c>
      <c r="AX31" s="1">
        <f t="shared" si="62"/>
        <v>-0.92137389107848788</v>
      </c>
      <c r="AY31" s="1">
        <f t="shared" si="63"/>
        <v>-0.85853974276097511</v>
      </c>
      <c r="AZ31" s="1">
        <f t="shared" si="64"/>
        <v>-0.84081065280568212</v>
      </c>
      <c r="BA31" s="1">
        <f t="shared" si="65"/>
        <v>-0.68528313518679518</v>
      </c>
      <c r="BB31" s="1">
        <f t="shared" si="66"/>
        <v>-0.92748824860404522</v>
      </c>
      <c r="BD31" s="20">
        <f t="shared" ref="BD31:BD32" si="82">AU31-AL31</f>
        <v>-7.5495715850075307E-2</v>
      </c>
      <c r="BE31" s="20">
        <f t="shared" si="67"/>
        <v>-0.16163900073151061</v>
      </c>
      <c r="BF31" s="20">
        <f t="shared" si="68"/>
        <v>-0.16472406264839257</v>
      </c>
      <c r="BG31" s="20">
        <f t="shared" si="69"/>
        <v>-0.15644847565633846</v>
      </c>
      <c r="BH31" s="20">
        <f t="shared" si="70"/>
        <v>-0.17997371674541662</v>
      </c>
      <c r="BI31" s="20">
        <f t="shared" si="71"/>
        <v>-0.16958853840263599</v>
      </c>
      <c r="BJ31" s="20">
        <f t="shared" si="72"/>
        <v>-8.0966618148790248E-2</v>
      </c>
      <c r="BK31" s="20">
        <f t="shared" si="73"/>
        <v>-3.3548324561283538E-2</v>
      </c>
    </row>
    <row r="32" spans="1:63">
      <c r="A32" s="36" t="s">
        <v>154</v>
      </c>
      <c r="B32" s="40">
        <v>0.1166042007198158</v>
      </c>
      <c r="C32" s="40">
        <v>6.5247438652167394E-2</v>
      </c>
      <c r="D32" s="40">
        <v>2.6505367133472131E-2</v>
      </c>
      <c r="E32" s="40">
        <v>0.16639379070663959</v>
      </c>
      <c r="F32" s="40">
        <v>7.8449313924933983E-2</v>
      </c>
      <c r="G32" s="40">
        <v>4.7138525087809247E-2</v>
      </c>
      <c r="H32" s="40">
        <v>9.1102451585927016E-2</v>
      </c>
      <c r="I32" s="40">
        <v>0.32385661205734861</v>
      </c>
      <c r="J32" s="2"/>
      <c r="K32" s="40">
        <v>2.7665058715848342E-2</v>
      </c>
      <c r="L32" s="40">
        <v>1.9568966365017669E-2</v>
      </c>
      <c r="M32" s="40">
        <v>1.048189826829885E-2</v>
      </c>
      <c r="N32" s="40">
        <v>3.8373905865480402E-2</v>
      </c>
      <c r="O32" s="40">
        <v>3.2317099185427862E-2</v>
      </c>
      <c r="P32" s="40">
        <v>1.6812263873101151E-2</v>
      </c>
      <c r="Q32" s="40">
        <v>3.5565856651569271E-2</v>
      </c>
      <c r="R32" s="40">
        <v>3.5596674207187803E-2</v>
      </c>
      <c r="S32" s="2"/>
      <c r="T32" s="40">
        <v>1.8627856139536748E-2</v>
      </c>
      <c r="U32" s="40">
        <v>8.7006012434518391E-3</v>
      </c>
      <c r="V32" s="40">
        <v>6.2470484399775681E-3</v>
      </c>
      <c r="W32" s="40">
        <v>1.318343197389802E-2</v>
      </c>
      <c r="X32" s="40">
        <v>9.1915423604563371E-3</v>
      </c>
      <c r="Y32" s="40">
        <v>8.6253357228117961E-3</v>
      </c>
      <c r="Z32" s="40">
        <v>2.8532212453671189E-2</v>
      </c>
      <c r="AA32" s="40">
        <v>2.3551994557942661E-2</v>
      </c>
      <c r="AC32" s="4">
        <f t="shared" si="45"/>
        <v>-9.0372025763115933E-3</v>
      </c>
      <c r="AD32" s="4">
        <f t="shared" si="46"/>
        <v>-1.086836512156583E-2</v>
      </c>
      <c r="AE32" s="4">
        <f t="shared" si="47"/>
        <v>-4.234849828321282E-3</v>
      </c>
      <c r="AF32" s="4">
        <f t="shared" si="48"/>
        <v>-2.5190473891582382E-2</v>
      </c>
      <c r="AG32" s="4">
        <f t="shared" si="49"/>
        <v>-2.3125556824971527E-2</v>
      </c>
      <c r="AH32" s="4">
        <f t="shared" si="50"/>
        <v>-8.1869281502893552E-3</v>
      </c>
      <c r="AI32" s="4">
        <f t="shared" si="51"/>
        <v>-7.033644197898082E-3</v>
      </c>
      <c r="AJ32" s="4">
        <f t="shared" si="52"/>
        <v>-1.2044679649245143E-2</v>
      </c>
      <c r="AL32" s="1">
        <f t="shared" si="80"/>
        <v>-0.76274389305816048</v>
      </c>
      <c r="AM32" s="1">
        <f t="shared" si="53"/>
        <v>-0.70008069635745573</v>
      </c>
      <c r="AN32" s="1">
        <f t="shared" si="54"/>
        <v>-0.60453676361034625</v>
      </c>
      <c r="AO32" s="1">
        <f t="shared" si="55"/>
        <v>-0.7693789792124186</v>
      </c>
      <c r="AP32" s="1">
        <f t="shared" si="56"/>
        <v>-0.5880512197168325</v>
      </c>
      <c r="AQ32" s="1">
        <f t="shared" si="57"/>
        <v>-0.64334344696225843</v>
      </c>
      <c r="AR32" s="1">
        <f t="shared" si="58"/>
        <v>-0.60960593230552229</v>
      </c>
      <c r="AS32" s="1">
        <f t="shared" si="59"/>
        <v>-0.8900850781429025</v>
      </c>
      <c r="AU32" s="1">
        <f t="shared" si="81"/>
        <v>-0.84024712639386823</v>
      </c>
      <c r="AV32" s="1">
        <f t="shared" si="60"/>
        <v>-0.86665221772406198</v>
      </c>
      <c r="AW32" s="1">
        <f t="shared" si="61"/>
        <v>-0.76431005809051689</v>
      </c>
      <c r="AX32" s="1">
        <f t="shared" si="62"/>
        <v>-0.92076968787170033</v>
      </c>
      <c r="AY32" s="1">
        <f t="shared" si="63"/>
        <v>-0.88283463677895924</v>
      </c>
      <c r="AZ32" s="1">
        <f t="shared" si="64"/>
        <v>-0.81702151887984209</v>
      </c>
      <c r="BA32" s="1">
        <f t="shared" si="65"/>
        <v>-0.68681180410650244</v>
      </c>
      <c r="BB32" s="1">
        <f t="shared" si="66"/>
        <v>-0.92727647458446194</v>
      </c>
      <c r="BD32" s="20">
        <f t="shared" si="82"/>
        <v>-7.7503233335707744E-2</v>
      </c>
      <c r="BE32" s="20">
        <f t="shared" si="67"/>
        <v>-0.16657152136660625</v>
      </c>
      <c r="BF32" s="20">
        <f t="shared" si="68"/>
        <v>-0.15977329448017064</v>
      </c>
      <c r="BG32" s="20">
        <f t="shared" si="69"/>
        <v>-0.15139070865928173</v>
      </c>
      <c r="BH32" s="20">
        <f t="shared" si="70"/>
        <v>-0.29478341706212674</v>
      </c>
      <c r="BI32" s="20">
        <f t="shared" si="71"/>
        <v>-0.17367807191758367</v>
      </c>
      <c r="BJ32" s="20">
        <f t="shared" si="72"/>
        <v>-7.7205871800980153E-2</v>
      </c>
      <c r="BK32" s="20">
        <f t="shared" si="73"/>
        <v>-3.7191396441559443E-2</v>
      </c>
    </row>
    <row r="33" spans="1:54">
      <c r="A33" s="6" t="s">
        <v>157</v>
      </c>
      <c r="B33" s="2"/>
      <c r="C33" s="2"/>
      <c r="D33" s="2"/>
      <c r="E33" s="2"/>
      <c r="F33" s="2"/>
      <c r="G33" s="2"/>
      <c r="H33" s="2"/>
      <c r="I33" s="2"/>
      <c r="J33" s="4"/>
      <c r="K33" s="2"/>
      <c r="L33" s="2"/>
      <c r="M33" s="2"/>
      <c r="N33" s="2"/>
      <c r="O33" s="2"/>
      <c r="P33" s="2"/>
      <c r="Q33" s="2"/>
      <c r="R33" s="2"/>
      <c r="S33" s="4"/>
      <c r="T33" s="2"/>
      <c r="U33" s="2"/>
      <c r="V33" s="2"/>
      <c r="W33" s="2"/>
      <c r="X33" s="2"/>
      <c r="Y33" s="2"/>
      <c r="Z33" s="2"/>
      <c r="AA33" s="2"/>
      <c r="AC33" s="1"/>
      <c r="AD33" s="1"/>
      <c r="AE33" s="1"/>
      <c r="AF33" s="1"/>
      <c r="AG33" s="1"/>
      <c r="AH33" s="1"/>
      <c r="AI33" s="1"/>
      <c r="AJ33" s="1"/>
      <c r="AL33" s="1"/>
      <c r="AM33" s="1"/>
      <c r="AN33" s="1"/>
      <c r="AO33" s="1"/>
      <c r="AP33" s="1"/>
      <c r="AQ33" s="1"/>
      <c r="AR33" s="1"/>
      <c r="AS33" s="1"/>
      <c r="AU33" s="1"/>
      <c r="AV33" s="1"/>
      <c r="AW33" s="1"/>
      <c r="AX33" s="1"/>
      <c r="AY33" s="1"/>
      <c r="AZ33" s="1"/>
      <c r="BA33" s="1"/>
      <c r="BB33" s="1"/>
    </row>
    <row r="34" spans="1:54">
      <c r="B34" s="2"/>
      <c r="C34" s="2"/>
      <c r="D34" s="2"/>
      <c r="E34" s="2"/>
      <c r="F34" s="2"/>
      <c r="G34" s="2"/>
      <c r="H34" s="2"/>
      <c r="I34" s="2"/>
      <c r="J34" s="4"/>
      <c r="K34" s="2"/>
      <c r="L34" s="2"/>
      <c r="M34" s="2"/>
      <c r="N34" s="2"/>
      <c r="O34" s="2"/>
      <c r="P34" s="2"/>
      <c r="Q34" s="2"/>
      <c r="R34" s="2"/>
      <c r="S34" s="4"/>
      <c r="T34" s="2"/>
      <c r="U34" s="2"/>
      <c r="V34" s="2"/>
      <c r="W34" s="2"/>
      <c r="X34" s="2"/>
      <c r="Y34" s="2"/>
      <c r="Z34" s="2"/>
      <c r="AA34" s="2"/>
      <c r="AC34" s="1"/>
      <c r="AD34" s="1"/>
      <c r="AE34" s="1"/>
      <c r="AF34" s="1"/>
      <c r="AG34" s="1"/>
      <c r="AH34" s="1"/>
      <c r="AI34" s="1"/>
      <c r="AJ34" s="1"/>
      <c r="AL34" s="1"/>
      <c r="AM34" s="1"/>
      <c r="AN34" s="1"/>
      <c r="AO34" s="1"/>
      <c r="AP34" s="1"/>
      <c r="AQ34" s="1"/>
      <c r="AR34" s="1"/>
      <c r="AS34" s="1"/>
      <c r="AU34" s="1"/>
      <c r="AV34" s="1"/>
      <c r="AW34" s="1"/>
      <c r="AX34" s="1"/>
      <c r="AY34" s="1"/>
      <c r="AZ34" s="1"/>
      <c r="BA34" s="1"/>
      <c r="BB34" s="1"/>
    </row>
    <row r="35" spans="1:54">
      <c r="B35" s="2"/>
      <c r="C35" s="2"/>
      <c r="D35" s="2"/>
      <c r="E35" s="2"/>
      <c r="F35" s="2"/>
      <c r="G35" s="2"/>
      <c r="H35" s="2"/>
      <c r="I35" s="2"/>
      <c r="J35" s="4"/>
      <c r="K35" s="2"/>
      <c r="L35" s="2"/>
      <c r="M35" s="2"/>
      <c r="N35" s="2"/>
      <c r="O35" s="2"/>
      <c r="P35" s="2"/>
      <c r="Q35" s="2"/>
      <c r="R35" s="2"/>
      <c r="S35" s="4"/>
      <c r="T35" s="2"/>
      <c r="U35" s="2"/>
      <c r="V35" s="2"/>
      <c r="W35" s="2"/>
      <c r="X35" s="2"/>
      <c r="Y35" s="2"/>
      <c r="Z35" s="2"/>
      <c r="AA35" s="2"/>
      <c r="AC35" s="1"/>
      <c r="AD35" s="1"/>
      <c r="AE35" s="1"/>
      <c r="AF35" s="1"/>
      <c r="AG35" s="1"/>
      <c r="AH35" s="1"/>
      <c r="AI35" s="1"/>
      <c r="AJ35" s="1"/>
      <c r="AL35" s="1"/>
      <c r="AM35" s="1"/>
      <c r="AN35" s="1"/>
      <c r="AO35" s="1"/>
      <c r="AP35" s="1"/>
      <c r="AQ35" s="1"/>
      <c r="AR35" s="1"/>
      <c r="AS35" s="1"/>
      <c r="AU35" s="1"/>
      <c r="AV35" s="1"/>
      <c r="AW35" s="1"/>
      <c r="AX35" s="1"/>
      <c r="AY35" s="1"/>
      <c r="AZ35" s="1"/>
      <c r="BA35" s="1"/>
      <c r="BB35" s="1"/>
    </row>
  </sheetData>
  <mergeCells count="7">
    <mergeCell ref="BD1:BK1"/>
    <mergeCell ref="B1:I1"/>
    <mergeCell ref="K1:R1"/>
    <mergeCell ref="T1:AA1"/>
    <mergeCell ref="AC1:AJ1"/>
    <mergeCell ref="AL1:AS1"/>
    <mergeCell ref="AU1:BB1"/>
  </mergeCells>
  <hyperlinks>
    <hyperlink ref="A1" location="Index!A1" display="Back to Index"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39FC-A208-45B3-A4FE-2BED6A39B458}">
  <sheetPr>
    <tabColor rgb="FFFFC000"/>
  </sheetPr>
  <dimension ref="A1:W35"/>
  <sheetViews>
    <sheetView workbookViewId="0">
      <pane xSplit="1" ySplit="4" topLeftCell="B5" activePane="bottomRight" state="frozen"/>
      <selection pane="bottomRight" activeCell="A2" sqref="A2"/>
      <selection pane="bottomLeft" activeCell="E42" sqref="E42"/>
      <selection pane="topRight" activeCell="E42" sqref="E42"/>
    </sheetView>
  </sheetViews>
  <sheetFormatPr defaultRowHeight="14.45"/>
  <cols>
    <col min="1" max="1" width="17.7109375" customWidth="1"/>
    <col min="8" max="8" width="3" customWidth="1"/>
    <col min="15" max="15" width="2.7109375" customWidth="1"/>
    <col min="16" max="23" width="7.7109375" customWidth="1"/>
  </cols>
  <sheetData>
    <row r="1" spans="1:23">
      <c r="A1" s="21" t="s">
        <v>214</v>
      </c>
    </row>
    <row r="2" spans="1:23">
      <c r="A2" s="24" t="s">
        <v>140</v>
      </c>
      <c r="B2" s="53" t="s">
        <v>215</v>
      </c>
      <c r="C2" s="53"/>
      <c r="D2" s="53"/>
      <c r="E2" s="53"/>
      <c r="F2" s="53"/>
      <c r="G2" s="53"/>
      <c r="H2" s="53"/>
      <c r="I2" s="53"/>
      <c r="J2" s="53"/>
      <c r="K2" s="53"/>
      <c r="L2" s="53"/>
      <c r="M2" s="53"/>
      <c r="N2" s="53"/>
      <c r="O2" s="53"/>
      <c r="P2" s="53"/>
      <c r="Q2" s="53"/>
      <c r="R2" s="53"/>
      <c r="S2" s="53"/>
      <c r="T2" s="53"/>
      <c r="U2" s="53"/>
      <c r="V2" s="53"/>
      <c r="W2" s="53"/>
    </row>
    <row r="3" spans="1:23">
      <c r="B3" s="54" t="s">
        <v>216</v>
      </c>
      <c r="C3" s="54"/>
      <c r="D3" s="54"/>
      <c r="E3" s="54"/>
      <c r="F3" s="54"/>
      <c r="G3" s="54"/>
      <c r="H3" s="54"/>
      <c r="I3" s="54"/>
      <c r="J3" s="54"/>
      <c r="K3" s="54"/>
      <c r="L3" s="54"/>
      <c r="M3" s="54"/>
      <c r="N3" s="54"/>
      <c r="P3" s="55" t="s">
        <v>144</v>
      </c>
      <c r="Q3" s="55"/>
      <c r="R3" s="55"/>
      <c r="S3" s="55"/>
      <c r="T3" s="55"/>
      <c r="U3" s="55"/>
      <c r="V3" s="55"/>
      <c r="W3" s="55"/>
    </row>
    <row r="4" spans="1:23" ht="43.15">
      <c r="B4" s="3" t="s">
        <v>217</v>
      </c>
      <c r="C4" s="3" t="s">
        <v>125</v>
      </c>
      <c r="D4" s="3" t="s">
        <v>193</v>
      </c>
      <c r="E4" s="3" t="s">
        <v>218</v>
      </c>
      <c r="F4" s="3" t="s">
        <v>219</v>
      </c>
      <c r="G4" s="3" t="s">
        <v>220</v>
      </c>
      <c r="H4" s="3"/>
      <c r="I4" s="3" t="s">
        <v>221</v>
      </c>
      <c r="J4" s="3" t="s">
        <v>109</v>
      </c>
      <c r="K4" s="3" t="s">
        <v>222</v>
      </c>
      <c r="L4" s="3" t="s">
        <v>223</v>
      </c>
      <c r="M4" s="3" t="s">
        <v>224</v>
      </c>
      <c r="N4" s="3" t="s">
        <v>225</v>
      </c>
      <c r="P4" s="3" t="s">
        <v>125</v>
      </c>
      <c r="Q4" s="3" t="s">
        <v>193</v>
      </c>
      <c r="R4" s="3" t="s">
        <v>219</v>
      </c>
      <c r="S4" s="3" t="s">
        <v>220</v>
      </c>
      <c r="T4" s="3" t="s">
        <v>109</v>
      </c>
      <c r="U4" s="3" t="s">
        <v>222</v>
      </c>
      <c r="V4" s="3" t="s">
        <v>224</v>
      </c>
      <c r="W4" s="3" t="s">
        <v>225</v>
      </c>
    </row>
    <row r="5" spans="1:23">
      <c r="A5">
        <v>1993</v>
      </c>
      <c r="B5" s="40">
        <v>0.32849666430831792</v>
      </c>
      <c r="C5" s="40">
        <v>0.31742317665439579</v>
      </c>
      <c r="D5" s="40">
        <v>0.31116060996414252</v>
      </c>
      <c r="E5" s="40">
        <v>0.20698537112115559</v>
      </c>
      <c r="F5" s="40">
        <v>0.1181710952322525</v>
      </c>
      <c r="G5" s="40">
        <v>0.10180565576329489</v>
      </c>
      <c r="H5" s="2"/>
      <c r="I5" s="40">
        <v>0.20220140288955529</v>
      </c>
      <c r="J5" s="40">
        <v>8.5667021752936626E-2</v>
      </c>
      <c r="K5" s="40">
        <v>6.0175573447550347E-2</v>
      </c>
      <c r="L5" s="40">
        <v>0.14809671408042771</v>
      </c>
      <c r="M5" s="40">
        <v>3.8213757304237803E-2</v>
      </c>
      <c r="N5" s="40">
        <v>2.4401156700225218E-2</v>
      </c>
      <c r="P5" s="1">
        <f t="shared" ref="P5:P21" si="0">C5/B5-1</f>
        <v>-3.3709589341610058E-2</v>
      </c>
      <c r="Q5" s="1">
        <f t="shared" ref="Q5:Q21" si="1">D5/B5-1</f>
        <v>-5.2773912881819318E-2</v>
      </c>
      <c r="R5" s="20">
        <f t="shared" ref="R5:R21" si="2">F5/E5-1</f>
        <v>-0.4290847967072855</v>
      </c>
      <c r="S5" s="20">
        <f t="shared" ref="S5:S21" si="3">G5/E5-1</f>
        <v>-0.50815047840407734</v>
      </c>
      <c r="T5" s="1">
        <f>J5/I5-1</f>
        <v>-0.57632825228354656</v>
      </c>
      <c r="U5" s="1">
        <f>K5/I5-1</f>
        <v>-0.70239784399310556</v>
      </c>
      <c r="V5" s="20">
        <f>M5/L5-1</f>
        <v>-0.74196755450303342</v>
      </c>
      <c r="W5" s="20">
        <f>N5/L5-1</f>
        <v>-0.83523498916408401</v>
      </c>
    </row>
    <row r="6" spans="1:23">
      <c r="A6">
        <v>1994</v>
      </c>
      <c r="B6" s="40">
        <v>0.31443147601757998</v>
      </c>
      <c r="C6" s="40">
        <v>0.29208511953092758</v>
      </c>
      <c r="D6" s="40">
        <v>0.2811814466599597</v>
      </c>
      <c r="E6" s="40">
        <v>0.19618845058018591</v>
      </c>
      <c r="F6" s="40">
        <v>0.1071936109921167</v>
      </c>
      <c r="G6" s="40">
        <v>8.7293997684132305E-2</v>
      </c>
      <c r="H6" s="2"/>
      <c r="I6" s="40">
        <v>0.19146541361391031</v>
      </c>
      <c r="J6" s="40">
        <v>7.8295236620419678E-2</v>
      </c>
      <c r="K6" s="40">
        <v>4.853194282750653E-2</v>
      </c>
      <c r="L6" s="40">
        <v>0.1386741425173291</v>
      </c>
      <c r="M6" s="40">
        <v>3.7751178863429408E-2</v>
      </c>
      <c r="N6" s="40">
        <v>2.1514157917593611E-2</v>
      </c>
      <c r="P6" s="1">
        <f t="shared" si="0"/>
        <v>-7.1069082426732044E-2</v>
      </c>
      <c r="Q6" s="1">
        <f t="shared" si="1"/>
        <v>-0.10574650406742758</v>
      </c>
      <c r="R6" s="20">
        <f t="shared" si="2"/>
        <v>-0.45361915711595546</v>
      </c>
      <c r="S6" s="20">
        <f t="shared" si="3"/>
        <v>-0.55505027219503122</v>
      </c>
      <c r="T6" s="1">
        <f t="shared" ref="T6:T21" si="4">J6/I6-1</f>
        <v>-0.59107373419252685</v>
      </c>
      <c r="U6" s="1">
        <f t="shared" ref="U6:U21" si="5">K6/I6-1</f>
        <v>-0.74652370936627177</v>
      </c>
      <c r="V6" s="20">
        <f t="shared" ref="V6:V21" si="6">M6/L6-1</f>
        <v>-0.72777059819416645</v>
      </c>
      <c r="W6" s="20">
        <f t="shared" ref="W6:W21" si="7">N6/L6-1</f>
        <v>-0.84485818677476121</v>
      </c>
    </row>
    <row r="7" spans="1:23">
      <c r="A7">
        <v>1995</v>
      </c>
      <c r="B7" s="40">
        <v>0.30534496231308023</v>
      </c>
      <c r="C7" s="40">
        <v>0.26754267951942118</v>
      </c>
      <c r="D7" s="40">
        <v>0.25920916902446622</v>
      </c>
      <c r="E7" s="40">
        <v>0.1858440760739947</v>
      </c>
      <c r="F7" s="40">
        <v>9.3667692109851486E-2</v>
      </c>
      <c r="G7" s="40">
        <v>7.4058265829594405E-2</v>
      </c>
      <c r="H7" s="2"/>
      <c r="I7" s="40">
        <v>0.1819446323084192</v>
      </c>
      <c r="J7" s="40">
        <v>7.0022927023777271E-2</v>
      </c>
      <c r="K7" s="40">
        <v>3.9129547292422913E-2</v>
      </c>
      <c r="L7" s="40">
        <v>0.12932183121205079</v>
      </c>
      <c r="M7" s="40">
        <v>2.9278884619397431E-2</v>
      </c>
      <c r="N7" s="40">
        <v>1.3310799277473589E-2</v>
      </c>
      <c r="P7" s="1">
        <f t="shared" si="0"/>
        <v>-0.12380188789523605</v>
      </c>
      <c r="Q7" s="1">
        <f t="shared" si="1"/>
        <v>-0.15109400508566262</v>
      </c>
      <c r="R7" s="20">
        <f t="shared" si="2"/>
        <v>-0.49598774365798315</v>
      </c>
      <c r="S7" s="20">
        <f t="shared" si="3"/>
        <v>-0.60150322036572335</v>
      </c>
      <c r="T7" s="1">
        <f t="shared" si="4"/>
        <v>-0.61514156182920776</v>
      </c>
      <c r="U7" s="1">
        <f t="shared" si="5"/>
        <v>-0.78493706136879393</v>
      </c>
      <c r="V7" s="20">
        <f t="shared" si="6"/>
        <v>-0.77359673656810157</v>
      </c>
      <c r="W7" s="20">
        <f t="shared" si="7"/>
        <v>-0.89707229512047593</v>
      </c>
    </row>
    <row r="8" spans="1:23">
      <c r="A8">
        <v>1996</v>
      </c>
      <c r="B8" s="40">
        <v>0.29723098693538952</v>
      </c>
      <c r="C8" s="40">
        <v>0.26577827697861361</v>
      </c>
      <c r="D8" s="40">
        <v>0.25603814702517141</v>
      </c>
      <c r="E8" s="40">
        <v>0.1817108612406412</v>
      </c>
      <c r="F8" s="40">
        <v>9.2361217527063902E-2</v>
      </c>
      <c r="G8" s="40">
        <v>7.3399709347460554E-2</v>
      </c>
      <c r="H8" s="2"/>
      <c r="I8" s="40">
        <v>0.18059677715462999</v>
      </c>
      <c r="J8" s="40">
        <v>6.3711195132950912E-2</v>
      </c>
      <c r="K8" s="40">
        <v>4.0370974790541171E-2</v>
      </c>
      <c r="L8" s="40">
        <v>0.12478738956676939</v>
      </c>
      <c r="M8" s="40">
        <v>2.8584902378087911E-2</v>
      </c>
      <c r="N8" s="40">
        <v>1.416502934872426E-2</v>
      </c>
      <c r="P8" s="1">
        <f t="shared" si="0"/>
        <v>-0.10581908125081496</v>
      </c>
      <c r="Q8" s="1">
        <f t="shared" si="1"/>
        <v>-0.13858864560165252</v>
      </c>
      <c r="R8" s="20">
        <f t="shared" si="2"/>
        <v>-0.4917132806676362</v>
      </c>
      <c r="S8" s="20">
        <f t="shared" si="3"/>
        <v>-0.59606316955233229</v>
      </c>
      <c r="T8" s="1">
        <f t="shared" si="4"/>
        <v>-0.64721853769073456</v>
      </c>
      <c r="U8" s="1">
        <f t="shared" si="5"/>
        <v>-0.77645794445171701</v>
      </c>
      <c r="V8" s="20">
        <f t="shared" si="6"/>
        <v>-0.77093116157548014</v>
      </c>
      <c r="W8" s="20">
        <f t="shared" si="7"/>
        <v>-0.88648669230198895</v>
      </c>
    </row>
    <row r="9" spans="1:23">
      <c r="A9">
        <v>1997</v>
      </c>
      <c r="B9" s="40">
        <v>0.28560623885280612</v>
      </c>
      <c r="C9" s="40">
        <v>0.25295047923891478</v>
      </c>
      <c r="D9" s="40">
        <v>0.24648007849572301</v>
      </c>
      <c r="E9" s="40">
        <v>0.17567603009016339</v>
      </c>
      <c r="F9" s="40">
        <v>9.2077893613293771E-2</v>
      </c>
      <c r="G9" s="40">
        <v>7.7102643382928368E-2</v>
      </c>
      <c r="H9" s="2"/>
      <c r="I9" s="40">
        <v>0.17240706152425289</v>
      </c>
      <c r="J9" s="40">
        <v>6.8733983282327077E-2</v>
      </c>
      <c r="K9" s="40">
        <v>4.6251425450603463E-2</v>
      </c>
      <c r="L9" s="40">
        <v>0.1234899837908842</v>
      </c>
      <c r="M9" s="40">
        <v>3.2526225459958591E-2</v>
      </c>
      <c r="N9" s="40">
        <v>1.9794336743794431E-2</v>
      </c>
      <c r="P9" s="1">
        <f t="shared" si="0"/>
        <v>-0.11433839731603779</v>
      </c>
      <c r="Q9" s="1">
        <f t="shared" si="1"/>
        <v>-0.13699336721158839</v>
      </c>
      <c r="R9" s="20">
        <f t="shared" si="2"/>
        <v>-0.4758653553018245</v>
      </c>
      <c r="S9" s="20">
        <f t="shared" si="3"/>
        <v>-0.56110891540891228</v>
      </c>
      <c r="T9" s="1">
        <f t="shared" si="4"/>
        <v>-0.60132733152198581</v>
      </c>
      <c r="U9" s="1">
        <f t="shared" si="5"/>
        <v>-0.73173125832727459</v>
      </c>
      <c r="V9" s="20">
        <f t="shared" si="6"/>
        <v>-0.73660839153531721</v>
      </c>
      <c r="W9" s="20">
        <f t="shared" si="7"/>
        <v>-0.83970896961721353</v>
      </c>
    </row>
    <row r="10" spans="1:23">
      <c r="A10">
        <v>1998</v>
      </c>
      <c r="B10" s="40">
        <v>0.2726180813307818</v>
      </c>
      <c r="C10" s="40">
        <v>0.2349455849427082</v>
      </c>
      <c r="D10" s="40">
        <v>0.22922279954698771</v>
      </c>
      <c r="E10" s="40">
        <v>0.1591496180327828</v>
      </c>
      <c r="F10" s="40">
        <v>8.5164554806671802E-2</v>
      </c>
      <c r="G10" s="40">
        <v>7.2599309330363682E-2</v>
      </c>
      <c r="H10" s="2"/>
      <c r="I10" s="40">
        <v>0.15260172666995339</v>
      </c>
      <c r="J10" s="40">
        <v>5.7698774688517952E-2</v>
      </c>
      <c r="K10" s="40">
        <v>4.2086466407398077E-2</v>
      </c>
      <c r="L10" s="40">
        <v>0.10423564326583</v>
      </c>
      <c r="M10" s="40">
        <v>2.9236130786753689E-2</v>
      </c>
      <c r="N10" s="40">
        <v>1.8974531145383371E-2</v>
      </c>
      <c r="P10" s="1">
        <f t="shared" si="0"/>
        <v>-0.13818781279721348</v>
      </c>
      <c r="Q10" s="1">
        <f t="shared" si="1"/>
        <v>-0.15917976376313914</v>
      </c>
      <c r="R10" s="20">
        <f t="shared" si="2"/>
        <v>-0.46487741623653167</v>
      </c>
      <c r="S10" s="20">
        <f t="shared" si="3"/>
        <v>-0.5438298236103265</v>
      </c>
      <c r="T10" s="1">
        <f t="shared" si="4"/>
        <v>-0.62189959479745127</v>
      </c>
      <c r="U10" s="1">
        <f t="shared" si="5"/>
        <v>-0.72420714151929233</v>
      </c>
      <c r="V10" s="20">
        <f t="shared" si="6"/>
        <v>-0.71951887213672783</v>
      </c>
      <c r="W10" s="20">
        <f t="shared" si="7"/>
        <v>-0.8179650400679831</v>
      </c>
    </row>
    <row r="11" spans="1:23">
      <c r="A11">
        <v>1999</v>
      </c>
      <c r="B11" s="40">
        <v>0.25795808125565423</v>
      </c>
      <c r="C11" s="40">
        <v>0.22033842837425699</v>
      </c>
      <c r="D11" s="40">
        <v>0.21210774189083259</v>
      </c>
      <c r="E11" s="40">
        <v>0.14342423304069291</v>
      </c>
      <c r="F11" s="40">
        <v>7.7993849069520352E-2</v>
      </c>
      <c r="G11" s="40">
        <v>6.436669095041575E-2</v>
      </c>
      <c r="H11" s="2"/>
      <c r="I11" s="40">
        <v>0.13642666353695809</v>
      </c>
      <c r="J11" s="40">
        <v>5.7931399423579992E-2</v>
      </c>
      <c r="K11" s="40">
        <v>3.9509414652624392E-2</v>
      </c>
      <c r="L11" s="40">
        <v>9.1140053509754376E-2</v>
      </c>
      <c r="M11" s="40">
        <v>2.7258404515986011E-2</v>
      </c>
      <c r="N11" s="40">
        <v>1.698482691634243E-2</v>
      </c>
      <c r="P11" s="1">
        <f t="shared" si="0"/>
        <v>-0.14583630293060512</v>
      </c>
      <c r="Q11" s="1">
        <f t="shared" si="1"/>
        <v>-0.17774337265046092</v>
      </c>
      <c r="R11" s="20">
        <f t="shared" si="2"/>
        <v>-0.45620173511827933</v>
      </c>
      <c r="S11" s="20">
        <f t="shared" si="3"/>
        <v>-0.55121467561096615</v>
      </c>
      <c r="T11" s="1">
        <f t="shared" si="4"/>
        <v>-0.57536600308424068</v>
      </c>
      <c r="U11" s="1">
        <f t="shared" si="5"/>
        <v>-0.71039814631308307</v>
      </c>
      <c r="V11" s="20">
        <f t="shared" si="6"/>
        <v>-0.70091739618005988</v>
      </c>
      <c r="W11" s="20">
        <f t="shared" si="7"/>
        <v>-0.81364036708048881</v>
      </c>
    </row>
    <row r="12" spans="1:23">
      <c r="A12">
        <v>2001</v>
      </c>
      <c r="B12" s="40">
        <v>0.247585156942422</v>
      </c>
      <c r="C12" s="40">
        <v>0.21615907954291599</v>
      </c>
      <c r="D12" s="40">
        <v>0.20762215373850171</v>
      </c>
      <c r="E12" s="40">
        <v>0.13807937674703469</v>
      </c>
      <c r="F12" s="40">
        <v>8.0015296416393752E-2</v>
      </c>
      <c r="G12" s="40">
        <v>6.7020750776104726E-2</v>
      </c>
      <c r="H12" s="2"/>
      <c r="I12" s="40">
        <v>0.1325699254505476</v>
      </c>
      <c r="J12" s="40">
        <v>5.937018603162255E-2</v>
      </c>
      <c r="K12" s="40">
        <v>4.3904288808564527E-2</v>
      </c>
      <c r="L12" s="40">
        <v>8.8644234464163099E-2</v>
      </c>
      <c r="M12" s="40">
        <v>3.1456185889431602E-2</v>
      </c>
      <c r="N12" s="40">
        <v>2.0603725992648869E-2</v>
      </c>
      <c r="P12" s="1">
        <f t="shared" si="0"/>
        <v>-0.1269303773602809</v>
      </c>
      <c r="Q12" s="1">
        <f t="shared" si="1"/>
        <v>-0.16141114312928717</v>
      </c>
      <c r="R12" s="20">
        <f t="shared" si="2"/>
        <v>-0.42051232920189063</v>
      </c>
      <c r="S12" s="20">
        <f t="shared" si="3"/>
        <v>-0.51462157235190431</v>
      </c>
      <c r="T12" s="1">
        <f t="shared" si="4"/>
        <v>-0.55215946731621768</v>
      </c>
      <c r="U12" s="1">
        <f t="shared" si="5"/>
        <v>-0.6688216527289057</v>
      </c>
      <c r="V12" s="20">
        <f t="shared" si="6"/>
        <v>-0.64514120879290071</v>
      </c>
      <c r="W12" s="20">
        <f t="shared" si="7"/>
        <v>-0.76756834646726513</v>
      </c>
    </row>
    <row r="13" spans="1:23">
      <c r="A13">
        <v>2002</v>
      </c>
      <c r="B13" s="40">
        <v>0.2568631774031141</v>
      </c>
      <c r="C13" s="40">
        <v>0.21547483787668389</v>
      </c>
      <c r="D13" s="40">
        <v>0.2048542483360348</v>
      </c>
      <c r="E13" s="40">
        <v>0.14072076305984299</v>
      </c>
      <c r="F13" s="40">
        <v>7.8110746993584529E-2</v>
      </c>
      <c r="G13" s="40">
        <v>6.4297555327882117E-2</v>
      </c>
      <c r="H13" s="2"/>
      <c r="I13" s="40">
        <v>0.13285758996855179</v>
      </c>
      <c r="J13" s="40">
        <v>5.6371203615542938E-2</v>
      </c>
      <c r="K13" s="40">
        <v>3.9925667377237677E-2</v>
      </c>
      <c r="L13" s="40">
        <v>8.8121875419224269E-2</v>
      </c>
      <c r="M13" s="40">
        <v>2.8191052636890181E-2</v>
      </c>
      <c r="N13" s="40">
        <v>1.7970414742991121E-2</v>
      </c>
      <c r="P13" s="1">
        <f t="shared" si="0"/>
        <v>-0.16112990559747098</v>
      </c>
      <c r="Q13" s="1">
        <f t="shared" si="1"/>
        <v>-0.20247716933540028</v>
      </c>
      <c r="R13" s="20">
        <f t="shared" si="2"/>
        <v>-0.44492379592649656</v>
      </c>
      <c r="S13" s="20">
        <f t="shared" si="3"/>
        <v>-0.5430840912897914</v>
      </c>
      <c r="T13" s="1">
        <f t="shared" si="4"/>
        <v>-0.57570204586063656</v>
      </c>
      <c r="U13" s="1">
        <f t="shared" si="5"/>
        <v>-0.69948523538106988</v>
      </c>
      <c r="V13" s="20">
        <f t="shared" si="6"/>
        <v>-0.68009018756380046</v>
      </c>
      <c r="W13" s="20">
        <f t="shared" si="7"/>
        <v>-0.79607316960175845</v>
      </c>
    </row>
    <row r="14" spans="1:23">
      <c r="A14">
        <v>2003</v>
      </c>
      <c r="B14" s="40">
        <v>0.26173946927726038</v>
      </c>
      <c r="C14" s="40">
        <v>0.2133580910255049</v>
      </c>
      <c r="D14" s="40">
        <v>0.2006712924371794</v>
      </c>
      <c r="E14" s="40">
        <v>0.14814523942002361</v>
      </c>
      <c r="F14" s="40">
        <v>8.1488410448075824E-2</v>
      </c>
      <c r="G14" s="40">
        <v>6.5003151113888685E-2</v>
      </c>
      <c r="H14" s="2"/>
      <c r="I14" s="40">
        <v>0.14050053340962401</v>
      </c>
      <c r="J14" s="40">
        <v>6.329188054973181E-2</v>
      </c>
      <c r="K14" s="40">
        <v>4.3689013830103263E-2</v>
      </c>
      <c r="L14" s="40">
        <v>9.5559978083549296E-2</v>
      </c>
      <c r="M14" s="40">
        <v>3.1963574951602097E-2</v>
      </c>
      <c r="N14" s="40">
        <v>1.8817577136604018E-2</v>
      </c>
      <c r="P14" s="1">
        <f t="shared" si="0"/>
        <v>-0.18484555800984348</v>
      </c>
      <c r="Q14" s="1">
        <f t="shared" si="1"/>
        <v>-0.23331665265734725</v>
      </c>
      <c r="R14" s="20">
        <f t="shared" si="2"/>
        <v>-0.44994242969199527</v>
      </c>
      <c r="S14" s="20">
        <f t="shared" si="3"/>
        <v>-0.56122011501435587</v>
      </c>
      <c r="T14" s="1">
        <f t="shared" si="4"/>
        <v>-0.54952569208255797</v>
      </c>
      <c r="U14" s="1">
        <f t="shared" si="5"/>
        <v>-0.68904734544509105</v>
      </c>
      <c r="V14" s="20">
        <f t="shared" si="6"/>
        <v>-0.66551295225647777</v>
      </c>
      <c r="W14" s="20">
        <f t="shared" si="7"/>
        <v>-0.80308098103421943</v>
      </c>
    </row>
    <row r="15" spans="1:23">
      <c r="A15">
        <v>2004</v>
      </c>
      <c r="B15" s="40">
        <v>0.25992968834464752</v>
      </c>
      <c r="C15" s="40">
        <v>0.2017633288472023</v>
      </c>
      <c r="D15" s="40">
        <v>0.1846120718800642</v>
      </c>
      <c r="E15" s="40">
        <v>0.1475109329083078</v>
      </c>
      <c r="F15" s="40">
        <v>7.682221668092605E-2</v>
      </c>
      <c r="G15" s="40">
        <v>5.9509347499382317E-2</v>
      </c>
      <c r="H15" s="2"/>
      <c r="I15" s="40">
        <v>0.14043990358387459</v>
      </c>
      <c r="J15" s="40">
        <v>5.8074955058610447E-2</v>
      </c>
      <c r="K15" s="40">
        <v>3.8057987157962457E-2</v>
      </c>
      <c r="L15" s="40">
        <v>9.5560793321979962E-2</v>
      </c>
      <c r="M15" s="40">
        <v>3.02269409759898E-2</v>
      </c>
      <c r="N15" s="40">
        <v>1.704198523495408E-2</v>
      </c>
      <c r="P15" s="1">
        <f t="shared" si="0"/>
        <v>-0.22377728326408386</v>
      </c>
      <c r="Q15" s="1">
        <f t="shared" si="1"/>
        <v>-0.28976150028971581</v>
      </c>
      <c r="R15" s="20">
        <f t="shared" si="2"/>
        <v>-0.4792100140219544</v>
      </c>
      <c r="S15" s="20">
        <f t="shared" si="3"/>
        <v>-0.59657669891917031</v>
      </c>
      <c r="T15" s="1">
        <f t="shared" si="4"/>
        <v>-0.58647824744534605</v>
      </c>
      <c r="U15" s="1">
        <f t="shared" si="5"/>
        <v>-0.72900873479143935</v>
      </c>
      <c r="V15" s="20">
        <f t="shared" si="6"/>
        <v>-0.68368888615078816</v>
      </c>
      <c r="W15" s="20">
        <f t="shared" si="7"/>
        <v>-0.82166341820192645</v>
      </c>
    </row>
    <row r="16" spans="1:23">
      <c r="A16">
        <v>2005</v>
      </c>
      <c r="B16" s="40">
        <v>0.25914263270457322</v>
      </c>
      <c r="C16" s="40">
        <v>0.2043155403183097</v>
      </c>
      <c r="D16" s="40">
        <v>0.18893542265858529</v>
      </c>
      <c r="E16" s="40">
        <v>0.14802031517868861</v>
      </c>
      <c r="F16" s="40">
        <v>7.7716713758563635E-2</v>
      </c>
      <c r="G16" s="40">
        <v>6.1088484576463611E-2</v>
      </c>
      <c r="H16" s="2"/>
      <c r="I16" s="40">
        <v>0.14010648036365961</v>
      </c>
      <c r="J16" s="40">
        <v>6.0244250955181197E-2</v>
      </c>
      <c r="K16" s="40">
        <v>3.9772567147183448E-2</v>
      </c>
      <c r="L16" s="40">
        <v>9.6564394426028252E-2</v>
      </c>
      <c r="M16" s="40">
        <v>3.121827223884887E-2</v>
      </c>
      <c r="N16" s="40">
        <v>1.80978645926065E-2</v>
      </c>
      <c r="P16" s="1">
        <f t="shared" si="0"/>
        <v>-0.21157110203772334</v>
      </c>
      <c r="Q16" s="1">
        <f t="shared" si="1"/>
        <v>-0.27092111133263541</v>
      </c>
      <c r="R16" s="20">
        <f t="shared" si="2"/>
        <v>-0.4749591387861537</v>
      </c>
      <c r="S16" s="20">
        <f t="shared" si="3"/>
        <v>-0.58729661869238536</v>
      </c>
      <c r="T16" s="1">
        <f t="shared" si="4"/>
        <v>-0.57001096024386921</v>
      </c>
      <c r="U16" s="1">
        <f t="shared" si="5"/>
        <v>-0.71612614174626332</v>
      </c>
      <c r="V16" s="20">
        <f t="shared" si="6"/>
        <v>-0.67671031932206471</v>
      </c>
      <c r="W16" s="20">
        <f t="shared" si="7"/>
        <v>-0.81258242543559778</v>
      </c>
    </row>
    <row r="17" spans="1:23">
      <c r="A17">
        <v>2006</v>
      </c>
      <c r="B17" s="40">
        <v>0.25671565797696522</v>
      </c>
      <c r="C17" s="40">
        <v>0.20314422990461051</v>
      </c>
      <c r="D17" s="40">
        <v>0.1859226481687716</v>
      </c>
      <c r="E17" s="40">
        <v>0.14123867048008679</v>
      </c>
      <c r="F17" s="40">
        <v>7.5113613026086809E-2</v>
      </c>
      <c r="G17" s="40">
        <v>5.7884903436311627E-2</v>
      </c>
      <c r="H17" s="2"/>
      <c r="I17" s="40">
        <v>0.13433108779853359</v>
      </c>
      <c r="J17" s="40">
        <v>5.7629435752427627E-2</v>
      </c>
      <c r="K17" s="40">
        <v>3.7286453178812122E-2</v>
      </c>
      <c r="L17" s="40">
        <v>8.8653270274427709E-2</v>
      </c>
      <c r="M17" s="40">
        <v>2.876667881783496E-2</v>
      </c>
      <c r="N17" s="40">
        <v>1.5032869149611281E-2</v>
      </c>
      <c r="P17" s="1">
        <f t="shared" si="0"/>
        <v>-0.20868001778513101</v>
      </c>
      <c r="Q17" s="1">
        <f t="shared" si="1"/>
        <v>-0.27576428475798609</v>
      </c>
      <c r="R17" s="20">
        <f t="shared" si="2"/>
        <v>-0.46817955188358229</v>
      </c>
      <c r="S17" s="20">
        <f t="shared" si="3"/>
        <v>-0.59016250125016001</v>
      </c>
      <c r="T17" s="1">
        <f t="shared" si="4"/>
        <v>-0.57098958478726225</v>
      </c>
      <c r="U17" s="1">
        <f t="shared" si="5"/>
        <v>-0.72242871110570173</v>
      </c>
      <c r="V17" s="20">
        <f t="shared" si="6"/>
        <v>-0.67551474718544258</v>
      </c>
      <c r="W17" s="20">
        <f t="shared" si="7"/>
        <v>-0.83043074324188182</v>
      </c>
    </row>
    <row r="18" spans="1:23">
      <c r="A18">
        <v>2007</v>
      </c>
      <c r="B18" s="40">
        <v>0.26052873453217279</v>
      </c>
      <c r="C18" s="40">
        <v>0.2069328407231994</v>
      </c>
      <c r="D18" s="40">
        <v>0.1911196103298432</v>
      </c>
      <c r="E18" s="40">
        <v>0.14490859459996011</v>
      </c>
      <c r="F18" s="40">
        <v>7.7362775503272335E-2</v>
      </c>
      <c r="G18" s="40">
        <v>5.9435920517967797E-2</v>
      </c>
      <c r="H18" s="2"/>
      <c r="I18" s="40">
        <v>0.13832434177577019</v>
      </c>
      <c r="J18" s="40">
        <v>5.7788122272324639E-2</v>
      </c>
      <c r="K18" s="40">
        <v>3.7099294049611632E-2</v>
      </c>
      <c r="L18" s="40">
        <v>9.051946570353249E-2</v>
      </c>
      <c r="M18" s="40">
        <v>2.9665321795352979E-2</v>
      </c>
      <c r="N18" s="40">
        <v>1.6231053614363569E-2</v>
      </c>
      <c r="P18" s="1">
        <f t="shared" si="0"/>
        <v>-0.20571970268544337</v>
      </c>
      <c r="Q18" s="1">
        <f t="shared" si="1"/>
        <v>-0.26641638714810645</v>
      </c>
      <c r="R18" s="20">
        <f t="shared" si="2"/>
        <v>-0.46612707329856584</v>
      </c>
      <c r="S18" s="20">
        <f t="shared" si="3"/>
        <v>-0.58983854144711878</v>
      </c>
      <c r="T18" s="1">
        <f t="shared" si="4"/>
        <v>-0.58222738289981013</v>
      </c>
      <c r="U18" s="1">
        <f t="shared" si="5"/>
        <v>-0.73179489905145401</v>
      </c>
      <c r="V18" s="20">
        <f t="shared" si="6"/>
        <v>-0.67227687917964252</v>
      </c>
      <c r="W18" s="20">
        <f t="shared" si="7"/>
        <v>-0.82068990920115259</v>
      </c>
    </row>
    <row r="19" spans="1:23">
      <c r="A19">
        <v>2008</v>
      </c>
      <c r="B19" s="40">
        <v>0.28304165811687237</v>
      </c>
      <c r="C19" s="40">
        <v>0.20705608498806879</v>
      </c>
      <c r="D19" s="40">
        <v>0.18913019751495311</v>
      </c>
      <c r="E19" s="40">
        <v>0.16055541717080041</v>
      </c>
      <c r="F19" s="40">
        <v>7.6754330364807347E-2</v>
      </c>
      <c r="G19" s="40">
        <v>5.9697485463305611E-2</v>
      </c>
      <c r="H19" s="2"/>
      <c r="I19" s="40">
        <v>0.15385383748458839</v>
      </c>
      <c r="J19" s="40">
        <v>5.7091748985410667E-2</v>
      </c>
      <c r="K19" s="40">
        <v>3.9419063480955988E-2</v>
      </c>
      <c r="L19" s="40">
        <v>0.1019009655757435</v>
      </c>
      <c r="M19" s="40">
        <v>2.9521268705461699E-2</v>
      </c>
      <c r="N19" s="40">
        <v>1.6083127845817901E-2</v>
      </c>
      <c r="P19" s="1">
        <f t="shared" si="0"/>
        <v>-0.26846074049434776</v>
      </c>
      <c r="Q19" s="1">
        <f t="shared" si="1"/>
        <v>-0.33179377631804907</v>
      </c>
      <c r="R19" s="20">
        <f t="shared" si="2"/>
        <v>-0.52194493516742979</v>
      </c>
      <c r="S19" s="20">
        <f t="shared" si="3"/>
        <v>-0.62818143096474377</v>
      </c>
      <c r="T19" s="1">
        <f t="shared" si="4"/>
        <v>-0.62892216457630079</v>
      </c>
      <c r="U19" s="1">
        <f t="shared" si="5"/>
        <v>-0.74378888349207006</v>
      </c>
      <c r="V19" s="20">
        <f t="shared" si="6"/>
        <v>-0.71029451449585734</v>
      </c>
      <c r="W19" s="20">
        <f t="shared" si="7"/>
        <v>-0.84216903387570718</v>
      </c>
    </row>
    <row r="20" spans="1:23">
      <c r="A20">
        <v>2009</v>
      </c>
      <c r="B20" s="40">
        <v>0.31310042697670148</v>
      </c>
      <c r="C20" s="40">
        <v>0.20179483376319049</v>
      </c>
      <c r="D20" s="40">
        <v>0.17215118687072681</v>
      </c>
      <c r="E20" s="40">
        <v>0.17524914657351609</v>
      </c>
      <c r="F20" s="40">
        <v>7.2207467283096363E-2</v>
      </c>
      <c r="G20" s="40">
        <v>5.159934582513806E-2</v>
      </c>
      <c r="H20" s="2"/>
      <c r="I20" s="40">
        <v>0.16917512678573221</v>
      </c>
      <c r="J20" s="40">
        <v>5.3400433618574161E-2</v>
      </c>
      <c r="K20" s="40">
        <v>3.2326858528075389E-2</v>
      </c>
      <c r="L20" s="40">
        <v>0.10861752541101601</v>
      </c>
      <c r="M20" s="40">
        <v>2.8762659738798189E-2</v>
      </c>
      <c r="N20" s="40">
        <v>1.5592163790145519E-2</v>
      </c>
      <c r="P20" s="1">
        <f t="shared" si="0"/>
        <v>-0.35549486242570183</v>
      </c>
      <c r="Q20" s="1">
        <f t="shared" si="1"/>
        <v>-0.45017262182291129</v>
      </c>
      <c r="R20" s="20">
        <f t="shared" si="2"/>
        <v>-0.58797250260613554</v>
      </c>
      <c r="S20" s="20">
        <f t="shared" si="3"/>
        <v>-0.70556577972553836</v>
      </c>
      <c r="T20" s="1">
        <f t="shared" si="4"/>
        <v>-0.68434819802908631</v>
      </c>
      <c r="U20" s="1">
        <f t="shared" si="5"/>
        <v>-0.80891482606057807</v>
      </c>
      <c r="V20" s="20">
        <f t="shared" si="6"/>
        <v>-0.7351931962180287</v>
      </c>
      <c r="W20" s="20">
        <f t="shared" si="7"/>
        <v>-0.85644891345900465</v>
      </c>
    </row>
    <row r="21" spans="1:23">
      <c r="A21">
        <v>2010</v>
      </c>
      <c r="B21" s="40">
        <v>0.31840200158634913</v>
      </c>
      <c r="C21" s="40">
        <v>0.20859936239664639</v>
      </c>
      <c r="D21" s="40">
        <v>0.17131132157095699</v>
      </c>
      <c r="E21" s="40">
        <v>0.18066117063371781</v>
      </c>
      <c r="F21" s="40">
        <v>7.501171099534043E-2</v>
      </c>
      <c r="G21" s="40">
        <v>4.8997857094606141E-2</v>
      </c>
      <c r="H21" s="2"/>
      <c r="I21" s="40">
        <v>0.1733055908067328</v>
      </c>
      <c r="J21" s="40">
        <v>5.7154537591810523E-2</v>
      </c>
      <c r="K21" s="40">
        <v>3.007395188984641E-2</v>
      </c>
      <c r="L21" s="40">
        <v>0.113064864140747</v>
      </c>
      <c r="M21" s="40">
        <v>2.7922497031670039E-2</v>
      </c>
      <c r="N21" s="40">
        <v>1.1944334296989481E-2</v>
      </c>
      <c r="P21" s="1">
        <f t="shared" si="0"/>
        <v>-0.34485536724845234</v>
      </c>
      <c r="Q21" s="1">
        <f t="shared" si="1"/>
        <v>-0.46196531203495539</v>
      </c>
      <c r="R21" s="20">
        <f t="shared" si="2"/>
        <v>-0.58479339676469155</v>
      </c>
      <c r="S21" s="20">
        <f t="shared" si="3"/>
        <v>-0.72878589836026775</v>
      </c>
      <c r="T21" s="1">
        <f t="shared" si="4"/>
        <v>-0.67020949915257955</v>
      </c>
      <c r="U21" s="1">
        <f t="shared" si="5"/>
        <v>-0.82646865718611284</v>
      </c>
      <c r="V21" s="20">
        <f t="shared" si="6"/>
        <v>-0.75304001606625415</v>
      </c>
      <c r="W21" s="20">
        <f t="shared" si="7"/>
        <v>-0.89435856675933589</v>
      </c>
    </row>
    <row r="22" spans="1:23">
      <c r="A22">
        <v>2011</v>
      </c>
      <c r="B22" s="40">
        <v>0.31838616883260812</v>
      </c>
      <c r="C22" s="40">
        <v>0.20840211629559929</v>
      </c>
      <c r="D22" s="40">
        <v>0.1744916240253569</v>
      </c>
      <c r="E22" s="40">
        <v>0.1768189720834126</v>
      </c>
      <c r="F22" s="40">
        <v>7.4001993514573802E-2</v>
      </c>
      <c r="G22" s="40">
        <v>4.9642756020084923E-2</v>
      </c>
      <c r="H22" s="2"/>
      <c r="I22" s="40">
        <v>0.16984318853149111</v>
      </c>
      <c r="J22" s="40">
        <v>5.6343772171854468E-2</v>
      </c>
      <c r="K22" s="40">
        <v>2.9676421984374691E-2</v>
      </c>
      <c r="L22" s="40">
        <v>0.1106264654242968</v>
      </c>
      <c r="M22" s="40">
        <v>2.7217755774684431E-2</v>
      </c>
      <c r="N22" s="40">
        <v>1.1510032749497429E-2</v>
      </c>
      <c r="P22" s="1">
        <f t="shared" ref="P22:P34" si="8">C22/B22-1</f>
        <v>-0.34544230655582608</v>
      </c>
      <c r="Q22" s="1">
        <f t="shared" ref="Q22:Q34" si="9">D22/B22-1</f>
        <v>-0.45194973555181017</v>
      </c>
      <c r="R22" s="20">
        <f t="shared" ref="R22:R34" si="10">F22/E22-1</f>
        <v>-0.58148159870726945</v>
      </c>
      <c r="S22" s="20">
        <f t="shared" ref="S22:S34" si="11">G22/E22-1</f>
        <v>-0.71924530815241683</v>
      </c>
      <c r="T22" s="1">
        <f>J22/I22-1</f>
        <v>-0.66826004234248337</v>
      </c>
      <c r="U22" s="1">
        <f>K22/I22-1</f>
        <v>-0.82527163885131427</v>
      </c>
      <c r="V22" s="20">
        <f>M22/L22-1</f>
        <v>-0.75396704875010301</v>
      </c>
      <c r="W22" s="20">
        <f>N22/L22-1</f>
        <v>-0.89595588446804442</v>
      </c>
    </row>
    <row r="23" spans="1:23">
      <c r="A23">
        <v>2012</v>
      </c>
      <c r="B23" s="40">
        <v>0.32196694830493888</v>
      </c>
      <c r="C23" s="40">
        <v>0.2213502241526259</v>
      </c>
      <c r="D23" s="40">
        <v>0.18561876264114949</v>
      </c>
      <c r="E23" s="40">
        <v>0.1778350717955231</v>
      </c>
      <c r="F23" s="40">
        <v>7.6104860561122853E-2</v>
      </c>
      <c r="G23" s="40">
        <v>5.0861218393943877E-2</v>
      </c>
      <c r="H23" s="2"/>
      <c r="I23" s="40">
        <v>0.17328943978865149</v>
      </c>
      <c r="J23" s="40">
        <v>5.3642467636354753E-2</v>
      </c>
      <c r="K23" s="40">
        <v>2.9251492054248339E-2</v>
      </c>
      <c r="L23" s="40">
        <v>0.1078485530030856</v>
      </c>
      <c r="M23" s="40">
        <v>2.714270638922904E-2</v>
      </c>
      <c r="N23" s="40">
        <v>1.240053814312557E-2</v>
      </c>
      <c r="P23" s="1">
        <f t="shared" si="8"/>
        <v>-0.31250637583152674</v>
      </c>
      <c r="Q23" s="1">
        <f t="shared" si="9"/>
        <v>-0.42348503901292478</v>
      </c>
      <c r="R23" s="20">
        <f t="shared" si="10"/>
        <v>-0.57204807919649769</v>
      </c>
      <c r="S23" s="20">
        <f t="shared" si="11"/>
        <v>-0.71399781898800752</v>
      </c>
      <c r="T23" s="1">
        <f t="shared" ref="T23:T34" si="12">J23/I23-1</f>
        <v>-0.69044583615840316</v>
      </c>
      <c r="U23" s="1">
        <f t="shared" ref="U23:U34" si="13">K23/I23-1</f>
        <v>-0.83119864609220129</v>
      </c>
      <c r="V23" s="20">
        <f t="shared" ref="V23:V34" si="14">M23/L23-1</f>
        <v>-0.74832572497794692</v>
      </c>
      <c r="W23" s="20">
        <f t="shared" ref="W23:W34" si="15">N23/L23-1</f>
        <v>-0.88501896596822416</v>
      </c>
    </row>
    <row r="24" spans="1:23">
      <c r="A24">
        <v>2013</v>
      </c>
      <c r="B24" s="40">
        <v>0.31230748905993461</v>
      </c>
      <c r="C24" s="40">
        <v>0.22048861073001291</v>
      </c>
      <c r="D24" s="40">
        <v>0.18965359592194711</v>
      </c>
      <c r="E24" s="40">
        <v>0.1722247854376508</v>
      </c>
      <c r="F24" s="40">
        <v>7.6789101470789392E-2</v>
      </c>
      <c r="G24" s="40">
        <v>5.3199835163309998E-2</v>
      </c>
      <c r="H24" s="2"/>
      <c r="I24" s="40">
        <v>0.1675250639122664</v>
      </c>
      <c r="J24" s="40">
        <v>5.5721192423181562E-2</v>
      </c>
      <c r="K24" s="40">
        <v>3.1632968209242253E-2</v>
      </c>
      <c r="L24" s="40">
        <v>0.1049032600084313</v>
      </c>
      <c r="M24" s="40">
        <v>2.7844298116238331E-2</v>
      </c>
      <c r="N24" s="40">
        <v>1.315785405061641E-2</v>
      </c>
      <c r="P24" s="1">
        <f t="shared" si="8"/>
        <v>-0.29400152588816342</v>
      </c>
      <c r="Q24" s="1">
        <f t="shared" si="9"/>
        <v>-0.3927343961785339</v>
      </c>
      <c r="R24" s="20">
        <f t="shared" si="10"/>
        <v>-0.55413443381185834</v>
      </c>
      <c r="S24" s="20">
        <f t="shared" si="11"/>
        <v>-0.69110232869142108</v>
      </c>
      <c r="T24" s="1">
        <f t="shared" si="12"/>
        <v>-0.66738593544209612</v>
      </c>
      <c r="U24" s="1">
        <f t="shared" si="13"/>
        <v>-0.81117471338015079</v>
      </c>
      <c r="V24" s="20">
        <f t="shared" si="14"/>
        <v>-0.73457166046126288</v>
      </c>
      <c r="W24" s="20">
        <f t="shared" si="15"/>
        <v>-0.87457154287141425</v>
      </c>
    </row>
    <row r="25" spans="1:23">
      <c r="A25">
        <v>2014</v>
      </c>
      <c r="B25" s="40">
        <v>0.31236673195896569</v>
      </c>
      <c r="C25" s="40">
        <v>0.22035207231544529</v>
      </c>
      <c r="D25" s="40">
        <v>0.19056603187866861</v>
      </c>
      <c r="E25" s="40">
        <v>0.167535774538735</v>
      </c>
      <c r="F25" s="40">
        <v>7.4122159418056388E-2</v>
      </c>
      <c r="G25" s="40">
        <v>5.2603992810637511E-2</v>
      </c>
      <c r="H25" s="2"/>
      <c r="I25" s="40">
        <v>0.1596533541439317</v>
      </c>
      <c r="J25" s="40">
        <v>5.1976387855570683E-2</v>
      </c>
      <c r="K25" s="40">
        <v>3.0106566521515079E-2</v>
      </c>
      <c r="L25" s="40">
        <v>9.8949318042098167E-2</v>
      </c>
      <c r="M25" s="40">
        <v>2.6311124939210249E-2</v>
      </c>
      <c r="N25" s="40">
        <v>1.261496663388394E-2</v>
      </c>
      <c r="P25" s="1">
        <f t="shared" si="8"/>
        <v>-0.29457253359364777</v>
      </c>
      <c r="Q25" s="1">
        <f t="shared" si="9"/>
        <v>-0.38992852829249924</v>
      </c>
      <c r="R25" s="20">
        <f t="shared" si="10"/>
        <v>-0.5575741382869901</v>
      </c>
      <c r="S25" s="20">
        <f t="shared" si="11"/>
        <v>-0.68601337263358497</v>
      </c>
      <c r="T25" s="1">
        <f t="shared" si="12"/>
        <v>-0.67444224310682133</v>
      </c>
      <c r="U25" s="1">
        <f t="shared" si="13"/>
        <v>-0.81142540547959163</v>
      </c>
      <c r="V25" s="20">
        <f t="shared" si="14"/>
        <v>-0.73409493405486503</v>
      </c>
      <c r="W25" s="20">
        <f t="shared" si="15"/>
        <v>-0.87251082793196333</v>
      </c>
    </row>
    <row r="26" spans="1:23">
      <c r="A26">
        <v>2015</v>
      </c>
      <c r="B26" s="40">
        <v>0.29828517720564979</v>
      </c>
      <c r="C26" s="40">
        <v>0.2126439694966846</v>
      </c>
      <c r="D26" s="40">
        <v>0.1760703716117635</v>
      </c>
      <c r="E26" s="40">
        <v>0.1613953594786515</v>
      </c>
      <c r="F26" s="40">
        <v>7.4430156244609538E-2</v>
      </c>
      <c r="G26" s="40">
        <v>5.1468341017893958E-2</v>
      </c>
      <c r="H26" s="2"/>
      <c r="I26" s="40">
        <v>0.15462827529056419</v>
      </c>
      <c r="J26" s="40">
        <v>5.6222543342556448E-2</v>
      </c>
      <c r="K26" s="40">
        <v>3.305605359128256E-2</v>
      </c>
      <c r="L26" s="40">
        <v>9.5924966442682849E-2</v>
      </c>
      <c r="M26" s="40">
        <v>2.989065356723257E-2</v>
      </c>
      <c r="N26" s="40">
        <v>1.4741036247859629E-2</v>
      </c>
      <c r="P26" s="1">
        <f t="shared" si="8"/>
        <v>-0.28711184548711488</v>
      </c>
      <c r="Q26" s="1">
        <f t="shared" si="9"/>
        <v>-0.409724702845782</v>
      </c>
      <c r="R26" s="20">
        <f t="shared" si="10"/>
        <v>-0.53883335626849449</v>
      </c>
      <c r="S26" s="20">
        <f t="shared" si="11"/>
        <v>-0.68110395996421502</v>
      </c>
      <c r="T26" s="1">
        <f t="shared" si="12"/>
        <v>-0.63640192431230402</v>
      </c>
      <c r="U26" s="1">
        <f t="shared" si="13"/>
        <v>-0.78622245168830562</v>
      </c>
      <c r="V26" s="20">
        <f t="shared" si="14"/>
        <v>-0.68839547538343049</v>
      </c>
      <c r="W26" s="20">
        <f t="shared" si="15"/>
        <v>-0.8463274286713699</v>
      </c>
    </row>
    <row r="27" spans="1:23">
      <c r="A27">
        <v>2016</v>
      </c>
      <c r="B27" s="40">
        <v>0.27573489146358071</v>
      </c>
      <c r="C27" s="40">
        <v>0.1928380814217095</v>
      </c>
      <c r="D27" s="40">
        <v>0.1634927172772645</v>
      </c>
      <c r="E27" s="40">
        <v>0.14915879651987421</v>
      </c>
      <c r="F27" s="40">
        <v>6.8178903341611627E-2</v>
      </c>
      <c r="G27" s="40">
        <v>4.7660387713912913E-2</v>
      </c>
      <c r="H27" s="2"/>
      <c r="I27" s="40">
        <v>0.1392548035852918</v>
      </c>
      <c r="J27" s="40">
        <v>5.0732901413691453E-2</v>
      </c>
      <c r="K27" s="40">
        <v>3.112410314662175E-2</v>
      </c>
      <c r="L27" s="40">
        <v>9.1163992576888911E-2</v>
      </c>
      <c r="M27" s="40">
        <v>2.667744367351664E-2</v>
      </c>
      <c r="N27" s="40">
        <v>1.2947798642164599E-2</v>
      </c>
      <c r="P27" s="1">
        <f t="shared" si="8"/>
        <v>-0.30063953677338762</v>
      </c>
      <c r="Q27" s="1">
        <f t="shared" si="9"/>
        <v>-0.40706554615030011</v>
      </c>
      <c r="R27" s="20">
        <f t="shared" si="10"/>
        <v>-0.5429106098175891</v>
      </c>
      <c r="S27" s="20">
        <f t="shared" si="11"/>
        <v>-0.68047216238056363</v>
      </c>
      <c r="T27" s="1">
        <f t="shared" si="12"/>
        <v>-0.63568293439430112</v>
      </c>
      <c r="U27" s="1">
        <f t="shared" si="13"/>
        <v>-0.77649529965723141</v>
      </c>
      <c r="V27" s="20">
        <f t="shared" si="14"/>
        <v>-0.70736863404686301</v>
      </c>
      <c r="W27" s="20">
        <f t="shared" si="15"/>
        <v>-0.85797244859318489</v>
      </c>
    </row>
    <row r="28" spans="1:23">
      <c r="A28">
        <v>2017</v>
      </c>
      <c r="B28" s="40">
        <v>0.27023413560943282</v>
      </c>
      <c r="C28" s="40">
        <v>0.19139982199524441</v>
      </c>
      <c r="D28" s="40">
        <v>0.16520811688448361</v>
      </c>
      <c r="E28" s="40">
        <v>0.1443710664847391</v>
      </c>
      <c r="F28" s="40">
        <v>6.9106856398992528E-2</v>
      </c>
      <c r="G28" s="40">
        <v>4.84066857811081E-2</v>
      </c>
      <c r="H28" s="2"/>
      <c r="I28" s="40">
        <v>0.13609630160455871</v>
      </c>
      <c r="J28" s="40">
        <v>5.2909769957156398E-2</v>
      </c>
      <c r="K28" s="40">
        <v>3.1487158128860653E-2</v>
      </c>
      <c r="L28" s="40">
        <v>8.5930112748254489E-2</v>
      </c>
      <c r="M28" s="40">
        <v>2.7994156904890159E-2</v>
      </c>
      <c r="N28" s="40">
        <v>1.40737303320396E-2</v>
      </c>
      <c r="P28" s="1">
        <f t="shared" si="8"/>
        <v>-0.29172596362188308</v>
      </c>
      <c r="Q28" s="1">
        <f t="shared" si="9"/>
        <v>-0.3886482308687399</v>
      </c>
      <c r="R28" s="20">
        <f t="shared" si="10"/>
        <v>-0.52132474960765396</v>
      </c>
      <c r="S28" s="20">
        <f t="shared" si="11"/>
        <v>-0.66470646120616572</v>
      </c>
      <c r="T28" s="1">
        <f t="shared" si="12"/>
        <v>-0.61123285986939613</v>
      </c>
      <c r="U28" s="1">
        <f t="shared" si="13"/>
        <v>-0.76864060406028001</v>
      </c>
      <c r="V28" s="20">
        <f t="shared" si="14"/>
        <v>-0.67422180642421181</v>
      </c>
      <c r="W28" s="20">
        <f t="shared" si="15"/>
        <v>-0.83621887738852663</v>
      </c>
    </row>
    <row r="29" spans="1:23">
      <c r="A29" s="36" t="s">
        <v>149</v>
      </c>
      <c r="B29" s="40">
        <v>0.25150136153578301</v>
      </c>
      <c r="C29" s="40">
        <v>0.1647622799314746</v>
      </c>
      <c r="D29" s="40">
        <v>0.13823864960445159</v>
      </c>
      <c r="E29" s="40">
        <v>0.12769482243817479</v>
      </c>
      <c r="F29" s="40">
        <v>5.2782904835822202E-2</v>
      </c>
      <c r="G29" s="40">
        <v>3.6287701316976617E-2</v>
      </c>
      <c r="H29" s="2"/>
      <c r="I29" s="40">
        <v>0.1167048599753694</v>
      </c>
      <c r="J29" s="40">
        <v>3.7003292814214772E-2</v>
      </c>
      <c r="K29" s="40">
        <v>2.0239562386031001E-2</v>
      </c>
      <c r="L29" s="40">
        <v>7.3332585829512367E-2</v>
      </c>
      <c r="M29" s="40">
        <v>1.8376078990433961E-2</v>
      </c>
      <c r="N29" s="40">
        <v>8.125730216319545E-3</v>
      </c>
      <c r="P29" s="1">
        <f t="shared" si="8"/>
        <v>-0.34488513729961412</v>
      </c>
      <c r="Q29" s="1">
        <f t="shared" si="9"/>
        <v>-0.45034631717179263</v>
      </c>
      <c r="R29" s="20">
        <f t="shared" si="10"/>
        <v>-0.58664804235600254</v>
      </c>
      <c r="S29" s="20">
        <f t="shared" si="11"/>
        <v>-0.71582480304128371</v>
      </c>
      <c r="T29" s="1">
        <f t="shared" si="12"/>
        <v>-0.68293271743760864</v>
      </c>
      <c r="U29" s="1">
        <f t="shared" si="13"/>
        <v>-0.82657481110638775</v>
      </c>
      <c r="V29" s="20">
        <f t="shared" si="14"/>
        <v>-0.74941455039979532</v>
      </c>
      <c r="W29" s="20">
        <f t="shared" si="15"/>
        <v>-0.88919345848228115</v>
      </c>
    </row>
    <row r="30" spans="1:23">
      <c r="A30" s="36" t="s">
        <v>150</v>
      </c>
      <c r="B30" s="40">
        <v>0.2259603396861859</v>
      </c>
      <c r="C30" s="40">
        <v>0.142381539918946</v>
      </c>
      <c r="D30" s="40">
        <v>0.12063108923822211</v>
      </c>
      <c r="E30" s="40">
        <v>0.11567692030447729</v>
      </c>
      <c r="F30" s="40">
        <v>4.9580374335385792E-2</v>
      </c>
      <c r="G30" s="40">
        <v>3.4439100640937248E-2</v>
      </c>
      <c r="H30" s="2"/>
      <c r="I30" s="40">
        <v>0.10578148995748</v>
      </c>
      <c r="J30" s="40">
        <v>3.9015975574998307E-2</v>
      </c>
      <c r="K30" s="40">
        <v>2.1469826976575439E-2</v>
      </c>
      <c r="L30" s="40">
        <v>6.7140409924710751E-2</v>
      </c>
      <c r="M30" s="40">
        <v>1.9064180199504319E-2</v>
      </c>
      <c r="N30" s="40">
        <v>8.741556419163422E-3</v>
      </c>
      <c r="P30" s="1">
        <f t="shared" si="8"/>
        <v>-0.36988260808650875</v>
      </c>
      <c r="Q30" s="1">
        <f t="shared" si="9"/>
        <v>-0.4661404324061702</v>
      </c>
      <c r="R30" s="20">
        <f t="shared" si="10"/>
        <v>-0.57138922608863085</v>
      </c>
      <c r="S30" s="20">
        <f t="shared" si="11"/>
        <v>-0.70228200620928638</v>
      </c>
      <c r="T30" s="1">
        <f t="shared" si="12"/>
        <v>-0.63116443537823874</v>
      </c>
      <c r="U30" s="1">
        <f t="shared" si="13"/>
        <v>-0.79703606949376993</v>
      </c>
      <c r="V30" s="20">
        <f t="shared" si="14"/>
        <v>-0.716055052078438</v>
      </c>
      <c r="W30" s="20">
        <f t="shared" si="15"/>
        <v>-0.86980186107046498</v>
      </c>
    </row>
    <row r="31" spans="1:23">
      <c r="A31" s="36" t="s">
        <v>151</v>
      </c>
      <c r="B31" s="40">
        <v>0.2589662666330344</v>
      </c>
      <c r="C31" s="40">
        <v>0.1080200580063137</v>
      </c>
      <c r="D31" s="40">
        <v>8.3653308180844127E-2</v>
      </c>
      <c r="E31" s="40">
        <v>0.14352722105483509</v>
      </c>
      <c r="F31" s="40">
        <v>3.8802556888442127E-2</v>
      </c>
      <c r="G31" s="40">
        <v>2.5370956050364761E-2</v>
      </c>
      <c r="H31" s="2"/>
      <c r="I31" s="40">
        <v>0.1353372084591207</v>
      </c>
      <c r="J31" s="40">
        <v>3.065054275589384E-2</v>
      </c>
      <c r="K31" s="40">
        <v>1.7478957131244931E-2</v>
      </c>
      <c r="L31" s="40">
        <v>9.0959368326579748E-2</v>
      </c>
      <c r="M31" s="40">
        <v>1.5534262846298479E-2</v>
      </c>
      <c r="N31" s="40">
        <v>6.7319549377939606E-3</v>
      </c>
      <c r="P31" s="1">
        <f t="shared" si="8"/>
        <v>-0.58287981129456345</v>
      </c>
      <c r="Q31" s="1">
        <f t="shared" si="9"/>
        <v>-0.67697218147958926</v>
      </c>
      <c r="R31" s="20">
        <f t="shared" si="10"/>
        <v>-0.72965019037317336</v>
      </c>
      <c r="S31" s="20">
        <f t="shared" si="11"/>
        <v>-0.82323244424364839</v>
      </c>
      <c r="T31" s="1">
        <f t="shared" si="12"/>
        <v>-0.77352464185669978</v>
      </c>
      <c r="U31" s="1">
        <f t="shared" si="13"/>
        <v>-0.87084884245617833</v>
      </c>
      <c r="V31" s="20">
        <f t="shared" si="14"/>
        <v>-0.82921756019100312</v>
      </c>
      <c r="W31" s="20">
        <f t="shared" si="15"/>
        <v>-0.92598942734932366</v>
      </c>
    </row>
    <row r="32" spans="1:23">
      <c r="A32" s="36" t="s">
        <v>152</v>
      </c>
      <c r="B32" s="40">
        <v>0.22930600855333561</v>
      </c>
      <c r="C32" s="40">
        <v>5.9760906854243637E-2</v>
      </c>
      <c r="D32" s="40">
        <v>3.7365411917106177E-2</v>
      </c>
      <c r="E32" s="40">
        <v>0.1240830711376658</v>
      </c>
      <c r="F32" s="40">
        <v>1.8787274617167109E-2</v>
      </c>
      <c r="G32" s="40">
        <v>1.0206969642944749E-2</v>
      </c>
      <c r="H32" s="2"/>
      <c r="I32" s="40">
        <v>0.1160865984912253</v>
      </c>
      <c r="J32" s="40">
        <v>1.436634616857204E-2</v>
      </c>
      <c r="K32" s="40">
        <v>6.2981245777911149E-3</v>
      </c>
      <c r="L32" s="40">
        <v>7.799522413329274E-2</v>
      </c>
      <c r="M32" s="40">
        <v>5.8859511655167509E-3</v>
      </c>
      <c r="N32" s="40">
        <v>2.9361178110604439E-3</v>
      </c>
      <c r="P32" s="1">
        <f t="shared" si="8"/>
        <v>-0.73938359822636968</v>
      </c>
      <c r="Q32" s="1">
        <f t="shared" si="9"/>
        <v>-0.8370500094923804</v>
      </c>
      <c r="R32" s="20">
        <f t="shared" si="10"/>
        <v>-0.8485911539349047</v>
      </c>
      <c r="S32" s="20">
        <f t="shared" si="11"/>
        <v>-0.91774083644641191</v>
      </c>
      <c r="T32" s="1">
        <f t="shared" si="12"/>
        <v>-0.87624457641716536</v>
      </c>
      <c r="U32" s="1">
        <f t="shared" si="13"/>
        <v>-0.94574632507414558</v>
      </c>
      <c r="V32" s="20">
        <f t="shared" si="14"/>
        <v>-0.92453446693790198</v>
      </c>
      <c r="W32" s="20">
        <f t="shared" si="15"/>
        <v>-0.96235515900252222</v>
      </c>
    </row>
    <row r="33" spans="1:23">
      <c r="A33" s="36" t="s">
        <v>153</v>
      </c>
      <c r="B33" s="40">
        <v>0.21702292764117781</v>
      </c>
      <c r="C33" s="40">
        <v>0.13437164640870569</v>
      </c>
      <c r="D33" s="40">
        <v>9.4975266711658055E-2</v>
      </c>
      <c r="E33" s="40">
        <v>0.1126455081161655</v>
      </c>
      <c r="F33" s="40">
        <v>4.7231573718886657E-2</v>
      </c>
      <c r="G33" s="40">
        <v>2.829325757081165E-2</v>
      </c>
      <c r="H33" s="2"/>
      <c r="I33" s="40">
        <v>0.103162130672554</v>
      </c>
      <c r="J33" s="40">
        <v>3.4140581894947522E-2</v>
      </c>
      <c r="K33" s="40">
        <v>1.8674114580671079E-2</v>
      </c>
      <c r="L33" s="40">
        <v>6.7081244343213955E-2</v>
      </c>
      <c r="M33" s="40">
        <v>1.87333348366862E-2</v>
      </c>
      <c r="N33" s="40">
        <v>7.8903895332228004E-3</v>
      </c>
      <c r="P33" s="1">
        <f t="shared" si="8"/>
        <v>-0.38084124166422828</v>
      </c>
      <c r="Q33" s="1">
        <f t="shared" si="9"/>
        <v>-0.56237219844030206</v>
      </c>
      <c r="R33" s="20">
        <f t="shared" si="10"/>
        <v>-0.58070610618419716</v>
      </c>
      <c r="S33" s="20">
        <f t="shared" si="11"/>
        <v>-0.74882924278139629</v>
      </c>
      <c r="T33" s="1">
        <f t="shared" si="12"/>
        <v>-0.66905896890291228</v>
      </c>
      <c r="U33" s="1">
        <f t="shared" si="13"/>
        <v>-0.81898285292357498</v>
      </c>
      <c r="V33" s="20">
        <f t="shared" si="14"/>
        <v>-0.72073662288017326</v>
      </c>
      <c r="W33" s="20">
        <f t="shared" si="15"/>
        <v>-0.88237562361168387</v>
      </c>
    </row>
    <row r="34" spans="1:23">
      <c r="A34" s="36" t="s">
        <v>154</v>
      </c>
      <c r="B34" s="40">
        <v>0.21775982952157269</v>
      </c>
      <c r="C34" s="40">
        <v>0.13582793753523681</v>
      </c>
      <c r="D34" s="40">
        <v>0.10262440491316389</v>
      </c>
      <c r="E34" s="40">
        <v>0.1112519590150646</v>
      </c>
      <c r="F34" s="40">
        <v>4.6445359390551388E-2</v>
      </c>
      <c r="G34" s="40">
        <v>2.8976409329487082E-2</v>
      </c>
      <c r="H34" s="2"/>
      <c r="I34" s="40">
        <v>0.10393590316778981</v>
      </c>
      <c r="J34" s="40">
        <v>3.524071415016114E-2</v>
      </c>
      <c r="K34" s="40">
        <v>1.992800341678682E-2</v>
      </c>
      <c r="L34" s="40">
        <v>6.5247438652167394E-2</v>
      </c>
      <c r="M34" s="40">
        <v>1.9568966365017669E-2</v>
      </c>
      <c r="N34" s="40">
        <v>8.7006012434518391E-3</v>
      </c>
      <c r="P34" s="1">
        <f t="shared" si="8"/>
        <v>-0.3762488800911703</v>
      </c>
      <c r="Q34" s="1">
        <f t="shared" si="9"/>
        <v>-0.52872664743247677</v>
      </c>
      <c r="R34" s="20">
        <f t="shared" si="10"/>
        <v>-0.58252097489571186</v>
      </c>
      <c r="S34" s="20">
        <f t="shared" si="11"/>
        <v>-0.73954248009634238</v>
      </c>
      <c r="T34" s="1">
        <f t="shared" si="12"/>
        <v>-0.6609380100996477</v>
      </c>
      <c r="U34" s="1">
        <f t="shared" si="13"/>
        <v>-0.80826641411278377</v>
      </c>
      <c r="V34" s="20">
        <f t="shared" si="14"/>
        <v>-0.70008069635745573</v>
      </c>
      <c r="W34" s="20">
        <f t="shared" si="15"/>
        <v>-0.86665221772406198</v>
      </c>
    </row>
    <row r="35" spans="1:23">
      <c r="A35" s="6" t="s">
        <v>157</v>
      </c>
    </row>
  </sheetData>
  <mergeCells count="3">
    <mergeCell ref="B2:W2"/>
    <mergeCell ref="B3:N3"/>
    <mergeCell ref="P3:W3"/>
  </mergeCells>
  <hyperlinks>
    <hyperlink ref="A2" location="Index!A1" display="Back to Index"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E3B1-E6A6-423D-88DC-E09EACF9977E}">
  <sheetPr>
    <tabColor rgb="FFFFC000"/>
  </sheetPr>
  <dimension ref="A1:W38"/>
  <sheetViews>
    <sheetView workbookViewId="0">
      <pane xSplit="1" ySplit="4" topLeftCell="B5" activePane="bottomRight" state="frozen"/>
      <selection pane="bottomRight" activeCell="A2" sqref="A2"/>
      <selection pane="bottomLeft" activeCell="E42" sqref="E42"/>
      <selection pane="topRight" activeCell="E42" sqref="E42"/>
    </sheetView>
  </sheetViews>
  <sheetFormatPr defaultRowHeight="14.45"/>
  <cols>
    <col min="1" max="1" width="17.7109375" customWidth="1"/>
    <col min="8" max="8" width="3.28515625" customWidth="1"/>
    <col min="14" max="14" width="8.85546875" customWidth="1"/>
    <col min="15" max="15" width="2.85546875" customWidth="1"/>
    <col min="16" max="23" width="7.7109375" customWidth="1"/>
  </cols>
  <sheetData>
    <row r="1" spans="1:23">
      <c r="A1" s="21" t="s">
        <v>214</v>
      </c>
    </row>
    <row r="2" spans="1:23">
      <c r="A2" s="24" t="s">
        <v>140</v>
      </c>
      <c r="B2" s="56" t="s">
        <v>226</v>
      </c>
      <c r="C2" s="56"/>
      <c r="D2" s="56"/>
      <c r="E2" s="56"/>
      <c r="F2" s="56"/>
      <c r="G2" s="56"/>
      <c r="H2" s="56"/>
      <c r="I2" s="56"/>
      <c r="J2" s="56"/>
      <c r="K2" s="56"/>
      <c r="L2" s="56"/>
      <c r="M2" s="56"/>
      <c r="N2" s="56"/>
      <c r="O2" s="56"/>
      <c r="P2" s="56"/>
      <c r="Q2" s="56"/>
      <c r="R2" s="56"/>
      <c r="S2" s="56"/>
      <c r="T2" s="56"/>
      <c r="U2" s="56"/>
      <c r="V2" s="56"/>
      <c r="W2" s="56"/>
    </row>
    <row r="3" spans="1:23">
      <c r="B3" s="54" t="s">
        <v>216</v>
      </c>
      <c r="C3" s="54"/>
      <c r="D3" s="54"/>
      <c r="E3" s="54"/>
      <c r="F3" s="54"/>
      <c r="G3" s="54"/>
      <c r="H3" s="54"/>
      <c r="I3" s="54"/>
      <c r="J3" s="54"/>
      <c r="K3" s="54"/>
      <c r="L3" s="54"/>
      <c r="M3" s="54"/>
      <c r="N3" s="54"/>
      <c r="P3" s="55" t="s">
        <v>144</v>
      </c>
      <c r="Q3" s="55"/>
      <c r="R3" s="55"/>
      <c r="S3" s="55"/>
      <c r="T3" s="55"/>
      <c r="U3" s="55"/>
      <c r="V3" s="55"/>
      <c r="W3" s="55"/>
    </row>
    <row r="4" spans="1:23" ht="43.15">
      <c r="B4" s="3" t="s">
        <v>217</v>
      </c>
      <c r="C4" s="3" t="s">
        <v>125</v>
      </c>
      <c r="D4" s="3" t="s">
        <v>193</v>
      </c>
      <c r="E4" s="3" t="s">
        <v>218</v>
      </c>
      <c r="F4" s="3" t="s">
        <v>219</v>
      </c>
      <c r="G4" s="3" t="s">
        <v>220</v>
      </c>
      <c r="H4" s="3"/>
      <c r="I4" s="3" t="s">
        <v>221</v>
      </c>
      <c r="J4" s="3" t="s">
        <v>109</v>
      </c>
      <c r="K4" s="3" t="s">
        <v>222</v>
      </c>
      <c r="L4" s="3" t="s">
        <v>223</v>
      </c>
      <c r="M4" s="3" t="s">
        <v>224</v>
      </c>
      <c r="N4" s="3" t="s">
        <v>225</v>
      </c>
      <c r="P4" s="3" t="s">
        <v>125</v>
      </c>
      <c r="Q4" s="3" t="s">
        <v>193</v>
      </c>
      <c r="R4" s="3" t="s">
        <v>219</v>
      </c>
      <c r="S4" s="3" t="s">
        <v>220</v>
      </c>
      <c r="T4" s="3" t="s">
        <v>109</v>
      </c>
      <c r="U4" s="3" t="s">
        <v>222</v>
      </c>
      <c r="V4" s="3" t="s">
        <v>224</v>
      </c>
      <c r="W4" s="3" t="s">
        <v>225</v>
      </c>
    </row>
    <row r="5" spans="1:23">
      <c r="A5">
        <v>1993</v>
      </c>
      <c r="B5" s="40">
        <v>0.65749876431028653</v>
      </c>
      <c r="C5" s="40">
        <v>0.59732008886824728</v>
      </c>
      <c r="D5" s="40">
        <v>0.57865217049330953</v>
      </c>
      <c r="E5" s="40">
        <v>0.48873287245916619</v>
      </c>
      <c r="F5" s="40">
        <v>0.23529229428282961</v>
      </c>
      <c r="G5" s="40">
        <v>0.19165523532558279</v>
      </c>
      <c r="H5" s="2"/>
      <c r="I5" s="40">
        <v>0.49870774870369211</v>
      </c>
      <c r="J5" s="40">
        <v>0.18262296733924929</v>
      </c>
      <c r="K5" s="40">
        <v>0.1098652063073481</v>
      </c>
      <c r="L5" s="40">
        <v>0.39352008783931691</v>
      </c>
      <c r="M5" s="40">
        <v>7.0498788838152929E-2</v>
      </c>
      <c r="N5" s="40">
        <v>3.140354705299149E-2</v>
      </c>
      <c r="P5" s="1">
        <f t="shared" ref="P5:P12" si="0">C5/B5-1</f>
        <v>-9.1526674586478451E-2</v>
      </c>
      <c r="Q5" s="1">
        <f t="shared" ref="Q5:Q12" si="1">D5/B5-1</f>
        <v>-0.11991899923901261</v>
      </c>
      <c r="R5" s="20">
        <f t="shared" ref="R5:R12" si="2">F5/E5-1</f>
        <v>-0.5185666699706426</v>
      </c>
      <c r="S5" s="20">
        <f t="shared" ref="S5:S12" si="3">G5/E5-1</f>
        <v>-0.60785278395286246</v>
      </c>
      <c r="T5" s="1">
        <f>J5/I5-1</f>
        <v>-0.63380764021824931</v>
      </c>
      <c r="U5" s="1">
        <f>K5/I5-1</f>
        <v>-0.77970022203800837</v>
      </c>
      <c r="V5" s="20">
        <f>M5/L5-1</f>
        <v>-0.82085085103218625</v>
      </c>
      <c r="W5" s="20">
        <f>N5/L5-1</f>
        <v>-0.92019836337855698</v>
      </c>
    </row>
    <row r="6" spans="1:23">
      <c r="A6">
        <v>1994</v>
      </c>
      <c r="B6" s="40">
        <v>0.64569184208896313</v>
      </c>
      <c r="C6" s="40">
        <v>0.55770586579399861</v>
      </c>
      <c r="D6" s="40">
        <v>0.53773463176761926</v>
      </c>
      <c r="E6" s="40">
        <v>0.47171470110264663</v>
      </c>
      <c r="F6" s="40">
        <v>0.2178621090291902</v>
      </c>
      <c r="G6" s="40">
        <v>0.16456990801765861</v>
      </c>
      <c r="H6" s="2"/>
      <c r="I6" s="40">
        <v>0.47967627295170667</v>
      </c>
      <c r="J6" s="40">
        <v>0.1676534784679494</v>
      </c>
      <c r="K6" s="40">
        <v>8.438011823039504E-2</v>
      </c>
      <c r="L6" s="40">
        <v>0.37668573392326832</v>
      </c>
      <c r="M6" s="40">
        <v>7.1157727091252662E-2</v>
      </c>
      <c r="N6" s="40">
        <v>2.461887371081678E-2</v>
      </c>
      <c r="P6" s="1">
        <f t="shared" si="0"/>
        <v>-0.13626620403056267</v>
      </c>
      <c r="Q6" s="1">
        <f t="shared" si="1"/>
        <v>-0.16719618134260017</v>
      </c>
      <c r="R6" s="20">
        <f t="shared" si="2"/>
        <v>-0.53814857048141329</v>
      </c>
      <c r="S6" s="20">
        <f t="shared" si="3"/>
        <v>-0.65112406369152431</v>
      </c>
      <c r="T6" s="1">
        <f t="shared" ref="T6:T12" si="4">J6/I6-1</f>
        <v>-0.65048619679208408</v>
      </c>
      <c r="U6" s="1">
        <f t="shared" ref="U6:U12" si="5">K6/I6-1</f>
        <v>-0.8240894474284528</v>
      </c>
      <c r="V6" s="20">
        <f t="shared" ref="V6:V12" si="6">M6/L6-1</f>
        <v>-0.8110952428430761</v>
      </c>
      <c r="W6" s="20">
        <f t="shared" ref="W6:W12" si="7">N6/L6-1</f>
        <v>-0.93464346670524112</v>
      </c>
    </row>
    <row r="7" spans="1:23">
      <c r="A7">
        <v>1995</v>
      </c>
      <c r="B7" s="40">
        <v>0.62464631968526807</v>
      </c>
      <c r="C7" s="40">
        <v>0.51762717679061709</v>
      </c>
      <c r="D7" s="40">
        <v>0.49650293540877299</v>
      </c>
      <c r="E7" s="40">
        <v>0.44227784279893712</v>
      </c>
      <c r="F7" s="40">
        <v>0.1974367848167061</v>
      </c>
      <c r="G7" s="40">
        <v>0.14587585290380739</v>
      </c>
      <c r="H7" s="2"/>
      <c r="I7" s="40">
        <v>0.44946751098419241</v>
      </c>
      <c r="J7" s="40">
        <v>0.15747128055086951</v>
      </c>
      <c r="K7" s="40">
        <v>7.3639391542951682E-2</v>
      </c>
      <c r="L7" s="40">
        <v>0.34524614324455211</v>
      </c>
      <c r="M7" s="40">
        <v>6.3190400792903959E-2</v>
      </c>
      <c r="N7" s="40">
        <v>2.0148882787102501E-2</v>
      </c>
      <c r="P7" s="1">
        <f t="shared" si="0"/>
        <v>-0.17132758093984002</v>
      </c>
      <c r="Q7" s="1">
        <f t="shared" si="1"/>
        <v>-0.20514550432484879</v>
      </c>
      <c r="R7" s="20">
        <f t="shared" si="2"/>
        <v>-0.55359105586833035</v>
      </c>
      <c r="S7" s="20">
        <f t="shared" si="3"/>
        <v>-0.67017146511198011</v>
      </c>
      <c r="T7" s="1">
        <f t="shared" si="4"/>
        <v>-0.64964924782648481</v>
      </c>
      <c r="U7" s="1">
        <f t="shared" si="5"/>
        <v>-0.83616303794304381</v>
      </c>
      <c r="V7" s="20">
        <f t="shared" si="6"/>
        <v>-0.81697000233209383</v>
      </c>
      <c r="W7" s="20">
        <f t="shared" si="7"/>
        <v>-0.94163907930224089</v>
      </c>
    </row>
    <row r="8" spans="1:23">
      <c r="A8">
        <v>1996</v>
      </c>
      <c r="B8" s="40">
        <v>0.61183041927281112</v>
      </c>
      <c r="C8" s="40">
        <v>0.51539102243511159</v>
      </c>
      <c r="D8" s="40">
        <v>0.49370364735064998</v>
      </c>
      <c r="E8" s="40">
        <v>0.43212105810928708</v>
      </c>
      <c r="F8" s="40">
        <v>0.1979376056720164</v>
      </c>
      <c r="G8" s="40">
        <v>0.14847149996244779</v>
      </c>
      <c r="H8" s="2"/>
      <c r="I8" s="40">
        <v>0.44789376550468057</v>
      </c>
      <c r="J8" s="40">
        <v>0.14837840573290309</v>
      </c>
      <c r="K8" s="40">
        <v>8.4102210689311702E-2</v>
      </c>
      <c r="L8" s="40">
        <v>0.33243675699069841</v>
      </c>
      <c r="M8" s="40">
        <v>6.3306073279711869E-2</v>
      </c>
      <c r="N8" s="40">
        <v>2.485986840186152E-2</v>
      </c>
      <c r="P8" s="1">
        <f t="shared" si="0"/>
        <v>-0.1576243903536575</v>
      </c>
      <c r="Q8" s="1">
        <f t="shared" si="1"/>
        <v>-0.19307109977068526</v>
      </c>
      <c r="R8" s="20">
        <f t="shared" si="2"/>
        <v>-0.5419394589606964</v>
      </c>
      <c r="S8" s="20">
        <f t="shared" si="3"/>
        <v>-0.6564122549082112</v>
      </c>
      <c r="T8" s="1">
        <f t="shared" si="4"/>
        <v>-0.66871964478962476</v>
      </c>
      <c r="U8" s="1">
        <f t="shared" si="5"/>
        <v>-0.81222732449837409</v>
      </c>
      <c r="V8" s="20">
        <f t="shared" si="6"/>
        <v>-0.80956957391603002</v>
      </c>
      <c r="W8" s="20">
        <f t="shared" si="7"/>
        <v>-0.92521925485346646</v>
      </c>
    </row>
    <row r="9" spans="1:23">
      <c r="A9">
        <v>1997</v>
      </c>
      <c r="B9" s="40">
        <v>0.60343170600185581</v>
      </c>
      <c r="C9" s="40">
        <v>0.50856422742613994</v>
      </c>
      <c r="D9" s="40">
        <v>0.49386334529608872</v>
      </c>
      <c r="E9" s="40">
        <v>0.42911794637473949</v>
      </c>
      <c r="F9" s="40">
        <v>0.2049082070829211</v>
      </c>
      <c r="G9" s="40">
        <v>0.16535350534885179</v>
      </c>
      <c r="H9" s="2"/>
      <c r="I9" s="40">
        <v>0.43904990866706167</v>
      </c>
      <c r="J9" s="40">
        <v>0.16494259779834991</v>
      </c>
      <c r="K9" s="40">
        <v>0.1067357775391187</v>
      </c>
      <c r="L9" s="40">
        <v>0.33203769872370359</v>
      </c>
      <c r="M9" s="40">
        <v>7.6159657371262929E-2</v>
      </c>
      <c r="N9" s="40">
        <v>4.0017920348215739E-2</v>
      </c>
      <c r="P9" s="1">
        <f t="shared" si="0"/>
        <v>-0.15721328135751644</v>
      </c>
      <c r="Q9" s="1">
        <f t="shared" si="1"/>
        <v>-0.1815754121236548</v>
      </c>
      <c r="R9" s="20">
        <f t="shared" si="2"/>
        <v>-0.52248977509791872</v>
      </c>
      <c r="S9" s="20">
        <f t="shared" si="3"/>
        <v>-0.61466653458382248</v>
      </c>
      <c r="T9" s="1">
        <f t="shared" si="4"/>
        <v>-0.62431925268106947</v>
      </c>
      <c r="U9" s="1">
        <f t="shared" si="5"/>
        <v>-0.75689374845068447</v>
      </c>
      <c r="V9" s="20">
        <f t="shared" si="6"/>
        <v>-0.7706294867600646</v>
      </c>
      <c r="W9" s="20">
        <f t="shared" si="7"/>
        <v>-0.87947778067961013</v>
      </c>
    </row>
    <row r="10" spans="1:23">
      <c r="A10">
        <v>1998</v>
      </c>
      <c r="B10" s="40">
        <v>0.57848978728611344</v>
      </c>
      <c r="C10" s="40">
        <v>0.4752873064747552</v>
      </c>
      <c r="D10" s="40">
        <v>0.47126518687894459</v>
      </c>
      <c r="E10" s="40">
        <v>0.38786880738683299</v>
      </c>
      <c r="F10" s="40">
        <v>0.18619143770736649</v>
      </c>
      <c r="G10" s="40">
        <v>0.1563570752996174</v>
      </c>
      <c r="H10" s="2"/>
      <c r="I10" s="40">
        <v>0.38750598228833921</v>
      </c>
      <c r="J10" s="40">
        <v>0.14006506446330541</v>
      </c>
      <c r="K10" s="40">
        <v>0.10128493101849111</v>
      </c>
      <c r="L10" s="40">
        <v>0.28631273255949841</v>
      </c>
      <c r="M10" s="40">
        <v>6.4486152935485083E-2</v>
      </c>
      <c r="N10" s="40">
        <v>3.9241140741050201E-2</v>
      </c>
      <c r="P10" s="1">
        <f t="shared" si="0"/>
        <v>-0.17839983190630759</v>
      </c>
      <c r="Q10" s="1">
        <f t="shared" si="1"/>
        <v>-0.18535262465080815</v>
      </c>
      <c r="R10" s="20">
        <f t="shared" si="2"/>
        <v>-0.51996284784594116</v>
      </c>
      <c r="S10" s="20">
        <f t="shared" si="3"/>
        <v>-0.5968815426199563</v>
      </c>
      <c r="T10" s="1">
        <f t="shared" si="4"/>
        <v>-0.63854734929205703</v>
      </c>
      <c r="U10" s="1">
        <f t="shared" si="5"/>
        <v>-0.73862356802758722</v>
      </c>
      <c r="V10" s="20">
        <f t="shared" si="6"/>
        <v>-0.77477022289924091</v>
      </c>
      <c r="W10" s="20">
        <f t="shared" si="7"/>
        <v>-0.86294308188723134</v>
      </c>
    </row>
    <row r="11" spans="1:23">
      <c r="A11">
        <v>1999</v>
      </c>
      <c r="B11" s="40">
        <v>0.55171734029508324</v>
      </c>
      <c r="C11" s="40">
        <v>0.44659247753562098</v>
      </c>
      <c r="D11" s="40">
        <v>0.42729715158703058</v>
      </c>
      <c r="E11" s="40">
        <v>0.35541926683219821</v>
      </c>
      <c r="F11" s="40">
        <v>0.1757234384710247</v>
      </c>
      <c r="G11" s="40">
        <v>0.13663805427991951</v>
      </c>
      <c r="H11" s="2"/>
      <c r="I11" s="40">
        <v>0.3577527666592874</v>
      </c>
      <c r="J11" s="40">
        <v>0.14573395806861289</v>
      </c>
      <c r="K11" s="40">
        <v>9.0067881548159867E-2</v>
      </c>
      <c r="L11" s="40">
        <v>0.2510427995139019</v>
      </c>
      <c r="M11" s="40">
        <v>6.3646205770917216E-2</v>
      </c>
      <c r="N11" s="40">
        <v>3.2922425717996182E-2</v>
      </c>
      <c r="P11" s="1">
        <f t="shared" si="0"/>
        <v>-0.19054116135490096</v>
      </c>
      <c r="Q11" s="1">
        <f t="shared" si="1"/>
        <v>-0.22551437053166967</v>
      </c>
      <c r="R11" s="20">
        <f t="shared" si="2"/>
        <v>-0.50558831535154825</v>
      </c>
      <c r="S11" s="20">
        <f t="shared" si="3"/>
        <v>-0.61555811113518066</v>
      </c>
      <c r="T11" s="1">
        <f t="shared" si="4"/>
        <v>-0.59264058408413267</v>
      </c>
      <c r="U11" s="1">
        <f t="shared" si="5"/>
        <v>-0.74823987417562665</v>
      </c>
      <c r="V11" s="20">
        <f t="shared" si="6"/>
        <v>-0.74647268954076207</v>
      </c>
      <c r="W11" s="20">
        <f t="shared" si="7"/>
        <v>-0.86885731922307907</v>
      </c>
    </row>
    <row r="12" spans="1:23">
      <c r="A12">
        <v>2001</v>
      </c>
      <c r="B12" s="40">
        <v>0.52275567893280284</v>
      </c>
      <c r="C12" s="40">
        <v>0.43292158988795942</v>
      </c>
      <c r="D12" s="40">
        <v>0.40753695510769461</v>
      </c>
      <c r="E12" s="40">
        <v>0.33060552418641048</v>
      </c>
      <c r="F12" s="40">
        <v>0.17633196196269471</v>
      </c>
      <c r="G12" s="40">
        <v>0.13973245210746521</v>
      </c>
      <c r="H12" s="2"/>
      <c r="I12" s="40">
        <v>0.33100489666527688</v>
      </c>
      <c r="J12" s="40">
        <v>0.14069412989887839</v>
      </c>
      <c r="K12" s="40">
        <v>9.6925662667871532E-2</v>
      </c>
      <c r="L12" s="40">
        <v>0.23617086327034059</v>
      </c>
      <c r="M12" s="40">
        <v>7.3408879357745607E-2</v>
      </c>
      <c r="N12" s="40">
        <v>4.3087378254936533E-2</v>
      </c>
      <c r="P12" s="1">
        <f t="shared" si="0"/>
        <v>-0.17184717960068507</v>
      </c>
      <c r="Q12" s="1">
        <f t="shared" si="1"/>
        <v>-0.22040645079231924</v>
      </c>
      <c r="R12" s="20">
        <f t="shared" si="2"/>
        <v>-0.46663939631186957</v>
      </c>
      <c r="S12" s="20">
        <f t="shared" si="3"/>
        <v>-0.57734386788807046</v>
      </c>
      <c r="T12" s="1">
        <f t="shared" si="4"/>
        <v>-0.57494849376457124</v>
      </c>
      <c r="U12" s="1">
        <f t="shared" si="5"/>
        <v>-0.7071775564520244</v>
      </c>
      <c r="V12" s="20">
        <f t="shared" si="6"/>
        <v>-0.68917046607177879</v>
      </c>
      <c r="W12" s="20">
        <f t="shared" si="7"/>
        <v>-0.81755845044434983</v>
      </c>
    </row>
    <row r="13" spans="1:23">
      <c r="A13">
        <v>2002</v>
      </c>
      <c r="B13" s="40">
        <v>0.52427400650336153</v>
      </c>
      <c r="C13" s="40">
        <v>0.41585154709900191</v>
      </c>
      <c r="D13" s="40">
        <v>0.38722002888482598</v>
      </c>
      <c r="E13" s="40">
        <v>0.33013929605945208</v>
      </c>
      <c r="F13" s="40">
        <v>0.1652467148859415</v>
      </c>
      <c r="G13" s="40">
        <v>0.12625679041318111</v>
      </c>
      <c r="H13" s="2"/>
      <c r="I13" s="40">
        <v>0.32761991061285167</v>
      </c>
      <c r="J13" s="40">
        <v>0.13238336767214731</v>
      </c>
      <c r="K13" s="40">
        <v>8.2677286351938759E-2</v>
      </c>
      <c r="L13" s="40">
        <v>0.23189425936427679</v>
      </c>
      <c r="M13" s="40">
        <v>6.2412118548889527E-2</v>
      </c>
      <c r="N13" s="40">
        <v>3.3587138967070107E-2</v>
      </c>
      <c r="P13" s="1">
        <f t="shared" ref="P13:P32" si="8">C13/B13-1</f>
        <v>-0.2068049494337546</v>
      </c>
      <c r="Q13" s="1">
        <f t="shared" ref="Q13:Q32" si="9">D13/B13-1</f>
        <v>-0.26141669416840863</v>
      </c>
      <c r="R13" s="20">
        <f t="shared" ref="R13:R32" si="10">F13/E13-1</f>
        <v>-0.49946366016306165</v>
      </c>
      <c r="S13" s="20">
        <f t="shared" ref="S13:S32" si="11">G13/E13-1</f>
        <v>-0.61756509473369525</v>
      </c>
      <c r="T13" s="1">
        <f>J13/I13-1</f>
        <v>-0.59592392469520972</v>
      </c>
      <c r="U13" s="1">
        <f>K13/I13-1</f>
        <v>-0.74764266861168127</v>
      </c>
      <c r="V13" s="20">
        <f>M13/L13-1</f>
        <v>-0.73085957918928934</v>
      </c>
      <c r="W13" s="20">
        <f>N13/L13-1</f>
        <v>-0.85516183514353872</v>
      </c>
    </row>
    <row r="14" spans="1:23">
      <c r="A14">
        <v>2003</v>
      </c>
      <c r="B14" s="40">
        <v>0.5243837944240064</v>
      </c>
      <c r="C14" s="40">
        <v>0.42697246554029561</v>
      </c>
      <c r="D14" s="40">
        <v>0.39398362312070823</v>
      </c>
      <c r="E14" s="40">
        <v>0.34427472974254331</v>
      </c>
      <c r="F14" s="40">
        <v>0.17611217867202261</v>
      </c>
      <c r="G14" s="40">
        <v>0.13334609799700831</v>
      </c>
      <c r="H14" s="2"/>
      <c r="I14" s="40">
        <v>0.33878361540956697</v>
      </c>
      <c r="J14" s="40">
        <v>0.1454598620509015</v>
      </c>
      <c r="K14" s="40">
        <v>9.3237413450106429E-2</v>
      </c>
      <c r="L14" s="40">
        <v>0.24983128720717351</v>
      </c>
      <c r="M14" s="40">
        <v>7.1410037574500929E-2</v>
      </c>
      <c r="N14" s="40">
        <v>3.6790658043292138E-2</v>
      </c>
      <c r="P14" s="1">
        <f t="shared" si="8"/>
        <v>-0.18576342350684072</v>
      </c>
      <c r="Q14" s="1">
        <f t="shared" si="9"/>
        <v>-0.2486731525457081</v>
      </c>
      <c r="R14" s="20">
        <f t="shared" si="10"/>
        <v>-0.48845452931232158</v>
      </c>
      <c r="S14" s="20">
        <f t="shared" si="11"/>
        <v>-0.6126753244517027</v>
      </c>
      <c r="T14" s="1">
        <f t="shared" ref="T14:T18" si="12">J14/I14-1</f>
        <v>-0.57064080010171048</v>
      </c>
      <c r="U14" s="1">
        <f t="shared" ref="U14:U18" si="13">K14/I14-1</f>
        <v>-0.72478771342767401</v>
      </c>
      <c r="V14" s="20">
        <f t="shared" ref="V14:V18" si="14">M14/L14-1</f>
        <v>-0.71416695493673732</v>
      </c>
      <c r="W14" s="20">
        <f t="shared" ref="W14:W18" si="15">N14/L14-1</f>
        <v>-0.85273798788546706</v>
      </c>
    </row>
    <row r="15" spans="1:23">
      <c r="A15">
        <v>2004</v>
      </c>
      <c r="B15" s="40">
        <v>0.53203668455468922</v>
      </c>
      <c r="C15" s="40">
        <v>0.41300991528876208</v>
      </c>
      <c r="D15" s="40">
        <v>0.36975427192128341</v>
      </c>
      <c r="E15" s="40">
        <v>0.34909879580995229</v>
      </c>
      <c r="F15" s="40">
        <v>0.17036182533957239</v>
      </c>
      <c r="G15" s="40">
        <v>0.12272323431603149</v>
      </c>
      <c r="H15" s="2"/>
      <c r="I15" s="40">
        <v>0.34951915638483461</v>
      </c>
      <c r="J15" s="40">
        <v>0.13946998556734769</v>
      </c>
      <c r="K15" s="40">
        <v>8.3225860382518502E-2</v>
      </c>
      <c r="L15" s="40">
        <v>0.25528432724424011</v>
      </c>
      <c r="M15" s="40">
        <v>7.0085637203937387E-2</v>
      </c>
      <c r="N15" s="40">
        <v>3.2156269114578938E-2</v>
      </c>
      <c r="P15" s="1">
        <f t="shared" si="8"/>
        <v>-0.22371910193664879</v>
      </c>
      <c r="Q15" s="1">
        <f t="shared" si="9"/>
        <v>-0.30502109599685778</v>
      </c>
      <c r="R15" s="20">
        <f t="shared" si="10"/>
        <v>-0.51199537957639774</v>
      </c>
      <c r="S15" s="20">
        <f t="shared" si="11"/>
        <v>-0.64845701048238102</v>
      </c>
      <c r="T15" s="1">
        <f t="shared" si="12"/>
        <v>-0.60096611868167349</v>
      </c>
      <c r="U15" s="1">
        <f t="shared" si="13"/>
        <v>-0.76188469541027537</v>
      </c>
      <c r="V15" s="20">
        <f t="shared" si="14"/>
        <v>-0.72546047788948742</v>
      </c>
      <c r="W15" s="20">
        <f t="shared" si="15"/>
        <v>-0.87403743323492855</v>
      </c>
    </row>
    <row r="16" spans="1:23">
      <c r="A16">
        <v>2005</v>
      </c>
      <c r="B16" s="40">
        <v>0.5339364120265937</v>
      </c>
      <c r="C16" s="40">
        <v>0.41979065468288779</v>
      </c>
      <c r="D16" s="40">
        <v>0.37971619235800902</v>
      </c>
      <c r="E16" s="40">
        <v>0.34854903660526992</v>
      </c>
      <c r="F16" s="40">
        <v>0.17156250990946881</v>
      </c>
      <c r="G16" s="40">
        <v>0.12605723839058089</v>
      </c>
      <c r="H16" s="2"/>
      <c r="I16" s="40">
        <v>0.34500738547186172</v>
      </c>
      <c r="J16" s="40">
        <v>0.14273655552737299</v>
      </c>
      <c r="K16" s="40">
        <v>8.3899424940310607E-2</v>
      </c>
      <c r="L16" s="40">
        <v>0.25386402736746327</v>
      </c>
      <c r="M16" s="40">
        <v>6.974745742330471E-2</v>
      </c>
      <c r="N16" s="40">
        <v>3.3646014843249257E-2</v>
      </c>
      <c r="P16" s="1">
        <f t="shared" si="8"/>
        <v>-0.21378155670346133</v>
      </c>
      <c r="Q16" s="1">
        <f t="shared" si="9"/>
        <v>-0.2888363037149515</v>
      </c>
      <c r="R16" s="20">
        <f t="shared" si="10"/>
        <v>-0.50778085178366883</v>
      </c>
      <c r="S16" s="20">
        <f t="shared" si="11"/>
        <v>-0.63833714871706815</v>
      </c>
      <c r="T16" s="1">
        <f t="shared" si="12"/>
        <v>-0.58627971012227975</v>
      </c>
      <c r="U16" s="1">
        <f t="shared" si="13"/>
        <v>-0.75681846686973797</v>
      </c>
      <c r="V16" s="20">
        <f t="shared" si="14"/>
        <v>-0.72525663385010986</v>
      </c>
      <c r="W16" s="20">
        <f t="shared" si="15"/>
        <v>-0.86746442498311382</v>
      </c>
    </row>
    <row r="17" spans="1:23">
      <c r="A17">
        <v>2006</v>
      </c>
      <c r="B17" s="40">
        <v>0.53040397200247535</v>
      </c>
      <c r="C17" s="40">
        <v>0.41941995748099742</v>
      </c>
      <c r="D17" s="40">
        <v>0.37551899940895778</v>
      </c>
      <c r="E17" s="40">
        <v>0.33160338840204562</v>
      </c>
      <c r="F17" s="40">
        <v>0.16597738338776699</v>
      </c>
      <c r="G17" s="40">
        <v>0.1197763857000974</v>
      </c>
      <c r="H17" s="2"/>
      <c r="I17" s="40">
        <v>0.32674977463533772</v>
      </c>
      <c r="J17" s="40">
        <v>0.1322725485167868</v>
      </c>
      <c r="K17" s="40">
        <v>8.0739007359835455E-2</v>
      </c>
      <c r="L17" s="40">
        <v>0.23072076354753479</v>
      </c>
      <c r="M17" s="40">
        <v>6.6555984275745481E-2</v>
      </c>
      <c r="N17" s="40">
        <v>2.984858710792308E-2</v>
      </c>
      <c r="P17" s="1">
        <f t="shared" si="8"/>
        <v>-0.20924431259907683</v>
      </c>
      <c r="Q17" s="1">
        <f t="shared" si="9"/>
        <v>-0.29201322156161147</v>
      </c>
      <c r="R17" s="20">
        <f t="shared" si="10"/>
        <v>-0.49947018277590349</v>
      </c>
      <c r="S17" s="20">
        <f t="shared" si="11"/>
        <v>-0.63879625513694394</v>
      </c>
      <c r="T17" s="1">
        <f t="shared" si="12"/>
        <v>-0.59518702449173277</v>
      </c>
      <c r="U17" s="1">
        <f t="shared" si="13"/>
        <v>-0.75290263795914614</v>
      </c>
      <c r="V17" s="20">
        <f t="shared" si="14"/>
        <v>-0.71153014903215195</v>
      </c>
      <c r="W17" s="20">
        <f t="shared" si="15"/>
        <v>-0.87062895142606678</v>
      </c>
    </row>
    <row r="18" spans="1:23">
      <c r="A18">
        <v>2007</v>
      </c>
      <c r="B18" s="40">
        <v>0.51856389979529938</v>
      </c>
      <c r="C18" s="40">
        <v>0.40151259309160992</v>
      </c>
      <c r="D18" s="40">
        <v>0.35851517208597428</v>
      </c>
      <c r="E18" s="40">
        <v>0.32829462245054541</v>
      </c>
      <c r="F18" s="40">
        <v>0.1604301275657464</v>
      </c>
      <c r="G18" s="40">
        <v>0.1133407401779125</v>
      </c>
      <c r="H18" s="2"/>
      <c r="I18" s="40">
        <v>0.32498538006388811</v>
      </c>
      <c r="J18" s="40">
        <v>0.12686168737116291</v>
      </c>
      <c r="K18" s="40">
        <v>7.3433720734220387E-2</v>
      </c>
      <c r="L18" s="40">
        <v>0.22852420104109011</v>
      </c>
      <c r="M18" s="40">
        <v>6.2939407159266214E-2</v>
      </c>
      <c r="N18" s="40">
        <v>2.8748766327462639E-2</v>
      </c>
      <c r="P18" s="1">
        <f t="shared" si="8"/>
        <v>-0.22572205035848991</v>
      </c>
      <c r="Q18" s="1">
        <f t="shared" si="9"/>
        <v>-0.30863839108835689</v>
      </c>
      <c r="R18" s="20">
        <f t="shared" si="10"/>
        <v>-0.51132270651215517</v>
      </c>
      <c r="S18" s="20">
        <f t="shared" si="11"/>
        <v>-0.6547590717999463</v>
      </c>
      <c r="T18" s="1">
        <f t="shared" si="12"/>
        <v>-0.60963878637794888</v>
      </c>
      <c r="U18" s="1">
        <f t="shared" si="13"/>
        <v>-0.77403992536592192</v>
      </c>
      <c r="V18" s="20">
        <f t="shared" si="14"/>
        <v>-0.72458318693367052</v>
      </c>
      <c r="W18" s="20">
        <f t="shared" si="15"/>
        <v>-0.87419815408393697</v>
      </c>
    </row>
    <row r="19" spans="1:23">
      <c r="A19">
        <v>2008</v>
      </c>
      <c r="B19" s="40">
        <v>0.5469667934368373</v>
      </c>
      <c r="C19" s="40">
        <v>0.39949588448736439</v>
      </c>
      <c r="D19" s="40">
        <v>0.35772216095916132</v>
      </c>
      <c r="E19" s="40">
        <v>0.35104808709948548</v>
      </c>
      <c r="F19" s="40">
        <v>0.15805428589299261</v>
      </c>
      <c r="G19" s="40">
        <v>0.1169609376161983</v>
      </c>
      <c r="H19" s="2"/>
      <c r="I19" s="40">
        <v>0.34539626150968922</v>
      </c>
      <c r="J19" s="40">
        <v>0.1248926186622778</v>
      </c>
      <c r="K19" s="40">
        <v>8.3302546918185574E-2</v>
      </c>
      <c r="L19" s="40">
        <v>0.24807129208688741</v>
      </c>
      <c r="M19" s="40">
        <v>6.4695443268545733E-2</v>
      </c>
      <c r="N19" s="40">
        <v>3.1361090377894363E-2</v>
      </c>
      <c r="P19" s="1">
        <f t="shared" si="8"/>
        <v>-0.26961583540171996</v>
      </c>
      <c r="Q19" s="1">
        <f t="shared" si="9"/>
        <v>-0.34598925336685837</v>
      </c>
      <c r="R19" s="20">
        <f t="shared" si="10"/>
        <v>-0.54976457157505965</v>
      </c>
      <c r="S19" s="20">
        <f t="shared" si="11"/>
        <v>-0.6668236007705346</v>
      </c>
      <c r="T19" s="1">
        <f>J19/I19-1</f>
        <v>-0.63840772880289487</v>
      </c>
      <c r="U19" s="1">
        <f>K19/I19-1</f>
        <v>-0.75882035736553932</v>
      </c>
      <c r="V19" s="20">
        <f>M19/L19-1</f>
        <v>-0.73920624702560889</v>
      </c>
      <c r="W19" s="20">
        <f>N19/L19-1</f>
        <v>-0.87358033203249463</v>
      </c>
    </row>
    <row r="20" spans="1:23">
      <c r="A20">
        <v>2009</v>
      </c>
      <c r="B20" s="40">
        <v>0.57317922524251741</v>
      </c>
      <c r="C20" s="40">
        <v>0.37166997641059862</v>
      </c>
      <c r="D20" s="40">
        <v>0.30270620188241848</v>
      </c>
      <c r="E20" s="40">
        <v>0.35669222386964738</v>
      </c>
      <c r="F20" s="40">
        <v>0.13574462209931229</v>
      </c>
      <c r="G20" s="40">
        <v>8.7766707005716496E-2</v>
      </c>
      <c r="H20" s="2"/>
      <c r="I20" s="40">
        <v>0.35760154856823351</v>
      </c>
      <c r="J20" s="40">
        <v>0.1056883221392475</v>
      </c>
      <c r="K20" s="40">
        <v>5.2107918266503482E-2</v>
      </c>
      <c r="L20" s="40">
        <v>0.24191214959006849</v>
      </c>
      <c r="M20" s="40">
        <v>5.1432701959442731E-2</v>
      </c>
      <c r="N20" s="40">
        <v>2.099888847803693E-2</v>
      </c>
      <c r="P20" s="1">
        <f t="shared" si="8"/>
        <v>-0.35156411809353061</v>
      </c>
      <c r="Q20" s="1">
        <f t="shared" si="9"/>
        <v>-0.47188211199674812</v>
      </c>
      <c r="R20" s="20">
        <f t="shared" si="10"/>
        <v>-0.61943487125494512</v>
      </c>
      <c r="S20" s="20">
        <f t="shared" si="11"/>
        <v>-0.75394275195135541</v>
      </c>
      <c r="T20" s="1">
        <f t="shared" ref="T20:T24" si="16">J20/I20-1</f>
        <v>-0.70445228058322784</v>
      </c>
      <c r="U20" s="1">
        <f t="shared" ref="U20:U24" si="17">K20/I20-1</f>
        <v>-0.85428497590367447</v>
      </c>
      <c r="V20" s="20">
        <f t="shared" ref="V20:V24" si="18">M20/L20-1</f>
        <v>-0.78739099277734559</v>
      </c>
      <c r="W20" s="20">
        <f t="shared" ref="W20:W24" si="19">N20/L20-1</f>
        <v>-0.9131962222086798</v>
      </c>
    </row>
    <row r="21" spans="1:23">
      <c r="A21">
        <v>2010</v>
      </c>
      <c r="B21" s="40">
        <v>0.57652808365441455</v>
      </c>
      <c r="C21" s="40">
        <v>0.38918528179178041</v>
      </c>
      <c r="D21" s="40">
        <v>0.31516238341362668</v>
      </c>
      <c r="E21" s="40">
        <v>0.36806866989254922</v>
      </c>
      <c r="F21" s="40">
        <v>0.14749543330660789</v>
      </c>
      <c r="G21" s="40">
        <v>9.01471182198086E-2</v>
      </c>
      <c r="H21" s="2"/>
      <c r="I21" s="40">
        <v>0.37061627342476983</v>
      </c>
      <c r="J21" s="40">
        <v>0.1157436574259081</v>
      </c>
      <c r="K21" s="40">
        <v>5.4916949060589131E-2</v>
      </c>
      <c r="L21" s="40">
        <v>0.25571507102230528</v>
      </c>
      <c r="M21" s="40">
        <v>5.5594827638841132E-2</v>
      </c>
      <c r="N21" s="40">
        <v>1.9613194225291189E-2</v>
      </c>
      <c r="P21" s="1">
        <f t="shared" si="8"/>
        <v>-0.32495000187177725</v>
      </c>
      <c r="Q21" s="1">
        <f t="shared" si="9"/>
        <v>-0.45334426483455925</v>
      </c>
      <c r="R21" s="20">
        <f t="shared" si="10"/>
        <v>-0.59927196914188208</v>
      </c>
      <c r="S21" s="20">
        <f t="shared" si="11"/>
        <v>-0.75508070750459322</v>
      </c>
      <c r="T21" s="1">
        <f t="shared" si="16"/>
        <v>-0.68769947321430147</v>
      </c>
      <c r="U21" s="1">
        <f t="shared" si="17"/>
        <v>-0.85182261816753024</v>
      </c>
      <c r="V21" s="20">
        <f t="shared" si="18"/>
        <v>-0.78259072718482137</v>
      </c>
      <c r="W21" s="20">
        <f t="shared" si="19"/>
        <v>-0.92330059332490266</v>
      </c>
    </row>
    <row r="22" spans="1:23">
      <c r="A22">
        <v>2011</v>
      </c>
      <c r="B22" s="40">
        <v>0.57815616285887261</v>
      </c>
      <c r="C22" s="40">
        <v>0.39296490596913169</v>
      </c>
      <c r="D22" s="40">
        <v>0.32113666635070409</v>
      </c>
      <c r="E22" s="40">
        <v>0.36319632367263388</v>
      </c>
      <c r="F22" s="40">
        <v>0.1468132538128242</v>
      </c>
      <c r="G22" s="40">
        <v>9.3735202208383966E-2</v>
      </c>
      <c r="H22" s="2"/>
      <c r="I22" s="40">
        <v>0.36607030771809668</v>
      </c>
      <c r="J22" s="40">
        <v>0.1180531020090534</v>
      </c>
      <c r="K22" s="40">
        <v>5.7104061938217793E-2</v>
      </c>
      <c r="L22" s="40">
        <v>0.25086781374436429</v>
      </c>
      <c r="M22" s="40">
        <v>5.3538080586771661E-2</v>
      </c>
      <c r="N22" s="40">
        <v>1.9903019795592461E-2</v>
      </c>
      <c r="P22" s="1">
        <f t="shared" si="8"/>
        <v>-0.32031355676294315</v>
      </c>
      <c r="Q22" s="1">
        <f t="shared" si="9"/>
        <v>-0.44455030149165209</v>
      </c>
      <c r="R22" s="20">
        <f t="shared" si="10"/>
        <v>-0.59577439460771098</v>
      </c>
      <c r="S22" s="20">
        <f t="shared" si="11"/>
        <v>-0.74191588378281059</v>
      </c>
      <c r="T22" s="1">
        <f t="shared" si="16"/>
        <v>-0.67751249003247838</v>
      </c>
      <c r="U22" s="1">
        <f t="shared" si="17"/>
        <v>-0.8440079385455308</v>
      </c>
      <c r="V22" s="20">
        <f t="shared" si="18"/>
        <v>-0.78658848344201193</v>
      </c>
      <c r="W22" s="20">
        <f t="shared" si="19"/>
        <v>-0.92066331866760021</v>
      </c>
    </row>
    <row r="23" spans="1:23">
      <c r="A23">
        <v>2012</v>
      </c>
      <c r="B23" s="40">
        <v>0.59315042566220233</v>
      </c>
      <c r="C23" s="40">
        <v>0.40567208666005261</v>
      </c>
      <c r="D23" s="40">
        <v>0.33756227611152351</v>
      </c>
      <c r="E23" s="40">
        <v>0.36270996391083182</v>
      </c>
      <c r="F23" s="40">
        <v>0.1478288629014875</v>
      </c>
      <c r="G23" s="40">
        <v>9.258080260254227E-2</v>
      </c>
      <c r="H23" s="2"/>
      <c r="I23" s="40">
        <v>0.36826478129581541</v>
      </c>
      <c r="J23" s="40">
        <v>0.10948232382269581</v>
      </c>
      <c r="K23" s="40">
        <v>5.2035149738734597E-2</v>
      </c>
      <c r="L23" s="40">
        <v>0.2415605214345119</v>
      </c>
      <c r="M23" s="40">
        <v>5.0176846892236449E-2</v>
      </c>
      <c r="N23" s="40">
        <v>1.9166256582138021E-2</v>
      </c>
      <c r="P23" s="1">
        <f t="shared" si="8"/>
        <v>-0.31607216465004806</v>
      </c>
      <c r="Q23" s="1">
        <f t="shared" si="9"/>
        <v>-0.43089937812206114</v>
      </c>
      <c r="R23" s="20">
        <f t="shared" si="10"/>
        <v>-0.59243230787608148</v>
      </c>
      <c r="S23" s="20">
        <f t="shared" si="11"/>
        <v>-0.74475252456725394</v>
      </c>
      <c r="T23" s="1">
        <f t="shared" si="16"/>
        <v>-0.70270759143065564</v>
      </c>
      <c r="U23" s="1">
        <f t="shared" si="17"/>
        <v>-0.8587018026659019</v>
      </c>
      <c r="V23" s="20">
        <f t="shared" si="18"/>
        <v>-0.79228043310115304</v>
      </c>
      <c r="W23" s="20">
        <f t="shared" si="19"/>
        <v>-0.92065650269208388</v>
      </c>
    </row>
    <row r="24" spans="1:23">
      <c r="A24">
        <v>2013</v>
      </c>
      <c r="B24" s="40">
        <v>0.5768706405748576</v>
      </c>
      <c r="C24" s="40">
        <v>0.41351968737265432</v>
      </c>
      <c r="D24" s="40">
        <v>0.35173706426031232</v>
      </c>
      <c r="E24" s="40">
        <v>0.36219765959132821</v>
      </c>
      <c r="F24" s="40">
        <v>0.15591595736948299</v>
      </c>
      <c r="G24" s="40">
        <v>0.1031508620267762</v>
      </c>
      <c r="H24" s="2"/>
      <c r="I24" s="40">
        <v>0.37183562394633479</v>
      </c>
      <c r="J24" s="40">
        <v>0.1231081602934805</v>
      </c>
      <c r="K24" s="40">
        <v>6.3013154329127616E-2</v>
      </c>
      <c r="L24" s="40">
        <v>0.24243638173802609</v>
      </c>
      <c r="M24" s="40">
        <v>5.6830181757563818E-2</v>
      </c>
      <c r="N24" s="40">
        <v>2.2924514182955439E-2</v>
      </c>
      <c r="P24" s="1">
        <f t="shared" si="8"/>
        <v>-0.28316738920778206</v>
      </c>
      <c r="Q24" s="1">
        <f t="shared" si="9"/>
        <v>-0.39026700351780308</v>
      </c>
      <c r="R24" s="20">
        <f t="shared" si="10"/>
        <v>-0.56952798219236223</v>
      </c>
      <c r="S24" s="20">
        <f t="shared" si="11"/>
        <v>-0.71520836953181166</v>
      </c>
      <c r="T24" s="1">
        <f t="shared" si="16"/>
        <v>-0.66891778956809134</v>
      </c>
      <c r="U24" s="1">
        <f t="shared" si="17"/>
        <v>-0.8305349184664943</v>
      </c>
      <c r="V24" s="20">
        <f t="shared" si="18"/>
        <v>-0.76558723839158005</v>
      </c>
      <c r="W24" s="20">
        <f t="shared" si="19"/>
        <v>-0.90544111400026006</v>
      </c>
    </row>
    <row r="25" spans="1:23">
      <c r="A25">
        <v>2014</v>
      </c>
      <c r="B25" s="40">
        <v>0.57512872844506024</v>
      </c>
      <c r="C25" s="40">
        <v>0.39981951616017652</v>
      </c>
      <c r="D25" s="40">
        <v>0.33616428797712911</v>
      </c>
      <c r="E25" s="40">
        <v>0.34682799381737123</v>
      </c>
      <c r="F25" s="40">
        <v>0.14425357092280869</v>
      </c>
      <c r="G25" s="40">
        <v>9.6197038100012303E-2</v>
      </c>
      <c r="H25" s="2"/>
      <c r="I25" s="40">
        <v>0.34704581056499523</v>
      </c>
      <c r="J25" s="40">
        <v>0.1092661553437435</v>
      </c>
      <c r="K25" s="40">
        <v>5.5150971782796557E-2</v>
      </c>
      <c r="L25" s="40">
        <v>0.22640460853245009</v>
      </c>
      <c r="M25" s="40">
        <v>5.2333751072224197E-2</v>
      </c>
      <c r="N25" s="40">
        <v>2.1602779233463921E-2</v>
      </c>
      <c r="P25" s="1">
        <f t="shared" si="8"/>
        <v>-0.30481734542952899</v>
      </c>
      <c r="Q25" s="1">
        <f t="shared" si="9"/>
        <v>-0.41549731155667435</v>
      </c>
      <c r="R25" s="20">
        <f t="shared" si="10"/>
        <v>-0.58407748655153791</v>
      </c>
      <c r="S25" s="20">
        <f t="shared" si="11"/>
        <v>-0.72263761918057101</v>
      </c>
      <c r="T25" s="1">
        <f>J25/I25-1</f>
        <v>-0.68515350994770197</v>
      </c>
      <c r="U25" s="1">
        <f>K25/I25-1</f>
        <v>-0.8410844617515767</v>
      </c>
      <c r="V25" s="20">
        <f>M25/L25-1</f>
        <v>-0.76884856093941523</v>
      </c>
      <c r="W25" s="20">
        <f>N25/L25-1</f>
        <v>-0.904583306084215</v>
      </c>
    </row>
    <row r="26" spans="1:23">
      <c r="A26">
        <v>2015</v>
      </c>
      <c r="B26" s="40">
        <v>0.5509387336922259</v>
      </c>
      <c r="C26" s="40">
        <v>0.3813229360528389</v>
      </c>
      <c r="D26" s="40">
        <v>0.30899744421373398</v>
      </c>
      <c r="E26" s="40">
        <v>0.33151893521537718</v>
      </c>
      <c r="F26" s="40">
        <v>0.1390910922992038</v>
      </c>
      <c r="G26" s="40">
        <v>8.9363597071914672E-2</v>
      </c>
      <c r="H26" s="2"/>
      <c r="I26" s="40">
        <v>0.33474468271966162</v>
      </c>
      <c r="J26" s="40">
        <v>0.11119858969215191</v>
      </c>
      <c r="K26" s="40">
        <v>5.7031153614942792E-2</v>
      </c>
      <c r="L26" s="40">
        <v>0.21471977238516399</v>
      </c>
      <c r="M26" s="40">
        <v>5.3392347871987718E-2</v>
      </c>
      <c r="N26" s="40">
        <v>2.038921251034527E-2</v>
      </c>
      <c r="P26" s="1">
        <f t="shared" si="8"/>
        <v>-0.30786689565765846</v>
      </c>
      <c r="Q26" s="1">
        <f t="shared" si="9"/>
        <v>-0.43914372811850433</v>
      </c>
      <c r="R26" s="20">
        <f t="shared" si="10"/>
        <v>-0.58044299276950562</v>
      </c>
      <c r="S26" s="20">
        <f t="shared" si="11"/>
        <v>-0.73044195193901063</v>
      </c>
      <c r="T26" s="1">
        <f t="shared" ref="T26:T32" si="20">J26/I26-1</f>
        <v>-0.66781073626409981</v>
      </c>
      <c r="U26" s="1">
        <f t="shared" ref="U26:U32" si="21">K26/I26-1</f>
        <v>-0.82962790281958076</v>
      </c>
      <c r="V26" s="20">
        <f t="shared" ref="V26:V32" si="22">M26/L26-1</f>
        <v>-0.75133939795626925</v>
      </c>
      <c r="W26" s="20">
        <f t="shared" ref="W26:W32" si="23">N26/L26-1</f>
        <v>-0.90504268757433692</v>
      </c>
    </row>
    <row r="27" spans="1:23">
      <c r="A27">
        <v>2016</v>
      </c>
      <c r="B27" s="40">
        <v>0.53121430521560253</v>
      </c>
      <c r="C27" s="40">
        <v>0.37281794774908328</v>
      </c>
      <c r="D27" s="40">
        <v>0.30471561693794652</v>
      </c>
      <c r="E27" s="40">
        <v>0.32273493003023568</v>
      </c>
      <c r="F27" s="40">
        <v>0.1416943630061713</v>
      </c>
      <c r="G27" s="40">
        <v>9.2643609335993388E-2</v>
      </c>
      <c r="H27" s="2"/>
      <c r="I27" s="40">
        <v>0.31481390666451581</v>
      </c>
      <c r="J27" s="40">
        <v>0.11058889148419079</v>
      </c>
      <c r="K27" s="40">
        <v>6.2093985428076523E-2</v>
      </c>
      <c r="L27" s="40">
        <v>0.21638264431411919</v>
      </c>
      <c r="M27" s="40">
        <v>5.6121810198737472E-2</v>
      </c>
      <c r="N27" s="40">
        <v>2.2497923686098691E-2</v>
      </c>
      <c r="P27" s="1">
        <f t="shared" si="8"/>
        <v>-0.29817788397515266</v>
      </c>
      <c r="Q27" s="1">
        <f t="shared" si="9"/>
        <v>-0.42637912054293714</v>
      </c>
      <c r="R27" s="20">
        <f t="shared" si="10"/>
        <v>-0.56095746130455559</v>
      </c>
      <c r="S27" s="20">
        <f t="shared" si="11"/>
        <v>-0.71294210599604457</v>
      </c>
      <c r="T27" s="1">
        <f t="shared" si="20"/>
        <v>-0.64871662546330644</v>
      </c>
      <c r="U27" s="1">
        <f t="shared" si="21"/>
        <v>-0.80275971259983914</v>
      </c>
      <c r="V27" s="20">
        <f t="shared" si="22"/>
        <v>-0.7406362678641345</v>
      </c>
      <c r="W27" s="20">
        <f t="shared" si="23"/>
        <v>-0.89602713398104694</v>
      </c>
    </row>
    <row r="28" spans="1:23">
      <c r="A28">
        <v>2017</v>
      </c>
      <c r="B28" s="40">
        <v>0.52218453671818099</v>
      </c>
      <c r="C28" s="40">
        <v>0.35708674877683533</v>
      </c>
      <c r="D28" s="40">
        <v>0.30731471142329098</v>
      </c>
      <c r="E28" s="40">
        <v>0.31003997631147939</v>
      </c>
      <c r="F28" s="40">
        <v>0.13574165645173861</v>
      </c>
      <c r="G28" s="40">
        <v>9.1111321730540415E-2</v>
      </c>
      <c r="H28" s="2"/>
      <c r="I28" s="40">
        <v>0.30917250029508131</v>
      </c>
      <c r="J28" s="40">
        <v>0.1114337758537354</v>
      </c>
      <c r="K28" s="40">
        <v>6.1573813262542028E-2</v>
      </c>
      <c r="L28" s="40">
        <v>0.2015890333889451</v>
      </c>
      <c r="M28" s="40">
        <v>5.379139465846796E-2</v>
      </c>
      <c r="N28" s="40">
        <v>2.2778180458701971E-2</v>
      </c>
      <c r="P28" s="1">
        <f t="shared" si="8"/>
        <v>-0.31616751614084593</v>
      </c>
      <c r="Q28" s="1">
        <f t="shared" si="9"/>
        <v>-0.41148255106384668</v>
      </c>
      <c r="R28" s="20">
        <f t="shared" si="10"/>
        <v>-0.56218014829362928</v>
      </c>
      <c r="S28" s="20">
        <f t="shared" si="11"/>
        <v>-0.70613040674791527</v>
      </c>
      <c r="T28" s="1">
        <f t="shared" si="20"/>
        <v>-0.63957410265343628</v>
      </c>
      <c r="U28" s="1">
        <f t="shared" si="21"/>
        <v>-0.80084317588474208</v>
      </c>
      <c r="V28" s="20">
        <f t="shared" si="22"/>
        <v>-0.73316309050064721</v>
      </c>
      <c r="W28" s="20">
        <f t="shared" si="23"/>
        <v>-0.88700684716934064</v>
      </c>
    </row>
    <row r="29" spans="1:23">
      <c r="A29" s="36" t="s">
        <v>149</v>
      </c>
      <c r="B29" s="40">
        <v>0.5029383903441571</v>
      </c>
      <c r="C29" s="40">
        <v>0.33000830279861032</v>
      </c>
      <c r="D29" s="40">
        <v>0.27387787097784932</v>
      </c>
      <c r="E29" s="40">
        <v>0.28727541234543102</v>
      </c>
      <c r="F29" s="40">
        <v>0.1126522689646038</v>
      </c>
      <c r="G29" s="40">
        <v>7.3307109300099857E-2</v>
      </c>
      <c r="H29" s="2"/>
      <c r="I29" s="40">
        <v>0.28002913448547079</v>
      </c>
      <c r="J29" s="40">
        <v>8.3816854095606713E-2</v>
      </c>
      <c r="K29" s="40">
        <v>4.283113875595284E-2</v>
      </c>
      <c r="L29" s="40">
        <v>0.18146135339806119</v>
      </c>
      <c r="M29" s="40">
        <v>3.9263554406893088E-2</v>
      </c>
      <c r="N29" s="40">
        <v>1.514928756788613E-2</v>
      </c>
      <c r="P29" s="1">
        <f t="shared" si="8"/>
        <v>-0.34383950572397537</v>
      </c>
      <c r="Q29" s="1">
        <f t="shared" si="9"/>
        <v>-0.45544449134130194</v>
      </c>
      <c r="R29" s="20">
        <f t="shared" si="10"/>
        <v>-0.60785969100221371</v>
      </c>
      <c r="S29" s="20">
        <f t="shared" si="11"/>
        <v>-0.74481940970307425</v>
      </c>
      <c r="T29" s="1">
        <f t="shared" si="20"/>
        <v>-0.70068523673576721</v>
      </c>
      <c r="U29" s="1">
        <f t="shared" si="21"/>
        <v>-0.84704756226650724</v>
      </c>
      <c r="V29" s="20">
        <f t="shared" si="22"/>
        <v>-0.78362580421869266</v>
      </c>
      <c r="W29" s="20">
        <f t="shared" si="23"/>
        <v>-0.91651507450925918</v>
      </c>
    </row>
    <row r="30" spans="1:23">
      <c r="A30" s="36" t="s">
        <v>150</v>
      </c>
      <c r="B30" s="40">
        <v>0.46814484828727271</v>
      </c>
      <c r="C30" s="40">
        <v>0.29382976526705068</v>
      </c>
      <c r="D30" s="40">
        <v>0.25036526667925169</v>
      </c>
      <c r="E30" s="40">
        <v>0.26943536671629759</v>
      </c>
      <c r="F30" s="40">
        <v>0.1102755505736711</v>
      </c>
      <c r="G30" s="40">
        <v>7.2560922658368901E-2</v>
      </c>
      <c r="H30" s="2"/>
      <c r="I30" s="40">
        <v>0.26006518562189762</v>
      </c>
      <c r="J30" s="40">
        <v>9.2029734633785068E-2</v>
      </c>
      <c r="K30" s="40">
        <v>4.4824258747582633E-2</v>
      </c>
      <c r="L30" s="40">
        <v>0.17349436269654689</v>
      </c>
      <c r="M30" s="40">
        <v>4.225969693072152E-2</v>
      </c>
      <c r="N30" s="40">
        <v>1.5681342733047329E-2</v>
      </c>
      <c r="P30" s="1">
        <f t="shared" si="8"/>
        <v>-0.37235288107507958</v>
      </c>
      <c r="Q30" s="1">
        <f t="shared" si="9"/>
        <v>-0.46519700559512001</v>
      </c>
      <c r="R30" s="20">
        <f t="shared" si="10"/>
        <v>-0.59071612640301252</v>
      </c>
      <c r="S30" s="20">
        <f t="shared" si="11"/>
        <v>-0.73069265723095644</v>
      </c>
      <c r="T30" s="1">
        <f t="shared" si="20"/>
        <v>-0.6461282027668831</v>
      </c>
      <c r="U30" s="1">
        <f t="shared" si="21"/>
        <v>-0.8276422173141178</v>
      </c>
      <c r="V30" s="20">
        <f t="shared" si="22"/>
        <v>-0.75642034545735348</v>
      </c>
      <c r="W30" s="20">
        <f t="shared" si="23"/>
        <v>-0.90961468436599846</v>
      </c>
    </row>
    <row r="31" spans="1:23">
      <c r="A31" s="36" t="s">
        <v>151</v>
      </c>
      <c r="B31" s="40">
        <v>0.49952265411131841</v>
      </c>
      <c r="C31" s="40">
        <v>0.22631792642142021</v>
      </c>
      <c r="D31" s="40">
        <v>0.17128763172400849</v>
      </c>
      <c r="E31" s="40">
        <v>0.30722477640284851</v>
      </c>
      <c r="F31" s="40">
        <v>8.2042831806243652E-2</v>
      </c>
      <c r="G31" s="40">
        <v>5.1490490296393923E-2</v>
      </c>
      <c r="H31" s="2"/>
      <c r="I31" s="40">
        <v>0.30211508739883569</v>
      </c>
      <c r="J31" s="40">
        <v>6.5919255758818393E-2</v>
      </c>
      <c r="K31" s="40">
        <v>3.6515006157243658E-2</v>
      </c>
      <c r="L31" s="40">
        <v>0.21285590823225661</v>
      </c>
      <c r="M31" s="40">
        <v>3.1464769139280722E-2</v>
      </c>
      <c r="N31" s="40">
        <v>1.1304791755850691E-2</v>
      </c>
      <c r="P31" s="1">
        <f t="shared" si="8"/>
        <v>-0.54693160648728978</v>
      </c>
      <c r="Q31" s="1">
        <f t="shared" si="9"/>
        <v>-0.6570973702309062</v>
      </c>
      <c r="R31" s="20">
        <f t="shared" si="10"/>
        <v>-0.73295502801940371</v>
      </c>
      <c r="S31" s="20">
        <f t="shared" si="11"/>
        <v>-0.83240124413378358</v>
      </c>
      <c r="T31" s="1">
        <f t="shared" si="20"/>
        <v>-0.78180746838440607</v>
      </c>
      <c r="U31" s="1">
        <f t="shared" si="21"/>
        <v>-0.87913544314641079</v>
      </c>
      <c r="V31" s="20">
        <f t="shared" si="22"/>
        <v>-0.85217807952529046</v>
      </c>
      <c r="W31" s="20">
        <f t="shared" si="23"/>
        <v>-0.94688993202145211</v>
      </c>
    </row>
    <row r="32" spans="1:23">
      <c r="A32" s="36" t="s">
        <v>152</v>
      </c>
      <c r="B32" s="40">
        <v>0.47431167320332213</v>
      </c>
      <c r="C32" s="40">
        <v>0.1165794977235127</v>
      </c>
      <c r="D32" s="40">
        <v>6.2957120811725664E-2</v>
      </c>
      <c r="E32" s="40">
        <v>0.28269605566187989</v>
      </c>
      <c r="F32" s="40">
        <v>3.3341059354647713E-2</v>
      </c>
      <c r="G32" s="40">
        <v>1.3801962003496629E-2</v>
      </c>
      <c r="H32" s="2"/>
      <c r="I32" s="40">
        <v>0.27644807030738422</v>
      </c>
      <c r="J32" s="40">
        <v>2.316888496727211E-2</v>
      </c>
      <c r="K32" s="40">
        <v>5.1836218317949734E-3</v>
      </c>
      <c r="L32" s="40">
        <v>0.1912481967314168</v>
      </c>
      <c r="M32" s="40">
        <v>7.3196200397693187E-3</v>
      </c>
      <c r="N32" s="40">
        <v>1.890112794974546E-3</v>
      </c>
      <c r="O32" s="4"/>
      <c r="P32" s="1">
        <f t="shared" si="8"/>
        <v>-0.75421330675633858</v>
      </c>
      <c r="Q32" s="1">
        <f t="shared" si="9"/>
        <v>-0.86726634749143527</v>
      </c>
      <c r="R32" s="20">
        <f t="shared" si="10"/>
        <v>-0.88206040131481189</v>
      </c>
      <c r="S32" s="20">
        <f t="shared" si="11"/>
        <v>-0.95117738034518406</v>
      </c>
      <c r="T32" s="1">
        <f t="shared" si="20"/>
        <v>-0.91619082404333485</v>
      </c>
      <c r="U32" s="1">
        <f t="shared" si="21"/>
        <v>-0.98124920233289648</v>
      </c>
      <c r="V32" s="20">
        <f t="shared" si="22"/>
        <v>-0.96172711604675276</v>
      </c>
      <c r="W32" s="20">
        <f t="shared" si="23"/>
        <v>-0.99011696409546301</v>
      </c>
    </row>
    <row r="33" spans="1:23">
      <c r="A33" s="36" t="s">
        <v>153</v>
      </c>
      <c r="B33" s="40">
        <v>0.45981481936756191</v>
      </c>
      <c r="C33" s="40">
        <v>0.28666269952122619</v>
      </c>
      <c r="D33" s="40">
        <v>0.19980402975038219</v>
      </c>
      <c r="E33" s="40">
        <v>0.2671806128316121</v>
      </c>
      <c r="F33" s="40">
        <v>0.1059609090358189</v>
      </c>
      <c r="G33" s="40">
        <v>5.9169661299355733E-2</v>
      </c>
      <c r="H33" s="2"/>
      <c r="I33" s="40">
        <v>0.25654398715939841</v>
      </c>
      <c r="J33" s="40">
        <v>8.1454057560907608E-2</v>
      </c>
      <c r="K33" s="40">
        <v>3.8801733563795363E-2</v>
      </c>
      <c r="L33" s="40">
        <v>0.1748943835470772</v>
      </c>
      <c r="M33" s="40">
        <v>4.1113224557328437E-2</v>
      </c>
      <c r="N33" s="40">
        <v>1.3751264850533219E-2</v>
      </c>
      <c r="O33" s="4"/>
      <c r="P33" s="1">
        <f t="shared" ref="P33:P34" si="24">C33/B33-1</f>
        <v>-0.37656924603798647</v>
      </c>
      <c r="Q33" s="1">
        <f t="shared" ref="Q33:Q34" si="25">D33/B33-1</f>
        <v>-0.56546848571519193</v>
      </c>
      <c r="R33" s="20">
        <f t="shared" ref="R33:R34" si="26">F33/E33-1</f>
        <v>-0.603410936471653</v>
      </c>
      <c r="S33" s="20">
        <f t="shared" ref="S33:S34" si="27">G33/E33-1</f>
        <v>-0.77854058843466001</v>
      </c>
      <c r="T33" s="1">
        <f>J33/I33-1</f>
        <v>-0.68249477034011408</v>
      </c>
      <c r="U33" s="1">
        <f>K33/I33-1</f>
        <v>-0.84875212241990028</v>
      </c>
      <c r="V33" s="20">
        <f>M33/L33-1</f>
        <v>-0.76492541542214942</v>
      </c>
      <c r="W33" s="20">
        <f>N33/L33-1</f>
        <v>-0.92137389107848788</v>
      </c>
    </row>
    <row r="34" spans="1:23">
      <c r="A34" s="36" t="s">
        <v>154</v>
      </c>
      <c r="B34" s="40">
        <v>0.44808796403870432</v>
      </c>
      <c r="C34" s="40">
        <v>0.27224717720646552</v>
      </c>
      <c r="D34" s="40">
        <v>0.2027088354327973</v>
      </c>
      <c r="E34" s="40">
        <v>0.25750774174248159</v>
      </c>
      <c r="F34" s="40">
        <v>9.7083796976953976E-2</v>
      </c>
      <c r="G34" s="40">
        <v>5.5697337029826342E-2</v>
      </c>
      <c r="H34" s="2"/>
      <c r="I34" s="40">
        <v>0.25600631151067083</v>
      </c>
      <c r="J34" s="40">
        <v>7.6291837667399165E-2</v>
      </c>
      <c r="K34" s="40">
        <v>3.6881113953878338E-2</v>
      </c>
      <c r="L34" s="40">
        <v>0.16639379070663959</v>
      </c>
      <c r="M34" s="40">
        <v>3.8373905865480402E-2</v>
      </c>
      <c r="N34" s="40">
        <v>1.318343197389802E-2</v>
      </c>
      <c r="P34" s="1">
        <f t="shared" si="24"/>
        <v>-0.3924247043981085</v>
      </c>
      <c r="Q34" s="1">
        <f t="shared" si="25"/>
        <v>-0.54761374618112257</v>
      </c>
      <c r="R34" s="20">
        <f t="shared" si="26"/>
        <v>-0.62298688062729468</v>
      </c>
      <c r="S34" s="20">
        <f t="shared" si="27"/>
        <v>-0.78370616489842859</v>
      </c>
      <c r="T34" s="1">
        <f t="shared" ref="T34" si="28">J34/I34-1</f>
        <v>-0.70199235629306278</v>
      </c>
      <c r="U34" s="1">
        <f t="shared" ref="U34" si="29">K34/I34-1</f>
        <v>-0.85593670040302472</v>
      </c>
      <c r="V34" s="20">
        <f t="shared" ref="V34" si="30">M34/L34-1</f>
        <v>-0.7693789792124186</v>
      </c>
      <c r="W34" s="20">
        <f t="shared" ref="W34" si="31">N34/L34-1</f>
        <v>-0.92076968787170033</v>
      </c>
    </row>
    <row r="35" spans="1:23">
      <c r="A35" s="6" t="s">
        <v>157</v>
      </c>
    </row>
    <row r="36" spans="1:23">
      <c r="B36" s="1"/>
      <c r="C36" s="1"/>
      <c r="D36" s="1"/>
      <c r="E36" s="1"/>
      <c r="F36" s="1"/>
      <c r="G36" s="1"/>
      <c r="H36" s="1"/>
      <c r="I36" s="1"/>
      <c r="J36" s="1"/>
      <c r="K36" s="1"/>
      <c r="L36" s="1"/>
      <c r="M36" s="1"/>
      <c r="N36" s="1"/>
      <c r="O36" s="1"/>
      <c r="P36" s="1"/>
      <c r="Q36" s="1"/>
      <c r="R36" s="1"/>
      <c r="S36" s="1"/>
      <c r="T36" s="1"/>
      <c r="U36" s="1"/>
      <c r="V36" s="1"/>
      <c r="W36" s="1"/>
    </row>
    <row r="37" spans="1:23">
      <c r="B37" s="1"/>
      <c r="C37" s="1"/>
      <c r="D37" s="1"/>
      <c r="E37" s="1"/>
      <c r="F37" s="1"/>
      <c r="G37" s="1"/>
      <c r="H37" s="1"/>
      <c r="I37" s="1"/>
      <c r="J37" s="1"/>
      <c r="K37" s="1"/>
      <c r="L37" s="1"/>
      <c r="M37" s="1"/>
      <c r="N37" s="1"/>
      <c r="O37" s="1"/>
      <c r="P37" s="1"/>
      <c r="Q37" s="1"/>
      <c r="R37" s="1"/>
      <c r="S37" s="1"/>
      <c r="T37" s="1"/>
      <c r="U37" s="1"/>
      <c r="V37" s="1"/>
      <c r="W37" s="1"/>
    </row>
    <row r="38" spans="1:23">
      <c r="B38" s="1"/>
      <c r="C38" s="1"/>
      <c r="D38" s="1"/>
      <c r="E38" s="1"/>
      <c r="F38" s="1"/>
      <c r="G38" s="1"/>
      <c r="H38" s="1"/>
      <c r="I38" s="1"/>
      <c r="J38" s="1"/>
      <c r="K38" s="1"/>
      <c r="L38" s="1"/>
      <c r="M38" s="1"/>
      <c r="N38" s="1"/>
      <c r="O38" s="1"/>
      <c r="P38" s="1"/>
      <c r="Q38" s="1"/>
      <c r="R38" s="1"/>
      <c r="S38" s="1"/>
      <c r="T38" s="1"/>
      <c r="U38" s="1"/>
      <c r="V38" s="1"/>
      <c r="W38" s="1"/>
    </row>
  </sheetData>
  <mergeCells count="3">
    <mergeCell ref="B2:W2"/>
    <mergeCell ref="B3:N3"/>
    <mergeCell ref="P3:W3"/>
  </mergeCells>
  <hyperlinks>
    <hyperlink ref="A2" location="Index!A1" display="Back to Index"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DEE5-D2C2-4A72-9894-C81FB15CD946}">
  <sheetPr>
    <tabColor rgb="FFFFC000"/>
  </sheetPr>
  <dimension ref="A1:X35"/>
  <sheetViews>
    <sheetView workbookViewId="0">
      <pane xSplit="1" ySplit="4" topLeftCell="B5" activePane="bottomRight" state="frozen"/>
      <selection pane="bottomRight" activeCell="A2" sqref="A2"/>
      <selection pane="bottomLeft" activeCell="E42" sqref="E42"/>
      <selection pane="topRight" activeCell="E42" sqref="E42"/>
    </sheetView>
  </sheetViews>
  <sheetFormatPr defaultRowHeight="14.45"/>
  <cols>
    <col min="1" max="1" width="17.7109375" customWidth="1"/>
    <col min="8" max="8" width="3" customWidth="1"/>
    <col min="15" max="15" width="2.7109375" customWidth="1"/>
    <col min="16" max="23" width="7.7109375" customWidth="1"/>
    <col min="24" max="24" width="2.42578125" customWidth="1"/>
  </cols>
  <sheetData>
    <row r="1" spans="1:24">
      <c r="A1" s="21" t="s">
        <v>227</v>
      </c>
    </row>
    <row r="2" spans="1:24">
      <c r="A2" s="24" t="s">
        <v>140</v>
      </c>
      <c r="B2" s="53" t="s">
        <v>215</v>
      </c>
      <c r="C2" s="53"/>
      <c r="D2" s="53"/>
      <c r="E2" s="53"/>
      <c r="F2" s="53"/>
      <c r="G2" s="53"/>
      <c r="H2" s="53"/>
      <c r="I2" s="53"/>
      <c r="J2" s="53"/>
      <c r="K2" s="53"/>
      <c r="L2" s="53"/>
      <c r="M2" s="53"/>
      <c r="N2" s="53"/>
      <c r="O2" s="53"/>
      <c r="P2" s="53"/>
      <c r="Q2" s="53"/>
      <c r="R2" s="53"/>
      <c r="S2" s="53"/>
      <c r="T2" s="53"/>
      <c r="U2" s="53"/>
      <c r="V2" s="53"/>
      <c r="W2" s="53"/>
    </row>
    <row r="3" spans="1:24">
      <c r="B3" s="54" t="s">
        <v>216</v>
      </c>
      <c r="C3" s="54"/>
      <c r="D3" s="54"/>
      <c r="E3" s="54"/>
      <c r="F3" s="54"/>
      <c r="G3" s="54"/>
      <c r="H3" s="54"/>
      <c r="I3" s="54"/>
      <c r="J3" s="54"/>
      <c r="K3" s="54"/>
      <c r="L3" s="54"/>
      <c r="M3" s="54"/>
      <c r="N3" s="54"/>
      <c r="P3" s="55" t="s">
        <v>144</v>
      </c>
      <c r="Q3" s="55"/>
      <c r="R3" s="55"/>
      <c r="S3" s="55"/>
      <c r="T3" s="55"/>
      <c r="U3" s="55"/>
      <c r="V3" s="55"/>
      <c r="W3" s="55"/>
    </row>
    <row r="4" spans="1:24" ht="43.15">
      <c r="B4" s="3" t="s">
        <v>217</v>
      </c>
      <c r="C4" s="3" t="s">
        <v>125</v>
      </c>
      <c r="D4" s="3" t="s">
        <v>193</v>
      </c>
      <c r="E4" s="3" t="s">
        <v>218</v>
      </c>
      <c r="F4" s="3" t="s">
        <v>219</v>
      </c>
      <c r="G4" s="3" t="s">
        <v>220</v>
      </c>
      <c r="H4" s="3"/>
      <c r="I4" s="3" t="s">
        <v>221</v>
      </c>
      <c r="J4" s="3" t="s">
        <v>109</v>
      </c>
      <c r="K4" s="3" t="s">
        <v>222</v>
      </c>
      <c r="L4" s="3" t="s">
        <v>223</v>
      </c>
      <c r="M4" s="3" t="s">
        <v>224</v>
      </c>
      <c r="N4" s="3" t="s">
        <v>225</v>
      </c>
      <c r="P4" s="3" t="s">
        <v>125</v>
      </c>
      <c r="Q4" s="3" t="s">
        <v>193</v>
      </c>
      <c r="R4" s="3" t="s">
        <v>219</v>
      </c>
      <c r="S4" s="3" t="s">
        <v>220</v>
      </c>
      <c r="T4" s="3" t="s">
        <v>109</v>
      </c>
      <c r="U4" s="3" t="s">
        <v>222</v>
      </c>
      <c r="V4" s="3" t="s">
        <v>224</v>
      </c>
      <c r="W4" s="3" t="s">
        <v>225</v>
      </c>
      <c r="X4" s="3"/>
    </row>
    <row r="5" spans="1:24">
      <c r="A5">
        <v>1993</v>
      </c>
      <c r="B5" s="40">
        <v>0.28303692900775251</v>
      </c>
      <c r="C5" s="40">
        <v>0.23334230270159381</v>
      </c>
      <c r="D5" s="40">
        <v>0.21692178764774361</v>
      </c>
      <c r="E5" s="40">
        <v>0.1860401345294054</v>
      </c>
      <c r="F5" s="40">
        <v>8.4385994317038998E-2</v>
      </c>
      <c r="G5" s="40">
        <v>6.687425335482039E-2</v>
      </c>
      <c r="H5" s="2"/>
      <c r="I5" s="40">
        <v>0.18256200173741269</v>
      </c>
      <c r="J5" s="40">
        <v>6.061197624386494E-2</v>
      </c>
      <c r="K5" s="40">
        <v>3.8512397313347671E-2</v>
      </c>
      <c r="L5" s="40">
        <v>0.1384872215720247</v>
      </c>
      <c r="M5" s="40">
        <v>3.068420086115695E-2</v>
      </c>
      <c r="N5" s="40">
        <v>1.8943652033917228E-2</v>
      </c>
      <c r="P5" s="1">
        <f t="shared" ref="P5:P7" si="0">C5/B5-1</f>
        <v>-0.17557647505706775</v>
      </c>
      <c r="Q5" s="1">
        <f t="shared" ref="Q5:Q7" si="1">D5/B5-1</f>
        <v>-0.23359192594333855</v>
      </c>
      <c r="R5" s="20">
        <f t="shared" ref="R5:R7" si="2">F5/E5-1</f>
        <v>-0.54640973287567163</v>
      </c>
      <c r="S5" s="20">
        <f t="shared" ref="S5:S7" si="3">G5/E5-1</f>
        <v>-0.64053856699264922</v>
      </c>
      <c r="T5" s="1">
        <f>J5/I5-1</f>
        <v>-0.66799237701695491</v>
      </c>
      <c r="U5" s="1">
        <f>K5/I5-1</f>
        <v>-0.78904483437499873</v>
      </c>
      <c r="V5" s="20">
        <f>M5/L5-1</f>
        <v>-0.77843298094330926</v>
      </c>
      <c r="W5" s="20">
        <f>N5/L5-1</f>
        <v>-0.86321010834876932</v>
      </c>
    </row>
    <row r="6" spans="1:24">
      <c r="A6">
        <v>1994</v>
      </c>
      <c r="B6" s="40">
        <v>0.27382382029392122</v>
      </c>
      <c r="C6" s="40">
        <v>0.21008906770976071</v>
      </c>
      <c r="D6" s="40">
        <v>0.18485708696783021</v>
      </c>
      <c r="E6" s="40">
        <v>0.1760369610857194</v>
      </c>
      <c r="F6" s="40">
        <v>7.7699576680800089E-2</v>
      </c>
      <c r="G6" s="40">
        <v>5.7042744116657468E-2</v>
      </c>
      <c r="H6" s="2"/>
      <c r="I6" s="40">
        <v>0.17179226309511941</v>
      </c>
      <c r="J6" s="40">
        <v>5.8141792512525797E-2</v>
      </c>
      <c r="K6" s="40">
        <v>3.3195943892175672E-2</v>
      </c>
      <c r="L6" s="40">
        <v>0.12958093373955201</v>
      </c>
      <c r="M6" s="40">
        <v>3.1270058016435842E-2</v>
      </c>
      <c r="N6" s="40">
        <v>1.7359329938361871E-2</v>
      </c>
      <c r="P6" s="1">
        <f t="shared" si="0"/>
        <v>-0.23275824767818931</v>
      </c>
      <c r="Q6" s="1">
        <f t="shared" si="1"/>
        <v>-0.32490501823615836</v>
      </c>
      <c r="R6" s="20">
        <f t="shared" si="2"/>
        <v>-0.55861782547492922</v>
      </c>
      <c r="S6" s="20">
        <f t="shared" si="3"/>
        <v>-0.67596154941074515</v>
      </c>
      <c r="T6" s="1">
        <f t="shared" ref="T6:T8" si="4">J6/I6-1</f>
        <v>-0.66155756106237829</v>
      </c>
      <c r="U6" s="1">
        <f t="shared" ref="U6:U8" si="5">K6/I6-1</f>
        <v>-0.80676694459868981</v>
      </c>
      <c r="V6" s="20">
        <f t="shared" ref="V6:V8" si="6">M6/L6-1</f>
        <v>-0.75868318653046352</v>
      </c>
      <c r="W6" s="20">
        <f t="shared" ref="W6:W8" si="7">N6/L6-1</f>
        <v>-0.86603484449916968</v>
      </c>
    </row>
    <row r="7" spans="1:24">
      <c r="A7">
        <v>1995</v>
      </c>
      <c r="B7" s="40">
        <v>0.26113225446893851</v>
      </c>
      <c r="C7" s="40">
        <v>0.18728639874035621</v>
      </c>
      <c r="D7" s="40">
        <v>0.1677885660282738</v>
      </c>
      <c r="E7" s="40">
        <v>0.16563090947107631</v>
      </c>
      <c r="F7" s="40">
        <v>6.6024517376763805E-2</v>
      </c>
      <c r="G7" s="40">
        <v>4.5383838161026098E-2</v>
      </c>
      <c r="H7" s="2"/>
      <c r="I7" s="40">
        <v>0.16407505944605719</v>
      </c>
      <c r="J7" s="40">
        <v>5.0090399825104312E-2</v>
      </c>
      <c r="K7" s="40">
        <v>2.4669216715240871E-2</v>
      </c>
      <c r="L7" s="40">
        <v>0.12038072012678749</v>
      </c>
      <c r="M7" s="40">
        <v>2.2987514634365141E-2</v>
      </c>
      <c r="N7" s="40">
        <v>9.7202645395814621E-3</v>
      </c>
      <c r="P7" s="1">
        <f t="shared" si="0"/>
        <v>-0.2827910166775901</v>
      </c>
      <c r="Q7" s="1">
        <f t="shared" si="1"/>
        <v>-0.35745752140231257</v>
      </c>
      <c r="R7" s="20">
        <f t="shared" si="2"/>
        <v>-0.60137562736565486</v>
      </c>
      <c r="S7" s="20">
        <f t="shared" si="3"/>
        <v>-0.72599414984827237</v>
      </c>
      <c r="T7" s="1">
        <f t="shared" si="4"/>
        <v>-0.69471045755389471</v>
      </c>
      <c r="U7" s="1">
        <f t="shared" si="5"/>
        <v>-0.8496467604611696</v>
      </c>
      <c r="V7" s="20">
        <f t="shared" si="6"/>
        <v>-0.80904322045794208</v>
      </c>
      <c r="W7" s="20">
        <f t="shared" si="7"/>
        <v>-0.9192539758082201</v>
      </c>
    </row>
    <row r="8" spans="1:24">
      <c r="A8">
        <v>1996</v>
      </c>
      <c r="B8" s="40">
        <v>0.25677857728677328</v>
      </c>
      <c r="C8" s="40">
        <v>0.1868869641480021</v>
      </c>
      <c r="D8" s="40">
        <v>0.16095924418347099</v>
      </c>
      <c r="E8" s="40">
        <v>0.16188286923719389</v>
      </c>
      <c r="F8" s="40">
        <v>6.4843452429457701E-2</v>
      </c>
      <c r="G8" s="40">
        <v>4.561025090966106E-2</v>
      </c>
      <c r="H8" s="2"/>
      <c r="I8" s="40">
        <v>0.16037090705393819</v>
      </c>
      <c r="J8" s="40">
        <v>4.6699286017551467E-2</v>
      </c>
      <c r="K8" s="40">
        <v>2.4877697034608522E-2</v>
      </c>
      <c r="L8" s="40">
        <v>0.11523531058783169</v>
      </c>
      <c r="M8" s="40">
        <v>2.312502180941866E-2</v>
      </c>
      <c r="N8" s="40">
        <v>1.044314950821186E-2</v>
      </c>
      <c r="P8" s="1">
        <f t="shared" ref="P8:P34" si="8">C8/B8-1</f>
        <v>-0.27218630883181283</v>
      </c>
      <c r="Q8" s="1">
        <f t="shared" ref="Q8:Q34" si="9">D8/B8-1</f>
        <v>-0.37315937379110153</v>
      </c>
      <c r="R8" s="20">
        <f t="shared" ref="R8:R34" si="10">F8/E8-1</f>
        <v>-0.59944216003209183</v>
      </c>
      <c r="S8" s="20">
        <f t="shared" ref="S8:S34" si="11">G8/E8-1</f>
        <v>-0.71825152887034616</v>
      </c>
      <c r="T8" s="1">
        <f t="shared" si="4"/>
        <v>-0.70880450279024165</v>
      </c>
      <c r="U8" s="1">
        <f t="shared" si="5"/>
        <v>-0.84487400182726846</v>
      </c>
      <c r="V8" s="20">
        <f t="shared" si="6"/>
        <v>-0.79932347392952185</v>
      </c>
      <c r="W8" s="20">
        <f t="shared" si="7"/>
        <v>-0.90937543835357526</v>
      </c>
    </row>
    <row r="9" spans="1:24">
      <c r="A9">
        <v>1997</v>
      </c>
      <c r="B9" s="40">
        <v>0.2453291216595726</v>
      </c>
      <c r="C9" s="40">
        <v>0.17878561627492209</v>
      </c>
      <c r="D9" s="40">
        <v>0.1641788431976598</v>
      </c>
      <c r="E9" s="40">
        <v>0.15732261807966</v>
      </c>
      <c r="F9" s="40">
        <v>6.6672512570417744E-2</v>
      </c>
      <c r="G9" s="40">
        <v>5.0948012910527973E-2</v>
      </c>
      <c r="H9" s="2"/>
      <c r="I9" s="40">
        <v>0.15535187809273829</v>
      </c>
      <c r="J9" s="40">
        <v>5.0309776890672897E-2</v>
      </c>
      <c r="K9" s="40">
        <v>3.1807055515210958E-2</v>
      </c>
      <c r="L9" s="40">
        <v>0.114969498656164</v>
      </c>
      <c r="M9" s="40">
        <v>2.6844380735840629E-2</v>
      </c>
      <c r="N9" s="40">
        <v>1.576979377831491E-2</v>
      </c>
      <c r="P9" s="1">
        <f t="shared" si="8"/>
        <v>-0.27124177078736145</v>
      </c>
      <c r="Q9" s="1">
        <f t="shared" si="9"/>
        <v>-0.33078127012788894</v>
      </c>
      <c r="R9" s="20">
        <f t="shared" si="10"/>
        <v>-0.57620516754521434</v>
      </c>
      <c r="S9" s="20">
        <f t="shared" si="11"/>
        <v>-0.67615582849803224</v>
      </c>
      <c r="T9" s="1">
        <f t="shared" ref="T9:T31" si="12">J9/I9-1</f>
        <v>-0.67615597887628909</v>
      </c>
      <c r="U9" s="1">
        <f t="shared" ref="U9:U31" si="13">K9/I9-1</f>
        <v>-0.79525799169145839</v>
      </c>
      <c r="V9" s="20">
        <f t="shared" ref="V9:V31" si="14">M9/L9-1</f>
        <v>-0.76650867360809016</v>
      </c>
      <c r="W9" s="20">
        <f t="shared" ref="W9:W31" si="15">N9/L9-1</f>
        <v>-0.86283497829735534</v>
      </c>
    </row>
    <row r="10" spans="1:24">
      <c r="A10">
        <v>1998</v>
      </c>
      <c r="B10" s="40">
        <v>0.2349679367325693</v>
      </c>
      <c r="C10" s="40">
        <v>0.1712347705360438</v>
      </c>
      <c r="D10" s="40">
        <v>0.15614919071412911</v>
      </c>
      <c r="E10" s="40">
        <v>0.1403758621775498</v>
      </c>
      <c r="F10" s="40">
        <v>6.1663487911903833E-2</v>
      </c>
      <c r="G10" s="40">
        <v>4.8759428478515013E-2</v>
      </c>
      <c r="H10" s="2"/>
      <c r="I10" s="40">
        <v>0.1345039892029441</v>
      </c>
      <c r="J10" s="40">
        <v>4.412941158278999E-2</v>
      </c>
      <c r="K10" s="40">
        <v>3.0319835044804871E-2</v>
      </c>
      <c r="L10" s="40">
        <v>9.6182952853685152E-2</v>
      </c>
      <c r="M10" s="40">
        <v>2.470451913510437E-2</v>
      </c>
      <c r="N10" s="40">
        <v>1.5412613079608419E-2</v>
      </c>
      <c r="P10" s="1">
        <f t="shared" si="8"/>
        <v>-0.27124197063986621</v>
      </c>
      <c r="Q10" s="1">
        <f t="shared" si="9"/>
        <v>-0.33544468711128195</v>
      </c>
      <c r="R10" s="20">
        <f t="shared" si="10"/>
        <v>-0.5607258473404011</v>
      </c>
      <c r="S10" s="20">
        <f t="shared" si="11"/>
        <v>-0.65265090648673452</v>
      </c>
      <c r="T10" s="1">
        <f t="shared" si="12"/>
        <v>-0.67191001661514993</v>
      </c>
      <c r="U10" s="1">
        <f t="shared" si="13"/>
        <v>-0.77458040297186059</v>
      </c>
      <c r="V10" s="20">
        <f t="shared" si="14"/>
        <v>-0.74315075174823098</v>
      </c>
      <c r="W10" s="20">
        <f t="shared" si="15"/>
        <v>-0.83975733097886585</v>
      </c>
    </row>
    <row r="11" spans="1:24">
      <c r="A11">
        <v>1999</v>
      </c>
      <c r="B11" s="40">
        <v>0.2157882732593083</v>
      </c>
      <c r="C11" s="40">
        <v>0.15595412342654599</v>
      </c>
      <c r="D11" s="40">
        <v>0.1398098799763737</v>
      </c>
      <c r="E11" s="40">
        <v>0.12533719439049931</v>
      </c>
      <c r="F11" s="40">
        <v>5.6685832812335128E-2</v>
      </c>
      <c r="G11" s="40">
        <v>4.3050872902016563E-2</v>
      </c>
      <c r="H11" s="2"/>
      <c r="I11" s="40">
        <v>0.1193367479480625</v>
      </c>
      <c r="J11" s="40">
        <v>4.289645189793248E-2</v>
      </c>
      <c r="K11" s="40">
        <v>2.865347896538839E-2</v>
      </c>
      <c r="L11" s="40">
        <v>8.3995605400181417E-2</v>
      </c>
      <c r="M11" s="40">
        <v>2.2580788847518359E-2</v>
      </c>
      <c r="N11" s="40">
        <v>1.3599813088561079E-2</v>
      </c>
      <c r="P11" s="1">
        <f t="shared" si="8"/>
        <v>-0.27728174904509684</v>
      </c>
      <c r="Q11" s="1">
        <f t="shared" si="9"/>
        <v>-0.35209695195824164</v>
      </c>
      <c r="R11" s="20">
        <f t="shared" si="10"/>
        <v>-0.54773335171580984</v>
      </c>
      <c r="S11" s="20">
        <f t="shared" si="11"/>
        <v>-0.65651957416656637</v>
      </c>
      <c r="T11" s="1">
        <f t="shared" si="12"/>
        <v>-0.64054281153528847</v>
      </c>
      <c r="U11" s="1">
        <f t="shared" si="13"/>
        <v>-0.75989391819308749</v>
      </c>
      <c r="V11" s="20">
        <f t="shared" si="14"/>
        <v>-0.73116702070380479</v>
      </c>
      <c r="W11" s="20">
        <f t="shared" si="15"/>
        <v>-0.83808899258756098</v>
      </c>
    </row>
    <row r="12" spans="1:24">
      <c r="A12">
        <v>2001</v>
      </c>
      <c r="B12" s="40">
        <v>0.21439907934518079</v>
      </c>
      <c r="C12" s="40">
        <v>0.16468348921184781</v>
      </c>
      <c r="D12" s="40">
        <v>0.150876116304557</v>
      </c>
      <c r="E12" s="40">
        <v>0.12389975055009431</v>
      </c>
      <c r="F12" s="40">
        <v>6.3092787106369869E-2</v>
      </c>
      <c r="G12" s="40">
        <v>4.979662934292519E-2</v>
      </c>
      <c r="H12" s="2"/>
      <c r="I12" s="40">
        <v>0.1182733374622667</v>
      </c>
      <c r="J12" s="40">
        <v>4.900807920300583E-2</v>
      </c>
      <c r="K12" s="40">
        <v>3.4645559021088811E-2</v>
      </c>
      <c r="L12" s="40">
        <v>8.277835504094308E-2</v>
      </c>
      <c r="M12" s="40">
        <v>2.772738252905536E-2</v>
      </c>
      <c r="N12" s="40">
        <v>1.757879212624058E-2</v>
      </c>
      <c r="P12" s="1">
        <f t="shared" si="8"/>
        <v>-0.2318834123969874</v>
      </c>
      <c r="Q12" s="1">
        <f t="shared" si="9"/>
        <v>-0.29628374914032318</v>
      </c>
      <c r="R12" s="20">
        <f t="shared" si="10"/>
        <v>-0.49077551144172304</v>
      </c>
      <c r="S12" s="20">
        <f t="shared" si="11"/>
        <v>-0.59808934947942649</v>
      </c>
      <c r="T12" s="1">
        <f t="shared" si="12"/>
        <v>-0.58563713297901054</v>
      </c>
      <c r="U12" s="1">
        <f t="shared" si="13"/>
        <v>-0.70707211139499682</v>
      </c>
      <c r="V12" s="20">
        <f t="shared" si="14"/>
        <v>-0.66504066775256532</v>
      </c>
      <c r="W12" s="20">
        <f t="shared" si="15"/>
        <v>-0.78764023375982872</v>
      </c>
    </row>
    <row r="13" spans="1:24">
      <c r="A13">
        <v>2002</v>
      </c>
      <c r="B13" s="40">
        <v>0.2252773859173538</v>
      </c>
      <c r="C13" s="40">
        <v>0.1677299135978203</v>
      </c>
      <c r="D13" s="40">
        <v>0.15273487426955801</v>
      </c>
      <c r="E13" s="40">
        <v>0.12669400422225399</v>
      </c>
      <c r="F13" s="40">
        <v>6.1987170576237247E-2</v>
      </c>
      <c r="G13" s="40">
        <v>4.8115194660085833E-2</v>
      </c>
      <c r="H13" s="2"/>
      <c r="I13" s="40">
        <v>0.1171191865603436</v>
      </c>
      <c r="J13" s="40">
        <v>4.5627704144634428E-2</v>
      </c>
      <c r="K13" s="40">
        <v>3.098166855283967E-2</v>
      </c>
      <c r="L13" s="40">
        <v>8.2674867362027726E-2</v>
      </c>
      <c r="M13" s="40">
        <v>2.4798294696342219E-2</v>
      </c>
      <c r="N13" s="40">
        <v>1.5356545911436981E-2</v>
      </c>
      <c r="P13" s="1">
        <f t="shared" si="8"/>
        <v>-0.25545161617174306</v>
      </c>
      <c r="Q13" s="1">
        <f t="shared" si="9"/>
        <v>-0.32201417533497589</v>
      </c>
      <c r="R13" s="20">
        <f t="shared" si="10"/>
        <v>-0.51073319564913477</v>
      </c>
      <c r="S13" s="20">
        <f t="shared" si="11"/>
        <v>-0.62022516412316275</v>
      </c>
      <c r="T13" s="1">
        <f t="shared" si="12"/>
        <v>-0.6104164869594142</v>
      </c>
      <c r="U13" s="1">
        <f t="shared" si="13"/>
        <v>-0.73546888889228312</v>
      </c>
      <c r="V13" s="20">
        <f t="shared" si="14"/>
        <v>-0.70005038426306587</v>
      </c>
      <c r="W13" s="20">
        <f t="shared" si="15"/>
        <v>-0.81425375810774892</v>
      </c>
    </row>
    <row r="14" spans="1:24">
      <c r="A14">
        <v>2003</v>
      </c>
      <c r="B14" s="40">
        <v>0.23160447924304101</v>
      </c>
      <c r="C14" s="40">
        <v>0.16951628518120271</v>
      </c>
      <c r="D14" s="40">
        <v>0.15206452402354431</v>
      </c>
      <c r="E14" s="40">
        <v>0.1346307998196784</v>
      </c>
      <c r="F14" s="40">
        <v>6.6287152304019631E-2</v>
      </c>
      <c r="G14" s="40">
        <v>4.9743887000110398E-2</v>
      </c>
      <c r="H14" s="2"/>
      <c r="I14" s="40">
        <v>0.12750170186453791</v>
      </c>
      <c r="J14" s="40">
        <v>5.1776179307928383E-2</v>
      </c>
      <c r="K14" s="40">
        <v>3.3864108394796727E-2</v>
      </c>
      <c r="L14" s="40">
        <v>9.0180977849056529E-2</v>
      </c>
      <c r="M14" s="40">
        <v>2.8276359257718001E-2</v>
      </c>
      <c r="N14" s="40">
        <v>1.5939984190331061E-2</v>
      </c>
      <c r="P14" s="1">
        <f t="shared" si="8"/>
        <v>-0.26807855471864261</v>
      </c>
      <c r="Q14" s="1">
        <f t="shared" si="9"/>
        <v>-0.34343012483808266</v>
      </c>
      <c r="R14" s="20">
        <f t="shared" si="10"/>
        <v>-0.50763753618931762</v>
      </c>
      <c r="S14" s="20">
        <f t="shared" si="11"/>
        <v>-0.63051629295275458</v>
      </c>
      <c r="T14" s="1">
        <f t="shared" si="12"/>
        <v>-0.59391773952211913</v>
      </c>
      <c r="U14" s="1">
        <f t="shared" si="13"/>
        <v>-0.73440269502618016</v>
      </c>
      <c r="V14" s="20">
        <f t="shared" si="14"/>
        <v>-0.68644873972151288</v>
      </c>
      <c r="W14" s="20">
        <f t="shared" si="15"/>
        <v>-0.82324449600656191</v>
      </c>
    </row>
    <row r="15" spans="1:24">
      <c r="A15">
        <v>2004</v>
      </c>
      <c r="B15" s="40">
        <v>0.22991435880996061</v>
      </c>
      <c r="C15" s="40">
        <v>0.1600058027334017</v>
      </c>
      <c r="D15" s="40">
        <v>0.13942129285997301</v>
      </c>
      <c r="E15" s="40">
        <v>0.13424686367502109</v>
      </c>
      <c r="F15" s="40">
        <v>6.250491488774701E-2</v>
      </c>
      <c r="G15" s="40">
        <v>4.538322932176854E-2</v>
      </c>
      <c r="H15" s="2"/>
      <c r="I15" s="40">
        <v>0.1272688714600109</v>
      </c>
      <c r="J15" s="40">
        <v>4.7522455301117809E-2</v>
      </c>
      <c r="K15" s="40">
        <v>3.0652999425147969E-2</v>
      </c>
      <c r="L15" s="40">
        <v>9.020480568843732E-2</v>
      </c>
      <c r="M15" s="40">
        <v>2.6949068485339771E-2</v>
      </c>
      <c r="N15" s="40">
        <v>1.447387505930511E-2</v>
      </c>
      <c r="P15" s="1">
        <f t="shared" si="8"/>
        <v>-0.30406346275372453</v>
      </c>
      <c r="Q15" s="1">
        <f t="shared" si="9"/>
        <v>-0.39359466898187989</v>
      </c>
      <c r="R15" s="20">
        <f t="shared" si="10"/>
        <v>-0.53440316461279758</v>
      </c>
      <c r="S15" s="20">
        <f t="shared" si="11"/>
        <v>-0.66194197704588265</v>
      </c>
      <c r="T15" s="1">
        <f t="shared" si="12"/>
        <v>-0.62659796731167039</v>
      </c>
      <c r="U15" s="1">
        <f t="shared" si="13"/>
        <v>-0.75914770773480589</v>
      </c>
      <c r="V15" s="20">
        <f t="shared" si="14"/>
        <v>-0.70124575647975518</v>
      </c>
      <c r="W15" s="20">
        <f t="shared" si="15"/>
        <v>-0.83954430200429542</v>
      </c>
    </row>
    <row r="16" spans="1:24">
      <c r="A16">
        <v>2005</v>
      </c>
      <c r="B16" s="40">
        <v>0.23108959704182791</v>
      </c>
      <c r="C16" s="40">
        <v>0.1623076736639503</v>
      </c>
      <c r="D16" s="40">
        <v>0.14349654215854199</v>
      </c>
      <c r="E16" s="40">
        <v>0.13493528563040641</v>
      </c>
      <c r="F16" s="40">
        <v>6.3391572573404401E-2</v>
      </c>
      <c r="G16" s="40">
        <v>4.6831970274453509E-2</v>
      </c>
      <c r="H16" s="2"/>
      <c r="I16" s="40">
        <v>0.12896024730906361</v>
      </c>
      <c r="J16" s="40">
        <v>5.0045234858489843E-2</v>
      </c>
      <c r="K16" s="40">
        <v>3.228945268340868E-2</v>
      </c>
      <c r="L16" s="40">
        <v>9.1177567671603094E-2</v>
      </c>
      <c r="M16" s="40">
        <v>2.786563475973668E-2</v>
      </c>
      <c r="N16" s="40">
        <v>1.5549636659900289E-2</v>
      </c>
      <c r="P16" s="1">
        <f t="shared" si="8"/>
        <v>-0.29764179893146758</v>
      </c>
      <c r="Q16" s="1">
        <f t="shared" si="9"/>
        <v>-0.37904369562525708</v>
      </c>
      <c r="R16" s="20">
        <f t="shared" si="10"/>
        <v>-0.53020759338638324</v>
      </c>
      <c r="S16" s="20">
        <f t="shared" si="11"/>
        <v>-0.65293014310038733</v>
      </c>
      <c r="T16" s="1">
        <f t="shared" si="12"/>
        <v>-0.61193285603312764</v>
      </c>
      <c r="U16" s="1">
        <f t="shared" si="13"/>
        <v>-0.74961700712294377</v>
      </c>
      <c r="V16" s="20">
        <f t="shared" si="14"/>
        <v>-0.69438058646068357</v>
      </c>
      <c r="W16" s="20">
        <f t="shared" si="15"/>
        <v>-0.82945764997914984</v>
      </c>
    </row>
    <row r="17" spans="1:23">
      <c r="A17">
        <v>2006</v>
      </c>
      <c r="B17" s="40">
        <v>0.22687618516256169</v>
      </c>
      <c r="C17" s="40">
        <v>0.1606003928464271</v>
      </c>
      <c r="D17" s="40">
        <v>0.14142000145433209</v>
      </c>
      <c r="E17" s="40">
        <v>0.12811253098354219</v>
      </c>
      <c r="F17" s="40">
        <v>6.0988439711161149E-2</v>
      </c>
      <c r="G17" s="40">
        <v>4.3861425868825327E-2</v>
      </c>
      <c r="H17" s="2"/>
      <c r="I17" s="40">
        <v>0.12195892729767301</v>
      </c>
      <c r="J17" s="40">
        <v>4.8382148544472162E-2</v>
      </c>
      <c r="K17" s="40">
        <v>2.8827823191089189E-2</v>
      </c>
      <c r="L17" s="40">
        <v>8.3350511303188116E-2</v>
      </c>
      <c r="M17" s="40">
        <v>2.557031418386661E-2</v>
      </c>
      <c r="N17" s="40">
        <v>1.261544714755098E-2</v>
      </c>
      <c r="P17" s="1">
        <f t="shared" si="8"/>
        <v>-0.29212317841401714</v>
      </c>
      <c r="Q17" s="1">
        <f t="shared" si="9"/>
        <v>-0.37666440683052915</v>
      </c>
      <c r="R17" s="20">
        <f t="shared" si="10"/>
        <v>-0.5239463365297502</v>
      </c>
      <c r="S17" s="20">
        <f t="shared" si="11"/>
        <v>-0.6576336012403039</v>
      </c>
      <c r="T17" s="1">
        <f t="shared" si="12"/>
        <v>-0.60329145543906981</v>
      </c>
      <c r="U17" s="1">
        <f t="shared" si="13"/>
        <v>-0.76362678952786078</v>
      </c>
      <c r="V17" s="20">
        <f t="shared" si="14"/>
        <v>-0.69321946819432934</v>
      </c>
      <c r="W17" s="20">
        <f t="shared" si="15"/>
        <v>-0.84864583371705793</v>
      </c>
    </row>
    <row r="18" spans="1:23">
      <c r="A18">
        <v>2007</v>
      </c>
      <c r="B18" s="40">
        <v>0.23710801205831711</v>
      </c>
      <c r="C18" s="40">
        <v>0.17103331163139271</v>
      </c>
      <c r="D18" s="40">
        <v>0.14951604337405219</v>
      </c>
      <c r="E18" s="40">
        <v>0.13340514282368121</v>
      </c>
      <c r="F18" s="40">
        <v>6.4847775705131699E-2</v>
      </c>
      <c r="G18" s="40">
        <v>4.7025820559307083E-2</v>
      </c>
      <c r="H18" s="2"/>
      <c r="I18" s="40">
        <v>0.1252521535039845</v>
      </c>
      <c r="J18" s="40">
        <v>4.969465791016936E-2</v>
      </c>
      <c r="K18" s="40">
        <v>3.0719384798594179E-2</v>
      </c>
      <c r="L18" s="40">
        <v>8.5824931906304594E-2</v>
      </c>
      <c r="M18" s="40">
        <v>2.691207764322574E-2</v>
      </c>
      <c r="N18" s="40">
        <v>1.4215606007418811E-2</v>
      </c>
      <c r="P18" s="1">
        <f t="shared" si="8"/>
        <v>-0.27866920165765308</v>
      </c>
      <c r="Q18" s="1">
        <f t="shared" si="9"/>
        <v>-0.36941800457894913</v>
      </c>
      <c r="R18" s="20">
        <f t="shared" si="10"/>
        <v>-0.51390347978683515</v>
      </c>
      <c r="S18" s="20">
        <f t="shared" si="11"/>
        <v>-0.64749619419500104</v>
      </c>
      <c r="T18" s="1">
        <f t="shared" si="12"/>
        <v>-0.6032430858876332</v>
      </c>
      <c r="U18" s="1">
        <f t="shared" si="13"/>
        <v>-0.75473966762881295</v>
      </c>
      <c r="V18" s="20">
        <f t="shared" si="14"/>
        <v>-0.68643053894169404</v>
      </c>
      <c r="W18" s="20">
        <f t="shared" si="15"/>
        <v>-0.83436507677118765</v>
      </c>
    </row>
    <row r="19" spans="1:23">
      <c r="A19">
        <v>2008</v>
      </c>
      <c r="B19" s="40">
        <v>0.26078043508140891</v>
      </c>
      <c r="C19" s="40">
        <v>0.17485670743627921</v>
      </c>
      <c r="D19" s="40">
        <v>0.1556611996109987</v>
      </c>
      <c r="E19" s="40">
        <v>0.15009662163498511</v>
      </c>
      <c r="F19" s="40">
        <v>6.5771711724793375E-2</v>
      </c>
      <c r="G19" s="40">
        <v>4.8843385024887692E-2</v>
      </c>
      <c r="H19" s="2"/>
      <c r="I19" s="40">
        <v>0.1443399855503478</v>
      </c>
      <c r="J19" s="40">
        <v>5.0251758617538438E-2</v>
      </c>
      <c r="K19" s="40">
        <v>3.2278791295563741E-2</v>
      </c>
      <c r="L19" s="40">
        <v>9.7240623999042597E-2</v>
      </c>
      <c r="M19" s="40">
        <v>2.7146686324192031E-2</v>
      </c>
      <c r="N19" s="40">
        <v>1.4160631965730031E-2</v>
      </c>
      <c r="P19" s="1">
        <f t="shared" si="8"/>
        <v>-0.32948686360733515</v>
      </c>
      <c r="Q19" s="1">
        <f t="shared" si="9"/>
        <v>-0.40309479289577343</v>
      </c>
      <c r="R19" s="20">
        <f t="shared" si="10"/>
        <v>-0.56180418314316638</v>
      </c>
      <c r="S19" s="20">
        <f t="shared" si="11"/>
        <v>-0.67458704604512509</v>
      </c>
      <c r="T19" s="1">
        <f t="shared" si="12"/>
        <v>-0.65185143655144739</v>
      </c>
      <c r="U19" s="1">
        <f t="shared" si="13"/>
        <v>-0.7763697206114486</v>
      </c>
      <c r="V19" s="20">
        <f t="shared" si="14"/>
        <v>-0.72082978072560178</v>
      </c>
      <c r="W19" s="20">
        <f t="shared" si="15"/>
        <v>-0.85437534866220677</v>
      </c>
    </row>
    <row r="20" spans="1:23">
      <c r="A20">
        <v>2009</v>
      </c>
      <c r="B20" s="40">
        <v>0.29244122175238052</v>
      </c>
      <c r="C20" s="40">
        <v>0.171707097735248</v>
      </c>
      <c r="D20" s="40">
        <v>0.13881554590478051</v>
      </c>
      <c r="E20" s="40">
        <v>0.16518142082550211</v>
      </c>
      <c r="F20" s="40">
        <v>6.2906634936503739E-2</v>
      </c>
      <c r="G20" s="40">
        <v>4.3239139022971017E-2</v>
      </c>
      <c r="H20" s="2"/>
      <c r="I20" s="40">
        <v>0.15903803330844929</v>
      </c>
      <c r="J20" s="40">
        <v>4.7971433462865698E-2</v>
      </c>
      <c r="K20" s="40">
        <v>2.9368994719099251E-2</v>
      </c>
      <c r="L20" s="40">
        <v>0.1040489183539863</v>
      </c>
      <c r="M20" s="40">
        <v>2.6901887642847889E-2</v>
      </c>
      <c r="N20" s="40">
        <v>1.4314026839168791E-2</v>
      </c>
      <c r="P20" s="1">
        <f t="shared" si="8"/>
        <v>-0.41284919852838675</v>
      </c>
      <c r="Q20" s="1">
        <f t="shared" si="9"/>
        <v>-0.5253215498384145</v>
      </c>
      <c r="R20" s="20">
        <f t="shared" si="10"/>
        <v>-0.61916640126883038</v>
      </c>
      <c r="S20" s="20">
        <f t="shared" si="11"/>
        <v>-0.73823243070024858</v>
      </c>
      <c r="T20" s="1">
        <f t="shared" si="12"/>
        <v>-0.69836502335371187</v>
      </c>
      <c r="U20" s="1">
        <f t="shared" si="13"/>
        <v>-0.81533351420324096</v>
      </c>
      <c r="V20" s="20">
        <f t="shared" si="14"/>
        <v>-0.74144961746431037</v>
      </c>
      <c r="W20" s="20">
        <f t="shared" si="15"/>
        <v>-0.86242983525815387</v>
      </c>
    </row>
    <row r="21" spans="1:23">
      <c r="A21">
        <v>2010</v>
      </c>
      <c r="B21" s="40">
        <v>0.30040258847578372</v>
      </c>
      <c r="C21" s="40">
        <v>0.18005523216779601</v>
      </c>
      <c r="D21" s="40">
        <v>0.1390397878837619</v>
      </c>
      <c r="E21" s="40">
        <v>0.17104397918442429</v>
      </c>
      <c r="F21" s="40">
        <v>6.590815765721196E-2</v>
      </c>
      <c r="G21" s="40">
        <v>4.0960705140456112E-2</v>
      </c>
      <c r="H21" s="2"/>
      <c r="I21" s="40">
        <v>0.1642696657633973</v>
      </c>
      <c r="J21" s="40">
        <v>5.1951976314852107E-2</v>
      </c>
      <c r="K21" s="40">
        <v>2.6185536112397531E-2</v>
      </c>
      <c r="L21" s="40">
        <v>0.1087437940464432</v>
      </c>
      <c r="M21" s="40">
        <v>2.5855161516195879E-2</v>
      </c>
      <c r="N21" s="40">
        <v>1.07169638972349E-2</v>
      </c>
      <c r="P21" s="1">
        <f t="shared" si="8"/>
        <v>-0.40062023739082808</v>
      </c>
      <c r="Q21" s="1">
        <f t="shared" si="9"/>
        <v>-0.53715516038248023</v>
      </c>
      <c r="R21" s="20">
        <f t="shared" si="10"/>
        <v>-0.61467127944826405</v>
      </c>
      <c r="S21" s="20">
        <f t="shared" si="11"/>
        <v>-0.76052530269837115</v>
      </c>
      <c r="T21" s="1">
        <f t="shared" si="12"/>
        <v>-0.68373968453993106</v>
      </c>
      <c r="U21" s="1">
        <f t="shared" si="13"/>
        <v>-0.84059420836642251</v>
      </c>
      <c r="V21" s="20">
        <f t="shared" si="14"/>
        <v>-0.76223782016329644</v>
      </c>
      <c r="W21" s="20">
        <f t="shared" si="15"/>
        <v>-0.90144758152674154</v>
      </c>
    </row>
    <row r="22" spans="1:23">
      <c r="A22">
        <v>2011</v>
      </c>
      <c r="B22" s="40">
        <v>0.29779268075301041</v>
      </c>
      <c r="C22" s="40">
        <v>0.1808985254229199</v>
      </c>
      <c r="D22" s="40">
        <v>0.14471162517739661</v>
      </c>
      <c r="E22" s="40">
        <v>0.16701189475770309</v>
      </c>
      <c r="F22" s="40">
        <v>6.4832665552854579E-2</v>
      </c>
      <c r="G22" s="40">
        <v>4.1312126554545928E-2</v>
      </c>
      <c r="H22" s="2"/>
      <c r="I22" s="40">
        <v>0.1601240519595046</v>
      </c>
      <c r="J22" s="40">
        <v>4.9801039168652937E-2</v>
      </c>
      <c r="K22" s="40">
        <v>2.4865979524717328E-2</v>
      </c>
      <c r="L22" s="40">
        <v>0.10644613653265871</v>
      </c>
      <c r="M22" s="40">
        <v>2.520085996398358E-2</v>
      </c>
      <c r="N22" s="40">
        <v>1.029953403339383E-2</v>
      </c>
      <c r="P22" s="1">
        <f t="shared" si="8"/>
        <v>-0.39253535390630589</v>
      </c>
      <c r="Q22" s="1">
        <f t="shared" si="9"/>
        <v>-0.51405244476972012</v>
      </c>
      <c r="R22" s="20">
        <f t="shared" si="10"/>
        <v>-0.61180809518440427</v>
      </c>
      <c r="S22" s="20">
        <f t="shared" si="11"/>
        <v>-0.7526396151933934</v>
      </c>
      <c r="T22" s="1">
        <f t="shared" si="12"/>
        <v>-0.68898464309879182</v>
      </c>
      <c r="U22" s="1">
        <f t="shared" si="13"/>
        <v>-0.84470802967810266</v>
      </c>
      <c r="V22" s="20">
        <f t="shared" si="14"/>
        <v>-0.76325246941910652</v>
      </c>
      <c r="W22" s="20">
        <f t="shared" si="15"/>
        <v>-0.9032418238097929</v>
      </c>
    </row>
    <row r="23" spans="1:23">
      <c r="A23">
        <v>2012</v>
      </c>
      <c r="B23" s="40">
        <v>0.29696594270945009</v>
      </c>
      <c r="C23" s="40">
        <v>0.1810692347180089</v>
      </c>
      <c r="D23" s="40">
        <v>0.13976992279043299</v>
      </c>
      <c r="E23" s="40">
        <v>0.1647622821641915</v>
      </c>
      <c r="F23" s="40">
        <v>6.3655821027013434E-2</v>
      </c>
      <c r="G23" s="40">
        <v>3.9748522154571059E-2</v>
      </c>
      <c r="H23" s="2"/>
      <c r="I23" s="40">
        <v>0.16106870975098991</v>
      </c>
      <c r="J23" s="40">
        <v>4.7117134115365167E-2</v>
      </c>
      <c r="K23" s="40">
        <v>2.4146870191291959E-2</v>
      </c>
      <c r="L23" s="40">
        <v>0.1018037342385498</v>
      </c>
      <c r="M23" s="40">
        <v>2.4776510871879341E-2</v>
      </c>
      <c r="N23" s="40">
        <v>1.092468597867006E-2</v>
      </c>
      <c r="P23" s="1">
        <f t="shared" si="8"/>
        <v>-0.39026935861407486</v>
      </c>
      <c r="Q23" s="1">
        <f t="shared" si="9"/>
        <v>-0.52934022832650829</v>
      </c>
      <c r="R23" s="20">
        <f t="shared" si="10"/>
        <v>-0.6136505261345061</v>
      </c>
      <c r="S23" s="20">
        <f t="shared" si="11"/>
        <v>-0.75875229674859546</v>
      </c>
      <c r="T23" s="1">
        <f t="shared" si="12"/>
        <v>-0.70747183491934829</v>
      </c>
      <c r="U23" s="1">
        <f t="shared" si="13"/>
        <v>-0.85008341950076649</v>
      </c>
      <c r="V23" s="20">
        <f t="shared" si="14"/>
        <v>-0.75662473427721011</v>
      </c>
      <c r="W23" s="20">
        <f t="shared" si="15"/>
        <v>-0.89268874997187253</v>
      </c>
    </row>
    <row r="24" spans="1:23">
      <c r="A24">
        <v>2013</v>
      </c>
      <c r="B24" s="40">
        <v>0.28261480882301637</v>
      </c>
      <c r="C24" s="40">
        <v>0.17319832044540759</v>
      </c>
      <c r="D24" s="40">
        <v>0.1390995273480676</v>
      </c>
      <c r="E24" s="40">
        <v>0.15784022692071861</v>
      </c>
      <c r="F24" s="40">
        <v>6.2760717742409156E-2</v>
      </c>
      <c r="G24" s="40">
        <v>4.0468527212576433E-2</v>
      </c>
      <c r="H24" s="2"/>
      <c r="I24" s="40">
        <v>0.15199962300349379</v>
      </c>
      <c r="J24" s="40">
        <v>4.7741739544093852E-2</v>
      </c>
      <c r="K24" s="40">
        <v>2.543256562889859E-2</v>
      </c>
      <c r="L24" s="40">
        <v>9.8434797105964894E-2</v>
      </c>
      <c r="M24" s="40">
        <v>2.5023377381205591E-2</v>
      </c>
      <c r="N24" s="40">
        <v>1.137982433847385E-2</v>
      </c>
      <c r="P24" s="1">
        <f t="shared" si="8"/>
        <v>-0.38715766110518768</v>
      </c>
      <c r="Q24" s="1">
        <f t="shared" si="9"/>
        <v>-0.50781231908064384</v>
      </c>
      <c r="R24" s="20">
        <f t="shared" si="10"/>
        <v>-0.60237818351634043</v>
      </c>
      <c r="S24" s="20">
        <f t="shared" si="11"/>
        <v>-0.7436108145428395</v>
      </c>
      <c r="T24" s="1">
        <f t="shared" si="12"/>
        <v>-0.68590882924100094</v>
      </c>
      <c r="U24" s="1">
        <f t="shared" si="13"/>
        <v>-0.83268007428996049</v>
      </c>
      <c r="V24" s="20">
        <f t="shared" si="14"/>
        <v>-0.74578728135876615</v>
      </c>
      <c r="W24" s="20">
        <f t="shared" si="15"/>
        <v>-0.88439226093773027</v>
      </c>
    </row>
    <row r="25" spans="1:23">
      <c r="A25">
        <v>2014</v>
      </c>
      <c r="B25" s="40">
        <v>0.28021719642178139</v>
      </c>
      <c r="C25" s="40">
        <v>0.1703166070879229</v>
      </c>
      <c r="D25" s="40">
        <v>0.13590390327421831</v>
      </c>
      <c r="E25" s="40">
        <v>0.1516827733277808</v>
      </c>
      <c r="F25" s="40">
        <v>5.9144854962941827E-2</v>
      </c>
      <c r="G25" s="40">
        <v>3.9013182071180659E-2</v>
      </c>
      <c r="H25" s="2"/>
      <c r="I25" s="40">
        <v>0.14484644367353619</v>
      </c>
      <c r="J25" s="40">
        <v>4.2696329332903661E-2</v>
      </c>
      <c r="K25" s="40">
        <v>2.462812277530892E-2</v>
      </c>
      <c r="L25" s="40">
        <v>9.2232325628931397E-2</v>
      </c>
      <c r="M25" s="40">
        <v>2.3645783120534818E-2</v>
      </c>
      <c r="N25" s="40">
        <v>1.07829112432947E-2</v>
      </c>
      <c r="P25" s="1">
        <f t="shared" si="8"/>
        <v>-0.39219787628035763</v>
      </c>
      <c r="Q25" s="1">
        <f t="shared" si="9"/>
        <v>-0.51500512813047883</v>
      </c>
      <c r="R25" s="20">
        <f t="shared" si="10"/>
        <v>-0.61007533244970402</v>
      </c>
      <c r="S25" s="20">
        <f t="shared" si="11"/>
        <v>-0.74279754242840323</v>
      </c>
      <c r="T25" s="1">
        <f t="shared" si="12"/>
        <v>-0.70523039261402043</v>
      </c>
      <c r="U25" s="1">
        <f t="shared" si="13"/>
        <v>-0.82997081494926239</v>
      </c>
      <c r="V25" s="20">
        <f t="shared" si="14"/>
        <v>-0.74362802890099067</v>
      </c>
      <c r="W25" s="20">
        <f t="shared" si="15"/>
        <v>-0.88308967414877459</v>
      </c>
    </row>
    <row r="26" spans="1:23">
      <c r="A26">
        <v>2015</v>
      </c>
      <c r="B26" s="40">
        <v>0.26946794956230419</v>
      </c>
      <c r="C26" s="40">
        <v>0.16258979026314069</v>
      </c>
      <c r="D26" s="40">
        <v>0.12817432482656629</v>
      </c>
      <c r="E26" s="40">
        <v>0.1469328804762961</v>
      </c>
      <c r="F26" s="40">
        <v>6.111295661199919E-2</v>
      </c>
      <c r="G26" s="40">
        <v>3.9714763491615533E-2</v>
      </c>
      <c r="H26" s="2"/>
      <c r="I26" s="40">
        <v>0.14116893345665599</v>
      </c>
      <c r="J26" s="40">
        <v>4.8933380449561387E-2</v>
      </c>
      <c r="K26" s="40">
        <v>2.794459257312781E-2</v>
      </c>
      <c r="L26" s="40">
        <v>8.9749808373399922E-2</v>
      </c>
      <c r="M26" s="40">
        <v>2.7198650853668922E-2</v>
      </c>
      <c r="N26" s="40">
        <v>1.2915764539044959E-2</v>
      </c>
      <c r="P26" s="1">
        <f t="shared" si="8"/>
        <v>-0.39662660985384457</v>
      </c>
      <c r="Q26" s="1">
        <f t="shared" si="9"/>
        <v>-0.52434296904415023</v>
      </c>
      <c r="R26" s="20">
        <f t="shared" si="10"/>
        <v>-0.5840756921534781</v>
      </c>
      <c r="S26" s="20">
        <f t="shared" si="11"/>
        <v>-0.72970812684760167</v>
      </c>
      <c r="T26" s="1">
        <f t="shared" si="12"/>
        <v>-0.65337004926380837</v>
      </c>
      <c r="U26" s="1">
        <f t="shared" si="13"/>
        <v>-0.80204856770623811</v>
      </c>
      <c r="V26" s="20">
        <f t="shared" si="14"/>
        <v>-0.69695031837271237</v>
      </c>
      <c r="W26" s="20">
        <f t="shared" si="15"/>
        <v>-0.8560914527492971</v>
      </c>
    </row>
    <row r="27" spans="1:23">
      <c r="A27">
        <v>2016</v>
      </c>
      <c r="B27" s="40">
        <v>0.2486654515353193</v>
      </c>
      <c r="C27" s="40">
        <v>0.1520556900994853</v>
      </c>
      <c r="D27" s="40">
        <v>0.12036325315652679</v>
      </c>
      <c r="E27" s="40">
        <v>0.1366866797617711</v>
      </c>
      <c r="F27" s="40">
        <v>5.6559633391822087E-2</v>
      </c>
      <c r="G27" s="40">
        <v>3.7267820863429002E-2</v>
      </c>
      <c r="H27" s="2"/>
      <c r="I27" s="40">
        <v>0.12799988949290911</v>
      </c>
      <c r="J27" s="40">
        <v>4.435872829122206E-2</v>
      </c>
      <c r="K27" s="40">
        <v>2.5254495549368681E-2</v>
      </c>
      <c r="L27" s="40">
        <v>8.641835883126435E-2</v>
      </c>
      <c r="M27" s="40">
        <v>2.4359262787412739E-2</v>
      </c>
      <c r="N27" s="40">
        <v>1.1254756632161611E-2</v>
      </c>
      <c r="P27" s="1">
        <f t="shared" si="8"/>
        <v>-0.38851300347250683</v>
      </c>
      <c r="Q27" s="1">
        <f t="shared" si="9"/>
        <v>-0.51596310459142747</v>
      </c>
      <c r="R27" s="20">
        <f t="shared" si="10"/>
        <v>-0.58620961830078167</v>
      </c>
      <c r="S27" s="20">
        <f t="shared" si="11"/>
        <v>-0.72734855416502575</v>
      </c>
      <c r="T27" s="1">
        <f t="shared" si="12"/>
        <v>-0.65344713603303983</v>
      </c>
      <c r="U27" s="1">
        <f t="shared" si="13"/>
        <v>-0.80269908318344507</v>
      </c>
      <c r="V27" s="20">
        <f t="shared" si="14"/>
        <v>-0.718123982949326</v>
      </c>
      <c r="W27" s="20">
        <f t="shared" si="15"/>
        <v>-0.86976428638112624</v>
      </c>
    </row>
    <row r="28" spans="1:23">
      <c r="A28">
        <v>2017</v>
      </c>
      <c r="B28" s="40">
        <v>0.2463709664244719</v>
      </c>
      <c r="C28" s="40">
        <v>0.15569926228669489</v>
      </c>
      <c r="D28" s="40">
        <v>0.1269141708170845</v>
      </c>
      <c r="E28" s="40">
        <v>0.13334571272980589</v>
      </c>
      <c r="F28" s="40">
        <v>5.8996408169413463E-2</v>
      </c>
      <c r="G28" s="40">
        <v>3.8974969141388989E-2</v>
      </c>
      <c r="H28" s="2"/>
      <c r="I28" s="40">
        <v>0.12558767523253461</v>
      </c>
      <c r="J28" s="40">
        <v>4.7606379726162253E-2</v>
      </c>
      <c r="K28" s="40">
        <v>2.7285342073188369E-2</v>
      </c>
      <c r="L28" s="40">
        <v>8.1518731239408879E-2</v>
      </c>
      <c r="M28" s="40">
        <v>2.579598546760678E-2</v>
      </c>
      <c r="N28" s="40">
        <v>1.2589500677909749E-2</v>
      </c>
      <c r="P28" s="1">
        <f t="shared" si="8"/>
        <v>-0.36802917751907083</v>
      </c>
      <c r="Q28" s="1">
        <f t="shared" si="9"/>
        <v>-0.48486555595830882</v>
      </c>
      <c r="R28" s="20">
        <f t="shared" si="10"/>
        <v>-0.55756801653641475</v>
      </c>
      <c r="S28" s="20">
        <f t="shared" si="11"/>
        <v>-0.70771486879099954</v>
      </c>
      <c r="T28" s="1">
        <f t="shared" si="12"/>
        <v>-0.62093111734080897</v>
      </c>
      <c r="U28" s="1">
        <f t="shared" si="13"/>
        <v>-0.78273869611275471</v>
      </c>
      <c r="V28" s="20">
        <f t="shared" si="14"/>
        <v>-0.68355756921869093</v>
      </c>
      <c r="W28" s="20">
        <f t="shared" si="15"/>
        <v>-0.84556309345718128</v>
      </c>
    </row>
    <row r="29" spans="1:23">
      <c r="A29" s="36" t="s">
        <v>149</v>
      </c>
      <c r="B29" s="40">
        <v>0.2325921625786895</v>
      </c>
      <c r="C29" s="40">
        <v>0.1364989738330217</v>
      </c>
      <c r="D29" s="40">
        <v>0.10922499879735879</v>
      </c>
      <c r="E29" s="40">
        <v>0.118921502527829</v>
      </c>
      <c r="F29" s="40">
        <v>4.5188666834863077E-2</v>
      </c>
      <c r="G29" s="40">
        <v>2.959998436392591E-2</v>
      </c>
      <c r="H29" s="2"/>
      <c r="I29" s="40">
        <v>0.10918061383818931</v>
      </c>
      <c r="J29" s="40">
        <v>3.2735766850958629E-2</v>
      </c>
      <c r="K29" s="40">
        <v>1.7721801933235332E-2</v>
      </c>
      <c r="L29" s="40">
        <v>7.021664945828078E-2</v>
      </c>
      <c r="M29" s="40">
        <v>1.7137316598275401E-2</v>
      </c>
      <c r="N29" s="40">
        <v>7.3074584727850517E-3</v>
      </c>
      <c r="P29" s="1">
        <f t="shared" si="8"/>
        <v>-0.41314026956156791</v>
      </c>
      <c r="Q29" s="1">
        <f t="shared" si="9"/>
        <v>-0.53040120704666349</v>
      </c>
      <c r="R29" s="20">
        <f t="shared" si="10"/>
        <v>-0.62001264805506129</v>
      </c>
      <c r="S29" s="20">
        <f t="shared" si="11"/>
        <v>-0.75109644820541033</v>
      </c>
      <c r="T29" s="1">
        <f t="shared" si="12"/>
        <v>-0.70016868654471442</v>
      </c>
      <c r="U29" s="1">
        <f t="shared" si="13"/>
        <v>-0.83768362065174085</v>
      </c>
      <c r="V29" s="20">
        <f t="shared" si="14"/>
        <v>-0.7559365658930004</v>
      </c>
      <c r="W29" s="20">
        <f t="shared" si="15"/>
        <v>-0.89592983246620483</v>
      </c>
    </row>
    <row r="30" spans="1:23">
      <c r="A30" s="36" t="s">
        <v>150</v>
      </c>
      <c r="B30" s="40">
        <v>0.2116604752715657</v>
      </c>
      <c r="C30" s="40">
        <v>0.1218337650213118</v>
      </c>
      <c r="D30" s="40">
        <v>9.9124032730350059E-2</v>
      </c>
      <c r="E30" s="40">
        <v>0.1085674215729636</v>
      </c>
      <c r="F30" s="40">
        <v>4.3765358821181113E-2</v>
      </c>
      <c r="G30" s="40">
        <v>2.9175748548266808E-2</v>
      </c>
      <c r="H30" s="2"/>
      <c r="I30" s="40">
        <v>9.9186567965514907E-2</v>
      </c>
      <c r="J30" s="40">
        <v>3.4897418416216013E-2</v>
      </c>
      <c r="K30" s="40">
        <v>1.902132280276489E-2</v>
      </c>
      <c r="L30" s="40">
        <v>6.4693178857275713E-2</v>
      </c>
      <c r="M30" s="40">
        <v>1.785661566366294E-2</v>
      </c>
      <c r="N30" s="40">
        <v>7.964704987360743E-3</v>
      </c>
      <c r="P30" s="1">
        <f t="shared" si="8"/>
        <v>-0.42439057237778566</v>
      </c>
      <c r="Q30" s="1">
        <f t="shared" si="9"/>
        <v>-0.53168378459336141</v>
      </c>
      <c r="R30" s="20">
        <f t="shared" si="10"/>
        <v>-0.59688313319877229</v>
      </c>
      <c r="S30" s="20">
        <f t="shared" si="11"/>
        <v>-0.73126608216757716</v>
      </c>
      <c r="T30" s="1">
        <f t="shared" si="12"/>
        <v>-0.64816386803151493</v>
      </c>
      <c r="U30" s="1">
        <f t="shared" si="13"/>
        <v>-0.808226827554128</v>
      </c>
      <c r="V30" s="20">
        <f t="shared" si="14"/>
        <v>-0.72397993143824779</v>
      </c>
      <c r="W30" s="20">
        <f t="shared" si="15"/>
        <v>-0.8768849339598499</v>
      </c>
    </row>
    <row r="31" spans="1:23">
      <c r="A31" s="36" t="s">
        <v>151</v>
      </c>
      <c r="B31" s="40">
        <v>0.2473160381573008</v>
      </c>
      <c r="C31" s="40">
        <v>9.6877437504742633E-2</v>
      </c>
      <c r="D31" s="40">
        <v>7.4449954682030681E-2</v>
      </c>
      <c r="E31" s="40">
        <v>0.1382567635855822</v>
      </c>
      <c r="F31" s="40">
        <v>3.5684824566416862E-2</v>
      </c>
      <c r="G31" s="40">
        <v>2.2764909242764819E-2</v>
      </c>
      <c r="H31" s="2"/>
      <c r="I31" s="40">
        <v>0.13132384840916839</v>
      </c>
      <c r="J31" s="40">
        <v>2.9147834962140899E-2</v>
      </c>
      <c r="K31" s="40">
        <v>1.639135266160326E-2</v>
      </c>
      <c r="L31" s="40">
        <v>8.8884368386851126E-2</v>
      </c>
      <c r="M31" s="40">
        <v>1.4832038538089291E-2</v>
      </c>
      <c r="N31" s="40">
        <v>6.2251071014774234E-3</v>
      </c>
      <c r="P31" s="1">
        <f t="shared" si="8"/>
        <v>-0.60828485598202275</v>
      </c>
      <c r="Q31" s="1">
        <f t="shared" si="9"/>
        <v>-0.69896835143914871</v>
      </c>
      <c r="R31" s="20">
        <f t="shared" si="10"/>
        <v>-0.74189454721086667</v>
      </c>
      <c r="S31" s="20">
        <f t="shared" si="11"/>
        <v>-0.83534325083001715</v>
      </c>
      <c r="T31" s="1">
        <f t="shared" si="12"/>
        <v>-0.77804614077921019</v>
      </c>
      <c r="U31" s="1">
        <f t="shared" si="13"/>
        <v>-0.87518373197126853</v>
      </c>
      <c r="V31" s="20">
        <f t="shared" si="14"/>
        <v>-0.83313108021946158</v>
      </c>
      <c r="W31" s="20">
        <f t="shared" si="15"/>
        <v>-0.92996398338137576</v>
      </c>
    </row>
    <row r="32" spans="1:23">
      <c r="A32" s="36" t="s">
        <v>152</v>
      </c>
      <c r="B32" s="40">
        <v>0.21612826450767869</v>
      </c>
      <c r="C32" s="40">
        <v>5.0633505058352492E-2</v>
      </c>
      <c r="D32" s="40">
        <v>3.0999127413292232E-2</v>
      </c>
      <c r="E32" s="40">
        <v>0.1184142725749653</v>
      </c>
      <c r="F32" s="40">
        <v>1.6712255135102931E-2</v>
      </c>
      <c r="G32" s="40">
        <v>8.8300933561369453E-3</v>
      </c>
      <c r="H32" s="2"/>
      <c r="I32" s="40">
        <v>0.111023931544716</v>
      </c>
      <c r="J32" s="40">
        <v>1.3474074139133339E-2</v>
      </c>
      <c r="K32" s="40">
        <v>5.8790574797135727E-3</v>
      </c>
      <c r="L32" s="40">
        <v>7.5941260834690411E-2</v>
      </c>
      <c r="M32" s="40">
        <v>5.4104923269017594E-3</v>
      </c>
      <c r="N32" s="40">
        <v>2.744179100818363E-3</v>
      </c>
      <c r="O32" s="4"/>
      <c r="P32" s="1">
        <f t="shared" si="8"/>
        <v>-0.76572474139978319</v>
      </c>
      <c r="Q32" s="1">
        <f t="shared" si="9"/>
        <v>-0.85657069201982661</v>
      </c>
      <c r="R32" s="20">
        <f t="shared" si="10"/>
        <v>-0.85886620952281922</v>
      </c>
      <c r="S32" s="20">
        <f t="shared" si="11"/>
        <v>-0.92543049782662967</v>
      </c>
      <c r="T32" s="1">
        <f>J32/I32-1</f>
        <v>-0.87863811025547656</v>
      </c>
      <c r="U32" s="1">
        <f>K32/I32-1</f>
        <v>-0.94704693485525038</v>
      </c>
      <c r="V32" s="20">
        <f>M32/L32-1</f>
        <v>-0.92875424680294205</v>
      </c>
      <c r="W32" s="20">
        <f>N32/L32-1</f>
        <v>-0.96386445167414436</v>
      </c>
    </row>
    <row r="33" spans="1:23">
      <c r="A33" s="36" t="s">
        <v>153</v>
      </c>
      <c r="B33" s="40">
        <v>0.2068326587614529</v>
      </c>
      <c r="C33" s="40">
        <v>0.1204777582234389</v>
      </c>
      <c r="D33" s="40">
        <v>8.5468145784510299E-2</v>
      </c>
      <c r="E33" s="40">
        <v>0.1082378368172702</v>
      </c>
      <c r="F33" s="40">
        <v>4.3650307270719037E-2</v>
      </c>
      <c r="G33" s="40">
        <v>2.553338827313557E-2</v>
      </c>
      <c r="H33" s="2"/>
      <c r="I33" s="40">
        <v>9.928820856239011E-2</v>
      </c>
      <c r="J33" s="40">
        <v>3.1883448622914597E-2</v>
      </c>
      <c r="K33" s="40">
        <v>1.7044813702313089E-2</v>
      </c>
      <c r="L33" s="40">
        <v>6.5558492679030675E-2</v>
      </c>
      <c r="M33" s="40">
        <v>1.810993544307193E-2</v>
      </c>
      <c r="N33" s="40">
        <v>7.4444166248765981E-3</v>
      </c>
      <c r="O33" s="4"/>
      <c r="P33" s="1">
        <f t="shared" si="8"/>
        <v>-0.41751095332391408</v>
      </c>
      <c r="Q33" s="1">
        <f t="shared" si="9"/>
        <v>-0.58677635197310107</v>
      </c>
      <c r="R33" s="20">
        <f t="shared" si="10"/>
        <v>-0.59671859162881669</v>
      </c>
      <c r="S33" s="20">
        <f t="shared" si="11"/>
        <v>-0.76409923716193928</v>
      </c>
      <c r="T33" s="1">
        <f t="shared" ref="T33:T34" si="16">J33/I33-1</f>
        <v>-0.67887980773789591</v>
      </c>
      <c r="U33" s="1">
        <f t="shared" ref="U33:U34" si="17">K33/I33-1</f>
        <v>-0.82832993011851375</v>
      </c>
      <c r="V33" s="20">
        <f t="shared" ref="V33:V34" si="18">M33/L33-1</f>
        <v>-0.72375912405831566</v>
      </c>
      <c r="W33" s="20">
        <f t="shared" ref="W33:W34" si="19">N33/L33-1</f>
        <v>-0.88644618994942592</v>
      </c>
    </row>
    <row r="34" spans="1:23">
      <c r="A34" s="36" t="s">
        <v>154</v>
      </c>
      <c r="B34" s="40">
        <v>0.21775982952157269</v>
      </c>
      <c r="C34" s="40">
        <v>0.13582793753523681</v>
      </c>
      <c r="D34" s="40">
        <v>0.10262440491316389</v>
      </c>
      <c r="E34" s="40">
        <v>0.1112519590150646</v>
      </c>
      <c r="F34" s="40">
        <v>4.6445359390551388E-2</v>
      </c>
      <c r="G34" s="40">
        <v>2.8976409329487082E-2</v>
      </c>
      <c r="H34" s="2"/>
      <c r="I34" s="40">
        <v>0.10393590316778981</v>
      </c>
      <c r="J34" s="40">
        <v>3.524071415016114E-2</v>
      </c>
      <c r="K34" s="40">
        <v>1.992800341678682E-2</v>
      </c>
      <c r="L34" s="40">
        <v>6.5247438652167394E-2</v>
      </c>
      <c r="M34" s="40">
        <v>1.9568966365017669E-2</v>
      </c>
      <c r="N34" s="40">
        <v>8.7006012434518391E-3</v>
      </c>
      <c r="P34" s="1">
        <f t="shared" si="8"/>
        <v>-0.3762488800911703</v>
      </c>
      <c r="Q34" s="1">
        <f t="shared" si="9"/>
        <v>-0.52872664743247677</v>
      </c>
      <c r="R34" s="20">
        <f t="shared" si="10"/>
        <v>-0.58252097489571186</v>
      </c>
      <c r="S34" s="20">
        <f t="shared" si="11"/>
        <v>-0.73954248009634238</v>
      </c>
      <c r="T34" s="1">
        <f t="shared" si="16"/>
        <v>-0.6609380100996477</v>
      </c>
      <c r="U34" s="1">
        <f t="shared" si="17"/>
        <v>-0.80826641411278377</v>
      </c>
      <c r="V34" s="20">
        <f t="shared" si="18"/>
        <v>-0.70008069635745573</v>
      </c>
      <c r="W34" s="20">
        <f t="shared" si="19"/>
        <v>-0.86665221772406198</v>
      </c>
    </row>
    <row r="35" spans="1:23">
      <c r="A35" s="6" t="s">
        <v>157</v>
      </c>
    </row>
  </sheetData>
  <mergeCells count="3">
    <mergeCell ref="B2:W2"/>
    <mergeCell ref="B3:N3"/>
    <mergeCell ref="P3:W3"/>
  </mergeCells>
  <hyperlinks>
    <hyperlink ref="A2" location="Index!A1" display="Back to Index"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00B0-D25C-42A8-B87C-68290F0F7360}">
  <sheetPr>
    <tabColor rgb="FFFFC000"/>
  </sheetPr>
  <dimension ref="A1:W35"/>
  <sheetViews>
    <sheetView workbookViewId="0">
      <pane xSplit="1" ySplit="4" topLeftCell="B5" activePane="bottomRight" state="frozen"/>
      <selection pane="bottomRight" activeCell="A2" sqref="A2"/>
      <selection pane="bottomLeft" activeCell="E42" sqref="E42"/>
      <selection pane="topRight" activeCell="E42" sqref="E42"/>
    </sheetView>
  </sheetViews>
  <sheetFormatPr defaultRowHeight="14.45"/>
  <cols>
    <col min="1" max="1" width="17.7109375" customWidth="1"/>
    <col min="8" max="8" width="3.28515625" customWidth="1"/>
    <col min="14" max="14" width="8.85546875" customWidth="1"/>
    <col min="15" max="15" width="2.85546875" customWidth="1"/>
    <col min="16" max="23" width="7.7109375" customWidth="1"/>
  </cols>
  <sheetData>
    <row r="1" spans="1:23">
      <c r="A1" s="21" t="s">
        <v>227</v>
      </c>
    </row>
    <row r="2" spans="1:23">
      <c r="A2" s="24" t="s">
        <v>140</v>
      </c>
      <c r="B2" s="56" t="s">
        <v>226</v>
      </c>
      <c r="C2" s="56"/>
      <c r="D2" s="56"/>
      <c r="E2" s="56"/>
      <c r="F2" s="56"/>
      <c r="G2" s="56"/>
      <c r="H2" s="56"/>
      <c r="I2" s="56"/>
      <c r="J2" s="56"/>
      <c r="K2" s="56"/>
      <c r="L2" s="56"/>
      <c r="M2" s="56"/>
      <c r="N2" s="56"/>
      <c r="O2" s="56"/>
      <c r="P2" s="56"/>
      <c r="Q2" s="56"/>
      <c r="R2" s="56"/>
      <c r="S2" s="56"/>
      <c r="T2" s="56"/>
      <c r="U2" s="56"/>
      <c r="V2" s="56"/>
      <c r="W2" s="56"/>
    </row>
    <row r="3" spans="1:23">
      <c r="B3" s="54" t="s">
        <v>216</v>
      </c>
      <c r="C3" s="54"/>
      <c r="D3" s="54"/>
      <c r="E3" s="54"/>
      <c r="F3" s="54"/>
      <c r="G3" s="54"/>
      <c r="H3" s="54"/>
      <c r="I3" s="54"/>
      <c r="J3" s="54"/>
      <c r="K3" s="54"/>
      <c r="L3" s="54"/>
      <c r="M3" s="54"/>
      <c r="N3" s="54"/>
      <c r="P3" s="55" t="s">
        <v>144</v>
      </c>
      <c r="Q3" s="55"/>
      <c r="R3" s="55"/>
      <c r="S3" s="55"/>
      <c r="T3" s="55"/>
      <c r="U3" s="55"/>
      <c r="V3" s="55"/>
      <c r="W3" s="55"/>
    </row>
    <row r="4" spans="1:23" ht="43.15">
      <c r="B4" s="3" t="s">
        <v>217</v>
      </c>
      <c r="C4" s="3" t="s">
        <v>125</v>
      </c>
      <c r="D4" s="3" t="s">
        <v>193</v>
      </c>
      <c r="E4" s="3" t="s">
        <v>218</v>
      </c>
      <c r="F4" s="3" t="s">
        <v>219</v>
      </c>
      <c r="G4" s="3" t="s">
        <v>220</v>
      </c>
      <c r="H4" s="3"/>
      <c r="I4" s="3" t="s">
        <v>221</v>
      </c>
      <c r="J4" s="3" t="s">
        <v>109</v>
      </c>
      <c r="K4" s="3" t="s">
        <v>222</v>
      </c>
      <c r="L4" s="3" t="s">
        <v>223</v>
      </c>
      <c r="M4" s="3" t="s">
        <v>224</v>
      </c>
      <c r="N4" s="3" t="s">
        <v>225</v>
      </c>
      <c r="P4" s="3" t="s">
        <v>125</v>
      </c>
      <c r="Q4" s="3" t="s">
        <v>193</v>
      </c>
      <c r="R4" s="3" t="s">
        <v>219</v>
      </c>
      <c r="S4" s="3" t="s">
        <v>220</v>
      </c>
      <c r="T4" s="3" t="s">
        <v>109</v>
      </c>
      <c r="U4" s="3" t="s">
        <v>222</v>
      </c>
      <c r="V4" s="3" t="s">
        <v>224</v>
      </c>
      <c r="W4" s="3" t="s">
        <v>225</v>
      </c>
    </row>
    <row r="5" spans="1:23">
      <c r="A5">
        <v>1993</v>
      </c>
      <c r="B5" s="40">
        <v>0.60836991538304575</v>
      </c>
      <c r="C5" s="40">
        <v>0.47668152556322402</v>
      </c>
      <c r="D5" s="40">
        <v>0.43360154422487429</v>
      </c>
      <c r="E5" s="40">
        <v>0.45804938106431381</v>
      </c>
      <c r="F5" s="40">
        <v>0.16973655594970141</v>
      </c>
      <c r="G5" s="40">
        <v>0.12288566504234159</v>
      </c>
      <c r="H5" s="2"/>
      <c r="I5" s="40">
        <v>0.4657099526037955</v>
      </c>
      <c r="J5" s="40">
        <v>0.12428657332809739</v>
      </c>
      <c r="K5" s="40">
        <v>6.1109636054271707E-2</v>
      </c>
      <c r="L5" s="40">
        <v>0.37435489654863552</v>
      </c>
      <c r="M5" s="40">
        <v>5.2980201337904459E-2</v>
      </c>
      <c r="N5" s="40">
        <v>2.0080338243024409E-2</v>
      </c>
      <c r="P5" s="1">
        <f t="shared" ref="P5:P9" si="0">C5/B5-1</f>
        <v>-0.21646104859887305</v>
      </c>
      <c r="Q5" s="1">
        <f t="shared" ref="Q5:Q9" si="1">D5/B5-1</f>
        <v>-0.28727319799851159</v>
      </c>
      <c r="R5" s="20">
        <f t="shared" ref="R5:R9" si="2">F5/E5-1</f>
        <v>-0.62943611984518966</v>
      </c>
      <c r="S5" s="20">
        <f t="shared" ref="S5:S9" si="3">G5/E5-1</f>
        <v>-0.73171961338140645</v>
      </c>
      <c r="T5" s="1">
        <f>J5/I5-1</f>
        <v>-0.73312450671666307</v>
      </c>
      <c r="U5" s="1">
        <f>K5/I5-1</f>
        <v>-0.86878176918357386</v>
      </c>
      <c r="V5" s="20">
        <f>M5/L5-1</f>
        <v>-0.85847600278143721</v>
      </c>
      <c r="W5" s="20">
        <f>N5/L5-1</f>
        <v>-0.94636015602265378</v>
      </c>
    </row>
    <row r="6" spans="1:23">
      <c r="A6">
        <v>1994</v>
      </c>
      <c r="B6" s="40">
        <v>0.59617092501440261</v>
      </c>
      <c r="C6" s="40">
        <v>0.4374417980268735</v>
      </c>
      <c r="D6" s="40">
        <v>0.37704750795707631</v>
      </c>
      <c r="E6" s="40">
        <v>0.44112291918775481</v>
      </c>
      <c r="F6" s="40">
        <v>0.15964504908175861</v>
      </c>
      <c r="G6" s="40">
        <v>0.10315427190023049</v>
      </c>
      <c r="H6" s="2"/>
      <c r="I6" s="40">
        <v>0.44578224286655671</v>
      </c>
      <c r="J6" s="40">
        <v>0.1237495268671315</v>
      </c>
      <c r="K6" s="40">
        <v>5.0112810483311412E-2</v>
      </c>
      <c r="L6" s="40">
        <v>0.35877960022956912</v>
      </c>
      <c r="M6" s="40">
        <v>5.5930138338937202E-2</v>
      </c>
      <c r="N6" s="40">
        <v>1.5961118306954701E-2</v>
      </c>
      <c r="P6" s="1">
        <f t="shared" si="0"/>
        <v>-0.26624768221243678</v>
      </c>
      <c r="Q6" s="1">
        <f t="shared" si="1"/>
        <v>-0.36755133110866245</v>
      </c>
      <c r="R6" s="20">
        <f t="shared" si="2"/>
        <v>-0.63809395944396852</v>
      </c>
      <c r="S6" s="20">
        <f t="shared" si="3"/>
        <v>-0.76615526554328728</v>
      </c>
      <c r="T6" s="1">
        <f t="shared" ref="T6:T10" si="4">J6/I6-1</f>
        <v>-0.72239915598393301</v>
      </c>
      <c r="U6" s="1">
        <f t="shared" ref="U6:U10" si="5">K6/I6-1</f>
        <v>-0.88758455213230081</v>
      </c>
      <c r="V6" s="20">
        <f t="shared" ref="V6:V10" si="6">M6/L6-1</f>
        <v>-0.84411003774141657</v>
      </c>
      <c r="W6" s="20">
        <f t="shared" ref="W6:W10" si="7">N6/L6-1</f>
        <v>-0.95551274850425771</v>
      </c>
    </row>
    <row r="7" spans="1:23">
      <c r="A7">
        <v>1995</v>
      </c>
      <c r="B7" s="40">
        <v>0.5670592016300221</v>
      </c>
      <c r="C7" s="40">
        <v>0.39409010802148348</v>
      </c>
      <c r="D7" s="40">
        <v>0.34142854410636392</v>
      </c>
      <c r="E7" s="40">
        <v>0.41058483455762412</v>
      </c>
      <c r="F7" s="40">
        <v>0.1441736961811933</v>
      </c>
      <c r="G7" s="40">
        <v>8.9113058987479274E-2</v>
      </c>
      <c r="H7" s="2"/>
      <c r="I7" s="40">
        <v>0.4196639389105572</v>
      </c>
      <c r="J7" s="40">
        <v>0.1128605635951534</v>
      </c>
      <c r="K7" s="40">
        <v>4.0980693444021762E-2</v>
      </c>
      <c r="L7" s="40">
        <v>0.32682710462345799</v>
      </c>
      <c r="M7" s="40">
        <v>4.8858293551337487E-2</v>
      </c>
      <c r="N7" s="40">
        <v>1.33013873106927E-2</v>
      </c>
      <c r="P7" s="1">
        <f t="shared" si="0"/>
        <v>-0.3050282811941607</v>
      </c>
      <c r="Q7" s="1">
        <f t="shared" si="1"/>
        <v>-0.39789612244202843</v>
      </c>
      <c r="R7" s="20">
        <f t="shared" si="2"/>
        <v>-0.64885771697697947</v>
      </c>
      <c r="S7" s="20">
        <f t="shared" si="3"/>
        <v>-0.78296066613494808</v>
      </c>
      <c r="T7" s="1">
        <f t="shared" si="4"/>
        <v>-0.73106918862712356</v>
      </c>
      <c r="U7" s="1">
        <f t="shared" si="5"/>
        <v>-0.90234878519606143</v>
      </c>
      <c r="V7" s="20">
        <f t="shared" si="6"/>
        <v>-0.85050721662871931</v>
      </c>
      <c r="W7" s="20">
        <f t="shared" si="7"/>
        <v>-0.95930145596088978</v>
      </c>
    </row>
    <row r="8" spans="1:23">
      <c r="A8">
        <v>1996</v>
      </c>
      <c r="B8" s="40">
        <v>0.55879655122465621</v>
      </c>
      <c r="C8" s="40">
        <v>0.39826054336902861</v>
      </c>
      <c r="D8" s="40">
        <v>0.33324728582628083</v>
      </c>
      <c r="E8" s="40">
        <v>0.40046806192849699</v>
      </c>
      <c r="F8" s="40">
        <v>0.14415625827994519</v>
      </c>
      <c r="G8" s="40">
        <v>9.3230432699033028E-2</v>
      </c>
      <c r="H8" s="2"/>
      <c r="I8" s="40">
        <v>0.40811537433519302</v>
      </c>
      <c r="J8" s="40">
        <v>0.10810161655213139</v>
      </c>
      <c r="K8" s="40">
        <v>4.7493660869143133E-2</v>
      </c>
      <c r="L8" s="40">
        <v>0.31259328559047472</v>
      </c>
      <c r="M8" s="40">
        <v>4.9958806525011522E-2</v>
      </c>
      <c r="N8" s="40">
        <v>1.661880570460916E-2</v>
      </c>
      <c r="P8" s="1">
        <f t="shared" si="0"/>
        <v>-0.28728883079861101</v>
      </c>
      <c r="Q8" s="1">
        <f t="shared" si="1"/>
        <v>-0.40363396106161098</v>
      </c>
      <c r="R8" s="20">
        <f t="shared" si="2"/>
        <v>-0.64003057425916754</v>
      </c>
      <c r="S8" s="20">
        <f t="shared" si="3"/>
        <v>-0.76719633458390701</v>
      </c>
      <c r="T8" s="1">
        <f t="shared" si="4"/>
        <v>-0.73511996030969062</v>
      </c>
      <c r="U8" s="1">
        <f t="shared" si="5"/>
        <v>-0.88362687647700411</v>
      </c>
      <c r="V8" s="20">
        <f t="shared" si="6"/>
        <v>-0.84017952775075899</v>
      </c>
      <c r="W8" s="20">
        <f t="shared" si="7"/>
        <v>-0.94683569202960649</v>
      </c>
    </row>
    <row r="9" spans="1:23">
      <c r="A9">
        <v>1997</v>
      </c>
      <c r="B9" s="40">
        <v>0.55022833429554152</v>
      </c>
      <c r="C9" s="40">
        <v>0.39327832787573769</v>
      </c>
      <c r="D9" s="40">
        <v>0.35628388040197811</v>
      </c>
      <c r="E9" s="40">
        <v>0.39846747540268801</v>
      </c>
      <c r="F9" s="40">
        <v>0.15367754008626461</v>
      </c>
      <c r="G9" s="40">
        <v>0.11105980994256991</v>
      </c>
      <c r="H9" s="2"/>
      <c r="I9" s="40">
        <v>0.40287858872990678</v>
      </c>
      <c r="J9" s="40">
        <v>0.1236232855944429</v>
      </c>
      <c r="K9" s="40">
        <v>7.098231283443851E-2</v>
      </c>
      <c r="L9" s="40">
        <v>0.31345815280714268</v>
      </c>
      <c r="M9" s="40">
        <v>6.2110151236202317E-2</v>
      </c>
      <c r="N9" s="40">
        <v>3.026446536828889E-2</v>
      </c>
      <c r="P9" s="1">
        <f t="shared" si="0"/>
        <v>-0.28524522754857262</v>
      </c>
      <c r="Q9" s="1">
        <f t="shared" si="1"/>
        <v>-0.35247994660593207</v>
      </c>
      <c r="R9" s="20">
        <f t="shared" si="2"/>
        <v>-0.61432852221888545</v>
      </c>
      <c r="S9" s="20">
        <f t="shared" si="3"/>
        <v>-0.72128262205005877</v>
      </c>
      <c r="T9" s="1">
        <f t="shared" si="4"/>
        <v>-0.69315002322617603</v>
      </c>
      <c r="U9" s="1">
        <f t="shared" si="5"/>
        <v>-0.82381214882078124</v>
      </c>
      <c r="V9" s="20">
        <f t="shared" si="6"/>
        <v>-0.80185504610430081</v>
      </c>
      <c r="W9" s="20">
        <f t="shared" si="7"/>
        <v>-0.90344974250228127</v>
      </c>
    </row>
    <row r="10" spans="1:23">
      <c r="A10">
        <v>1998</v>
      </c>
      <c r="B10" s="40">
        <v>0.52417500676862427</v>
      </c>
      <c r="C10" s="40">
        <v>0.36558269661013909</v>
      </c>
      <c r="D10" s="40">
        <v>0.33157163824625308</v>
      </c>
      <c r="E10" s="40">
        <v>0.35499691165989411</v>
      </c>
      <c r="F10" s="40">
        <v>0.13857928975282041</v>
      </c>
      <c r="G10" s="40">
        <v>0.1071333753721012</v>
      </c>
      <c r="H10" s="2"/>
      <c r="I10" s="40">
        <v>0.3569119076909274</v>
      </c>
      <c r="J10" s="40">
        <v>0.1044355271082463</v>
      </c>
      <c r="K10" s="40">
        <v>6.9207349418310457E-2</v>
      </c>
      <c r="L10" s="40">
        <v>0.26907531256819373</v>
      </c>
      <c r="M10" s="40">
        <v>5.2824331138833232E-2</v>
      </c>
      <c r="N10" s="40">
        <v>3.0284307984250351E-2</v>
      </c>
      <c r="P10" s="1">
        <f t="shared" ref="P10:P34" si="8">C10/B10-1</f>
        <v>-0.30255603207058157</v>
      </c>
      <c r="Q10" s="1">
        <f t="shared" ref="Q10:Q34" si="9">D10/B10-1</f>
        <v>-0.36744096157829231</v>
      </c>
      <c r="R10" s="20">
        <f t="shared" ref="R10:R34" si="10">F10/E10-1</f>
        <v>-0.60963240749095093</v>
      </c>
      <c r="S10" s="20">
        <f t="shared" ref="S10:S34" si="11">G10/E10-1</f>
        <v>-0.69821321861317864</v>
      </c>
      <c r="T10" s="1">
        <f t="shared" si="4"/>
        <v>-0.70739130620801915</v>
      </c>
      <c r="U10" s="1">
        <f t="shared" si="5"/>
        <v>-0.80609403069218555</v>
      </c>
      <c r="V10" s="20">
        <f t="shared" si="6"/>
        <v>-0.80368198540902713</v>
      </c>
      <c r="W10" s="20">
        <f t="shared" si="7"/>
        <v>-0.88745044019385766</v>
      </c>
    </row>
    <row r="11" spans="1:23">
      <c r="A11">
        <v>1999</v>
      </c>
      <c r="B11" s="40">
        <v>0.49326818642282422</v>
      </c>
      <c r="C11" s="40">
        <v>0.34655699474183499</v>
      </c>
      <c r="D11" s="40">
        <v>0.30415171492683218</v>
      </c>
      <c r="E11" s="40">
        <v>0.32244241682102542</v>
      </c>
      <c r="F11" s="40">
        <v>0.1324885701948674</v>
      </c>
      <c r="G11" s="40">
        <v>9.2901644618593585E-2</v>
      </c>
      <c r="H11" s="2"/>
      <c r="I11" s="40">
        <v>0.32224918533667118</v>
      </c>
      <c r="J11" s="40">
        <v>0.1079744367090397</v>
      </c>
      <c r="K11" s="40">
        <v>6.4834203889262379E-2</v>
      </c>
      <c r="L11" s="40">
        <v>0.2338437520070564</v>
      </c>
      <c r="M11" s="40">
        <v>5.1331160960670967E-2</v>
      </c>
      <c r="N11" s="40">
        <v>2.4625977035691141E-2</v>
      </c>
      <c r="P11" s="1">
        <f t="shared" si="8"/>
        <v>-0.2974268272700441</v>
      </c>
      <c r="Q11" s="1">
        <f t="shared" si="9"/>
        <v>-0.38339482800920677</v>
      </c>
      <c r="R11" s="20">
        <f t="shared" si="10"/>
        <v>-0.58910936253028279</v>
      </c>
      <c r="S11" s="20">
        <f t="shared" si="11"/>
        <v>-0.71188144061654435</v>
      </c>
      <c r="T11" s="1">
        <f t="shared" ref="T11:T34" si="12">J11/I11-1</f>
        <v>-0.66493495834215088</v>
      </c>
      <c r="U11" s="1">
        <f t="shared" ref="U11:U34" si="13">K11/I11-1</f>
        <v>-0.798807237257942</v>
      </c>
      <c r="V11" s="20">
        <f t="shared" ref="V11:V34" si="14">M11/L11-1</f>
        <v>-0.78048949129450329</v>
      </c>
      <c r="W11" s="20">
        <f t="shared" ref="W11:W34" si="15">N11/L11-1</f>
        <v>-0.89469046393444784</v>
      </c>
    </row>
    <row r="12" spans="1:23">
      <c r="A12">
        <v>2001</v>
      </c>
      <c r="B12" s="40">
        <v>0.47133634750634418</v>
      </c>
      <c r="C12" s="40">
        <v>0.34983131110627208</v>
      </c>
      <c r="D12" s="40">
        <v>0.31066580187608672</v>
      </c>
      <c r="E12" s="40">
        <v>0.30469450902448048</v>
      </c>
      <c r="F12" s="40">
        <v>0.14278736492760749</v>
      </c>
      <c r="G12" s="40">
        <v>0.10545314755696961</v>
      </c>
      <c r="H12" s="2"/>
      <c r="I12" s="40">
        <v>0.30247930784189042</v>
      </c>
      <c r="J12" s="40">
        <v>0.1165779383297188</v>
      </c>
      <c r="K12" s="40">
        <v>7.7863102307229551E-2</v>
      </c>
      <c r="L12" s="40">
        <v>0.22340577593658431</v>
      </c>
      <c r="M12" s="40">
        <v>6.4420803351210795E-2</v>
      </c>
      <c r="N12" s="40">
        <v>3.6131955364902803E-2</v>
      </c>
      <c r="P12" s="1">
        <f t="shared" si="8"/>
        <v>-0.25778838624033051</v>
      </c>
      <c r="Q12" s="1">
        <f t="shared" si="9"/>
        <v>-0.34088299466039973</v>
      </c>
      <c r="R12" s="20">
        <f t="shared" si="10"/>
        <v>-0.53137532611020788</v>
      </c>
      <c r="S12" s="20">
        <f t="shared" si="11"/>
        <v>-0.65390532341855545</v>
      </c>
      <c r="T12" s="1">
        <f t="shared" si="12"/>
        <v>-0.61459202230568621</v>
      </c>
      <c r="U12" s="1">
        <f t="shared" si="13"/>
        <v>-0.74258370642685567</v>
      </c>
      <c r="V12" s="20">
        <f t="shared" si="14"/>
        <v>-0.71164217629942916</v>
      </c>
      <c r="W12" s="20">
        <f t="shared" si="15"/>
        <v>-0.83826758635300824</v>
      </c>
    </row>
    <row r="13" spans="1:23">
      <c r="A13">
        <v>2002</v>
      </c>
      <c r="B13" s="40">
        <v>0.47838671423211487</v>
      </c>
      <c r="C13" s="40">
        <v>0.33373828623582069</v>
      </c>
      <c r="D13" s="40">
        <v>0.2932863222980942</v>
      </c>
      <c r="E13" s="40">
        <v>0.30575911405406653</v>
      </c>
      <c r="F13" s="40">
        <v>0.13472137604394799</v>
      </c>
      <c r="G13" s="40">
        <v>9.5452720859361337E-2</v>
      </c>
      <c r="H13" s="2"/>
      <c r="I13" s="40">
        <v>0.29778090376461691</v>
      </c>
      <c r="J13" s="40">
        <v>0.1069147607042344</v>
      </c>
      <c r="K13" s="40">
        <v>6.2821388121074712E-2</v>
      </c>
      <c r="L13" s="40">
        <v>0.2201136598634815</v>
      </c>
      <c r="M13" s="40">
        <v>5.4022389843498303E-2</v>
      </c>
      <c r="N13" s="40">
        <v>2.7795334554366811E-2</v>
      </c>
      <c r="P13" s="1">
        <f t="shared" si="8"/>
        <v>-0.30236715128779745</v>
      </c>
      <c r="Q13" s="1">
        <f t="shared" si="9"/>
        <v>-0.38692628040712962</v>
      </c>
      <c r="R13" s="20">
        <f t="shared" si="10"/>
        <v>-0.5593872108743565</v>
      </c>
      <c r="S13" s="20">
        <f t="shared" si="11"/>
        <v>-0.68781725066588628</v>
      </c>
      <c r="T13" s="1">
        <f t="shared" si="12"/>
        <v>-0.64096166224028273</v>
      </c>
      <c r="U13" s="1">
        <f t="shared" si="13"/>
        <v>-0.78903486648447974</v>
      </c>
      <c r="V13" s="20">
        <f t="shared" si="14"/>
        <v>-0.75457048019189732</v>
      </c>
      <c r="W13" s="20">
        <f t="shared" si="15"/>
        <v>-0.87372280951756476</v>
      </c>
    </row>
    <row r="14" spans="1:23">
      <c r="A14">
        <v>2003</v>
      </c>
      <c r="B14" s="40">
        <v>0.48714278199476307</v>
      </c>
      <c r="C14" s="40">
        <v>0.35565615789682797</v>
      </c>
      <c r="D14" s="40">
        <v>0.31261567161350778</v>
      </c>
      <c r="E14" s="40">
        <v>0.3216382599785621</v>
      </c>
      <c r="F14" s="40">
        <v>0.1456537280342875</v>
      </c>
      <c r="G14" s="40">
        <v>0.1024239111735353</v>
      </c>
      <c r="H14" s="2"/>
      <c r="I14" s="40">
        <v>0.31658080586757009</v>
      </c>
      <c r="J14" s="40">
        <v>0.1193704594455125</v>
      </c>
      <c r="K14" s="40">
        <v>7.1536693420649694E-2</v>
      </c>
      <c r="L14" s="40">
        <v>0.23880633713216159</v>
      </c>
      <c r="M14" s="40">
        <v>6.2687898983316281E-2</v>
      </c>
      <c r="N14" s="40">
        <v>3.044930268184742E-2</v>
      </c>
      <c r="P14" s="1">
        <f t="shared" si="8"/>
        <v>-0.26991393274785014</v>
      </c>
      <c r="Q14" s="1">
        <f t="shared" si="9"/>
        <v>-0.35826685077134435</v>
      </c>
      <c r="R14" s="20">
        <f t="shared" si="10"/>
        <v>-0.54715049122577752</v>
      </c>
      <c r="S14" s="20">
        <f t="shared" si="11"/>
        <v>-0.68155557370456465</v>
      </c>
      <c r="T14" s="1">
        <f t="shared" si="12"/>
        <v>-0.62293841814450768</v>
      </c>
      <c r="U14" s="1">
        <f t="shared" si="13"/>
        <v>-0.77403338391091714</v>
      </c>
      <c r="V14" s="20">
        <f t="shared" si="14"/>
        <v>-0.73749482640980679</v>
      </c>
      <c r="W14" s="20">
        <f t="shared" si="15"/>
        <v>-0.87249374096385057</v>
      </c>
    </row>
    <row r="15" spans="1:23">
      <c r="A15">
        <v>2004</v>
      </c>
      <c r="B15" s="40">
        <v>0.49072698702345469</v>
      </c>
      <c r="C15" s="40">
        <v>0.34068261004146838</v>
      </c>
      <c r="D15" s="40">
        <v>0.28927826323805222</v>
      </c>
      <c r="E15" s="40">
        <v>0.32662145740077192</v>
      </c>
      <c r="F15" s="40">
        <v>0.1413886584722602</v>
      </c>
      <c r="G15" s="40">
        <v>9.3643859930960582E-2</v>
      </c>
      <c r="H15" s="2"/>
      <c r="I15" s="40">
        <v>0.3247432184493238</v>
      </c>
      <c r="J15" s="40">
        <v>0.1143664810982027</v>
      </c>
      <c r="K15" s="40">
        <v>6.5160357518569301E-2</v>
      </c>
      <c r="L15" s="40">
        <v>0.24385787817144661</v>
      </c>
      <c r="M15" s="40">
        <v>6.2118276414376727E-2</v>
      </c>
      <c r="N15" s="40">
        <v>2.619364764859438E-2</v>
      </c>
      <c r="P15" s="1">
        <f t="shared" si="8"/>
        <v>-0.30575937527318997</v>
      </c>
      <c r="Q15" s="1">
        <f t="shared" si="9"/>
        <v>-0.41051079136141755</v>
      </c>
      <c r="R15" s="20">
        <f t="shared" si="10"/>
        <v>-0.5671176670466781</v>
      </c>
      <c r="S15" s="20">
        <f t="shared" si="11"/>
        <v>-0.71329544397918276</v>
      </c>
      <c r="T15" s="1">
        <f t="shared" si="12"/>
        <v>-0.64782488255085879</v>
      </c>
      <c r="U15" s="1">
        <f t="shared" si="13"/>
        <v>-0.79934805773707762</v>
      </c>
      <c r="V15" s="20">
        <f t="shared" si="14"/>
        <v>-0.74526852738912175</v>
      </c>
      <c r="W15" s="20">
        <f t="shared" si="15"/>
        <v>-0.89258642023376134</v>
      </c>
    </row>
    <row r="16" spans="1:23">
      <c r="A16">
        <v>2005</v>
      </c>
      <c r="B16" s="40">
        <v>0.49132948023378092</v>
      </c>
      <c r="C16" s="40">
        <v>0.34545895831827211</v>
      </c>
      <c r="D16" s="40">
        <v>0.29601432210101669</v>
      </c>
      <c r="E16" s="40">
        <v>0.3260212290011904</v>
      </c>
      <c r="F16" s="40">
        <v>0.14191634663941449</v>
      </c>
      <c r="G16" s="40">
        <v>9.6424415938692581E-2</v>
      </c>
      <c r="H16" s="2"/>
      <c r="I16" s="40">
        <v>0.32599277847097069</v>
      </c>
      <c r="J16" s="40">
        <v>0.1175070790901119</v>
      </c>
      <c r="K16" s="40">
        <v>6.6855181088286933E-2</v>
      </c>
      <c r="L16" s="40">
        <v>0.24234633525588761</v>
      </c>
      <c r="M16" s="40">
        <v>6.142624457911533E-2</v>
      </c>
      <c r="N16" s="40">
        <v>2.7780013210264489E-2</v>
      </c>
      <c r="P16" s="1">
        <f t="shared" si="8"/>
        <v>-0.29688941491176501</v>
      </c>
      <c r="Q16" s="1">
        <f t="shared" si="9"/>
        <v>-0.39752379205870314</v>
      </c>
      <c r="R16" s="20">
        <f t="shared" si="10"/>
        <v>-0.5647021297533471</v>
      </c>
      <c r="S16" s="20">
        <f t="shared" si="11"/>
        <v>-0.7042388428689087</v>
      </c>
      <c r="T16" s="1">
        <f t="shared" si="12"/>
        <v>-0.63954085228125446</v>
      </c>
      <c r="U16" s="1">
        <f t="shared" si="13"/>
        <v>-0.79491821444062971</v>
      </c>
      <c r="V16" s="20">
        <f t="shared" si="14"/>
        <v>-0.74653528589876617</v>
      </c>
      <c r="W16" s="20">
        <f t="shared" si="15"/>
        <v>-0.8853706073956833</v>
      </c>
    </row>
    <row r="17" spans="1:23">
      <c r="A17">
        <v>2006</v>
      </c>
      <c r="B17" s="40">
        <v>0.48674048952460403</v>
      </c>
      <c r="C17" s="40">
        <v>0.34617400197281578</v>
      </c>
      <c r="D17" s="40">
        <v>0.29253231319369521</v>
      </c>
      <c r="E17" s="40">
        <v>0.30786743169307212</v>
      </c>
      <c r="F17" s="40">
        <v>0.1365236899285778</v>
      </c>
      <c r="G17" s="40">
        <v>9.0327563137816466E-2</v>
      </c>
      <c r="H17" s="2"/>
      <c r="I17" s="40">
        <v>0.30462974414843258</v>
      </c>
      <c r="J17" s="40">
        <v>0.1126818428399935</v>
      </c>
      <c r="K17" s="40">
        <v>5.9938730820112952E-2</v>
      </c>
      <c r="L17" s="40">
        <v>0.21904650495203201</v>
      </c>
      <c r="M17" s="40">
        <v>5.9093553664064082E-2</v>
      </c>
      <c r="N17" s="40">
        <v>2.4354578707186051E-2</v>
      </c>
      <c r="P17" s="1">
        <f t="shared" si="8"/>
        <v>-0.28879144138815849</v>
      </c>
      <c r="Q17" s="1">
        <f t="shared" si="9"/>
        <v>-0.39899737233816435</v>
      </c>
      <c r="R17" s="20">
        <f t="shared" si="10"/>
        <v>-0.55655039840432086</v>
      </c>
      <c r="S17" s="20">
        <f t="shared" si="11"/>
        <v>-0.70660240792254903</v>
      </c>
      <c r="T17" s="1">
        <f t="shared" si="12"/>
        <v>-0.63010229629747316</v>
      </c>
      <c r="U17" s="1">
        <f t="shared" si="13"/>
        <v>-0.80324071443625189</v>
      </c>
      <c r="V17" s="20">
        <f t="shared" si="14"/>
        <v>-0.73022370899273326</v>
      </c>
      <c r="W17" s="20">
        <f t="shared" si="15"/>
        <v>-0.88881548823379153</v>
      </c>
    </row>
    <row r="18" spans="1:23">
      <c r="A18">
        <v>2007</v>
      </c>
      <c r="B18" s="40">
        <v>0.48666565594681382</v>
      </c>
      <c r="C18" s="40">
        <v>0.34184861683549389</v>
      </c>
      <c r="D18" s="40">
        <v>0.28334779534880961</v>
      </c>
      <c r="E18" s="40">
        <v>0.30850110140625708</v>
      </c>
      <c r="F18" s="40">
        <v>0.13596113994871711</v>
      </c>
      <c r="G18" s="40">
        <v>8.9500731408658024E-2</v>
      </c>
      <c r="H18" s="2"/>
      <c r="I18" s="40">
        <v>0.30177184212953773</v>
      </c>
      <c r="J18" s="40">
        <v>0.1087866375544785</v>
      </c>
      <c r="K18" s="40">
        <v>6.0017659264093283E-2</v>
      </c>
      <c r="L18" s="40">
        <v>0.21876696644582599</v>
      </c>
      <c r="M18" s="40">
        <v>5.6728438261874833E-2</v>
      </c>
      <c r="N18" s="40">
        <v>2.4443572191007758E-2</v>
      </c>
      <c r="P18" s="1">
        <f t="shared" si="8"/>
        <v>-0.29756987644746913</v>
      </c>
      <c r="Q18" s="1">
        <f t="shared" si="9"/>
        <v>-0.41777729353522364</v>
      </c>
      <c r="R18" s="20">
        <f t="shared" si="10"/>
        <v>-0.55928475026844904</v>
      </c>
      <c r="S18" s="20">
        <f t="shared" si="11"/>
        <v>-0.70988521272474547</v>
      </c>
      <c r="T18" s="1">
        <f t="shared" si="12"/>
        <v>-0.63950699711810399</v>
      </c>
      <c r="U18" s="1">
        <f t="shared" si="13"/>
        <v>-0.80111577395504563</v>
      </c>
      <c r="V18" s="20">
        <f t="shared" si="14"/>
        <v>-0.74069010882443864</v>
      </c>
      <c r="W18" s="20">
        <f t="shared" si="15"/>
        <v>-0.88826662183908467</v>
      </c>
    </row>
    <row r="19" spans="1:23">
      <c r="A19">
        <v>2008</v>
      </c>
      <c r="B19" s="40">
        <v>0.5155721304823534</v>
      </c>
      <c r="C19" s="40">
        <v>0.33993317773560727</v>
      </c>
      <c r="D19" s="40">
        <v>0.29359213419115793</v>
      </c>
      <c r="E19" s="40">
        <v>0.33346775328693512</v>
      </c>
      <c r="F19" s="40">
        <v>0.13672366652557821</v>
      </c>
      <c r="G19" s="40">
        <v>9.593518897638835E-2</v>
      </c>
      <c r="H19" s="2"/>
      <c r="I19" s="40">
        <v>0.33018228082358952</v>
      </c>
      <c r="J19" s="40">
        <v>0.1115325576766243</v>
      </c>
      <c r="K19" s="40">
        <v>6.7672214475376441E-2</v>
      </c>
      <c r="L19" s="40">
        <v>0.23899109275300029</v>
      </c>
      <c r="M19" s="40">
        <v>5.937986347288679E-2</v>
      </c>
      <c r="N19" s="40">
        <v>2.703071430333508E-2</v>
      </c>
      <c r="P19" s="1">
        <f t="shared" si="8"/>
        <v>-0.3406680508165244</v>
      </c>
      <c r="Q19" s="1">
        <f t="shared" si="9"/>
        <v>-0.4305508059241252</v>
      </c>
      <c r="R19" s="20">
        <f t="shared" si="10"/>
        <v>-0.58999433924894928</v>
      </c>
      <c r="S19" s="20">
        <f t="shared" si="11"/>
        <v>-0.71231044672004584</v>
      </c>
      <c r="T19" s="1">
        <f t="shared" si="12"/>
        <v>-0.66220913672767878</v>
      </c>
      <c r="U19" s="1">
        <f t="shared" si="13"/>
        <v>-0.795045893115226</v>
      </c>
      <c r="V19" s="20">
        <f t="shared" si="14"/>
        <v>-0.75153942856666844</v>
      </c>
      <c r="W19" s="20">
        <f t="shared" si="15"/>
        <v>-0.88689656174227549</v>
      </c>
    </row>
    <row r="20" spans="1:23">
      <c r="A20">
        <v>2009</v>
      </c>
      <c r="B20" s="40">
        <v>0.54657723613858633</v>
      </c>
      <c r="C20" s="40">
        <v>0.31847920816571468</v>
      </c>
      <c r="D20" s="40">
        <v>0.24402981034569199</v>
      </c>
      <c r="E20" s="40">
        <v>0.33996281347479029</v>
      </c>
      <c r="F20" s="40">
        <v>0.1180343267809547</v>
      </c>
      <c r="G20" s="40">
        <v>7.2192661343586956E-2</v>
      </c>
      <c r="H20" s="2"/>
      <c r="I20" s="40">
        <v>0.33927780394863521</v>
      </c>
      <c r="J20" s="40">
        <v>9.3424235876708034E-2</v>
      </c>
      <c r="K20" s="40">
        <v>4.5709651091146608E-2</v>
      </c>
      <c r="L20" s="40">
        <v>0.23299434518810541</v>
      </c>
      <c r="M20" s="40">
        <v>4.72958399870557E-2</v>
      </c>
      <c r="N20" s="40">
        <v>1.8598377878955491E-2</v>
      </c>
      <c r="P20" s="1">
        <f t="shared" si="8"/>
        <v>-0.41732076071136759</v>
      </c>
      <c r="Q20" s="1">
        <f t="shared" si="9"/>
        <v>-0.55353096651135048</v>
      </c>
      <c r="R20" s="20">
        <f t="shared" si="10"/>
        <v>-0.65280224159073375</v>
      </c>
      <c r="S20" s="20">
        <f t="shared" si="11"/>
        <v>-0.78764541743345595</v>
      </c>
      <c r="T20" s="1">
        <f t="shared" si="12"/>
        <v>-0.7246379374382772</v>
      </c>
      <c r="U20" s="1">
        <f t="shared" si="13"/>
        <v>-0.86527367673581501</v>
      </c>
      <c r="V20" s="20">
        <f t="shared" si="14"/>
        <v>-0.79700863577237491</v>
      </c>
      <c r="W20" s="20">
        <f t="shared" si="15"/>
        <v>-0.92017669843471828</v>
      </c>
    </row>
    <row r="21" spans="1:23">
      <c r="A21">
        <v>2010</v>
      </c>
      <c r="B21" s="40">
        <v>0.55245454680514272</v>
      </c>
      <c r="C21" s="40">
        <v>0.34435283901005481</v>
      </c>
      <c r="D21" s="40">
        <v>0.25731604717421491</v>
      </c>
      <c r="E21" s="40">
        <v>0.35277874980320267</v>
      </c>
      <c r="F21" s="40">
        <v>0.13015154981311289</v>
      </c>
      <c r="G21" s="40">
        <v>7.4910317451199554E-2</v>
      </c>
      <c r="H21" s="2"/>
      <c r="I21" s="40">
        <v>0.35395525231883079</v>
      </c>
      <c r="J21" s="40">
        <v>0.10514314358128631</v>
      </c>
      <c r="K21" s="40">
        <v>4.6587529388443939E-2</v>
      </c>
      <c r="L21" s="40">
        <v>0.24721019154052651</v>
      </c>
      <c r="M21" s="40">
        <v>5.1285706773966731E-2</v>
      </c>
      <c r="N21" s="40">
        <v>1.7201438946620771E-2</v>
      </c>
      <c r="P21" s="1">
        <f t="shared" si="8"/>
        <v>-0.37668566400357251</v>
      </c>
      <c r="Q21" s="1">
        <f t="shared" si="9"/>
        <v>-0.53423127990840236</v>
      </c>
      <c r="R21" s="20">
        <f t="shared" si="10"/>
        <v>-0.63106748950803349</v>
      </c>
      <c r="S21" s="20">
        <f t="shared" si="11"/>
        <v>-0.78765637813221967</v>
      </c>
      <c r="T21" s="1">
        <f t="shared" si="12"/>
        <v>-0.70294792098020076</v>
      </c>
      <c r="U21" s="1">
        <f t="shared" si="13"/>
        <v>-0.86838017211712548</v>
      </c>
      <c r="V21" s="20">
        <f t="shared" si="14"/>
        <v>-0.79254210170554729</v>
      </c>
      <c r="W21" s="20">
        <f t="shared" si="15"/>
        <v>-0.93041775972330476</v>
      </c>
    </row>
    <row r="22" spans="1:23">
      <c r="A22">
        <v>2011</v>
      </c>
      <c r="B22" s="40">
        <v>0.55224752960993306</v>
      </c>
      <c r="C22" s="40">
        <v>0.34699081509754398</v>
      </c>
      <c r="D22" s="40">
        <v>0.26743650001741948</v>
      </c>
      <c r="E22" s="40">
        <v>0.34756406084869262</v>
      </c>
      <c r="F22" s="40">
        <v>0.12925769443297361</v>
      </c>
      <c r="G22" s="40">
        <v>7.810306380238527E-2</v>
      </c>
      <c r="H22" s="2"/>
      <c r="I22" s="40">
        <v>0.3466138946448854</v>
      </c>
      <c r="J22" s="40">
        <v>0.1031580667204593</v>
      </c>
      <c r="K22" s="40">
        <v>4.7284485610501893E-2</v>
      </c>
      <c r="L22" s="40">
        <v>0.2426319052668523</v>
      </c>
      <c r="M22" s="40">
        <v>4.9066203331594192E-2</v>
      </c>
      <c r="N22" s="40">
        <v>1.7413530861058221E-2</v>
      </c>
      <c r="P22" s="1">
        <f t="shared" si="8"/>
        <v>-0.37167520632888529</v>
      </c>
      <c r="Q22" s="1">
        <f t="shared" si="9"/>
        <v>-0.5157307444972784</v>
      </c>
      <c r="R22" s="20">
        <f t="shared" si="10"/>
        <v>-0.62810396990601336</v>
      </c>
      <c r="S22" s="20">
        <f t="shared" si="11"/>
        <v>-0.77528440768107376</v>
      </c>
      <c r="T22" s="1">
        <f t="shared" si="12"/>
        <v>-0.70238334840515471</v>
      </c>
      <c r="U22" s="1">
        <f t="shared" si="13"/>
        <v>-0.86358167880446324</v>
      </c>
      <c r="V22" s="20">
        <f t="shared" si="14"/>
        <v>-0.79777513893883811</v>
      </c>
      <c r="W22" s="20">
        <f t="shared" si="15"/>
        <v>-0.92823066347393013</v>
      </c>
    </row>
    <row r="23" spans="1:23">
      <c r="A23">
        <v>2012</v>
      </c>
      <c r="B23" s="40">
        <v>0.55455742591430257</v>
      </c>
      <c r="C23" s="40">
        <v>0.34679512648156452</v>
      </c>
      <c r="D23" s="40">
        <v>0.25731466795576291</v>
      </c>
      <c r="E23" s="40">
        <v>0.34106728530515867</v>
      </c>
      <c r="F23" s="40">
        <v>0.1244527507457993</v>
      </c>
      <c r="G23" s="40">
        <v>7.1644593385015179E-2</v>
      </c>
      <c r="H23" s="2"/>
      <c r="I23" s="40">
        <v>0.34538441665028652</v>
      </c>
      <c r="J23" s="40">
        <v>9.5128000120283634E-2</v>
      </c>
      <c r="K23" s="40">
        <v>4.2540368754886052E-2</v>
      </c>
      <c r="L23" s="40">
        <v>0.22958198274712349</v>
      </c>
      <c r="M23" s="40">
        <v>4.4813755965907247E-2</v>
      </c>
      <c r="N23" s="40">
        <v>1.616605273926968E-2</v>
      </c>
      <c r="P23" s="1">
        <f t="shared" si="8"/>
        <v>-0.37464523911152925</v>
      </c>
      <c r="Q23" s="1">
        <f t="shared" si="9"/>
        <v>-0.53599995973090353</v>
      </c>
      <c r="R23" s="20">
        <f t="shared" si="10"/>
        <v>-0.63510792119962689</v>
      </c>
      <c r="S23" s="20">
        <f t="shared" si="11"/>
        <v>-0.7899400016600433</v>
      </c>
      <c r="T23" s="1">
        <f t="shared" si="12"/>
        <v>-0.72457356054774191</v>
      </c>
      <c r="U23" s="1">
        <f t="shared" si="13"/>
        <v>-0.87683182360262757</v>
      </c>
      <c r="V23" s="20">
        <f t="shared" si="14"/>
        <v>-0.80480281845432078</v>
      </c>
      <c r="W23" s="20">
        <f t="shared" si="15"/>
        <v>-0.92958483699012207</v>
      </c>
    </row>
    <row r="24" spans="1:23">
      <c r="A24">
        <v>2013</v>
      </c>
      <c r="B24" s="40">
        <v>0.5393428689862112</v>
      </c>
      <c r="C24" s="40">
        <v>0.33606443053638507</v>
      </c>
      <c r="D24" s="40">
        <v>0.26833413136820938</v>
      </c>
      <c r="E24" s="40">
        <v>0.3391586472958138</v>
      </c>
      <c r="F24" s="40">
        <v>0.1294523061144896</v>
      </c>
      <c r="G24" s="40">
        <v>7.8884418601785564E-2</v>
      </c>
      <c r="H24" s="2"/>
      <c r="I24" s="40">
        <v>0.34255928758096982</v>
      </c>
      <c r="J24" s="40">
        <v>0.10514914538152149</v>
      </c>
      <c r="K24" s="40">
        <v>4.9484272152378939E-2</v>
      </c>
      <c r="L24" s="40">
        <v>0.2286443930499725</v>
      </c>
      <c r="M24" s="40">
        <v>5.0018936744346883E-2</v>
      </c>
      <c r="N24" s="40">
        <v>1.9103728490794E-2</v>
      </c>
      <c r="P24" s="1">
        <f t="shared" si="8"/>
        <v>-0.37690020604504015</v>
      </c>
      <c r="Q24" s="1">
        <f t="shared" si="9"/>
        <v>-0.5024795046004964</v>
      </c>
      <c r="R24" s="20">
        <f t="shared" si="10"/>
        <v>-0.61831341424834307</v>
      </c>
      <c r="S24" s="20">
        <f t="shared" si="11"/>
        <v>-0.76741144820941964</v>
      </c>
      <c r="T24" s="1">
        <f t="shared" si="12"/>
        <v>-0.69304833004515265</v>
      </c>
      <c r="U24" s="1">
        <f t="shared" si="13"/>
        <v>-0.85554537872314307</v>
      </c>
      <c r="V24" s="20">
        <f t="shared" si="14"/>
        <v>-0.78123698518417306</v>
      </c>
      <c r="W24" s="20">
        <f t="shared" si="15"/>
        <v>-0.91644785933316686</v>
      </c>
    </row>
    <row r="25" spans="1:23">
      <c r="A25">
        <v>2014</v>
      </c>
      <c r="B25" s="40">
        <v>0.52907757245603693</v>
      </c>
      <c r="C25" s="40">
        <v>0.32121963341526388</v>
      </c>
      <c r="D25" s="40">
        <v>0.24728623377823539</v>
      </c>
      <c r="E25" s="40">
        <v>0.32113493027197493</v>
      </c>
      <c r="F25" s="40">
        <v>0.11691703506285631</v>
      </c>
      <c r="G25" s="40">
        <v>7.151871648822726E-2</v>
      </c>
      <c r="H25" s="2"/>
      <c r="I25" s="40">
        <v>0.32239436433544427</v>
      </c>
      <c r="J25" s="40">
        <v>8.871600490842825E-2</v>
      </c>
      <c r="K25" s="40">
        <v>4.6614122736706773E-2</v>
      </c>
      <c r="L25" s="40">
        <v>0.21263682593506811</v>
      </c>
      <c r="M25" s="40">
        <v>4.6356821014559117E-2</v>
      </c>
      <c r="N25" s="40">
        <v>1.7962746647275041E-2</v>
      </c>
      <c r="P25" s="1">
        <f t="shared" si="8"/>
        <v>-0.39286855059055592</v>
      </c>
      <c r="Q25" s="1">
        <f t="shared" si="9"/>
        <v>-0.53260873895995031</v>
      </c>
      <c r="R25" s="20">
        <f t="shared" si="10"/>
        <v>-0.63592551279352527</v>
      </c>
      <c r="S25" s="20">
        <f t="shared" si="11"/>
        <v>-0.77729387323995935</v>
      </c>
      <c r="T25" s="1">
        <f t="shared" si="12"/>
        <v>-0.72482147728822832</v>
      </c>
      <c r="U25" s="1">
        <f t="shared" si="13"/>
        <v>-0.85541272462130946</v>
      </c>
      <c r="V25" s="20">
        <f t="shared" si="14"/>
        <v>-0.78199062739624003</v>
      </c>
      <c r="W25" s="20">
        <f t="shared" si="15"/>
        <v>-0.9155238206350943</v>
      </c>
    </row>
    <row r="26" spans="1:23">
      <c r="A26">
        <v>2015</v>
      </c>
      <c r="B26" s="40">
        <v>0.51207759904863437</v>
      </c>
      <c r="C26" s="40">
        <v>0.30037703291579121</v>
      </c>
      <c r="D26" s="40">
        <v>0.2268561713822887</v>
      </c>
      <c r="E26" s="40">
        <v>0.30742880846711329</v>
      </c>
      <c r="F26" s="40">
        <v>0.11485567817070021</v>
      </c>
      <c r="G26" s="40">
        <v>6.8244375401748728E-2</v>
      </c>
      <c r="H26" s="2"/>
      <c r="I26" s="40">
        <v>0.30789644055421822</v>
      </c>
      <c r="J26" s="40">
        <v>9.5355546951657835E-2</v>
      </c>
      <c r="K26" s="40">
        <v>4.4964561214608713E-2</v>
      </c>
      <c r="L26" s="40">
        <v>0.20185853735797041</v>
      </c>
      <c r="M26" s="40">
        <v>4.736368986999661E-2</v>
      </c>
      <c r="N26" s="40">
        <v>1.671970001855045E-2</v>
      </c>
      <c r="P26" s="1">
        <f t="shared" si="8"/>
        <v>-0.4134150107838187</v>
      </c>
      <c r="Q26" s="1">
        <f t="shared" si="9"/>
        <v>-0.55698868334847207</v>
      </c>
      <c r="R26" s="20">
        <f t="shared" si="10"/>
        <v>-0.62639910441904245</v>
      </c>
      <c r="S26" s="20">
        <f t="shared" si="11"/>
        <v>-0.77801567868012911</v>
      </c>
      <c r="T26" s="1">
        <f t="shared" si="12"/>
        <v>-0.69029993727755867</v>
      </c>
      <c r="U26" s="1">
        <f t="shared" si="13"/>
        <v>-0.85396206226459836</v>
      </c>
      <c r="V26" s="20">
        <f t="shared" si="14"/>
        <v>-0.76536196838678594</v>
      </c>
      <c r="W26" s="20">
        <f t="shared" si="15"/>
        <v>-0.91717120198438673</v>
      </c>
    </row>
    <row r="27" spans="1:23">
      <c r="A27">
        <v>2016</v>
      </c>
      <c r="B27" s="40">
        <v>0.49397752866170891</v>
      </c>
      <c r="C27" s="40">
        <v>0.30647705591476182</v>
      </c>
      <c r="D27" s="40">
        <v>0.23145445027835779</v>
      </c>
      <c r="E27" s="40">
        <v>0.30142986502596658</v>
      </c>
      <c r="F27" s="40">
        <v>0.119301500078812</v>
      </c>
      <c r="G27" s="40">
        <v>7.2889079761003991E-2</v>
      </c>
      <c r="H27" s="2"/>
      <c r="I27" s="40">
        <v>0.29396361849456398</v>
      </c>
      <c r="J27" s="40">
        <v>9.6539207730466814E-2</v>
      </c>
      <c r="K27" s="40">
        <v>4.8256200820759709E-2</v>
      </c>
      <c r="L27" s="40">
        <v>0.20641999630903091</v>
      </c>
      <c r="M27" s="40">
        <v>5.0762563791768571E-2</v>
      </c>
      <c r="N27" s="40">
        <v>1.8836124419433949E-2</v>
      </c>
      <c r="P27" s="1">
        <f t="shared" si="8"/>
        <v>-0.37957287906380299</v>
      </c>
      <c r="Q27" s="1">
        <f t="shared" si="9"/>
        <v>-0.53144741036010779</v>
      </c>
      <c r="R27" s="20">
        <f t="shared" si="10"/>
        <v>-0.60421473144827631</v>
      </c>
      <c r="S27" s="20">
        <f t="shared" si="11"/>
        <v>-0.7581889247944128</v>
      </c>
      <c r="T27" s="1">
        <f t="shared" si="12"/>
        <v>-0.67159470881172312</v>
      </c>
      <c r="U27" s="1">
        <f t="shared" si="13"/>
        <v>-0.83584294863463837</v>
      </c>
      <c r="V27" s="20">
        <f t="shared" si="14"/>
        <v>-0.75408117091634841</v>
      </c>
      <c r="W27" s="20">
        <f t="shared" si="15"/>
        <v>-0.90874854783334835</v>
      </c>
    </row>
    <row r="28" spans="1:23">
      <c r="A28">
        <v>2017</v>
      </c>
      <c r="B28" s="40">
        <v>0.48636266017014901</v>
      </c>
      <c r="C28" s="40">
        <v>0.29583799463928617</v>
      </c>
      <c r="D28" s="40">
        <v>0.23953881373497751</v>
      </c>
      <c r="E28" s="40">
        <v>0.29097765808523562</v>
      </c>
      <c r="F28" s="40">
        <v>0.1168166475508948</v>
      </c>
      <c r="G28" s="40">
        <v>7.3210587623756915E-2</v>
      </c>
      <c r="H28" s="2"/>
      <c r="I28" s="40">
        <v>0.29129755804904772</v>
      </c>
      <c r="J28" s="40">
        <v>0.10050204159224869</v>
      </c>
      <c r="K28" s="40">
        <v>5.1466525592037321E-2</v>
      </c>
      <c r="L28" s="40">
        <v>0.1918855138360861</v>
      </c>
      <c r="M28" s="40">
        <v>4.8763194136967787E-2</v>
      </c>
      <c r="N28" s="40">
        <v>1.9550437096039271E-2</v>
      </c>
      <c r="P28" s="1">
        <f t="shared" si="8"/>
        <v>-0.39173374342555356</v>
      </c>
      <c r="Q28" s="1">
        <f t="shared" si="9"/>
        <v>-0.50748930098544709</v>
      </c>
      <c r="R28" s="20">
        <f t="shared" si="10"/>
        <v>-0.5985373986456517</v>
      </c>
      <c r="S28" s="20">
        <f t="shared" si="11"/>
        <v>-0.74839790757298807</v>
      </c>
      <c r="T28" s="1">
        <f t="shared" si="12"/>
        <v>-0.65498494987271227</v>
      </c>
      <c r="U28" s="1">
        <f t="shared" si="13"/>
        <v>-0.82331974927379392</v>
      </c>
      <c r="V28" s="20">
        <f t="shared" si="14"/>
        <v>-0.74587349945226888</v>
      </c>
      <c r="W28" s="20">
        <f t="shared" si="15"/>
        <v>-0.89811405402525701</v>
      </c>
    </row>
    <row r="29" spans="1:23">
      <c r="A29" s="36" t="s">
        <v>149</v>
      </c>
      <c r="B29" s="40">
        <v>0.4716715810796947</v>
      </c>
      <c r="C29" s="40">
        <v>0.28339072504094198</v>
      </c>
      <c r="D29" s="40">
        <v>0.22173716901587959</v>
      </c>
      <c r="E29" s="40">
        <v>0.2714803760892649</v>
      </c>
      <c r="F29" s="40">
        <v>9.7334465377847332E-2</v>
      </c>
      <c r="G29" s="40">
        <v>5.9864034520468568E-2</v>
      </c>
      <c r="H29" s="2"/>
      <c r="I29" s="40">
        <v>0.26595625636662801</v>
      </c>
      <c r="J29" s="40">
        <v>7.2222414372297775E-2</v>
      </c>
      <c r="K29" s="40">
        <v>3.6665996351720791E-2</v>
      </c>
      <c r="L29" s="40">
        <v>0.17415821828880401</v>
      </c>
      <c r="M29" s="40">
        <v>3.6231470181534671E-2</v>
      </c>
      <c r="N29" s="40">
        <v>1.3298467305986919E-2</v>
      </c>
      <c r="P29" s="1">
        <f t="shared" si="8"/>
        <v>-0.39917786780319153</v>
      </c>
      <c r="Q29" s="1">
        <f t="shared" si="9"/>
        <v>-0.52989075892953919</v>
      </c>
      <c r="R29" s="20">
        <f t="shared" si="10"/>
        <v>-0.64146776728405963</v>
      </c>
      <c r="S29" s="20">
        <f t="shared" si="11"/>
        <v>-0.77949038017840078</v>
      </c>
      <c r="T29" s="1">
        <f t="shared" si="12"/>
        <v>-0.72844250645212427</v>
      </c>
      <c r="U29" s="1">
        <f t="shared" si="13"/>
        <v>-0.86213523662637326</v>
      </c>
      <c r="V29" s="20">
        <f t="shared" si="14"/>
        <v>-0.79196232863698368</v>
      </c>
      <c r="W29" s="20">
        <f t="shared" si="15"/>
        <v>-0.92364145983662815</v>
      </c>
    </row>
    <row r="30" spans="1:23">
      <c r="A30" s="36" t="s">
        <v>150</v>
      </c>
      <c r="B30" s="40">
        <v>0.4477260598896643</v>
      </c>
      <c r="C30" s="40">
        <v>0.26106266649611209</v>
      </c>
      <c r="D30" s="40">
        <v>0.2060678536431417</v>
      </c>
      <c r="E30" s="40">
        <v>0.25621082934963391</v>
      </c>
      <c r="F30" s="40">
        <v>9.8398063257711374E-2</v>
      </c>
      <c r="G30" s="40">
        <v>6.1596341638216999E-2</v>
      </c>
      <c r="H30" s="2"/>
      <c r="I30" s="40">
        <v>0.2448695683563421</v>
      </c>
      <c r="J30" s="40">
        <v>8.1488354165303742E-2</v>
      </c>
      <c r="K30" s="40">
        <v>3.9149231329537737E-2</v>
      </c>
      <c r="L30" s="40">
        <v>0.16793771911538169</v>
      </c>
      <c r="M30" s="40">
        <v>3.918966240130467E-2</v>
      </c>
      <c r="N30" s="40">
        <v>1.3864515644188389E-2</v>
      </c>
      <c r="P30" s="1">
        <f t="shared" si="8"/>
        <v>-0.41691429227852572</v>
      </c>
      <c r="Q30" s="1">
        <f t="shared" si="9"/>
        <v>-0.53974567910135907</v>
      </c>
      <c r="R30" s="20">
        <f t="shared" si="10"/>
        <v>-0.61594885154743373</v>
      </c>
      <c r="S30" s="20">
        <f t="shared" si="11"/>
        <v>-0.75958728288506272</v>
      </c>
      <c r="T30" s="1">
        <f t="shared" si="12"/>
        <v>-0.66721730792321543</v>
      </c>
      <c r="U30" s="1">
        <f t="shared" si="13"/>
        <v>-0.84012210421931033</v>
      </c>
      <c r="V30" s="20">
        <f t="shared" si="14"/>
        <v>-0.76664168950407507</v>
      </c>
      <c r="W30" s="20">
        <f t="shared" si="15"/>
        <v>-0.91744251549193212</v>
      </c>
    </row>
    <row r="31" spans="1:23">
      <c r="A31" s="36" t="s">
        <v>151</v>
      </c>
      <c r="B31" s="40">
        <v>0.48379627868779967</v>
      </c>
      <c r="C31" s="40">
        <v>0.2047521209976205</v>
      </c>
      <c r="D31" s="40">
        <v>0.15375991816875481</v>
      </c>
      <c r="E31" s="40">
        <v>0.29822583703152772</v>
      </c>
      <c r="F31" s="40">
        <v>7.5455152708254092E-2</v>
      </c>
      <c r="G31" s="40">
        <v>4.6043853111040922E-2</v>
      </c>
      <c r="H31" s="2"/>
      <c r="I31" s="40">
        <v>0.29424799962254472</v>
      </c>
      <c r="J31" s="40">
        <v>6.4002979316468089E-2</v>
      </c>
      <c r="K31" s="40">
        <v>3.3425663849363477E-2</v>
      </c>
      <c r="L31" s="40">
        <v>0.20864504028425371</v>
      </c>
      <c r="M31" s="40">
        <v>2.984073633699387E-2</v>
      </c>
      <c r="N31" s="40">
        <v>1.0107299464321019E-2</v>
      </c>
      <c r="P31" s="1">
        <f t="shared" si="8"/>
        <v>-0.57678028951985838</v>
      </c>
      <c r="Q31" s="1">
        <f t="shared" si="9"/>
        <v>-0.68218044465782635</v>
      </c>
      <c r="R31" s="20">
        <f t="shared" si="10"/>
        <v>-0.7469865338988817</v>
      </c>
      <c r="S31" s="20">
        <f t="shared" si="11"/>
        <v>-0.84560743103498015</v>
      </c>
      <c r="T31" s="1">
        <f t="shared" si="12"/>
        <v>-0.78248627212905508</v>
      </c>
      <c r="U31" s="1">
        <f t="shared" si="13"/>
        <v>-0.88640308891737163</v>
      </c>
      <c r="V31" s="20">
        <f t="shared" si="14"/>
        <v>-0.85697845347131441</v>
      </c>
      <c r="W31" s="20">
        <f t="shared" si="15"/>
        <v>-0.95155744200508652</v>
      </c>
    </row>
    <row r="32" spans="1:23">
      <c r="A32" s="36" t="s">
        <v>152</v>
      </c>
      <c r="B32" s="40">
        <v>0.4531809653770994</v>
      </c>
      <c r="C32" s="40">
        <v>9.9195339039722955E-2</v>
      </c>
      <c r="D32" s="40">
        <v>5.1615215363248722E-2</v>
      </c>
      <c r="E32" s="40">
        <v>0.27230721257765023</v>
      </c>
      <c r="F32" s="40">
        <v>2.905684029070859E-2</v>
      </c>
      <c r="G32" s="40">
        <v>1.1254226902852211E-2</v>
      </c>
      <c r="H32" s="2"/>
      <c r="I32" s="40">
        <v>0.26667437275084249</v>
      </c>
      <c r="J32" s="40">
        <v>2.1711586382859759E-2</v>
      </c>
      <c r="K32" s="40">
        <v>4.6228240560329788E-3</v>
      </c>
      <c r="L32" s="40">
        <v>0.18661229991946551</v>
      </c>
      <c r="M32" s="40">
        <v>6.4448352171194946E-3</v>
      </c>
      <c r="N32" s="40">
        <v>1.7148461611581449E-3</v>
      </c>
      <c r="O32" s="4"/>
      <c r="P32" s="1">
        <f t="shared" si="8"/>
        <v>-0.78111318299262444</v>
      </c>
      <c r="Q32" s="1">
        <f t="shared" si="9"/>
        <v>-0.88610462639290499</v>
      </c>
      <c r="R32" s="20">
        <f t="shared" si="10"/>
        <v>-0.89329390134158548</v>
      </c>
      <c r="S32" s="20">
        <f t="shared" si="11"/>
        <v>-0.95867084534294889</v>
      </c>
      <c r="T32" s="1">
        <f t="shared" si="12"/>
        <v>-0.91858390381161525</v>
      </c>
      <c r="U32" s="1">
        <f t="shared" si="13"/>
        <v>-0.9826649107360903</v>
      </c>
      <c r="V32" s="20">
        <f t="shared" si="14"/>
        <v>-0.96546403843744044</v>
      </c>
      <c r="W32" s="20">
        <f t="shared" si="15"/>
        <v>-0.99081064773384064</v>
      </c>
    </row>
    <row r="33" spans="1:23">
      <c r="A33" s="36" t="s">
        <v>153</v>
      </c>
      <c r="B33" s="40">
        <v>0.44232048456299639</v>
      </c>
      <c r="C33" s="40">
        <v>0.2607709495681762</v>
      </c>
      <c r="D33" s="40">
        <v>0.1813166243572219</v>
      </c>
      <c r="E33" s="40">
        <v>0.25890482663878189</v>
      </c>
      <c r="F33" s="40">
        <v>9.8457629722975518E-2</v>
      </c>
      <c r="G33" s="40">
        <v>5.329111211401933E-2</v>
      </c>
      <c r="H33" s="2"/>
      <c r="I33" s="40">
        <v>0.2496642102758434</v>
      </c>
      <c r="J33" s="40">
        <v>7.5623128266500542E-2</v>
      </c>
      <c r="K33" s="40">
        <v>3.4697462183918948E-2</v>
      </c>
      <c r="L33" s="40">
        <v>0.17140140540936741</v>
      </c>
      <c r="M33" s="40">
        <v>3.9461464554447399E-2</v>
      </c>
      <c r="N33" s="40">
        <v>1.2721550192687959E-2</v>
      </c>
      <c r="O33" s="4"/>
      <c r="P33" s="1">
        <f t="shared" si="8"/>
        <v>-0.41044794742931112</v>
      </c>
      <c r="Q33" s="1">
        <f t="shared" si="9"/>
        <v>-0.59007861791352711</v>
      </c>
      <c r="R33" s="20">
        <f t="shared" si="10"/>
        <v>-0.61971497016414701</v>
      </c>
      <c r="S33" s="20">
        <f t="shared" si="11"/>
        <v>-0.79416717406983739</v>
      </c>
      <c r="T33" s="1">
        <f t="shared" si="12"/>
        <v>-0.6971006449705075</v>
      </c>
      <c r="U33" s="1">
        <f t="shared" si="13"/>
        <v>-0.86102348372006066</v>
      </c>
      <c r="V33" s="20">
        <f t="shared" si="14"/>
        <v>-0.76977163950202498</v>
      </c>
      <c r="W33" s="20">
        <f t="shared" si="15"/>
        <v>-0.92577919555382648</v>
      </c>
    </row>
    <row r="34" spans="1:23">
      <c r="A34" s="36" t="s">
        <v>154</v>
      </c>
      <c r="B34" s="40">
        <v>0.44808796403870432</v>
      </c>
      <c r="C34" s="40">
        <v>0.27224717720646552</v>
      </c>
      <c r="D34" s="40">
        <v>0.2027088354327973</v>
      </c>
      <c r="E34" s="40">
        <v>0.25750774174248159</v>
      </c>
      <c r="F34" s="40">
        <v>9.7083796976953976E-2</v>
      </c>
      <c r="G34" s="40">
        <v>5.5697337029826342E-2</v>
      </c>
      <c r="H34" s="2"/>
      <c r="I34" s="40">
        <v>0.25600631151067083</v>
      </c>
      <c r="J34" s="40">
        <v>7.6291837667399165E-2</v>
      </c>
      <c r="K34" s="40">
        <v>3.6881113953878338E-2</v>
      </c>
      <c r="L34" s="40">
        <v>0.16639379070663959</v>
      </c>
      <c r="M34" s="40">
        <v>3.8373905865480402E-2</v>
      </c>
      <c r="N34" s="40">
        <v>1.318343197389802E-2</v>
      </c>
      <c r="P34" s="1">
        <f t="shared" si="8"/>
        <v>-0.3924247043981085</v>
      </c>
      <c r="Q34" s="1">
        <f t="shared" si="9"/>
        <v>-0.54761374618112257</v>
      </c>
      <c r="R34" s="20">
        <f t="shared" si="10"/>
        <v>-0.62298688062729468</v>
      </c>
      <c r="S34" s="20">
        <f t="shared" si="11"/>
        <v>-0.78370616489842859</v>
      </c>
      <c r="T34" s="1">
        <f t="shared" si="12"/>
        <v>-0.70199235629306278</v>
      </c>
      <c r="U34" s="1">
        <f t="shared" si="13"/>
        <v>-0.85593670040302472</v>
      </c>
      <c r="V34" s="20">
        <f t="shared" si="14"/>
        <v>-0.7693789792124186</v>
      </c>
      <c r="W34" s="20">
        <f t="shared" si="15"/>
        <v>-0.92076968787170033</v>
      </c>
    </row>
    <row r="35" spans="1:23">
      <c r="A35" s="6" t="s">
        <v>157</v>
      </c>
    </row>
  </sheetData>
  <mergeCells count="3">
    <mergeCell ref="B2:W2"/>
    <mergeCell ref="B3:N3"/>
    <mergeCell ref="P3:W3"/>
  </mergeCells>
  <hyperlinks>
    <hyperlink ref="A2" location="Index!A1" display="Back to Index" xr:uid="{00000000-0004-0000-24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4CE8-53AE-4461-8C4B-7B13AA11BA5B}">
  <sheetPr>
    <tabColor rgb="FFFFFF99"/>
  </sheetPr>
  <dimension ref="A1:AL75"/>
  <sheetViews>
    <sheetView zoomScaleNormal="100" workbookViewId="0">
      <pane xSplit="1" ySplit="3" topLeftCell="B4" activePane="bottomRight" state="frozen"/>
      <selection pane="bottomRight" sqref="A1:A2"/>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162</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7">
        <v>1967</v>
      </c>
      <c r="B4" s="40">
        <v>0.10756953112448341</v>
      </c>
      <c r="C4" s="40">
        <v>6.1167469371416969E-2</v>
      </c>
      <c r="D4" s="40">
        <v>7.6403744071135676E-2</v>
      </c>
      <c r="E4" s="40">
        <v>3.1314208270598949E-2</v>
      </c>
      <c r="F4" s="2"/>
      <c r="G4" s="40">
        <v>0.13655376689508911</v>
      </c>
      <c r="H4" s="40">
        <v>9.5144054058200547E-2</v>
      </c>
      <c r="I4" s="40">
        <v>8.7730003321554076E-2</v>
      </c>
      <c r="J4" s="40">
        <v>4.2779840440583021E-2</v>
      </c>
      <c r="K4" s="2"/>
      <c r="L4" s="40">
        <v>0.2155773136835088</v>
      </c>
      <c r="M4" s="40">
        <v>0.20590427973559261</v>
      </c>
      <c r="N4" s="40">
        <v>0.11741195152522151</v>
      </c>
      <c r="O4" s="40">
        <v>7.8800327484057617E-2</v>
      </c>
      <c r="P4" s="2"/>
      <c r="Q4" s="40">
        <v>0.31410040624125107</v>
      </c>
      <c r="R4" s="40">
        <v>0.34516209202026132</v>
      </c>
      <c r="S4" s="40">
        <v>0.1523267544016246</v>
      </c>
      <c r="T4" s="40">
        <v>0.12479234164942089</v>
      </c>
      <c r="V4" s="4">
        <f t="shared" ref="V4:V61" si="0">C4-B4</f>
        <v>-4.6402061753066437E-2</v>
      </c>
      <c r="W4" s="4">
        <f t="shared" ref="W4:W62" si="1">H4-G4</f>
        <v>-4.140971283688856E-2</v>
      </c>
      <c r="X4" s="4">
        <f t="shared" ref="X4:X62" si="2">E4-D4</f>
        <v>-4.5089535800536727E-2</v>
      </c>
      <c r="Y4" s="4">
        <f t="shared" ref="Y4:Y62" si="3">J4-I4</f>
        <v>-4.4950162880971055E-2</v>
      </c>
      <c r="Z4" s="4">
        <f t="shared" ref="Z4:Z62" si="4">M4-L4</f>
        <v>-9.6730339479161875E-3</v>
      </c>
      <c r="AA4" s="4">
        <f t="shared" ref="AA4:AA61" si="5">R4-Q4</f>
        <v>3.1061685779010251E-2</v>
      </c>
      <c r="AB4" s="4">
        <f t="shared" ref="AB4:AB62" si="6">O4-N4</f>
        <v>-3.8611624041163889E-2</v>
      </c>
      <c r="AC4" s="4">
        <f t="shared" ref="AC4:AC61" si="7">T4-S4</f>
        <v>-2.753441275220371E-2</v>
      </c>
      <c r="AE4" s="1">
        <f t="shared" ref="AE4:AE35" si="8">V4/B4</f>
        <v>-0.43136807670350696</v>
      </c>
      <c r="AF4" s="1">
        <f t="shared" ref="AF4:AF35" si="9">W4/G4</f>
        <v>-0.30324841107241385</v>
      </c>
      <c r="AG4" s="1">
        <f t="shared" ref="AG4:AG35" si="10">X4/D4</f>
        <v>-0.59014824926061393</v>
      </c>
      <c r="AH4" s="1">
        <f t="shared" ref="AH4:AH35" si="11">Y4/I4</f>
        <v>-0.51236932838377547</v>
      </c>
      <c r="AI4" s="1">
        <f t="shared" ref="AI4:AI35" si="12">Z4/L4</f>
        <v>-4.4870370553541941E-2</v>
      </c>
      <c r="AJ4" s="1">
        <f t="shared" ref="AJ4:AJ35" si="13">AA4/Q4</f>
        <v>9.8890944302544789E-2</v>
      </c>
      <c r="AK4" s="1">
        <f t="shared" ref="AK4:AK35" si="14">AB4/N4</f>
        <v>-0.32885599412654037</v>
      </c>
      <c r="AL4" s="1">
        <f t="shared" ref="AL4:AL35" si="15">AC4/S4</f>
        <v>-0.18075887496169254</v>
      </c>
    </row>
    <row r="5" spans="1:38">
      <c r="A5" s="8">
        <v>1968</v>
      </c>
      <c r="B5" s="40">
        <v>0.107222533459412</v>
      </c>
      <c r="C5" s="40">
        <v>5.6081341328412457E-2</v>
      </c>
      <c r="D5" s="40">
        <v>7.6816454253246347E-2</v>
      </c>
      <c r="E5" s="40">
        <v>2.8213512306614352E-2</v>
      </c>
      <c r="F5" s="2"/>
      <c r="G5" s="40">
        <v>0.13183974519989961</v>
      </c>
      <c r="H5" s="40">
        <v>8.852313253351396E-2</v>
      </c>
      <c r="I5" s="40">
        <v>8.6994238870630902E-2</v>
      </c>
      <c r="J5" s="40">
        <v>3.8543999807879967E-2</v>
      </c>
      <c r="K5" s="2"/>
      <c r="L5" s="40">
        <v>0.2090484584815937</v>
      </c>
      <c r="M5" s="40">
        <v>0.1956079320197959</v>
      </c>
      <c r="N5" s="40">
        <v>0.1161708613568998</v>
      </c>
      <c r="O5" s="40">
        <v>7.3785849114136229E-2</v>
      </c>
      <c r="P5" s="2"/>
      <c r="Q5" s="40">
        <v>0.29365149219542269</v>
      </c>
      <c r="R5" s="40">
        <v>0.32010605864945257</v>
      </c>
      <c r="S5" s="40">
        <v>0.1470336121554586</v>
      </c>
      <c r="T5" s="40">
        <v>0.11563139041721381</v>
      </c>
      <c r="V5" s="4">
        <f t="shared" si="0"/>
        <v>-5.1141192130999547E-2</v>
      </c>
      <c r="W5" s="4">
        <f t="shared" si="1"/>
        <v>-4.3316612666385645E-2</v>
      </c>
      <c r="X5" s="4">
        <f t="shared" si="2"/>
        <v>-4.8602941946631992E-2</v>
      </c>
      <c r="Y5" s="4">
        <f t="shared" si="3"/>
        <v>-4.8450239062750936E-2</v>
      </c>
      <c r="Z5" s="4">
        <f t="shared" si="4"/>
        <v>-1.3440526461797803E-2</v>
      </c>
      <c r="AA5" s="4">
        <f t="shared" si="5"/>
        <v>2.6454566454029882E-2</v>
      </c>
      <c r="AB5" s="4">
        <f t="shared" si="6"/>
        <v>-4.2385012242763573E-2</v>
      </c>
      <c r="AC5" s="4">
        <f t="shared" si="7"/>
        <v>-3.1402221738244793E-2</v>
      </c>
      <c r="AE5" s="1">
        <f t="shared" si="8"/>
        <v>-0.47696310170061895</v>
      </c>
      <c r="AF5" s="1">
        <f t="shared" si="9"/>
        <v>-0.32855503930705893</v>
      </c>
      <c r="AG5" s="1">
        <f t="shared" si="10"/>
        <v>-0.63271524856379291</v>
      </c>
      <c r="AH5" s="1">
        <f t="shared" si="11"/>
        <v>-0.55693617981762289</v>
      </c>
      <c r="AI5" s="1">
        <f t="shared" si="12"/>
        <v>-6.429383196327762E-2</v>
      </c>
      <c r="AJ5" s="1">
        <f t="shared" si="13"/>
        <v>9.0088309295648261E-2</v>
      </c>
      <c r="AK5" s="1">
        <f t="shared" si="14"/>
        <v>-0.36485063248819732</v>
      </c>
      <c r="AL5" s="1">
        <f t="shared" si="15"/>
        <v>-0.21357172198859695</v>
      </c>
    </row>
    <row r="6" spans="1:38">
      <c r="A6" s="8">
        <v>1969</v>
      </c>
      <c r="B6" s="40">
        <v>0.10342963450098069</v>
      </c>
      <c r="C6" s="40">
        <v>4.7158558640707962E-2</v>
      </c>
      <c r="D6" s="40">
        <v>7.6260746291717113E-2</v>
      </c>
      <c r="E6" s="40">
        <v>2.448548957409212E-2</v>
      </c>
      <c r="F6" s="2"/>
      <c r="G6" s="40">
        <v>0.12499247609131971</v>
      </c>
      <c r="H6" s="40">
        <v>7.514838566636528E-2</v>
      </c>
      <c r="I6" s="40">
        <v>8.4612895494341547E-2</v>
      </c>
      <c r="J6" s="40">
        <v>3.2515313621970139E-2</v>
      </c>
      <c r="K6" s="2"/>
      <c r="L6" s="40">
        <v>0.20084500072154141</v>
      </c>
      <c r="M6" s="40">
        <v>0.19088154929237369</v>
      </c>
      <c r="N6" s="40">
        <v>0.112912808868422</v>
      </c>
      <c r="O6" s="40">
        <v>6.803384978885986E-2</v>
      </c>
      <c r="P6" s="2"/>
      <c r="Q6" s="40">
        <v>0.27187036001159143</v>
      </c>
      <c r="R6" s="40">
        <v>0.30508260267653142</v>
      </c>
      <c r="S6" s="40">
        <v>0.1388886137741222</v>
      </c>
      <c r="T6" s="40">
        <v>0.1053759129239181</v>
      </c>
      <c r="V6" s="4">
        <f t="shared" si="0"/>
        <v>-5.6271075860272732E-2</v>
      </c>
      <c r="W6" s="4">
        <f t="shared" si="1"/>
        <v>-4.9844090424954426E-2</v>
      </c>
      <c r="X6" s="4">
        <f t="shared" si="2"/>
        <v>-5.1775256717624993E-2</v>
      </c>
      <c r="Y6" s="4">
        <f t="shared" si="3"/>
        <v>-5.2097581872371408E-2</v>
      </c>
      <c r="Z6" s="4">
        <f t="shared" si="4"/>
        <v>-9.9634514291677134E-3</v>
      </c>
      <c r="AA6" s="4">
        <f t="shared" si="5"/>
        <v>3.3212242664939995E-2</v>
      </c>
      <c r="AB6" s="4">
        <f t="shared" si="6"/>
        <v>-4.4878959079562145E-2</v>
      </c>
      <c r="AC6" s="4">
        <f t="shared" si="7"/>
        <v>-3.3512700850204108E-2</v>
      </c>
      <c r="AE6" s="1">
        <f t="shared" si="8"/>
        <v>-0.54405177134933391</v>
      </c>
      <c r="AF6" s="1">
        <f t="shared" si="9"/>
        <v>-0.3987767262770141</v>
      </c>
      <c r="AG6" s="1">
        <f t="shared" si="10"/>
        <v>-0.67892407608458516</v>
      </c>
      <c r="AH6" s="1">
        <f t="shared" si="11"/>
        <v>-0.61571680732584566</v>
      </c>
      <c r="AI6" s="1">
        <f t="shared" si="12"/>
        <v>-4.9607664584001239E-2</v>
      </c>
      <c r="AJ6" s="1">
        <f t="shared" si="13"/>
        <v>0.12216205791438228</v>
      </c>
      <c r="AK6" s="1">
        <f t="shared" si="14"/>
        <v>-0.39746561554287319</v>
      </c>
      <c r="AL6" s="1">
        <f t="shared" si="15"/>
        <v>-0.24129192407886363</v>
      </c>
    </row>
    <row r="7" spans="1:38">
      <c r="A7" s="8">
        <v>1970</v>
      </c>
      <c r="B7" s="40">
        <v>0.1206193882742643</v>
      </c>
      <c r="C7" s="40">
        <v>5.4285100955943022E-2</v>
      </c>
      <c r="D7" s="40">
        <v>8.9998539427366589E-2</v>
      </c>
      <c r="E7" s="40">
        <v>2.8755525390925279E-2</v>
      </c>
      <c r="F7" s="2"/>
      <c r="G7" s="40">
        <v>0.13799755560638299</v>
      </c>
      <c r="H7" s="40">
        <v>7.6220119145122528E-2</v>
      </c>
      <c r="I7" s="40">
        <v>9.7973267526242094E-2</v>
      </c>
      <c r="J7" s="40">
        <v>3.6207041362671853E-2</v>
      </c>
      <c r="K7" s="2"/>
      <c r="L7" s="40">
        <v>0.2177786204384333</v>
      </c>
      <c r="M7" s="40">
        <v>0.19953546008862491</v>
      </c>
      <c r="N7" s="40">
        <v>0.1276628768409892</v>
      </c>
      <c r="O7" s="40">
        <v>7.3620157337308506E-2</v>
      </c>
      <c r="P7" s="2"/>
      <c r="Q7" s="40">
        <v>0.28041855188798581</v>
      </c>
      <c r="R7" s="40">
        <v>0.29854552782736632</v>
      </c>
      <c r="S7" s="40">
        <v>0.15099114138671749</v>
      </c>
      <c r="T7" s="40">
        <v>0.1075902642840247</v>
      </c>
      <c r="V7" s="4">
        <f t="shared" si="0"/>
        <v>-6.6334287318321278E-2</v>
      </c>
      <c r="W7" s="4">
        <f t="shared" si="1"/>
        <v>-6.1777436461260465E-2</v>
      </c>
      <c r="X7" s="4">
        <f t="shared" si="2"/>
        <v>-6.1243014036441307E-2</v>
      </c>
      <c r="Y7" s="4">
        <f t="shared" si="3"/>
        <v>-6.1766226163570241E-2</v>
      </c>
      <c r="Z7" s="4">
        <f t="shared" si="4"/>
        <v>-1.8243160349808385E-2</v>
      </c>
      <c r="AA7" s="4">
        <f t="shared" si="5"/>
        <v>1.8126975939380507E-2</v>
      </c>
      <c r="AB7" s="4">
        <f t="shared" si="6"/>
        <v>-5.4042719503680697E-2</v>
      </c>
      <c r="AC7" s="4">
        <f t="shared" si="7"/>
        <v>-4.3400877102692789E-2</v>
      </c>
      <c r="AE7" s="1">
        <f t="shared" si="8"/>
        <v>-0.54994713758198155</v>
      </c>
      <c r="AF7" s="1">
        <f t="shared" si="9"/>
        <v>-0.44767051263916002</v>
      </c>
      <c r="AG7" s="1">
        <f t="shared" si="10"/>
        <v>-0.68048897711131795</v>
      </c>
      <c r="AH7" s="1">
        <f t="shared" si="11"/>
        <v>-0.63043958544126522</v>
      </c>
      <c r="AI7" s="1">
        <f t="shared" si="12"/>
        <v>-8.3769289717609288E-2</v>
      </c>
      <c r="AJ7" s="1">
        <f t="shared" si="13"/>
        <v>6.4642570248424194E-2</v>
      </c>
      <c r="AK7" s="1">
        <f t="shared" si="14"/>
        <v>-0.42332368532626546</v>
      </c>
      <c r="AL7" s="1">
        <f t="shared" si="15"/>
        <v>-0.28743989020875577</v>
      </c>
    </row>
    <row r="8" spans="1:38">
      <c r="A8" s="8">
        <v>1971</v>
      </c>
      <c r="B8" s="40">
        <v>0.12901205025109611</v>
      </c>
      <c r="C8" s="40">
        <v>4.9746066423158042E-2</v>
      </c>
      <c r="D8" s="40">
        <v>9.6276224323040824E-2</v>
      </c>
      <c r="E8" s="40">
        <v>2.587999348819529E-2</v>
      </c>
      <c r="F8" s="2"/>
      <c r="G8" s="40">
        <v>0.14817756450389111</v>
      </c>
      <c r="H8" s="40">
        <v>7.3145427606446073E-2</v>
      </c>
      <c r="I8" s="40">
        <v>0.1046641989771875</v>
      </c>
      <c r="J8" s="40">
        <v>3.294652545226863E-2</v>
      </c>
      <c r="K8" s="2"/>
      <c r="L8" s="40">
        <v>0.2340969620106825</v>
      </c>
      <c r="M8" s="40">
        <v>0.20461261740914899</v>
      </c>
      <c r="N8" s="40">
        <v>0.13727269744504261</v>
      </c>
      <c r="O8" s="40">
        <v>7.1605447329882416E-2</v>
      </c>
      <c r="P8" s="2"/>
      <c r="Q8" s="40">
        <v>0.29814248104590518</v>
      </c>
      <c r="R8" s="40">
        <v>0.30675496779535472</v>
      </c>
      <c r="S8" s="40">
        <v>0.1612943348089817</v>
      </c>
      <c r="T8" s="40">
        <v>0.10617174824749161</v>
      </c>
      <c r="V8" s="4">
        <f t="shared" si="0"/>
        <v>-7.9265983827938064E-2</v>
      </c>
      <c r="W8" s="4">
        <f t="shared" si="1"/>
        <v>-7.5032136897445034E-2</v>
      </c>
      <c r="X8" s="4">
        <f t="shared" si="2"/>
        <v>-7.039623083484553E-2</v>
      </c>
      <c r="Y8" s="4">
        <f t="shared" si="3"/>
        <v>-7.1717673524918868E-2</v>
      </c>
      <c r="Z8" s="4">
        <f t="shared" si="4"/>
        <v>-2.9484344601533513E-2</v>
      </c>
      <c r="AA8" s="4">
        <f t="shared" si="5"/>
        <v>8.6124867494495327E-3</v>
      </c>
      <c r="AB8" s="4">
        <f t="shared" si="6"/>
        <v>-6.5667250115160197E-2</v>
      </c>
      <c r="AC8" s="4">
        <f t="shared" si="7"/>
        <v>-5.5122586561490092E-2</v>
      </c>
      <c r="AE8" s="1">
        <f t="shared" si="8"/>
        <v>-0.61440759738073081</v>
      </c>
      <c r="AF8" s="1">
        <f t="shared" si="9"/>
        <v>-0.50636637974620446</v>
      </c>
      <c r="AG8" s="1">
        <f t="shared" si="10"/>
        <v>-0.73119019082677406</v>
      </c>
      <c r="AH8" s="1">
        <f t="shared" si="11"/>
        <v>-0.68521685758613959</v>
      </c>
      <c r="AI8" s="1">
        <f t="shared" si="12"/>
        <v>-0.12594928335801325</v>
      </c>
      <c r="AJ8" s="1">
        <f t="shared" si="13"/>
        <v>2.8887150597379858E-2</v>
      </c>
      <c r="AK8" s="1">
        <f t="shared" si="14"/>
        <v>-0.47837080014727767</v>
      </c>
      <c r="AL8" s="1">
        <f t="shared" si="15"/>
        <v>-0.34175153533303504</v>
      </c>
    </row>
    <row r="9" spans="1:38">
      <c r="A9" s="8">
        <v>1972</v>
      </c>
      <c r="B9" s="40">
        <v>0.1315597397156292</v>
      </c>
      <c r="C9" s="40">
        <v>4.8159128561351329E-2</v>
      </c>
      <c r="D9" s="40">
        <v>0.10146243147068271</v>
      </c>
      <c r="E9" s="40">
        <v>2.5347377456596001E-2</v>
      </c>
      <c r="F9" s="2"/>
      <c r="G9" s="40">
        <v>0.14829548543487139</v>
      </c>
      <c r="H9" s="40">
        <v>6.9370745737354009E-2</v>
      </c>
      <c r="I9" s="40">
        <v>0.1087697078029001</v>
      </c>
      <c r="J9" s="40">
        <v>3.1799881125348962E-2</v>
      </c>
      <c r="K9" s="2"/>
      <c r="L9" s="40">
        <v>0.22914029933113231</v>
      </c>
      <c r="M9" s="40">
        <v>0.19941207936981151</v>
      </c>
      <c r="N9" s="40">
        <v>0.1396642404453331</v>
      </c>
      <c r="O9" s="40">
        <v>7.0575125168709618E-2</v>
      </c>
      <c r="P9" s="2"/>
      <c r="Q9" s="40">
        <v>0.28528093169299301</v>
      </c>
      <c r="R9" s="40">
        <v>0.28601538770529178</v>
      </c>
      <c r="S9" s="40">
        <v>0.1608708055221838</v>
      </c>
      <c r="T9" s="40">
        <v>0.1017902858429396</v>
      </c>
      <c r="V9" s="4">
        <f t="shared" si="0"/>
        <v>-8.3400611154277882E-2</v>
      </c>
      <c r="W9" s="4">
        <f t="shared" si="1"/>
        <v>-7.8924739697517385E-2</v>
      </c>
      <c r="X9" s="4">
        <f t="shared" si="2"/>
        <v>-7.6115054014086705E-2</v>
      </c>
      <c r="Y9" s="4">
        <f t="shared" si="3"/>
        <v>-7.6969826677551145E-2</v>
      </c>
      <c r="Z9" s="4">
        <f t="shared" si="4"/>
        <v>-2.9728219961320801E-2</v>
      </c>
      <c r="AA9" s="4">
        <f t="shared" si="5"/>
        <v>7.3445601229876756E-4</v>
      </c>
      <c r="AB9" s="4">
        <f t="shared" si="6"/>
        <v>-6.9089115276623481E-2</v>
      </c>
      <c r="AC9" s="4">
        <f t="shared" si="7"/>
        <v>-5.9080519679244201E-2</v>
      </c>
      <c r="AE9" s="1">
        <f t="shared" si="8"/>
        <v>-0.63393718575721647</v>
      </c>
      <c r="AF9" s="1">
        <f t="shared" si="9"/>
        <v>-0.53221269323252363</v>
      </c>
      <c r="AG9" s="1">
        <f t="shared" si="10"/>
        <v>-0.75017967646556882</v>
      </c>
      <c r="AH9" s="1">
        <f t="shared" si="11"/>
        <v>-0.70764028176877125</v>
      </c>
      <c r="AI9" s="1">
        <f t="shared" si="12"/>
        <v>-0.12973806898262072</v>
      </c>
      <c r="AJ9" s="1">
        <f t="shared" si="13"/>
        <v>2.5745008891416457E-3</v>
      </c>
      <c r="AK9" s="1">
        <f t="shared" si="14"/>
        <v>-0.49468006310223772</v>
      </c>
      <c r="AL9" s="1">
        <f t="shared" si="15"/>
        <v>-0.36725445295975162</v>
      </c>
    </row>
    <row r="10" spans="1:38">
      <c r="A10" s="8">
        <v>1973</v>
      </c>
      <c r="B10" s="40">
        <v>0.13402533739604561</v>
      </c>
      <c r="C10" s="40">
        <v>4.2776815975927827E-2</v>
      </c>
      <c r="D10" s="40">
        <v>0.10381233885177379</v>
      </c>
      <c r="E10" s="40">
        <v>2.2025566428374312E-2</v>
      </c>
      <c r="F10" s="2"/>
      <c r="G10" s="40">
        <v>0.15002295478220151</v>
      </c>
      <c r="H10" s="40">
        <v>6.3054104164722458E-2</v>
      </c>
      <c r="I10" s="40">
        <v>0.11062567478360311</v>
      </c>
      <c r="J10" s="40">
        <v>2.7524809008524859E-2</v>
      </c>
      <c r="K10" s="2"/>
      <c r="L10" s="40">
        <v>0.22294254590746629</v>
      </c>
      <c r="M10" s="40">
        <v>0.18868883794331051</v>
      </c>
      <c r="N10" s="40">
        <v>0.14024263986902419</v>
      </c>
      <c r="O10" s="40">
        <v>6.4662513672157085E-2</v>
      </c>
      <c r="P10" s="2"/>
      <c r="Q10" s="40">
        <v>0.2704575699823355</v>
      </c>
      <c r="R10" s="40">
        <v>0.26778473751008541</v>
      </c>
      <c r="S10" s="40">
        <v>0.1583577710099548</v>
      </c>
      <c r="T10" s="40">
        <v>9.2856479713149462E-2</v>
      </c>
      <c r="V10" s="4">
        <f t="shared" si="0"/>
        <v>-9.1248521420117773E-2</v>
      </c>
      <c r="W10" s="4">
        <f t="shared" si="1"/>
        <v>-8.6968850617479054E-2</v>
      </c>
      <c r="X10" s="4">
        <f t="shared" si="2"/>
        <v>-8.178677242339949E-2</v>
      </c>
      <c r="Y10" s="4">
        <f t="shared" si="3"/>
        <v>-8.3100865775078248E-2</v>
      </c>
      <c r="Z10" s="4">
        <f t="shared" si="4"/>
        <v>-3.4253707964155777E-2</v>
      </c>
      <c r="AA10" s="4">
        <f t="shared" si="5"/>
        <v>-2.6728324722500862E-3</v>
      </c>
      <c r="AB10" s="4">
        <f t="shared" si="6"/>
        <v>-7.5580126196867103E-2</v>
      </c>
      <c r="AC10" s="4">
        <f t="shared" si="7"/>
        <v>-6.5501291296805333E-2</v>
      </c>
      <c r="AE10" s="1">
        <f t="shared" si="8"/>
        <v>-0.68083038023234288</v>
      </c>
      <c r="AF10" s="1">
        <f t="shared" si="9"/>
        <v>-0.57970362431361011</v>
      </c>
      <c r="AG10" s="1">
        <f t="shared" si="10"/>
        <v>-0.78783286580390954</v>
      </c>
      <c r="AH10" s="1">
        <f t="shared" si="11"/>
        <v>-0.75118968483250714</v>
      </c>
      <c r="AI10" s="1">
        <f t="shared" si="12"/>
        <v>-0.15364365659649817</v>
      </c>
      <c r="AJ10" s="1">
        <f t="shared" si="13"/>
        <v>-9.8826313954704908E-3</v>
      </c>
      <c r="AK10" s="1">
        <f t="shared" si="14"/>
        <v>-0.53892401246477617</v>
      </c>
      <c r="AL10" s="1">
        <f t="shared" si="15"/>
        <v>-0.4136285253262863</v>
      </c>
    </row>
    <row r="11" spans="1:38">
      <c r="A11" s="8">
        <v>1974</v>
      </c>
      <c r="B11" s="40">
        <v>0.14278722036024671</v>
      </c>
      <c r="C11" s="40">
        <v>4.8889094450101568E-2</v>
      </c>
      <c r="D11" s="40">
        <v>0.1126079863722258</v>
      </c>
      <c r="E11" s="40">
        <v>2.634093338249411E-2</v>
      </c>
      <c r="F11" s="2"/>
      <c r="G11" s="40">
        <v>0.1608853300181628</v>
      </c>
      <c r="H11" s="40">
        <v>7.2951415267634684E-2</v>
      </c>
      <c r="I11" s="40">
        <v>0.1202094598207878</v>
      </c>
      <c r="J11" s="40">
        <v>3.2989721860399307E-2</v>
      </c>
      <c r="K11" s="2"/>
      <c r="L11" s="40">
        <v>0.23702364909958201</v>
      </c>
      <c r="M11" s="40">
        <v>0.20506809372208701</v>
      </c>
      <c r="N11" s="40">
        <v>0.15124815980518019</v>
      </c>
      <c r="O11" s="40">
        <v>7.3415948977475179E-2</v>
      </c>
      <c r="P11" s="2"/>
      <c r="Q11" s="40">
        <v>0.28412631482619638</v>
      </c>
      <c r="R11" s="40">
        <v>0.28777016314327181</v>
      </c>
      <c r="S11" s="40">
        <v>0.17060047267921971</v>
      </c>
      <c r="T11" s="40">
        <v>0.10393761910008451</v>
      </c>
      <c r="V11" s="4">
        <f t="shared" si="0"/>
        <v>-9.3898125910145153E-2</v>
      </c>
      <c r="W11" s="4">
        <f t="shared" si="1"/>
        <v>-8.7933914750528114E-2</v>
      </c>
      <c r="X11" s="4">
        <f t="shared" si="2"/>
        <v>-8.6267052989731696E-2</v>
      </c>
      <c r="Y11" s="4">
        <f t="shared" si="3"/>
        <v>-8.7219737960388496E-2</v>
      </c>
      <c r="Z11" s="4">
        <f t="shared" si="4"/>
        <v>-3.1955555377495004E-2</v>
      </c>
      <c r="AA11" s="4">
        <f t="shared" si="5"/>
        <v>3.6438483170754266E-3</v>
      </c>
      <c r="AB11" s="4">
        <f t="shared" si="6"/>
        <v>-7.7832210827705015E-2</v>
      </c>
      <c r="AC11" s="4">
        <f t="shared" si="7"/>
        <v>-6.6662853579135206E-2</v>
      </c>
      <c r="AE11" s="1">
        <f t="shared" si="8"/>
        <v>-0.65760875289289733</v>
      </c>
      <c r="AF11" s="1">
        <f t="shared" si="9"/>
        <v>-0.54656266510191454</v>
      </c>
      <c r="AG11" s="1">
        <f t="shared" si="10"/>
        <v>-0.76608290201172657</v>
      </c>
      <c r="AH11" s="1">
        <f t="shared" si="11"/>
        <v>-0.72556467760872179</v>
      </c>
      <c r="AI11" s="1">
        <f t="shared" si="12"/>
        <v>-0.13482011393753096</v>
      </c>
      <c r="AJ11" s="1">
        <f t="shared" si="13"/>
        <v>1.2824747751029025E-2</v>
      </c>
      <c r="AK11" s="1">
        <f t="shared" si="14"/>
        <v>-0.51459939035264413</v>
      </c>
      <c r="AL11" s="1">
        <f t="shared" si="15"/>
        <v>-0.39075421382027148</v>
      </c>
    </row>
    <row r="12" spans="1:38">
      <c r="A12" s="8">
        <v>1975</v>
      </c>
      <c r="B12" s="40">
        <v>0.1522312880278647</v>
      </c>
      <c r="C12" s="40">
        <v>4.5119701815922487E-2</v>
      </c>
      <c r="D12" s="40">
        <v>0.117627905314623</v>
      </c>
      <c r="E12" s="40">
        <v>2.2868927954865292E-2</v>
      </c>
      <c r="F12" s="2"/>
      <c r="G12" s="40">
        <v>0.17186667092453331</v>
      </c>
      <c r="H12" s="40">
        <v>6.7213143631153049E-2</v>
      </c>
      <c r="I12" s="40">
        <v>0.1267034110346805</v>
      </c>
      <c r="J12" s="40">
        <v>2.9880582547084679E-2</v>
      </c>
      <c r="K12" s="2"/>
      <c r="L12" s="40">
        <v>0.25151094205895341</v>
      </c>
      <c r="M12" s="40">
        <v>0.18503678838620699</v>
      </c>
      <c r="N12" s="40">
        <v>0.15962837992799231</v>
      </c>
      <c r="O12" s="40">
        <v>6.5907890069617961E-2</v>
      </c>
      <c r="P12" s="2"/>
      <c r="Q12" s="40">
        <v>0.30828787426527471</v>
      </c>
      <c r="R12" s="40">
        <v>0.28227580524411178</v>
      </c>
      <c r="S12" s="40">
        <v>0.1822109518062926</v>
      </c>
      <c r="T12" s="40">
        <v>9.7896339426932752E-2</v>
      </c>
      <c r="V12" s="4">
        <f t="shared" si="0"/>
        <v>-0.10711158621194222</v>
      </c>
      <c r="W12" s="4">
        <f t="shared" si="1"/>
        <v>-0.10465352729338026</v>
      </c>
      <c r="X12" s="4">
        <f t="shared" si="2"/>
        <v>-9.4758977359757704E-2</v>
      </c>
      <c r="Y12" s="4">
        <f t="shared" si="3"/>
        <v>-9.6822828487595824E-2</v>
      </c>
      <c r="Z12" s="4">
        <f t="shared" si="4"/>
        <v>-6.6474153672746422E-2</v>
      </c>
      <c r="AA12" s="4">
        <f t="shared" si="5"/>
        <v>-2.6012069021162931E-2</v>
      </c>
      <c r="AB12" s="4">
        <f t="shared" si="6"/>
        <v>-9.3720489858374348E-2</v>
      </c>
      <c r="AC12" s="4">
        <f t="shared" si="7"/>
        <v>-8.4314612379359846E-2</v>
      </c>
      <c r="AE12" s="1">
        <f t="shared" si="8"/>
        <v>-0.70361085161636627</v>
      </c>
      <c r="AF12" s="1">
        <f t="shared" si="9"/>
        <v>-0.60892275814973829</v>
      </c>
      <c r="AG12" s="1">
        <f t="shared" si="10"/>
        <v>-0.80558246026997538</v>
      </c>
      <c r="AH12" s="1">
        <f t="shared" si="11"/>
        <v>-0.76416907561465774</v>
      </c>
      <c r="AI12" s="1">
        <f t="shared" si="12"/>
        <v>-0.26429925127140225</v>
      </c>
      <c r="AJ12" s="1">
        <f t="shared" si="13"/>
        <v>-8.4375907041936191E-2</v>
      </c>
      <c r="AK12" s="1">
        <f t="shared" si="14"/>
        <v>-0.58711671383654507</v>
      </c>
      <c r="AL12" s="1">
        <f t="shared" si="15"/>
        <v>-0.46273076093139681</v>
      </c>
    </row>
    <row r="13" spans="1:38">
      <c r="A13" s="8">
        <v>1976</v>
      </c>
      <c r="B13" s="40">
        <v>0.13830112434038519</v>
      </c>
      <c r="C13" s="40">
        <v>3.7517714201626459E-2</v>
      </c>
      <c r="D13" s="40">
        <v>0.10849744123831941</v>
      </c>
      <c r="E13" s="40">
        <v>2.0408586178103569E-2</v>
      </c>
      <c r="F13" s="2"/>
      <c r="G13" s="40">
        <v>0.15866802460120399</v>
      </c>
      <c r="H13" s="40">
        <v>5.722904756692223E-2</v>
      </c>
      <c r="I13" s="40">
        <v>0.11694307895381199</v>
      </c>
      <c r="J13" s="40">
        <v>2.6110967500551571E-2</v>
      </c>
      <c r="K13" s="2"/>
      <c r="L13" s="40">
        <v>0.23369254590161709</v>
      </c>
      <c r="M13" s="40">
        <v>0.17603668166305009</v>
      </c>
      <c r="N13" s="40">
        <v>0.14668425636032489</v>
      </c>
      <c r="O13" s="40">
        <v>5.9115494837934372E-2</v>
      </c>
      <c r="P13" s="2"/>
      <c r="Q13" s="40">
        <v>0.29120925897393768</v>
      </c>
      <c r="R13" s="40">
        <v>0.27077547440903271</v>
      </c>
      <c r="S13" s="40">
        <v>0.1691115957560192</v>
      </c>
      <c r="T13" s="40">
        <v>9.117547720719886E-2</v>
      </c>
      <c r="V13" s="4">
        <f t="shared" si="0"/>
        <v>-0.10078341013875873</v>
      </c>
      <c r="W13" s="4">
        <f t="shared" si="1"/>
        <v>-0.10143897703428176</v>
      </c>
      <c r="X13" s="4">
        <f t="shared" si="2"/>
        <v>-8.808885506021584E-2</v>
      </c>
      <c r="Y13" s="4">
        <f t="shared" si="3"/>
        <v>-9.0832111453260422E-2</v>
      </c>
      <c r="Z13" s="4">
        <f t="shared" si="4"/>
        <v>-5.7655864238567001E-2</v>
      </c>
      <c r="AA13" s="4">
        <f t="shared" si="5"/>
        <v>-2.0433784564904967E-2</v>
      </c>
      <c r="AB13" s="4">
        <f t="shared" si="6"/>
        <v>-8.7568761522390515E-2</v>
      </c>
      <c r="AC13" s="4">
        <f t="shared" si="7"/>
        <v>-7.7936118548820335E-2</v>
      </c>
      <c r="AE13" s="1">
        <f t="shared" si="8"/>
        <v>-0.72872444544060044</v>
      </c>
      <c r="AF13" s="1">
        <f t="shared" si="9"/>
        <v>-0.63931581230205869</v>
      </c>
      <c r="AG13" s="1">
        <f t="shared" si="10"/>
        <v>-0.81189799551792918</v>
      </c>
      <c r="AH13" s="1">
        <f t="shared" si="11"/>
        <v>-0.77672071118578645</v>
      </c>
      <c r="AI13" s="1">
        <f t="shared" si="12"/>
        <v>-0.2467167449270706</v>
      </c>
      <c r="AJ13" s="1">
        <f t="shared" si="13"/>
        <v>-7.0168732398490558E-2</v>
      </c>
      <c r="AK13" s="1">
        <f t="shared" si="14"/>
        <v>-0.59698814102640185</v>
      </c>
      <c r="AL13" s="1">
        <f t="shared" si="15"/>
        <v>-0.46085614768404404</v>
      </c>
    </row>
    <row r="14" spans="1:38">
      <c r="A14" s="8">
        <v>1977</v>
      </c>
      <c r="B14" s="40">
        <v>0.14421749192229399</v>
      </c>
      <c r="C14" s="40">
        <v>4.1595922503474943E-2</v>
      </c>
      <c r="D14" s="40">
        <v>0.11415897426872181</v>
      </c>
      <c r="E14" s="40">
        <v>2.3233939020512139E-2</v>
      </c>
      <c r="F14" s="2"/>
      <c r="G14" s="40">
        <v>0.1631183861539113</v>
      </c>
      <c r="H14" s="40">
        <v>6.3936664855609712E-2</v>
      </c>
      <c r="I14" s="40">
        <v>0.1229591437554752</v>
      </c>
      <c r="J14" s="40">
        <v>3.0043758680818409E-2</v>
      </c>
      <c r="K14" s="2"/>
      <c r="L14" s="40">
        <v>0.2313129069989604</v>
      </c>
      <c r="M14" s="40">
        <v>0.1797932221528375</v>
      </c>
      <c r="N14" s="40">
        <v>0.15059582913216379</v>
      </c>
      <c r="O14" s="40">
        <v>6.3455497474744646E-2</v>
      </c>
      <c r="P14" s="2"/>
      <c r="Q14" s="40">
        <v>0.28661329814001602</v>
      </c>
      <c r="R14" s="40">
        <v>0.27359108957037742</v>
      </c>
      <c r="S14" s="40">
        <v>0.17209822843222181</v>
      </c>
      <c r="T14" s="40">
        <v>9.6316425935872543E-2</v>
      </c>
      <c r="V14" s="4">
        <f t="shared" si="0"/>
        <v>-0.10262156941881906</v>
      </c>
      <c r="W14" s="4">
        <f t="shared" si="1"/>
        <v>-9.9181721298301592E-2</v>
      </c>
      <c r="X14" s="4">
        <f t="shared" si="2"/>
        <v>-9.0925035248209662E-2</v>
      </c>
      <c r="Y14" s="4">
        <f t="shared" si="3"/>
        <v>-9.2915385074656798E-2</v>
      </c>
      <c r="Z14" s="4">
        <f t="shared" si="4"/>
        <v>-5.1519684846122904E-2</v>
      </c>
      <c r="AA14" s="4">
        <f t="shared" si="5"/>
        <v>-1.3022208569638594E-2</v>
      </c>
      <c r="AB14" s="4">
        <f t="shared" si="6"/>
        <v>-8.7140331657419148E-2</v>
      </c>
      <c r="AC14" s="4">
        <f t="shared" si="7"/>
        <v>-7.5781802496349263E-2</v>
      </c>
      <c r="AE14" s="1">
        <f t="shared" si="8"/>
        <v>-0.7115750527273953</v>
      </c>
      <c r="AF14" s="1">
        <f t="shared" si="9"/>
        <v>-0.6080352045950117</v>
      </c>
      <c r="AG14" s="1">
        <f t="shared" si="10"/>
        <v>-0.79647733198950121</v>
      </c>
      <c r="AH14" s="1">
        <f t="shared" si="11"/>
        <v>-0.75566063845918252</v>
      </c>
      <c r="AI14" s="1">
        <f t="shared" si="12"/>
        <v>-0.22272723781191531</v>
      </c>
      <c r="AJ14" s="1">
        <f t="shared" si="13"/>
        <v>-4.5434767521767248E-2</v>
      </c>
      <c r="AK14" s="1">
        <f t="shared" si="14"/>
        <v>-0.5786370854995212</v>
      </c>
      <c r="AL14" s="1">
        <f t="shared" si="15"/>
        <v>-0.44034039854277024</v>
      </c>
    </row>
    <row r="15" spans="1:38">
      <c r="A15" s="8">
        <v>1978</v>
      </c>
      <c r="B15" s="40">
        <v>0.13583028620652829</v>
      </c>
      <c r="C15" s="40">
        <v>4.2362533866992007E-2</v>
      </c>
      <c r="D15" s="40">
        <v>0.10608139222625</v>
      </c>
      <c r="E15" s="40">
        <v>2.1392149926999591E-2</v>
      </c>
      <c r="F15" s="2"/>
      <c r="G15" s="40">
        <v>0.1532132439744206</v>
      </c>
      <c r="H15" s="40">
        <v>6.5857842803004496E-2</v>
      </c>
      <c r="I15" s="40">
        <v>0.11448893700220809</v>
      </c>
      <c r="J15" s="40">
        <v>2.8414402200980599E-2</v>
      </c>
      <c r="K15" s="2"/>
      <c r="L15" s="40">
        <v>0.218549137190332</v>
      </c>
      <c r="M15" s="40">
        <v>0.17491918853876851</v>
      </c>
      <c r="N15" s="40">
        <v>0.14105515055535811</v>
      </c>
      <c r="O15" s="40">
        <v>6.191224062622655E-2</v>
      </c>
      <c r="P15" s="2"/>
      <c r="Q15" s="40">
        <v>0.27074608715142529</v>
      </c>
      <c r="R15" s="40">
        <v>0.26252207912093561</v>
      </c>
      <c r="S15" s="40">
        <v>0.16188987695224699</v>
      </c>
      <c r="T15" s="40">
        <v>9.3350446752654886E-2</v>
      </c>
      <c r="V15" s="4">
        <f t="shared" si="0"/>
        <v>-9.3467752339536275E-2</v>
      </c>
      <c r="W15" s="4">
        <f t="shared" si="1"/>
        <v>-8.7355401171416103E-2</v>
      </c>
      <c r="X15" s="4">
        <f t="shared" si="2"/>
        <v>-8.4689242299250414E-2</v>
      </c>
      <c r="Y15" s="4">
        <f t="shared" si="3"/>
        <v>-8.6074534801227495E-2</v>
      </c>
      <c r="Z15" s="4">
        <f t="shared" si="4"/>
        <v>-4.3629948651563499E-2</v>
      </c>
      <c r="AA15" s="4">
        <f t="shared" si="5"/>
        <v>-8.2240080304896712E-3</v>
      </c>
      <c r="AB15" s="4">
        <f t="shared" si="6"/>
        <v>-7.9142909929131561E-2</v>
      </c>
      <c r="AC15" s="4">
        <f t="shared" si="7"/>
        <v>-6.8539430199592105E-2</v>
      </c>
      <c r="AE15" s="1">
        <f t="shared" si="8"/>
        <v>-0.68812158871122231</v>
      </c>
      <c r="AF15" s="1">
        <f t="shared" si="9"/>
        <v>-0.57015567913959408</v>
      </c>
      <c r="AG15" s="1">
        <f t="shared" si="10"/>
        <v>-0.79834210809211015</v>
      </c>
      <c r="AH15" s="1">
        <f t="shared" si="11"/>
        <v>-0.7518153024651405</v>
      </c>
      <c r="AI15" s="1">
        <f t="shared" si="12"/>
        <v>-0.19963450422394788</v>
      </c>
      <c r="AJ15" s="1">
        <f t="shared" si="13"/>
        <v>-3.0375353221227072E-2</v>
      </c>
      <c r="AK15" s="1">
        <f t="shared" si="14"/>
        <v>-0.56107777431403583</v>
      </c>
      <c r="AL15" s="1">
        <f t="shared" si="15"/>
        <v>-0.42337069797025867</v>
      </c>
    </row>
    <row r="16" spans="1:38">
      <c r="A16" s="8">
        <v>1979</v>
      </c>
      <c r="B16" s="40">
        <v>0.13526591557652509</v>
      </c>
      <c r="C16" s="40">
        <v>4.9277719297446329E-2</v>
      </c>
      <c r="D16" s="40">
        <v>0.1057008091154155</v>
      </c>
      <c r="E16" s="40">
        <v>2.595364739348326E-2</v>
      </c>
      <c r="F16" s="2"/>
      <c r="G16" s="40">
        <v>0.1541314065648702</v>
      </c>
      <c r="H16" s="40">
        <v>7.2454891589823142E-2</v>
      </c>
      <c r="I16" s="40">
        <v>0.1137637716669789</v>
      </c>
      <c r="J16" s="40">
        <v>3.3069026456756113E-2</v>
      </c>
      <c r="K16" s="2"/>
      <c r="L16" s="40">
        <v>0.22199872059094899</v>
      </c>
      <c r="M16" s="40">
        <v>0.1756265744572178</v>
      </c>
      <c r="N16" s="40">
        <v>0.1418377503261565</v>
      </c>
      <c r="O16" s="40">
        <v>6.6789792240399534E-2</v>
      </c>
      <c r="P16" s="2"/>
      <c r="Q16" s="40">
        <v>0.27140473016137112</v>
      </c>
      <c r="R16" s="40">
        <v>0.26075600387868819</v>
      </c>
      <c r="S16" s="40">
        <v>0.1625126322650052</v>
      </c>
      <c r="T16" s="40">
        <v>9.6953041953652577E-2</v>
      </c>
      <c r="V16" s="4">
        <f t="shared" si="0"/>
        <v>-8.5988196279078763E-2</v>
      </c>
      <c r="W16" s="4">
        <f t="shared" si="1"/>
        <v>-8.1676514975047063E-2</v>
      </c>
      <c r="X16" s="4">
        <f t="shared" si="2"/>
        <v>-7.9747161721932247E-2</v>
      </c>
      <c r="Y16" s="4">
        <f t="shared" si="3"/>
        <v>-8.0694745210222796E-2</v>
      </c>
      <c r="Z16" s="4">
        <f t="shared" si="4"/>
        <v>-4.6372146133731196E-2</v>
      </c>
      <c r="AA16" s="4">
        <f t="shared" si="5"/>
        <v>-1.064872628268293E-2</v>
      </c>
      <c r="AB16" s="4">
        <f t="shared" si="6"/>
        <v>-7.5047958085756969E-2</v>
      </c>
      <c r="AC16" s="4">
        <f t="shared" si="7"/>
        <v>-6.5559590311352625E-2</v>
      </c>
      <c r="AE16" s="1">
        <f t="shared" si="8"/>
        <v>-0.63569744020571062</v>
      </c>
      <c r="AF16" s="1">
        <f t="shared" si="9"/>
        <v>-0.52991480967684146</v>
      </c>
      <c r="AG16" s="1">
        <f t="shared" si="10"/>
        <v>-0.75446122304376806</v>
      </c>
      <c r="AH16" s="1">
        <f t="shared" si="11"/>
        <v>-0.70931847659236202</v>
      </c>
      <c r="AI16" s="1">
        <f t="shared" si="12"/>
        <v>-0.20888474496740778</v>
      </c>
      <c r="AJ16" s="1">
        <f t="shared" si="13"/>
        <v>-3.9235595770020067E-2</v>
      </c>
      <c r="AK16" s="1">
        <f t="shared" si="14"/>
        <v>-0.52911131143284407</v>
      </c>
      <c r="AL16" s="1">
        <f t="shared" si="15"/>
        <v>-0.40341227261919105</v>
      </c>
    </row>
    <row r="17" spans="1:38">
      <c r="A17" s="8">
        <v>1980</v>
      </c>
      <c r="B17" s="40">
        <v>0.14381604690248809</v>
      </c>
      <c r="C17" s="40">
        <v>4.1259851504819943E-2</v>
      </c>
      <c r="D17" s="40">
        <v>0.113298781466728</v>
      </c>
      <c r="E17" s="40">
        <v>2.322203830786854E-2</v>
      </c>
      <c r="F17" s="2"/>
      <c r="G17" s="40">
        <v>0.16479138055157391</v>
      </c>
      <c r="H17" s="40">
        <v>6.4244383644903091E-2</v>
      </c>
      <c r="I17" s="40">
        <v>0.12179678674438831</v>
      </c>
      <c r="J17" s="40">
        <v>2.944458980484712E-2</v>
      </c>
      <c r="K17" s="2"/>
      <c r="L17" s="40">
        <v>0.24106477466495971</v>
      </c>
      <c r="M17" s="40">
        <v>0.19401348761818049</v>
      </c>
      <c r="N17" s="40">
        <v>0.15287140200205809</v>
      </c>
      <c r="O17" s="40">
        <v>6.5751578126902632E-2</v>
      </c>
      <c r="P17" s="2"/>
      <c r="Q17" s="40">
        <v>0.292960731029558</v>
      </c>
      <c r="R17" s="40">
        <v>0.28843210517539319</v>
      </c>
      <c r="S17" s="40">
        <v>0.17445743426326701</v>
      </c>
      <c r="T17" s="40">
        <v>9.9138627823796441E-2</v>
      </c>
      <c r="V17" s="4">
        <f t="shared" si="0"/>
        <v>-0.10255619539766814</v>
      </c>
      <c r="W17" s="4">
        <f t="shared" si="1"/>
        <v>-0.10054699690667082</v>
      </c>
      <c r="X17" s="4">
        <f t="shared" si="2"/>
        <v>-9.0076743158859468E-2</v>
      </c>
      <c r="Y17" s="4">
        <f t="shared" si="3"/>
        <v>-9.2352196939541192E-2</v>
      </c>
      <c r="Z17" s="4">
        <f t="shared" si="4"/>
        <v>-4.7051287046779217E-2</v>
      </c>
      <c r="AA17" s="4">
        <f t="shared" si="5"/>
        <v>-4.5286258541648028E-3</v>
      </c>
      <c r="AB17" s="4">
        <f t="shared" si="6"/>
        <v>-8.7119823875155461E-2</v>
      </c>
      <c r="AC17" s="4">
        <f t="shared" si="7"/>
        <v>-7.5318806439470573E-2</v>
      </c>
      <c r="AE17" s="1">
        <f t="shared" si="8"/>
        <v>-0.71310676107795223</v>
      </c>
      <c r="AF17" s="1">
        <f t="shared" si="9"/>
        <v>-0.6101471847018306</v>
      </c>
      <c r="AG17" s="1">
        <f t="shared" si="10"/>
        <v>-0.79503717509364336</v>
      </c>
      <c r="AH17" s="1">
        <f t="shared" si="11"/>
        <v>-0.75824822155085503</v>
      </c>
      <c r="AI17" s="1">
        <f t="shared" si="12"/>
        <v>-0.19518109650060964</v>
      </c>
      <c r="AJ17" s="1">
        <f t="shared" si="13"/>
        <v>-1.5458132693244446E-2</v>
      </c>
      <c r="AK17" s="1">
        <f t="shared" si="14"/>
        <v>-0.56988961136094363</v>
      </c>
      <c r="AL17" s="1">
        <f t="shared" si="15"/>
        <v>-0.43173171013056316</v>
      </c>
    </row>
    <row r="18" spans="1:38">
      <c r="A18" s="8">
        <v>1981</v>
      </c>
      <c r="B18" s="40">
        <v>0.15237208115395379</v>
      </c>
      <c r="C18" s="40">
        <v>4.4566536765112269E-2</v>
      </c>
      <c r="D18" s="40">
        <v>0.11935932293791721</v>
      </c>
      <c r="E18" s="40">
        <v>2.521396606107108E-2</v>
      </c>
      <c r="F18" s="2"/>
      <c r="G18" s="40">
        <v>0.1715731934249668</v>
      </c>
      <c r="H18" s="40">
        <v>6.7584470431501883E-2</v>
      </c>
      <c r="I18" s="40">
        <v>0.12855405464834629</v>
      </c>
      <c r="J18" s="40">
        <v>3.1989700874029227E-2</v>
      </c>
      <c r="K18" s="2"/>
      <c r="L18" s="40">
        <v>0.25466522950862508</v>
      </c>
      <c r="M18" s="40">
        <v>0.2148090517351903</v>
      </c>
      <c r="N18" s="40">
        <v>0.16099517492526291</v>
      </c>
      <c r="O18" s="40">
        <v>7.2668682546274205E-2</v>
      </c>
      <c r="P18" s="2"/>
      <c r="Q18" s="40">
        <v>0.30722036551318282</v>
      </c>
      <c r="R18" s="40">
        <v>0.30982866169300449</v>
      </c>
      <c r="S18" s="40">
        <v>0.18401222209523721</v>
      </c>
      <c r="T18" s="40">
        <v>0.10914413699444001</v>
      </c>
      <c r="V18" s="4">
        <f t="shared" si="0"/>
        <v>-0.10780554438884152</v>
      </c>
      <c r="W18" s="4">
        <f t="shared" si="1"/>
        <v>-0.10398872299346491</v>
      </c>
      <c r="X18" s="4">
        <f t="shared" si="2"/>
        <v>-9.4145356876846123E-2</v>
      </c>
      <c r="Y18" s="4">
        <f t="shared" si="3"/>
        <v>-9.6564353774317074E-2</v>
      </c>
      <c r="Z18" s="4">
        <f t="shared" si="4"/>
        <v>-3.9856177773434781E-2</v>
      </c>
      <c r="AA18" s="4">
        <f t="shared" si="5"/>
        <v>2.6082961798216675E-3</v>
      </c>
      <c r="AB18" s="4">
        <f t="shared" si="6"/>
        <v>-8.8326492378988708E-2</v>
      </c>
      <c r="AC18" s="4">
        <f t="shared" si="7"/>
        <v>-7.4868085100797205E-2</v>
      </c>
      <c r="AE18" s="1">
        <f t="shared" si="8"/>
        <v>-0.70751507475911479</v>
      </c>
      <c r="AF18" s="1">
        <f t="shared" si="9"/>
        <v>-0.60608956980766204</v>
      </c>
      <c r="AG18" s="1">
        <f t="shared" si="10"/>
        <v>-0.78875578848427519</v>
      </c>
      <c r="AH18" s="1">
        <f t="shared" si="11"/>
        <v>-0.75115758922162679</v>
      </c>
      <c r="AI18" s="1">
        <f t="shared" si="12"/>
        <v>-0.15650419906296992</v>
      </c>
      <c r="AJ18" s="1">
        <f t="shared" si="13"/>
        <v>8.4899846254162005E-3</v>
      </c>
      <c r="AK18" s="1">
        <f t="shared" si="14"/>
        <v>-0.54862819596917478</v>
      </c>
      <c r="AL18" s="1">
        <f t="shared" si="15"/>
        <v>-0.40686474109338533</v>
      </c>
    </row>
    <row r="19" spans="1:38">
      <c r="A19" s="8">
        <v>1982</v>
      </c>
      <c r="B19" s="40">
        <v>0.16862775801134031</v>
      </c>
      <c r="C19" s="40">
        <v>5.0347603625990833E-2</v>
      </c>
      <c r="D19" s="40">
        <v>0.13040948172104161</v>
      </c>
      <c r="E19" s="40">
        <v>2.7758777003237541E-2</v>
      </c>
      <c r="F19" s="2"/>
      <c r="G19" s="40">
        <v>0.19096596620542389</v>
      </c>
      <c r="H19" s="40">
        <v>7.8954957677779977E-2</v>
      </c>
      <c r="I19" s="40">
        <v>0.14116589706431831</v>
      </c>
      <c r="J19" s="40">
        <v>3.6016229601630333E-2</v>
      </c>
      <c r="K19" s="2"/>
      <c r="L19" s="40">
        <v>0.27322232611702629</v>
      </c>
      <c r="M19" s="40">
        <v>0.22911857812976591</v>
      </c>
      <c r="N19" s="40">
        <v>0.17576763757480529</v>
      </c>
      <c r="O19" s="40">
        <v>7.9942224197397133E-2</v>
      </c>
      <c r="P19" s="2"/>
      <c r="Q19" s="40">
        <v>0.32862785109788661</v>
      </c>
      <c r="R19" s="40">
        <v>0.32894389816860647</v>
      </c>
      <c r="S19" s="40">
        <v>0.20058633597808651</v>
      </c>
      <c r="T19" s="40">
        <v>0.1200740070321759</v>
      </c>
      <c r="V19" s="4">
        <f t="shared" si="0"/>
        <v>-0.11828015438534947</v>
      </c>
      <c r="W19" s="4">
        <f t="shared" si="1"/>
        <v>-0.11201100852764391</v>
      </c>
      <c r="X19" s="4">
        <f t="shared" si="2"/>
        <v>-0.10265070471780408</v>
      </c>
      <c r="Y19" s="4">
        <f t="shared" si="3"/>
        <v>-0.10514966746268797</v>
      </c>
      <c r="Z19" s="4">
        <f t="shared" si="4"/>
        <v>-4.4103747987260383E-2</v>
      </c>
      <c r="AA19" s="4">
        <f t="shared" si="5"/>
        <v>3.1604707071986038E-4</v>
      </c>
      <c r="AB19" s="4">
        <f t="shared" si="6"/>
        <v>-9.5825413377408158E-2</v>
      </c>
      <c r="AC19" s="4">
        <f t="shared" si="7"/>
        <v>-8.0512328945910608E-2</v>
      </c>
      <c r="AE19" s="1">
        <f t="shared" si="8"/>
        <v>-0.70142754538309804</v>
      </c>
      <c r="AF19" s="1">
        <f t="shared" si="9"/>
        <v>-0.58654958657477541</v>
      </c>
      <c r="AG19" s="1">
        <f t="shared" si="10"/>
        <v>-0.78714142072417537</v>
      </c>
      <c r="AH19" s="1">
        <f t="shared" si="11"/>
        <v>-0.74486593185306971</v>
      </c>
      <c r="AI19" s="1">
        <f t="shared" si="12"/>
        <v>-0.1614207323905511</v>
      </c>
      <c r="AJ19" s="1">
        <f t="shared" si="13"/>
        <v>9.6171724235789477E-4</v>
      </c>
      <c r="AK19" s="1">
        <f t="shared" si="14"/>
        <v>-0.54518234812495348</v>
      </c>
      <c r="AL19" s="1">
        <f t="shared" si="15"/>
        <v>-0.40138491265280579</v>
      </c>
    </row>
    <row r="20" spans="1:38">
      <c r="A20" s="8">
        <v>1983</v>
      </c>
      <c r="B20" s="40">
        <v>0.17323216025618729</v>
      </c>
      <c r="C20" s="40">
        <v>5.306489985918194E-2</v>
      </c>
      <c r="D20" s="40">
        <v>0.1372352140221863</v>
      </c>
      <c r="E20" s="40">
        <v>2.7226204041009269E-2</v>
      </c>
      <c r="F20" s="2"/>
      <c r="G20" s="40">
        <v>0.1970336413443203</v>
      </c>
      <c r="H20" s="40">
        <v>8.4545454065189971E-2</v>
      </c>
      <c r="I20" s="40">
        <v>0.14814824652786379</v>
      </c>
      <c r="J20" s="40">
        <v>3.6779472529736477E-2</v>
      </c>
      <c r="K20" s="2"/>
      <c r="L20" s="40">
        <v>0.27146203793239948</v>
      </c>
      <c r="M20" s="40">
        <v>0.23217085747357269</v>
      </c>
      <c r="N20" s="40">
        <v>0.17951689273558971</v>
      </c>
      <c r="O20" s="40">
        <v>8.0343815885871084E-2</v>
      </c>
      <c r="P20" s="2"/>
      <c r="Q20" s="40">
        <v>0.33369224991220953</v>
      </c>
      <c r="R20" s="40">
        <v>0.33330998785482002</v>
      </c>
      <c r="S20" s="40">
        <v>0.20572782724119201</v>
      </c>
      <c r="T20" s="40">
        <v>0.1239411442492976</v>
      </c>
      <c r="V20" s="4">
        <f t="shared" si="0"/>
        <v>-0.12016726039700534</v>
      </c>
      <c r="W20" s="4">
        <f t="shared" si="1"/>
        <v>-0.11248818727913033</v>
      </c>
      <c r="X20" s="4">
        <f t="shared" si="2"/>
        <v>-0.11000900998117703</v>
      </c>
      <c r="Y20" s="4">
        <f t="shared" si="3"/>
        <v>-0.11136877399812731</v>
      </c>
      <c r="Z20" s="4">
        <f t="shared" si="4"/>
        <v>-3.9291180458826791E-2</v>
      </c>
      <c r="AA20" s="4">
        <f t="shared" si="5"/>
        <v>-3.8226205738950414E-4</v>
      </c>
      <c r="AB20" s="4">
        <f t="shared" si="6"/>
        <v>-9.9173076849718628E-2</v>
      </c>
      <c r="AC20" s="4">
        <f t="shared" si="7"/>
        <v>-8.1786682991894413E-2</v>
      </c>
      <c r="AE20" s="1">
        <f t="shared" si="8"/>
        <v>-0.69367754936089221</v>
      </c>
      <c r="AF20" s="1">
        <f t="shared" si="9"/>
        <v>-0.57090853374909178</v>
      </c>
      <c r="AG20" s="1">
        <f t="shared" si="10"/>
        <v>-0.80160919895816451</v>
      </c>
      <c r="AH20" s="1">
        <f t="shared" si="11"/>
        <v>-0.75173872528542562</v>
      </c>
      <c r="AI20" s="1">
        <f t="shared" si="12"/>
        <v>-0.14473913464324331</v>
      </c>
      <c r="AJ20" s="1">
        <f t="shared" si="13"/>
        <v>-1.1455526986019985E-3</v>
      </c>
      <c r="AK20" s="1">
        <f t="shared" si="14"/>
        <v>-0.55244425935887032</v>
      </c>
      <c r="AL20" s="1">
        <f t="shared" si="15"/>
        <v>-0.39754798409458247</v>
      </c>
    </row>
    <row r="21" spans="1:38">
      <c r="A21" s="8">
        <v>1984</v>
      </c>
      <c r="B21" s="40">
        <v>0.16266670890605869</v>
      </c>
      <c r="C21" s="40">
        <v>5.1807296429775662E-2</v>
      </c>
      <c r="D21" s="40">
        <v>0.13138869612412049</v>
      </c>
      <c r="E21" s="40">
        <v>2.620984991447561E-2</v>
      </c>
      <c r="F21" s="2"/>
      <c r="G21" s="40">
        <v>0.18441929342402691</v>
      </c>
      <c r="H21" s="40">
        <v>8.4663164812061362E-2</v>
      </c>
      <c r="I21" s="40">
        <v>0.14094486865267039</v>
      </c>
      <c r="J21" s="40">
        <v>3.5600519511022409E-2</v>
      </c>
      <c r="K21" s="2"/>
      <c r="L21" s="40">
        <v>0.26043913142803837</v>
      </c>
      <c r="M21" s="40">
        <v>0.22720302369486009</v>
      </c>
      <c r="N21" s="40">
        <v>0.17118210023586061</v>
      </c>
      <c r="O21" s="40">
        <v>7.9327092753624692E-2</v>
      </c>
      <c r="P21" s="2"/>
      <c r="Q21" s="40">
        <v>0.31421588551705359</v>
      </c>
      <c r="R21" s="40">
        <v>0.32223847677276418</v>
      </c>
      <c r="S21" s="40">
        <v>0.19544171572353131</v>
      </c>
      <c r="T21" s="40">
        <v>0.1204171514730331</v>
      </c>
      <c r="V21" s="4">
        <f t="shared" si="0"/>
        <v>-0.11085941247628303</v>
      </c>
      <c r="W21" s="4">
        <f t="shared" si="1"/>
        <v>-9.9756128611965547E-2</v>
      </c>
      <c r="X21" s="4">
        <f t="shared" si="2"/>
        <v>-0.10517884620964488</v>
      </c>
      <c r="Y21" s="4">
        <f t="shared" si="3"/>
        <v>-0.10534434914164797</v>
      </c>
      <c r="Z21" s="4">
        <f t="shared" si="4"/>
        <v>-3.3236107733178283E-2</v>
      </c>
      <c r="AA21" s="4">
        <f t="shared" si="5"/>
        <v>8.0225912557105872E-3</v>
      </c>
      <c r="AB21" s="4">
        <f t="shared" si="6"/>
        <v>-9.185500748223592E-2</v>
      </c>
      <c r="AC21" s="4">
        <f t="shared" si="7"/>
        <v>-7.5024564250498207E-2</v>
      </c>
      <c r="AE21" s="1">
        <f t="shared" si="8"/>
        <v>-0.68151260464921082</v>
      </c>
      <c r="AF21" s="1">
        <f t="shared" si="9"/>
        <v>-0.54092024082643464</v>
      </c>
      <c r="AG21" s="1">
        <f t="shared" si="10"/>
        <v>-0.80051670586855017</v>
      </c>
      <c r="AH21" s="1">
        <f t="shared" si="11"/>
        <v>-0.74741528477526509</v>
      </c>
      <c r="AI21" s="1">
        <f t="shared" si="12"/>
        <v>-0.12761564497216007</v>
      </c>
      <c r="AJ21" s="1">
        <f t="shared" si="13"/>
        <v>2.5532099507028817E-2</v>
      </c>
      <c r="AK21" s="1">
        <f t="shared" si="14"/>
        <v>-0.53659236190977277</v>
      </c>
      <c r="AL21" s="1">
        <f t="shared" si="15"/>
        <v>-0.38387180532444132</v>
      </c>
    </row>
    <row r="22" spans="1:38">
      <c r="A22" s="8">
        <v>1985</v>
      </c>
      <c r="B22" s="40">
        <v>0.16160171247047411</v>
      </c>
      <c r="C22" s="40">
        <v>4.9175381614104813E-2</v>
      </c>
      <c r="D22" s="40">
        <v>0.12649658458129831</v>
      </c>
      <c r="E22" s="40">
        <v>2.5168284064018699E-2</v>
      </c>
      <c r="F22" s="2"/>
      <c r="G22" s="40">
        <v>0.18168590270114349</v>
      </c>
      <c r="H22" s="40">
        <v>8.1094381501501986E-2</v>
      </c>
      <c r="I22" s="40">
        <v>0.13640809491952111</v>
      </c>
      <c r="J22" s="40">
        <v>3.3886022237547192E-2</v>
      </c>
      <c r="K22" s="2"/>
      <c r="L22" s="40">
        <v>0.25418112262812848</v>
      </c>
      <c r="M22" s="40">
        <v>0.21905064664349691</v>
      </c>
      <c r="N22" s="40">
        <v>0.16626547819967319</v>
      </c>
      <c r="O22" s="40">
        <v>7.5230365365507659E-2</v>
      </c>
      <c r="P22" s="2"/>
      <c r="Q22" s="40">
        <v>0.30946513151445509</v>
      </c>
      <c r="R22" s="40">
        <v>0.31543612220415368</v>
      </c>
      <c r="S22" s="40">
        <v>0.18994734997354559</v>
      </c>
      <c r="T22" s="40">
        <v>0.1154607924155174</v>
      </c>
      <c r="V22" s="4">
        <f t="shared" si="0"/>
        <v>-0.1124263308563693</v>
      </c>
      <c r="W22" s="4">
        <f t="shared" si="1"/>
        <v>-0.1005915211996415</v>
      </c>
      <c r="X22" s="4">
        <f t="shared" si="2"/>
        <v>-0.10132830051727962</v>
      </c>
      <c r="Y22" s="4">
        <f t="shared" si="3"/>
        <v>-0.10252207268197391</v>
      </c>
      <c r="Z22" s="4">
        <f t="shared" si="4"/>
        <v>-3.5130475984631565E-2</v>
      </c>
      <c r="AA22" s="4">
        <f t="shared" si="5"/>
        <v>5.9709906896985854E-3</v>
      </c>
      <c r="AB22" s="4">
        <f t="shared" si="6"/>
        <v>-9.103511283416553E-2</v>
      </c>
      <c r="AC22" s="4">
        <f t="shared" si="7"/>
        <v>-7.4486557558028188E-2</v>
      </c>
      <c r="AE22" s="1">
        <f t="shared" si="8"/>
        <v>-0.69570012060924458</v>
      </c>
      <c r="AF22" s="1">
        <f t="shared" si="9"/>
        <v>-0.55365617091990482</v>
      </c>
      <c r="AG22" s="1">
        <f t="shared" si="10"/>
        <v>-0.80103586079161493</v>
      </c>
      <c r="AH22" s="1">
        <f t="shared" si="11"/>
        <v>-0.75158349467794061</v>
      </c>
      <c r="AI22" s="1">
        <f t="shared" si="12"/>
        <v>-0.13821040532592219</v>
      </c>
      <c r="AJ22" s="1">
        <f t="shared" si="13"/>
        <v>1.9294550764016143E-2</v>
      </c>
      <c r="AK22" s="1">
        <f t="shared" si="14"/>
        <v>-0.54752865008356533</v>
      </c>
      <c r="AL22" s="1">
        <f t="shared" si="15"/>
        <v>-0.3921431784565676</v>
      </c>
    </row>
    <row r="23" spans="1:38">
      <c r="A23" s="8">
        <v>1986</v>
      </c>
      <c r="B23" s="40">
        <v>0.15974003183473801</v>
      </c>
      <c r="C23" s="40">
        <v>5.0938351897521279E-2</v>
      </c>
      <c r="D23" s="40">
        <v>0.125139101224646</v>
      </c>
      <c r="E23" s="40">
        <v>2.4839961537817468E-2</v>
      </c>
      <c r="F23" s="2"/>
      <c r="G23" s="40">
        <v>0.17781289694660871</v>
      </c>
      <c r="H23" s="40">
        <v>8.1182920855587135E-2</v>
      </c>
      <c r="I23" s="40">
        <v>0.13456070322808161</v>
      </c>
      <c r="J23" s="40">
        <v>3.3524268163823673E-2</v>
      </c>
      <c r="K23" s="2"/>
      <c r="L23" s="40">
        <v>0.2498096908342215</v>
      </c>
      <c r="M23" s="40">
        <v>0.2148087108217222</v>
      </c>
      <c r="N23" s="40">
        <v>0.16408306462831379</v>
      </c>
      <c r="O23" s="40">
        <v>7.4890919785535373E-2</v>
      </c>
      <c r="P23" s="2"/>
      <c r="Q23" s="40">
        <v>0.29988181764953797</v>
      </c>
      <c r="R23" s="40">
        <v>0.3074520407517628</v>
      </c>
      <c r="S23" s="40">
        <v>0.18688656917039509</v>
      </c>
      <c r="T23" s="40">
        <v>0.1140574244268905</v>
      </c>
      <c r="V23" s="4">
        <f t="shared" si="0"/>
        <v>-0.10880167993721673</v>
      </c>
      <c r="W23" s="4">
        <f t="shared" si="1"/>
        <v>-9.6629976091021572E-2</v>
      </c>
      <c r="X23" s="4">
        <f t="shared" si="2"/>
        <v>-0.10029913968682853</v>
      </c>
      <c r="Y23" s="4">
        <f t="shared" si="3"/>
        <v>-0.10103643506425794</v>
      </c>
      <c r="Z23" s="4">
        <f t="shared" si="4"/>
        <v>-3.5000980012499294E-2</v>
      </c>
      <c r="AA23" s="4">
        <f t="shared" si="5"/>
        <v>7.5702231022248268E-3</v>
      </c>
      <c r="AB23" s="4">
        <f t="shared" si="6"/>
        <v>-8.9192144842778417E-2</v>
      </c>
      <c r="AC23" s="4">
        <f t="shared" si="7"/>
        <v>-7.282914474350459E-2</v>
      </c>
      <c r="AE23" s="1">
        <f t="shared" si="8"/>
        <v>-0.68111717950438067</v>
      </c>
      <c r="AF23" s="1">
        <f t="shared" si="9"/>
        <v>-0.54343626221913666</v>
      </c>
      <c r="AG23" s="1">
        <f t="shared" si="10"/>
        <v>-0.80150119910781925</v>
      </c>
      <c r="AH23" s="1">
        <f t="shared" si="11"/>
        <v>-0.75086137810234443</v>
      </c>
      <c r="AI23" s="1">
        <f t="shared" si="12"/>
        <v>-0.14011057735837243</v>
      </c>
      <c r="AJ23" s="1">
        <f t="shared" si="13"/>
        <v>2.5244021666801744E-2</v>
      </c>
      <c r="AK23" s="1">
        <f t="shared" si="14"/>
        <v>-0.54357922339407372</v>
      </c>
      <c r="AL23" s="1">
        <f t="shared" si="15"/>
        <v>-0.38969705028456125</v>
      </c>
    </row>
    <row r="24" spans="1:38">
      <c r="A24" s="8">
        <v>1987</v>
      </c>
      <c r="B24" s="40">
        <v>0.15622239246190031</v>
      </c>
      <c r="C24" s="40">
        <v>4.8435540394548747E-2</v>
      </c>
      <c r="D24" s="40">
        <v>0.1233439580952424</v>
      </c>
      <c r="E24" s="40">
        <v>2.4124071882818229E-2</v>
      </c>
      <c r="F24" s="2"/>
      <c r="G24" s="40">
        <v>0.17638462083413739</v>
      </c>
      <c r="H24" s="40">
        <v>7.5047011693168408E-2</v>
      </c>
      <c r="I24" s="40">
        <v>0.13218960254104201</v>
      </c>
      <c r="J24" s="40">
        <v>3.1740294118487541E-2</v>
      </c>
      <c r="K24" s="2"/>
      <c r="L24" s="40">
        <v>0.24374352604328289</v>
      </c>
      <c r="M24" s="40">
        <v>0.2043444667658029</v>
      </c>
      <c r="N24" s="40">
        <v>0.16187934482322461</v>
      </c>
      <c r="O24" s="40">
        <v>7.1613090988362799E-2</v>
      </c>
      <c r="P24" s="2"/>
      <c r="Q24" s="40">
        <v>0.29085736238833121</v>
      </c>
      <c r="R24" s="40">
        <v>0.28929826039890683</v>
      </c>
      <c r="S24" s="40">
        <v>0.18296881476518839</v>
      </c>
      <c r="T24" s="40">
        <v>0.107131680811174</v>
      </c>
      <c r="V24" s="4">
        <f t="shared" si="0"/>
        <v>-0.10778685206735156</v>
      </c>
      <c r="W24" s="4">
        <f t="shared" si="1"/>
        <v>-0.10133760914096898</v>
      </c>
      <c r="X24" s="4">
        <f t="shared" si="2"/>
        <v>-9.9219886212424169E-2</v>
      </c>
      <c r="Y24" s="4">
        <f t="shared" si="3"/>
        <v>-0.10044930842255446</v>
      </c>
      <c r="Z24" s="4">
        <f t="shared" si="4"/>
        <v>-3.9399059277479997E-2</v>
      </c>
      <c r="AA24" s="4">
        <f t="shared" si="5"/>
        <v>-1.5591019894243829E-3</v>
      </c>
      <c r="AB24" s="4">
        <f t="shared" si="6"/>
        <v>-9.0266253834861809E-2</v>
      </c>
      <c r="AC24" s="4">
        <f t="shared" si="7"/>
        <v>-7.5837133954014396E-2</v>
      </c>
      <c r="AE24" s="1">
        <f t="shared" si="8"/>
        <v>-0.6899577606561027</v>
      </c>
      <c r="AF24" s="1">
        <f t="shared" si="9"/>
        <v>-0.57452633150064381</v>
      </c>
      <c r="AG24" s="1">
        <f t="shared" si="10"/>
        <v>-0.80441626606314698</v>
      </c>
      <c r="AH24" s="1">
        <f t="shared" si="11"/>
        <v>-0.75988811897189212</v>
      </c>
      <c r="AI24" s="1">
        <f t="shared" si="12"/>
        <v>-0.16164145943504438</v>
      </c>
      <c r="AJ24" s="1">
        <f t="shared" si="13"/>
        <v>-5.3603662517670275E-3</v>
      </c>
      <c r="AK24" s="1">
        <f t="shared" si="14"/>
        <v>-0.55761440061074075</v>
      </c>
      <c r="AL24" s="1">
        <f t="shared" si="15"/>
        <v>-0.41448120025994262</v>
      </c>
    </row>
    <row r="25" spans="1:38">
      <c r="A25" s="8">
        <v>1988</v>
      </c>
      <c r="B25" s="40">
        <v>0.1570256179600806</v>
      </c>
      <c r="C25" s="40">
        <v>5.2610807111809661E-2</v>
      </c>
      <c r="D25" s="40">
        <v>0.12111836388973</v>
      </c>
      <c r="E25" s="40">
        <v>2.737674869372329E-2</v>
      </c>
      <c r="F25" s="2"/>
      <c r="G25" s="40">
        <v>0.1753040550520262</v>
      </c>
      <c r="H25" s="40">
        <v>7.7529587299098812E-2</v>
      </c>
      <c r="I25" s="40">
        <v>0.12997927638223031</v>
      </c>
      <c r="J25" s="40">
        <v>3.4946489881678512E-2</v>
      </c>
      <c r="K25" s="2"/>
      <c r="L25" s="40">
        <v>0.2449685193790577</v>
      </c>
      <c r="M25" s="40">
        <v>0.2083594207488817</v>
      </c>
      <c r="N25" s="40">
        <v>0.1607809787580988</v>
      </c>
      <c r="O25" s="40">
        <v>7.5294505902675057E-2</v>
      </c>
      <c r="P25" s="2"/>
      <c r="Q25" s="40">
        <v>0.2910499243650419</v>
      </c>
      <c r="R25" s="40">
        <v>0.28854506621484632</v>
      </c>
      <c r="S25" s="40">
        <v>0.18121515562891649</v>
      </c>
      <c r="T25" s="40">
        <v>0.1085799314525682</v>
      </c>
      <c r="V25" s="4">
        <f t="shared" si="0"/>
        <v>-0.10441481084827095</v>
      </c>
      <c r="W25" s="4">
        <f t="shared" si="1"/>
        <v>-9.7774467752927391E-2</v>
      </c>
      <c r="X25" s="4">
        <f t="shared" si="2"/>
        <v>-9.3741615196006711E-2</v>
      </c>
      <c r="Y25" s="4">
        <f t="shared" si="3"/>
        <v>-9.5032786500551802E-2</v>
      </c>
      <c r="Z25" s="4">
        <f t="shared" si="4"/>
        <v>-3.6609098630176001E-2</v>
      </c>
      <c r="AA25" s="4">
        <f t="shared" si="5"/>
        <v>-2.5048581501955769E-3</v>
      </c>
      <c r="AB25" s="4">
        <f t="shared" si="6"/>
        <v>-8.548647285542374E-2</v>
      </c>
      <c r="AC25" s="4">
        <f t="shared" si="7"/>
        <v>-7.2635224176348295E-2</v>
      </c>
      <c r="AE25" s="1">
        <f t="shared" si="8"/>
        <v>-0.66495398779335169</v>
      </c>
      <c r="AF25" s="1">
        <f t="shared" si="9"/>
        <v>-0.55774219098303335</v>
      </c>
      <c r="AG25" s="1">
        <f t="shared" si="10"/>
        <v>-0.77396698721386337</v>
      </c>
      <c r="AH25" s="1">
        <f t="shared" si="11"/>
        <v>-0.73113798711333566</v>
      </c>
      <c r="AI25" s="1">
        <f t="shared" si="12"/>
        <v>-0.14944409478806567</v>
      </c>
      <c r="AJ25" s="1">
        <f t="shared" si="13"/>
        <v>-8.6062834603383119E-3</v>
      </c>
      <c r="AK25" s="1">
        <f t="shared" si="14"/>
        <v>-0.53169518879494726</v>
      </c>
      <c r="AL25" s="1">
        <f t="shared" si="15"/>
        <v>-0.40082312058428021</v>
      </c>
    </row>
    <row r="26" spans="1:38">
      <c r="A26" s="8">
        <v>1989</v>
      </c>
      <c r="B26" s="40">
        <v>0.1494979539842077</v>
      </c>
      <c r="C26" s="40">
        <v>5.1631570151884409E-2</v>
      </c>
      <c r="D26" s="40">
        <v>0.1161128574662347</v>
      </c>
      <c r="E26" s="40">
        <v>2.6376866485960462E-2</v>
      </c>
      <c r="F26" s="2"/>
      <c r="G26" s="40">
        <v>0.16968816135170611</v>
      </c>
      <c r="H26" s="40">
        <v>7.6810155443526235E-2</v>
      </c>
      <c r="I26" s="40">
        <v>0.12458679371056799</v>
      </c>
      <c r="J26" s="40">
        <v>3.3520270453083527E-2</v>
      </c>
      <c r="K26" s="2"/>
      <c r="L26" s="40">
        <v>0.2396426424037704</v>
      </c>
      <c r="M26" s="40">
        <v>0.20131922202530511</v>
      </c>
      <c r="N26" s="40">
        <v>0.1550742616200915</v>
      </c>
      <c r="O26" s="40">
        <v>7.2986070595793845E-2</v>
      </c>
      <c r="P26" s="2"/>
      <c r="Q26" s="40">
        <v>0.29007258606850561</v>
      </c>
      <c r="R26" s="40">
        <v>0.28808096840847469</v>
      </c>
      <c r="S26" s="40">
        <v>0.1756888852696617</v>
      </c>
      <c r="T26" s="40">
        <v>0.10562405677178741</v>
      </c>
      <c r="V26" s="4">
        <f t="shared" si="0"/>
        <v>-9.7866383832323295E-2</v>
      </c>
      <c r="W26" s="4">
        <f t="shared" si="1"/>
        <v>-9.2878005908179878E-2</v>
      </c>
      <c r="X26" s="4">
        <f t="shared" si="2"/>
        <v>-8.9735990980274238E-2</v>
      </c>
      <c r="Y26" s="4">
        <f t="shared" si="3"/>
        <v>-9.1066523257484461E-2</v>
      </c>
      <c r="Z26" s="4">
        <f t="shared" si="4"/>
        <v>-3.8323420378465284E-2</v>
      </c>
      <c r="AA26" s="4">
        <f t="shared" si="5"/>
        <v>-1.9916176600309199E-3</v>
      </c>
      <c r="AB26" s="4">
        <f t="shared" si="6"/>
        <v>-8.2088191024297652E-2</v>
      </c>
      <c r="AC26" s="4">
        <f t="shared" si="7"/>
        <v>-7.0064828497874293E-2</v>
      </c>
      <c r="AE26" s="1">
        <f t="shared" si="8"/>
        <v>-0.65463360015389549</v>
      </c>
      <c r="AF26" s="1">
        <f t="shared" si="9"/>
        <v>-0.54734523120723322</v>
      </c>
      <c r="AG26" s="1">
        <f t="shared" si="10"/>
        <v>-0.77283423161271536</v>
      </c>
      <c r="AH26" s="1">
        <f t="shared" si="11"/>
        <v>-0.73094844602104725</v>
      </c>
      <c r="AI26" s="1">
        <f t="shared" si="12"/>
        <v>-0.15991903608663566</v>
      </c>
      <c r="AJ26" s="1">
        <f t="shared" si="13"/>
        <v>-6.8659285836841031E-3</v>
      </c>
      <c r="AK26" s="1">
        <f t="shared" si="14"/>
        <v>-0.52934761814569409</v>
      </c>
      <c r="AL26" s="1">
        <f t="shared" si="15"/>
        <v>-0.39880057517772427</v>
      </c>
    </row>
    <row r="27" spans="1:38">
      <c r="A27" s="8">
        <v>1990</v>
      </c>
      <c r="B27" s="40">
        <v>0.1560111781797594</v>
      </c>
      <c r="C27" s="40">
        <v>5.3592407787616432E-2</v>
      </c>
      <c r="D27" s="40">
        <v>0.12001181905369571</v>
      </c>
      <c r="E27" s="40">
        <v>2.7030112731757001E-2</v>
      </c>
      <c r="F27" s="2"/>
      <c r="G27" s="40">
        <v>0.17706713822257669</v>
      </c>
      <c r="H27" s="40">
        <v>7.6613700700041268E-2</v>
      </c>
      <c r="I27" s="40">
        <v>0.12885592837668339</v>
      </c>
      <c r="J27" s="40">
        <v>3.413184109435536E-2</v>
      </c>
      <c r="K27" s="2"/>
      <c r="L27" s="40">
        <v>0.25293937840266673</v>
      </c>
      <c r="M27" s="40">
        <v>0.21179478974142019</v>
      </c>
      <c r="N27" s="40">
        <v>0.16225767311653841</v>
      </c>
      <c r="O27" s="40">
        <v>7.4822420244720467E-2</v>
      </c>
      <c r="P27" s="2"/>
      <c r="Q27" s="40">
        <v>0.29948469633833169</v>
      </c>
      <c r="R27" s="40">
        <v>0.29931549344566932</v>
      </c>
      <c r="S27" s="40">
        <v>0.18344571724401459</v>
      </c>
      <c r="T27" s="40">
        <v>0.1086290486446258</v>
      </c>
      <c r="V27" s="4">
        <f t="shared" si="0"/>
        <v>-0.10241877039214298</v>
      </c>
      <c r="W27" s="4">
        <f t="shared" si="1"/>
        <v>-0.10045343752253542</v>
      </c>
      <c r="X27" s="4">
        <f t="shared" si="2"/>
        <v>-9.2981706321938709E-2</v>
      </c>
      <c r="Y27" s="4">
        <f t="shared" si="3"/>
        <v>-9.4724087282328034E-2</v>
      </c>
      <c r="Z27" s="4">
        <f t="shared" si="4"/>
        <v>-4.1144588661246539E-2</v>
      </c>
      <c r="AA27" s="4">
        <f t="shared" si="5"/>
        <v>-1.6920289266236788E-4</v>
      </c>
      <c r="AB27" s="4">
        <f t="shared" si="6"/>
        <v>-8.7435252871817942E-2</v>
      </c>
      <c r="AC27" s="4">
        <f t="shared" si="7"/>
        <v>-7.4816668599388791E-2</v>
      </c>
      <c r="AE27" s="1">
        <f t="shared" si="8"/>
        <v>-0.65648353910983148</v>
      </c>
      <c r="AF27" s="1">
        <f t="shared" si="9"/>
        <v>-0.56731835466987435</v>
      </c>
      <c r="AG27" s="1">
        <f t="shared" si="10"/>
        <v>-0.77477124382505047</v>
      </c>
      <c r="AH27" s="1">
        <f t="shared" si="11"/>
        <v>-0.73511625328888208</v>
      </c>
      <c r="AI27" s="1">
        <f t="shared" si="12"/>
        <v>-0.16266580917956724</v>
      </c>
      <c r="AJ27" s="1">
        <f t="shared" si="13"/>
        <v>-5.649800965830227E-4</v>
      </c>
      <c r="AK27" s="1">
        <f t="shared" si="14"/>
        <v>-0.5388666754084368</v>
      </c>
      <c r="AL27" s="1">
        <f t="shared" si="15"/>
        <v>-0.40784091186969307</v>
      </c>
    </row>
    <row r="28" spans="1:38">
      <c r="A28" s="8">
        <v>1991</v>
      </c>
      <c r="B28" s="40">
        <v>0.1696078071149901</v>
      </c>
      <c r="C28" s="40">
        <v>5.5005869803722497E-2</v>
      </c>
      <c r="D28" s="40">
        <v>0.1297268904653141</v>
      </c>
      <c r="E28" s="40">
        <v>2.686523265461644E-2</v>
      </c>
      <c r="F28" s="2"/>
      <c r="G28" s="40">
        <v>0.18976096622497621</v>
      </c>
      <c r="H28" s="40">
        <v>7.8900213941734854E-2</v>
      </c>
      <c r="I28" s="40">
        <v>0.13909794998354219</v>
      </c>
      <c r="J28" s="40">
        <v>3.4384380508511017E-2</v>
      </c>
      <c r="K28" s="2"/>
      <c r="L28" s="40">
        <v>0.26725393301050099</v>
      </c>
      <c r="M28" s="40">
        <v>0.21332450814538781</v>
      </c>
      <c r="N28" s="40">
        <v>0.17359897732528731</v>
      </c>
      <c r="O28" s="40">
        <v>7.5704785329819252E-2</v>
      </c>
      <c r="P28" s="2"/>
      <c r="Q28" s="40">
        <v>0.31445453932874368</v>
      </c>
      <c r="R28" s="40">
        <v>0.30221572835139782</v>
      </c>
      <c r="S28" s="40">
        <v>0.19495305566669299</v>
      </c>
      <c r="T28" s="40">
        <v>0.10907942317343471</v>
      </c>
      <c r="V28" s="4">
        <f t="shared" si="0"/>
        <v>-0.11460193731126761</v>
      </c>
      <c r="W28" s="4">
        <f t="shared" si="1"/>
        <v>-0.11086075228324135</v>
      </c>
      <c r="X28" s="4">
        <f t="shared" si="2"/>
        <v>-0.10286165781069767</v>
      </c>
      <c r="Y28" s="4">
        <f t="shared" si="3"/>
        <v>-0.10471356947503117</v>
      </c>
      <c r="Z28" s="4">
        <f t="shared" si="4"/>
        <v>-5.3929424865113179E-2</v>
      </c>
      <c r="AA28" s="4">
        <f t="shared" si="5"/>
        <v>-1.223881097734586E-2</v>
      </c>
      <c r="AB28" s="4">
        <f t="shared" si="6"/>
        <v>-9.7894191995468061E-2</v>
      </c>
      <c r="AC28" s="4">
        <f t="shared" si="7"/>
        <v>-8.5873632493258287E-2</v>
      </c>
      <c r="AE28" s="1">
        <f t="shared" si="8"/>
        <v>-0.6756878663820598</v>
      </c>
      <c r="AF28" s="1">
        <f t="shared" si="9"/>
        <v>-0.58421262543429198</v>
      </c>
      <c r="AG28" s="1">
        <f t="shared" si="10"/>
        <v>-0.7929092992343052</v>
      </c>
      <c r="AH28" s="1">
        <f t="shared" si="11"/>
        <v>-0.7528045487904077</v>
      </c>
      <c r="AI28" s="1">
        <f t="shared" si="12"/>
        <v>-0.20179094937021627</v>
      </c>
      <c r="AJ28" s="1">
        <f t="shared" si="13"/>
        <v>-3.8920764201628856E-2</v>
      </c>
      <c r="AK28" s="1">
        <f t="shared" si="14"/>
        <v>-0.56390995790277787</v>
      </c>
      <c r="AL28" s="1">
        <f t="shared" si="15"/>
        <v>-0.44048364463737655</v>
      </c>
    </row>
    <row r="29" spans="1:38">
      <c r="A29" s="8">
        <v>1992</v>
      </c>
      <c r="B29" s="40">
        <v>0.17278610578942141</v>
      </c>
      <c r="C29" s="40">
        <v>5.6384700545045997E-2</v>
      </c>
      <c r="D29" s="40">
        <v>0.1309977179921496</v>
      </c>
      <c r="E29" s="40">
        <v>2.733775287618341E-2</v>
      </c>
      <c r="F29" s="2"/>
      <c r="G29" s="40">
        <v>0.19210666448040559</v>
      </c>
      <c r="H29" s="40">
        <v>8.2468896357595314E-2</v>
      </c>
      <c r="I29" s="40">
        <v>0.14024719182141041</v>
      </c>
      <c r="J29" s="40">
        <v>3.4800122675564961E-2</v>
      </c>
      <c r="K29" s="2"/>
      <c r="L29" s="40">
        <v>0.27089200260005147</v>
      </c>
      <c r="M29" s="40">
        <v>0.21870058324665831</v>
      </c>
      <c r="N29" s="40">
        <v>0.1762824642864135</v>
      </c>
      <c r="O29" s="40">
        <v>7.9013332689115937E-2</v>
      </c>
      <c r="P29" s="2"/>
      <c r="Q29" s="40">
        <v>0.31392857156261539</v>
      </c>
      <c r="R29" s="40">
        <v>0.30240352033739443</v>
      </c>
      <c r="S29" s="40">
        <v>0.19686313094436991</v>
      </c>
      <c r="T29" s="40">
        <v>0.11098515555654739</v>
      </c>
      <c r="V29" s="4">
        <f t="shared" si="0"/>
        <v>-0.11640140524437542</v>
      </c>
      <c r="W29" s="4">
        <f t="shared" si="1"/>
        <v>-0.10963776812281027</v>
      </c>
      <c r="X29" s="4">
        <f t="shared" si="2"/>
        <v>-0.10365996511596619</v>
      </c>
      <c r="Y29" s="4">
        <f t="shared" si="3"/>
        <v>-0.10544706914584545</v>
      </c>
      <c r="Z29" s="4">
        <f t="shared" si="4"/>
        <v>-5.2191419353393165E-2</v>
      </c>
      <c r="AA29" s="4">
        <f t="shared" si="5"/>
        <v>-1.1525051225220961E-2</v>
      </c>
      <c r="AB29" s="4">
        <f t="shared" si="6"/>
        <v>-9.7269131597297567E-2</v>
      </c>
      <c r="AC29" s="4">
        <f t="shared" si="7"/>
        <v>-8.5877975387822519E-2</v>
      </c>
      <c r="AE29" s="1">
        <f t="shared" si="8"/>
        <v>-0.67367341090629485</v>
      </c>
      <c r="AF29" s="1">
        <f t="shared" si="9"/>
        <v>-0.57071298603486531</v>
      </c>
      <c r="AG29" s="1">
        <f t="shared" si="10"/>
        <v>-0.79131122820153477</v>
      </c>
      <c r="AH29" s="1">
        <f t="shared" si="11"/>
        <v>-0.75186581475457182</v>
      </c>
      <c r="AI29" s="1">
        <f t="shared" si="12"/>
        <v>-0.19266504308895846</v>
      </c>
      <c r="AJ29" s="1">
        <f t="shared" si="13"/>
        <v>-3.6712336082866559E-2</v>
      </c>
      <c r="AK29" s="1">
        <f t="shared" si="14"/>
        <v>-0.55177996286267217</v>
      </c>
      <c r="AL29" s="1">
        <f t="shared" si="15"/>
        <v>-0.4362318884996812</v>
      </c>
    </row>
    <row r="30" spans="1:38">
      <c r="A30" s="8">
        <v>1993</v>
      </c>
      <c r="B30" s="40">
        <v>0.18266022320946529</v>
      </c>
      <c r="C30" s="40">
        <v>6.0670730654824007E-2</v>
      </c>
      <c r="D30" s="40">
        <v>0.13860966981508849</v>
      </c>
      <c r="E30" s="40">
        <v>3.0736499329738209E-2</v>
      </c>
      <c r="F30" s="2"/>
      <c r="G30" s="40">
        <v>0.20228882908883</v>
      </c>
      <c r="H30" s="40">
        <v>8.571200405095615E-2</v>
      </c>
      <c r="I30" s="40">
        <v>0.14821388023306109</v>
      </c>
      <c r="J30" s="40">
        <v>3.8265959074746558E-2</v>
      </c>
      <c r="K30" s="2"/>
      <c r="L30" s="40">
        <v>0.28318022155227679</v>
      </c>
      <c r="M30" s="40">
        <v>0.23351228175155189</v>
      </c>
      <c r="N30" s="40">
        <v>0.18616237080379711</v>
      </c>
      <c r="O30" s="40">
        <v>8.4453070618130982E-2</v>
      </c>
      <c r="P30" s="2"/>
      <c r="Q30" s="40">
        <v>0.32863507144890269</v>
      </c>
      <c r="R30" s="40">
        <v>0.31762417934209308</v>
      </c>
      <c r="S30" s="40">
        <v>0.20711003894568919</v>
      </c>
      <c r="T30" s="40">
        <v>0.1182567450328566</v>
      </c>
      <c r="V30" s="4">
        <f t="shared" si="0"/>
        <v>-0.12198949255464128</v>
      </c>
      <c r="W30" s="4">
        <f t="shared" si="1"/>
        <v>-0.11657682503787385</v>
      </c>
      <c r="X30" s="4">
        <f t="shared" si="2"/>
        <v>-0.10787317048535028</v>
      </c>
      <c r="Y30" s="4">
        <f t="shared" si="3"/>
        <v>-0.10994792115831453</v>
      </c>
      <c r="Z30" s="4">
        <f t="shared" si="4"/>
        <v>-4.9667939800724897E-2</v>
      </c>
      <c r="AA30" s="4">
        <f t="shared" si="5"/>
        <v>-1.1010892106809611E-2</v>
      </c>
      <c r="AB30" s="4">
        <f t="shared" si="6"/>
        <v>-0.10170930018566612</v>
      </c>
      <c r="AC30" s="4">
        <f t="shared" si="7"/>
        <v>-8.8853293912832587E-2</v>
      </c>
      <c r="AE30" s="1">
        <f t="shared" si="8"/>
        <v>-0.66784924714972038</v>
      </c>
      <c r="AF30" s="1">
        <f t="shared" si="9"/>
        <v>-0.57628899016802404</v>
      </c>
      <c r="AG30" s="1">
        <f t="shared" si="10"/>
        <v>-0.77825140648021107</v>
      </c>
      <c r="AH30" s="1">
        <f t="shared" si="11"/>
        <v>-0.74181932883361068</v>
      </c>
      <c r="AI30" s="1">
        <f t="shared" si="12"/>
        <v>-0.17539339268987716</v>
      </c>
      <c r="AJ30" s="1">
        <f t="shared" si="13"/>
        <v>-3.3504921000257946E-2</v>
      </c>
      <c r="AK30" s="1">
        <f t="shared" si="14"/>
        <v>-0.54634725453115895</v>
      </c>
      <c r="AL30" s="1">
        <f t="shared" si="15"/>
        <v>-0.42901490611052773</v>
      </c>
    </row>
    <row r="31" spans="1:38">
      <c r="A31" s="8">
        <v>1994</v>
      </c>
      <c r="B31" s="40">
        <v>0.17179226309511941</v>
      </c>
      <c r="C31" s="40">
        <v>5.8141792512525797E-2</v>
      </c>
      <c r="D31" s="40">
        <v>0.12958093373955201</v>
      </c>
      <c r="E31" s="40">
        <v>3.1270058016435842E-2</v>
      </c>
      <c r="F31" s="2"/>
      <c r="G31" s="40">
        <v>0.19146541361391031</v>
      </c>
      <c r="H31" s="40">
        <v>7.8295236620419678E-2</v>
      </c>
      <c r="I31" s="40">
        <v>0.1386741425173291</v>
      </c>
      <c r="J31" s="40">
        <v>3.7751178863429408E-2</v>
      </c>
      <c r="K31" s="2"/>
      <c r="L31" s="40">
        <v>0.27382382029392122</v>
      </c>
      <c r="M31" s="40">
        <v>0.21008906770976071</v>
      </c>
      <c r="N31" s="40">
        <v>0.1760369610857194</v>
      </c>
      <c r="O31" s="40">
        <v>7.7699576680800089E-2</v>
      </c>
      <c r="P31" s="2"/>
      <c r="Q31" s="40">
        <v>0.31443147601757998</v>
      </c>
      <c r="R31" s="40">
        <v>0.29208512009832821</v>
      </c>
      <c r="S31" s="40">
        <v>0.19618845058018591</v>
      </c>
      <c r="T31" s="40">
        <v>0.1071936109993421</v>
      </c>
      <c r="V31" s="4">
        <f t="shared" si="0"/>
        <v>-0.11365047058259362</v>
      </c>
      <c r="W31" s="4">
        <f t="shared" si="1"/>
        <v>-0.11317017699349063</v>
      </c>
      <c r="X31" s="4">
        <f t="shared" si="2"/>
        <v>-9.831087572311617E-2</v>
      </c>
      <c r="Y31" s="4">
        <f t="shared" si="3"/>
        <v>-0.10092296365389969</v>
      </c>
      <c r="Z31" s="4">
        <f t="shared" si="4"/>
        <v>-6.3734752584160503E-2</v>
      </c>
      <c r="AA31" s="4">
        <f t="shared" si="5"/>
        <v>-2.234635591925177E-2</v>
      </c>
      <c r="AB31" s="4">
        <f t="shared" si="6"/>
        <v>-9.8337384404919306E-2</v>
      </c>
      <c r="AC31" s="4">
        <f t="shared" si="7"/>
        <v>-8.899483958084381E-2</v>
      </c>
      <c r="AE31" s="1">
        <f t="shared" si="8"/>
        <v>-0.66155756106237829</v>
      </c>
      <c r="AF31" s="1">
        <f t="shared" si="9"/>
        <v>-0.59107373419252685</v>
      </c>
      <c r="AG31" s="1">
        <f t="shared" si="10"/>
        <v>-0.75868318653046352</v>
      </c>
      <c r="AH31" s="1">
        <f t="shared" si="11"/>
        <v>-0.72777059819416645</v>
      </c>
      <c r="AI31" s="1">
        <f t="shared" si="12"/>
        <v>-0.23275824767818926</v>
      </c>
      <c r="AJ31" s="1">
        <f t="shared" si="13"/>
        <v>-7.1069080622203282E-2</v>
      </c>
      <c r="AK31" s="1">
        <f t="shared" si="14"/>
        <v>-0.55861782547492922</v>
      </c>
      <c r="AL31" s="1">
        <f t="shared" si="15"/>
        <v>-0.45361915707912653</v>
      </c>
    </row>
    <row r="32" spans="1:38">
      <c r="A32" s="8">
        <v>1995</v>
      </c>
      <c r="B32" s="40">
        <v>0.16407505944605719</v>
      </c>
      <c r="C32" s="40">
        <v>5.0090399825104312E-2</v>
      </c>
      <c r="D32" s="40">
        <v>0.12038072012678749</v>
      </c>
      <c r="E32" s="40">
        <v>2.2987514634365141E-2</v>
      </c>
      <c r="F32" s="2"/>
      <c r="G32" s="40">
        <v>0.1819446323084192</v>
      </c>
      <c r="H32" s="40">
        <v>7.0022927023777271E-2</v>
      </c>
      <c r="I32" s="40">
        <v>0.12932183121205079</v>
      </c>
      <c r="J32" s="40">
        <v>2.9278884619397431E-2</v>
      </c>
      <c r="K32" s="2"/>
      <c r="L32" s="40">
        <v>0.26113225446893851</v>
      </c>
      <c r="M32" s="40">
        <v>0.18728639874035621</v>
      </c>
      <c r="N32" s="40">
        <v>0.16563090947107631</v>
      </c>
      <c r="O32" s="40">
        <v>6.6024517376763805E-2</v>
      </c>
      <c r="P32" s="2"/>
      <c r="Q32" s="40">
        <v>0.30534496231308023</v>
      </c>
      <c r="R32" s="40">
        <v>0.26754267951942118</v>
      </c>
      <c r="S32" s="40">
        <v>0.1858440760739947</v>
      </c>
      <c r="T32" s="40">
        <v>9.3667692109851486E-2</v>
      </c>
      <c r="V32" s="4">
        <f t="shared" si="0"/>
        <v>-0.11398465962095287</v>
      </c>
      <c r="W32" s="4">
        <f t="shared" si="1"/>
        <v>-0.11192170528464193</v>
      </c>
      <c r="X32" s="4">
        <f t="shared" si="2"/>
        <v>-9.7393205492422349E-2</v>
      </c>
      <c r="Y32" s="4">
        <f t="shared" si="3"/>
        <v>-0.10004294659265336</v>
      </c>
      <c r="Z32" s="4">
        <f t="shared" si="4"/>
        <v>-7.3845855728582294E-2</v>
      </c>
      <c r="AA32" s="4">
        <f t="shared" si="5"/>
        <v>-3.7802282793659048E-2</v>
      </c>
      <c r="AB32" s="4">
        <f t="shared" si="6"/>
        <v>-9.9606392094312504E-2</v>
      </c>
      <c r="AC32" s="4">
        <f t="shared" si="7"/>
        <v>-9.217638396414321E-2</v>
      </c>
      <c r="AE32" s="1">
        <f t="shared" si="8"/>
        <v>-0.69471045755389482</v>
      </c>
      <c r="AF32" s="1">
        <f t="shared" si="9"/>
        <v>-0.61514156182920776</v>
      </c>
      <c r="AG32" s="1">
        <f t="shared" si="10"/>
        <v>-0.80904322045794197</v>
      </c>
      <c r="AH32" s="1">
        <f t="shared" si="11"/>
        <v>-0.77359673656810168</v>
      </c>
      <c r="AI32" s="1">
        <f t="shared" si="12"/>
        <v>-0.2827910166775901</v>
      </c>
      <c r="AJ32" s="1">
        <f t="shared" si="13"/>
        <v>-0.12380188789523609</v>
      </c>
      <c r="AK32" s="1">
        <f t="shared" si="14"/>
        <v>-0.60137562736565486</v>
      </c>
      <c r="AL32" s="1">
        <f t="shared" si="15"/>
        <v>-0.4959877436579832</v>
      </c>
    </row>
    <row r="33" spans="1:38">
      <c r="A33" s="8">
        <v>1996</v>
      </c>
      <c r="B33" s="40">
        <v>0.16037090715461261</v>
      </c>
      <c r="C33" s="40">
        <v>4.6699286245905663E-2</v>
      </c>
      <c r="D33" s="40">
        <v>0.1152353107154207</v>
      </c>
      <c r="E33" s="40">
        <v>2.3125021785855529E-2</v>
      </c>
      <c r="F33" s="2"/>
      <c r="G33" s="40">
        <v>0.1805967770921818</v>
      </c>
      <c r="H33" s="40">
        <v>6.3711195342196755E-2</v>
      </c>
      <c r="I33" s="40">
        <v>0.1247873896723587</v>
      </c>
      <c r="J33" s="40">
        <v>2.858490239748562E-2</v>
      </c>
      <c r="K33" s="2"/>
      <c r="L33" s="40">
        <v>0.25677857713875513</v>
      </c>
      <c r="M33" s="40">
        <v>0.18688696407848859</v>
      </c>
      <c r="N33" s="40">
        <v>0.161882869259142</v>
      </c>
      <c r="O33" s="40">
        <v>6.4843452457551368E-2</v>
      </c>
      <c r="P33" s="2"/>
      <c r="Q33" s="40">
        <v>0.29723098688233801</v>
      </c>
      <c r="R33" s="40">
        <v>0.26577827710129509</v>
      </c>
      <c r="S33" s="40">
        <v>0.1817108612461697</v>
      </c>
      <c r="T33" s="40">
        <v>9.236121753936645E-2</v>
      </c>
      <c r="V33" s="4">
        <f t="shared" si="0"/>
        <v>-0.11367162090870694</v>
      </c>
      <c r="W33" s="4">
        <f t="shared" si="1"/>
        <v>-0.11688558174998505</v>
      </c>
      <c r="X33" s="4">
        <f t="shared" si="2"/>
        <v>-9.2110288929565173E-2</v>
      </c>
      <c r="Y33" s="4">
        <f t="shared" si="3"/>
        <v>-9.6202487274873072E-2</v>
      </c>
      <c r="Z33" s="4">
        <f t="shared" si="4"/>
        <v>-6.9891613060266533E-2</v>
      </c>
      <c r="AA33" s="4">
        <f t="shared" si="5"/>
        <v>-3.145270978104292E-2</v>
      </c>
      <c r="AB33" s="4">
        <f t="shared" si="6"/>
        <v>-9.7039416801590631E-2</v>
      </c>
      <c r="AC33" s="4">
        <f t="shared" si="7"/>
        <v>-8.9349643706803247E-2</v>
      </c>
      <c r="AE33" s="1">
        <f t="shared" si="8"/>
        <v>-0.70880450154912966</v>
      </c>
      <c r="AF33" s="1">
        <f t="shared" si="9"/>
        <v>-0.6472185364101114</v>
      </c>
      <c r="AG33" s="1">
        <f t="shared" si="10"/>
        <v>-0.79932347435619011</v>
      </c>
      <c r="AH33" s="1">
        <f t="shared" si="11"/>
        <v>-0.77093116161386155</v>
      </c>
      <c r="AI33" s="1">
        <f t="shared" si="12"/>
        <v>-0.27218630868298366</v>
      </c>
      <c r="AJ33" s="1">
        <f t="shared" si="13"/>
        <v>-0.10581908067846844</v>
      </c>
      <c r="AK33" s="1">
        <f t="shared" si="14"/>
        <v>-0.59944215991285643</v>
      </c>
      <c r="AL33" s="1">
        <f t="shared" si="15"/>
        <v>-0.49171328061539665</v>
      </c>
    </row>
    <row r="34" spans="1:38">
      <c r="A34" s="8">
        <v>1997</v>
      </c>
      <c r="B34" s="40">
        <v>0.15535187978767351</v>
      </c>
      <c r="C34" s="40">
        <v>5.03097755645983E-2</v>
      </c>
      <c r="D34" s="40">
        <v>0.1149695003617501</v>
      </c>
      <c r="E34" s="40">
        <v>2.6844380060513959E-2</v>
      </c>
      <c r="F34" s="2"/>
      <c r="G34" s="40">
        <v>0.17240706245752291</v>
      </c>
      <c r="H34" s="40">
        <v>6.8733980525397573E-2</v>
      </c>
      <c r="I34" s="40">
        <v>0.1234899854472654</v>
      </c>
      <c r="J34" s="40">
        <v>3.2526224596711728E-2</v>
      </c>
      <c r="K34" s="2"/>
      <c r="L34" s="40">
        <v>0.24532911629519411</v>
      </c>
      <c r="M34" s="40">
        <v>0.17878560938757229</v>
      </c>
      <c r="N34" s="40">
        <v>0.15732261859518251</v>
      </c>
      <c r="O34" s="40">
        <v>6.6672510552610448E-2</v>
      </c>
      <c r="P34" s="2"/>
      <c r="Q34" s="40">
        <v>0.28560623320954698</v>
      </c>
      <c r="R34" s="40">
        <v>0.25295047235862028</v>
      </c>
      <c r="S34" s="40">
        <v>0.17567602967515819</v>
      </c>
      <c r="T34" s="40">
        <v>9.2077890815193339E-2</v>
      </c>
      <c r="V34" s="4">
        <f t="shared" si="0"/>
        <v>-0.10504210422307521</v>
      </c>
      <c r="W34" s="4">
        <f t="shared" si="1"/>
        <v>-0.10367308193212534</v>
      </c>
      <c r="X34" s="4">
        <f t="shared" si="2"/>
        <v>-8.8125120301236148E-2</v>
      </c>
      <c r="Y34" s="4">
        <f t="shared" si="3"/>
        <v>-9.0963760850553674E-2</v>
      </c>
      <c r="Z34" s="4">
        <f t="shared" si="4"/>
        <v>-6.6543506907621813E-2</v>
      </c>
      <c r="AA34" s="4">
        <f t="shared" si="5"/>
        <v>-3.2655760850926696E-2</v>
      </c>
      <c r="AB34" s="4">
        <f t="shared" si="6"/>
        <v>-9.0650108042572064E-2</v>
      </c>
      <c r="AC34" s="4">
        <f t="shared" si="7"/>
        <v>-8.3598138859964852E-2</v>
      </c>
      <c r="AE34" s="1">
        <f t="shared" si="8"/>
        <v>-0.67615599094546541</v>
      </c>
      <c r="AF34" s="1">
        <f t="shared" si="9"/>
        <v>-0.60132734967088697</v>
      </c>
      <c r="AG34" s="1">
        <f t="shared" si="10"/>
        <v>-0.76650868294592522</v>
      </c>
      <c r="AH34" s="1">
        <f t="shared" si="11"/>
        <v>-0.73660840205863032</v>
      </c>
      <c r="AI34" s="1">
        <f t="shared" si="12"/>
        <v>-0.27124178292621753</v>
      </c>
      <c r="AJ34" s="1">
        <f t="shared" si="13"/>
        <v>-0.11433840390649817</v>
      </c>
      <c r="AK34" s="1">
        <f t="shared" si="14"/>
        <v>-0.57620518175984603</v>
      </c>
      <c r="AL34" s="1">
        <f t="shared" si="15"/>
        <v>-0.47586536999126072</v>
      </c>
    </row>
    <row r="35" spans="1:38">
      <c r="A35" s="8">
        <v>1998</v>
      </c>
      <c r="B35" s="40">
        <v>0.13450398460032201</v>
      </c>
      <c r="C35" s="40">
        <v>4.4129407914781232E-2</v>
      </c>
      <c r="D35" s="40">
        <v>9.6182951558433372E-2</v>
      </c>
      <c r="E35" s="40">
        <v>2.4704517204329181E-2</v>
      </c>
      <c r="F35" s="2"/>
      <c r="G35" s="40">
        <v>0.15260171946500631</v>
      </c>
      <c r="H35" s="40">
        <v>5.7698770457580303E-2</v>
      </c>
      <c r="I35" s="40">
        <v>0.1042356412179927</v>
      </c>
      <c r="J35" s="40">
        <v>2.9236128515711481E-2</v>
      </c>
      <c r="K35" s="2"/>
      <c r="L35" s="40">
        <v>0.23496792246705969</v>
      </c>
      <c r="M35" s="40">
        <v>0.17123475173772479</v>
      </c>
      <c r="N35" s="40">
        <v>0.14037585657820889</v>
      </c>
      <c r="O35" s="40">
        <v>6.1663481719882861E-2</v>
      </c>
      <c r="P35" s="2"/>
      <c r="Q35" s="40">
        <v>0.27261806238080899</v>
      </c>
      <c r="R35" s="40">
        <v>0.23494556386904261</v>
      </c>
      <c r="S35" s="40">
        <v>0.15914961079531831</v>
      </c>
      <c r="T35" s="40">
        <v>8.5164546364592544E-2</v>
      </c>
      <c r="V35" s="4">
        <f t="shared" si="0"/>
        <v>-9.0374576685540775E-2</v>
      </c>
      <c r="W35" s="4">
        <f t="shared" si="1"/>
        <v>-9.4902949007426005E-2</v>
      </c>
      <c r="X35" s="4">
        <f t="shared" si="2"/>
        <v>-7.1478434354104198E-2</v>
      </c>
      <c r="Y35" s="4">
        <f t="shared" si="3"/>
        <v>-7.4999512702281224E-2</v>
      </c>
      <c r="Z35" s="4">
        <f t="shared" si="4"/>
        <v>-6.3733170729334904E-2</v>
      </c>
      <c r="AA35" s="4">
        <f t="shared" si="5"/>
        <v>-3.7672498511766378E-2</v>
      </c>
      <c r="AB35" s="4">
        <f t="shared" si="6"/>
        <v>-7.8712374858326023E-2</v>
      </c>
      <c r="AC35" s="4">
        <f t="shared" si="7"/>
        <v>-7.3985064430725764E-2</v>
      </c>
      <c r="AE35" s="1">
        <f t="shared" si="8"/>
        <v>-0.67191003265879767</v>
      </c>
      <c r="AF35" s="1">
        <f t="shared" si="9"/>
        <v>-0.62189960467115557</v>
      </c>
      <c r="AG35" s="1">
        <f t="shared" si="10"/>
        <v>-0.74315076836334548</v>
      </c>
      <c r="AH35" s="1">
        <f t="shared" si="11"/>
        <v>-0.71951888841390976</v>
      </c>
      <c r="AI35" s="1">
        <f t="shared" si="12"/>
        <v>-0.27124200639885088</v>
      </c>
      <c r="AJ35" s="1">
        <f t="shared" si="13"/>
        <v>-0.13818783019278896</v>
      </c>
      <c r="AK35" s="1">
        <f t="shared" si="14"/>
        <v>-0.56072587392884243</v>
      </c>
      <c r="AL35" s="1">
        <f t="shared" si="15"/>
        <v>-0.46487744494630068</v>
      </c>
    </row>
    <row r="36" spans="1:38">
      <c r="A36" s="8">
        <v>1999</v>
      </c>
      <c r="B36" s="40">
        <v>0.1193367468999026</v>
      </c>
      <c r="C36" s="40">
        <v>4.2896450391980201E-2</v>
      </c>
      <c r="D36" s="40">
        <v>8.3995606048580029E-2</v>
      </c>
      <c r="E36" s="40">
        <v>2.258078830824236E-2</v>
      </c>
      <c r="F36" s="2"/>
      <c r="G36" s="40">
        <v>0.13642665997194889</v>
      </c>
      <c r="H36" s="40">
        <v>5.7931395774348318E-2</v>
      </c>
      <c r="I36" s="40">
        <v>9.1140053733903659E-2</v>
      </c>
      <c r="J36" s="40">
        <v>2.7258403650905209E-2</v>
      </c>
      <c r="K36" s="2"/>
      <c r="L36" s="40">
        <v>0.2157882574077182</v>
      </c>
      <c r="M36" s="40">
        <v>0.15595410400485271</v>
      </c>
      <c r="N36" s="40">
        <v>0.12533719008059549</v>
      </c>
      <c r="O36" s="40">
        <v>5.6685828778141233E-2</v>
      </c>
      <c r="P36" s="2"/>
      <c r="Q36" s="40">
        <v>0.25795806065382321</v>
      </c>
      <c r="R36" s="40">
        <v>0.22033840240996291</v>
      </c>
      <c r="S36" s="40">
        <v>0.1434242264821784</v>
      </c>
      <c r="T36" s="40">
        <v>7.7993842118184373E-2</v>
      </c>
      <c r="V36" s="4">
        <f t="shared" si="0"/>
        <v>-7.6440296507922403E-2</v>
      </c>
      <c r="W36" s="4">
        <f t="shared" si="1"/>
        <v>-7.849526419760057E-2</v>
      </c>
      <c r="X36" s="4">
        <f t="shared" si="2"/>
        <v>-6.141481774033767E-2</v>
      </c>
      <c r="Y36" s="4">
        <f t="shared" si="3"/>
        <v>-6.3881650082998453E-2</v>
      </c>
      <c r="Z36" s="4">
        <f t="shared" si="4"/>
        <v>-5.9834153402865492E-2</v>
      </c>
      <c r="AA36" s="4">
        <f t="shared" si="5"/>
        <v>-3.7619658243860293E-2</v>
      </c>
      <c r="AB36" s="4">
        <f t="shared" si="6"/>
        <v>-6.865136130245425E-2</v>
      </c>
      <c r="AC36" s="4">
        <f t="shared" si="7"/>
        <v>-6.5430384363994024E-2</v>
      </c>
      <c r="AE36" s="1">
        <f t="shared" ref="AE36:AE62" si="16">V36/B36</f>
        <v>-0.64054282099745075</v>
      </c>
      <c r="AF36" s="1">
        <f t="shared" ref="AF36:AF62" si="17">W36/G36</f>
        <v>-0.57536601873666204</v>
      </c>
      <c r="AG36" s="1">
        <f t="shared" ref="AG36:AG62" si="18">X36/D36</f>
        <v>-0.73116702919933163</v>
      </c>
      <c r="AH36" s="1">
        <f t="shared" ref="AH36:AH61" si="19">Y36/I36</f>
        <v>-0.70091740640739597</v>
      </c>
      <c r="AI36" s="1">
        <f t="shared" ref="AI36:AI62" si="20">Z36/L36</f>
        <v>-0.27728178595841135</v>
      </c>
      <c r="AJ36" s="1">
        <f t="shared" ref="AJ36:AJ61" si="21">AA36/Q36</f>
        <v>-0.14583633536594715</v>
      </c>
      <c r="AK36" s="1">
        <f t="shared" ref="AK36:AK62" si="22">AB36/N36</f>
        <v>-0.54773336835068198</v>
      </c>
      <c r="AL36" s="1">
        <f t="shared" ref="AL36:AL61" si="23">AC36/S36</f>
        <v>-0.45620175871838686</v>
      </c>
    </row>
    <row r="37" spans="1:38">
      <c r="A37" s="8">
        <v>2000</v>
      </c>
      <c r="B37" s="40">
        <v>0.11190634528781269</v>
      </c>
      <c r="C37" s="40">
        <v>4.2108411393378668E-2</v>
      </c>
      <c r="D37" s="40">
        <v>7.7966725545606255E-2</v>
      </c>
      <c r="E37" s="40">
        <v>2.386130100573788E-2</v>
      </c>
      <c r="F37" s="2"/>
      <c r="G37" s="40">
        <v>0.1257668345345298</v>
      </c>
      <c r="H37" s="40">
        <v>5.4662376208980887E-2</v>
      </c>
      <c r="I37" s="40">
        <v>8.4127007342187657E-2</v>
      </c>
      <c r="J37" s="40">
        <v>2.7637723954116448E-2</v>
      </c>
      <c r="K37" s="2"/>
      <c r="L37" s="40">
        <v>0.2059263055889341</v>
      </c>
      <c r="M37" s="40">
        <v>0.15460464482632541</v>
      </c>
      <c r="N37" s="40">
        <v>0.11782330137078301</v>
      </c>
      <c r="O37" s="40">
        <v>5.7596352767282838E-2</v>
      </c>
      <c r="P37" s="2"/>
      <c r="Q37" s="40">
        <v>0.2431211129719133</v>
      </c>
      <c r="R37" s="40">
        <v>0.21093208313641409</v>
      </c>
      <c r="S37" s="40">
        <v>0.13341397058331211</v>
      </c>
      <c r="T37" s="40">
        <v>7.6012849064979321E-2</v>
      </c>
      <c r="V37" s="4">
        <f t="shared" si="0"/>
        <v>-6.9797933894434033E-2</v>
      </c>
      <c r="W37" s="4">
        <f t="shared" si="1"/>
        <v>-7.1104458325548917E-2</v>
      </c>
      <c r="X37" s="4">
        <f t="shared" si="2"/>
        <v>-5.4105424539868371E-2</v>
      </c>
      <c r="Y37" s="4">
        <f t="shared" si="3"/>
        <v>-5.6489283388071208E-2</v>
      </c>
      <c r="Z37" s="4">
        <f t="shared" si="4"/>
        <v>-5.132166076260869E-2</v>
      </c>
      <c r="AA37" s="4">
        <f t="shared" si="5"/>
        <v>-3.2189029835499205E-2</v>
      </c>
      <c r="AB37" s="4">
        <f t="shared" si="6"/>
        <v>-6.0226948603500169E-2</v>
      </c>
      <c r="AC37" s="4">
        <f t="shared" si="7"/>
        <v>-5.7401121518332793E-2</v>
      </c>
      <c r="AE37" s="1">
        <f t="shared" si="16"/>
        <v>-0.62371739256536574</v>
      </c>
      <c r="AF37" s="1">
        <f t="shared" si="17"/>
        <v>-0.56536732111220378</v>
      </c>
      <c r="AG37" s="1">
        <f t="shared" si="18"/>
        <v>-0.69395532724046061</v>
      </c>
      <c r="AH37" s="1">
        <f t="shared" si="19"/>
        <v>-0.67147620214636117</v>
      </c>
      <c r="AI37" s="1">
        <f t="shared" si="20"/>
        <v>-0.24922343270245398</v>
      </c>
      <c r="AJ37" s="1">
        <f t="shared" si="21"/>
        <v>-0.13239915465185395</v>
      </c>
      <c r="AK37" s="1">
        <f t="shared" si="22"/>
        <v>-0.51116330897883688</v>
      </c>
      <c r="AL37" s="1">
        <f t="shared" si="23"/>
        <v>-0.43024820614635634</v>
      </c>
    </row>
    <row r="38" spans="1:38">
      <c r="A38" s="8">
        <v>2001</v>
      </c>
      <c r="B38" s="40">
        <v>0.1182733301139257</v>
      </c>
      <c r="C38" s="40">
        <v>4.9008074564109987E-2</v>
      </c>
      <c r="D38" s="40">
        <v>8.2778353082132605E-2</v>
      </c>
      <c r="E38" s="40">
        <v>2.7727380602812001E-2</v>
      </c>
      <c r="F38" s="2"/>
      <c r="G38" s="40">
        <v>0.13256991474112889</v>
      </c>
      <c r="H38" s="40">
        <v>5.9370179971287677E-2</v>
      </c>
      <c r="I38" s="40">
        <v>8.8644231604987522E-2</v>
      </c>
      <c r="J38" s="40">
        <v>3.1456183489863669E-2</v>
      </c>
      <c r="K38" s="2"/>
      <c r="L38" s="40">
        <v>0.21439906032271569</v>
      </c>
      <c r="M38" s="40">
        <v>0.1646834684212386</v>
      </c>
      <c r="N38" s="40">
        <v>0.1238997421600304</v>
      </c>
      <c r="O38" s="40">
        <v>6.3092779804825416E-2</v>
      </c>
      <c r="P38" s="2"/>
      <c r="Q38" s="40">
        <v>0.24758513414533939</v>
      </c>
      <c r="R38" s="40">
        <v>0.21615905147321809</v>
      </c>
      <c r="S38" s="40">
        <v>0.13807936662316819</v>
      </c>
      <c r="T38" s="40">
        <v>8.0015286889528053E-2</v>
      </c>
      <c r="V38" s="4">
        <f t="shared" si="0"/>
        <v>-6.9265255549815719E-2</v>
      </c>
      <c r="W38" s="4">
        <f t="shared" si="1"/>
        <v>-7.3199734769841207E-2</v>
      </c>
      <c r="X38" s="4">
        <f t="shared" si="2"/>
        <v>-5.5050972479320601E-2</v>
      </c>
      <c r="Y38" s="4">
        <f t="shared" si="3"/>
        <v>-5.7188048115123853E-2</v>
      </c>
      <c r="Z38" s="4">
        <f t="shared" si="4"/>
        <v>-4.9715591901477091E-2</v>
      </c>
      <c r="AA38" s="4">
        <f t="shared" si="5"/>
        <v>-3.1426082672121297E-2</v>
      </c>
      <c r="AB38" s="4">
        <f t="shared" si="6"/>
        <v>-6.0806962355204983E-2</v>
      </c>
      <c r="AC38" s="4">
        <f t="shared" si="7"/>
        <v>-5.8064079733640139E-2</v>
      </c>
      <c r="AE38" s="1">
        <f t="shared" si="16"/>
        <v>-0.58563714645640397</v>
      </c>
      <c r="AF38" s="1">
        <f t="shared" si="17"/>
        <v>-0.55215947685249211</v>
      </c>
      <c r="AG38" s="1">
        <f t="shared" si="18"/>
        <v>-0.66504068309620845</v>
      </c>
      <c r="AH38" s="1">
        <f t="shared" si="19"/>
        <v>-0.6451412244167527</v>
      </c>
      <c r="AI38" s="1">
        <f t="shared" si="20"/>
        <v>-0.23188344121772114</v>
      </c>
      <c r="AJ38" s="1">
        <f t="shared" si="21"/>
        <v>-0.1269304103439155</v>
      </c>
      <c r="AK38" s="1">
        <f t="shared" si="22"/>
        <v>-0.49077553588986472</v>
      </c>
      <c r="AL38" s="1">
        <f t="shared" si="23"/>
        <v>-0.42051235570990536</v>
      </c>
    </row>
    <row r="39" spans="1:38">
      <c r="A39" s="8">
        <v>2002</v>
      </c>
      <c r="B39" s="40">
        <v>0.11711918421139469</v>
      </c>
      <c r="C39" s="40">
        <v>4.5627700725027198E-2</v>
      </c>
      <c r="D39" s="40">
        <v>8.2674868084101016E-2</v>
      </c>
      <c r="E39" s="40">
        <v>2.479829252995144E-2</v>
      </c>
      <c r="F39" s="2"/>
      <c r="G39" s="40">
        <v>0.13285758545763771</v>
      </c>
      <c r="H39" s="40">
        <v>5.6371199970239497E-2</v>
      </c>
      <c r="I39" s="40">
        <v>8.812187557356882E-2</v>
      </c>
      <c r="J39" s="40">
        <v>2.8191050344741599E-2</v>
      </c>
      <c r="K39" s="2"/>
      <c r="L39" s="40">
        <v>0.2252773699443433</v>
      </c>
      <c r="M39" s="40">
        <v>0.16772989852292031</v>
      </c>
      <c r="N39" s="40">
        <v>0.12669400039303069</v>
      </c>
      <c r="O39" s="40">
        <v>6.1987165468334243E-2</v>
      </c>
      <c r="P39" s="2"/>
      <c r="Q39" s="40">
        <v>0.25686315684758632</v>
      </c>
      <c r="R39" s="40">
        <v>0.21547481392932399</v>
      </c>
      <c r="S39" s="40">
        <v>0.14072075735524181</v>
      </c>
      <c r="T39" s="40">
        <v>7.8110740143519403E-2</v>
      </c>
      <c r="V39" s="4">
        <f t="shared" si="0"/>
        <v>-7.1491483486367496E-2</v>
      </c>
      <c r="W39" s="4">
        <f t="shared" si="1"/>
        <v>-7.6486385487398209E-2</v>
      </c>
      <c r="X39" s="4">
        <f t="shared" si="2"/>
        <v>-5.7876575554149573E-2</v>
      </c>
      <c r="Y39" s="4">
        <f t="shared" si="3"/>
        <v>-5.9930825228827221E-2</v>
      </c>
      <c r="Z39" s="4">
        <f t="shared" si="4"/>
        <v>-5.7547471421422997E-2</v>
      </c>
      <c r="AA39" s="4">
        <f t="shared" si="5"/>
        <v>-4.1388342918262322E-2</v>
      </c>
      <c r="AB39" s="4">
        <f t="shared" si="6"/>
        <v>-6.4706834924696449E-2</v>
      </c>
      <c r="AC39" s="4">
        <f t="shared" si="7"/>
        <v>-6.2610017211722407E-2</v>
      </c>
      <c r="AE39" s="1">
        <f t="shared" si="16"/>
        <v>-0.61041650834357486</v>
      </c>
      <c r="AF39" s="1">
        <f t="shared" si="17"/>
        <v>-0.575702058892123</v>
      </c>
      <c r="AG39" s="1">
        <f t="shared" si="18"/>
        <v>-0.70005041308653337</v>
      </c>
      <c r="AH39" s="1">
        <f t="shared" si="19"/>
        <v>-0.68009021413523807</v>
      </c>
      <c r="AI39" s="1">
        <f t="shared" si="20"/>
        <v>-0.25545163029753315</v>
      </c>
      <c r="AJ39" s="1">
        <f t="shared" si="21"/>
        <v>-0.16112993169674672</v>
      </c>
      <c r="AK39" s="1">
        <f t="shared" si="22"/>
        <v>-0.51073322117829267</v>
      </c>
      <c r="AL39" s="1">
        <f t="shared" si="23"/>
        <v>-0.44492382210299553</v>
      </c>
    </row>
    <row r="40" spans="1:38">
      <c r="A40" s="8">
        <v>2003</v>
      </c>
      <c r="B40" s="40">
        <v>0.12750169929121821</v>
      </c>
      <c r="C40" s="40">
        <v>5.1776173567505773E-2</v>
      </c>
      <c r="D40" s="40">
        <v>9.0180979022475738E-2</v>
      </c>
      <c r="E40" s="40">
        <v>2.827635753722782E-2</v>
      </c>
      <c r="F40" s="2"/>
      <c r="G40" s="40">
        <v>0.14050053039454161</v>
      </c>
      <c r="H40" s="40">
        <v>6.3291874441675611E-2</v>
      </c>
      <c r="I40" s="40">
        <v>9.5559978817765276E-2</v>
      </c>
      <c r="J40" s="40">
        <v>3.1963572728488127E-2</v>
      </c>
      <c r="K40" s="2"/>
      <c r="L40" s="40">
        <v>0.23160445900610249</v>
      </c>
      <c r="M40" s="40">
        <v>0.16951626210060999</v>
      </c>
      <c r="N40" s="40">
        <v>0.13463079492229241</v>
      </c>
      <c r="O40" s="40">
        <v>6.6287145281765977E-2</v>
      </c>
      <c r="P40" s="2"/>
      <c r="Q40" s="40">
        <v>0.26173943728441579</v>
      </c>
      <c r="R40" s="40">
        <v>0.21335806277793651</v>
      </c>
      <c r="S40" s="40">
        <v>0.14814523202443949</v>
      </c>
      <c r="T40" s="40">
        <v>8.14884012144418E-2</v>
      </c>
      <c r="V40" s="4">
        <f t="shared" si="0"/>
        <v>-7.5725525723712439E-2</v>
      </c>
      <c r="W40" s="4">
        <f t="shared" si="1"/>
        <v>-7.7208655952865995E-2</v>
      </c>
      <c r="X40" s="4">
        <f t="shared" si="2"/>
        <v>-6.1904621485247918E-2</v>
      </c>
      <c r="Y40" s="4">
        <f t="shared" si="3"/>
        <v>-6.3596406089277149E-2</v>
      </c>
      <c r="Z40" s="4">
        <f t="shared" si="4"/>
        <v>-6.2088196905492499E-2</v>
      </c>
      <c r="AA40" s="4">
        <f t="shared" si="5"/>
        <v>-4.838137450647928E-2</v>
      </c>
      <c r="AB40" s="4">
        <f t="shared" si="6"/>
        <v>-6.834364964052643E-2</v>
      </c>
      <c r="AC40" s="4">
        <f t="shared" si="7"/>
        <v>-6.6656830809997694E-2</v>
      </c>
      <c r="AE40" s="1">
        <f t="shared" si="16"/>
        <v>-0.5939177763486333</v>
      </c>
      <c r="AF40" s="1">
        <f t="shared" si="17"/>
        <v>-0.54952572588911397</v>
      </c>
      <c r="AG40" s="1">
        <f t="shared" si="18"/>
        <v>-0.68644876287958101</v>
      </c>
      <c r="AH40" s="1">
        <f t="shared" si="19"/>
        <v>-0.66551297809051135</v>
      </c>
      <c r="AI40" s="1">
        <f t="shared" si="20"/>
        <v>-0.26807859042064708</v>
      </c>
      <c r="AJ40" s="1">
        <f t="shared" si="21"/>
        <v>-0.18484556629464394</v>
      </c>
      <c r="AK40" s="1">
        <f t="shared" si="22"/>
        <v>-0.50763757043827695</v>
      </c>
      <c r="AL40" s="1">
        <f t="shared" si="23"/>
        <v>-0.44994246456073139</v>
      </c>
    </row>
    <row r="41" spans="1:38">
      <c r="A41" s="8">
        <v>2004</v>
      </c>
      <c r="B41" s="40">
        <v>0.12769661538563001</v>
      </c>
      <c r="C41" s="40">
        <v>4.7640807285399787E-2</v>
      </c>
      <c r="D41" s="40">
        <v>9.050987768371499E-2</v>
      </c>
      <c r="E41" s="40">
        <v>2.703539552620933E-2</v>
      </c>
      <c r="F41" s="2"/>
      <c r="G41" s="40">
        <v>0.14085031185616179</v>
      </c>
      <c r="H41" s="40">
        <v>5.8348829873907063E-2</v>
      </c>
      <c r="I41" s="40">
        <v>9.5882212345214768E-2</v>
      </c>
      <c r="J41" s="40">
        <v>3.032848080526462E-2</v>
      </c>
      <c r="K41" s="2"/>
      <c r="L41" s="40">
        <v>0.23023557446538359</v>
      </c>
      <c r="M41" s="40">
        <v>0.16031771934100869</v>
      </c>
      <c r="N41" s="40">
        <v>0.13457848291641339</v>
      </c>
      <c r="O41" s="40">
        <v>6.2674291276380661E-2</v>
      </c>
      <c r="P41" s="2"/>
      <c r="Q41" s="40">
        <v>0.26032196865640778</v>
      </c>
      <c r="R41" s="40">
        <v>0.20205675666504391</v>
      </c>
      <c r="S41" s="40">
        <v>0.14784785706592329</v>
      </c>
      <c r="T41" s="40">
        <v>7.7009677436447765E-2</v>
      </c>
      <c r="V41" s="4">
        <f t="shared" si="0"/>
        <v>-8.0055808100230219E-2</v>
      </c>
      <c r="W41" s="4">
        <f t="shared" si="1"/>
        <v>-8.2501481982254724E-2</v>
      </c>
      <c r="X41" s="4">
        <f t="shared" si="2"/>
        <v>-6.347448215750566E-2</v>
      </c>
      <c r="Y41" s="4">
        <f t="shared" si="3"/>
        <v>-6.5553731539950144E-2</v>
      </c>
      <c r="Z41" s="4">
        <f t="shared" si="4"/>
        <v>-6.99178551243749E-2</v>
      </c>
      <c r="AA41" s="4">
        <f t="shared" si="5"/>
        <v>-5.8265211991363863E-2</v>
      </c>
      <c r="AB41" s="4">
        <f t="shared" si="6"/>
        <v>-7.1904191640032727E-2</v>
      </c>
      <c r="AC41" s="4">
        <f t="shared" si="7"/>
        <v>-7.0838179629475528E-2</v>
      </c>
      <c r="AE41" s="1">
        <f t="shared" si="16"/>
        <v>-0.62692192630533161</v>
      </c>
      <c r="AF41" s="1">
        <f t="shared" si="17"/>
        <v>-0.58573872428842289</v>
      </c>
      <c r="AG41" s="1">
        <f t="shared" si="18"/>
        <v>-0.70129894970487094</v>
      </c>
      <c r="AH41" s="1">
        <f t="shared" si="19"/>
        <v>-0.68369022717091865</v>
      </c>
      <c r="AI41" s="1">
        <f t="shared" si="20"/>
        <v>-0.30367963459481451</v>
      </c>
      <c r="AJ41" s="1">
        <f t="shared" si="21"/>
        <v>-0.22381980396078907</v>
      </c>
      <c r="AK41" s="1">
        <f t="shared" si="22"/>
        <v>-0.53429188739400768</v>
      </c>
      <c r="AL41" s="1">
        <f t="shared" si="23"/>
        <v>-0.47912888989584596</v>
      </c>
    </row>
    <row r="42" spans="1:38">
      <c r="A42" s="8">
        <v>2005</v>
      </c>
      <c r="B42" s="40">
        <v>0.1289602451103356</v>
      </c>
      <c r="C42" s="40">
        <v>5.0045233581550601E-2</v>
      </c>
      <c r="D42" s="40">
        <v>9.1177567418409475E-2</v>
      </c>
      <c r="E42" s="40">
        <v>2.7865634215504E-2</v>
      </c>
      <c r="F42" s="2"/>
      <c r="G42" s="40">
        <v>0.1401064777613116</v>
      </c>
      <c r="H42" s="40">
        <v>6.0244249533338859E-2</v>
      </c>
      <c r="I42" s="40">
        <v>9.6564393900565981E-2</v>
      </c>
      <c r="J42" s="40">
        <v>3.121827160603248E-2</v>
      </c>
      <c r="K42" s="2"/>
      <c r="L42" s="40">
        <v>0.23108959434207429</v>
      </c>
      <c r="M42" s="40">
        <v>0.16230767160508661</v>
      </c>
      <c r="N42" s="40">
        <v>0.1349352841805265</v>
      </c>
      <c r="O42" s="40">
        <v>6.3391571065567823E-2</v>
      </c>
      <c r="P42" s="2"/>
      <c r="Q42" s="40">
        <v>0.2591426295388144</v>
      </c>
      <c r="R42" s="40">
        <v>0.2043155382354799</v>
      </c>
      <c r="S42" s="40">
        <v>0.14802031351459929</v>
      </c>
      <c r="T42" s="40">
        <v>7.7716712125092957E-2</v>
      </c>
      <c r="V42" s="4">
        <f t="shared" si="0"/>
        <v>-7.8915011528784995E-2</v>
      </c>
      <c r="W42" s="4">
        <f t="shared" si="1"/>
        <v>-7.9862228227972745E-2</v>
      </c>
      <c r="X42" s="4">
        <f t="shared" si="2"/>
        <v>-6.3311933202905471E-2</v>
      </c>
      <c r="Y42" s="4">
        <f t="shared" si="3"/>
        <v>-6.5346122294533501E-2</v>
      </c>
      <c r="Z42" s="4">
        <f t="shared" si="4"/>
        <v>-6.8781922736987688E-2</v>
      </c>
      <c r="AA42" s="4">
        <f t="shared" si="5"/>
        <v>-5.4827091303334491E-2</v>
      </c>
      <c r="AB42" s="4">
        <f t="shared" si="6"/>
        <v>-7.1543713114958676E-2</v>
      </c>
      <c r="AC42" s="4">
        <f t="shared" si="7"/>
        <v>-7.0303601389506337E-2</v>
      </c>
      <c r="AE42" s="1">
        <f t="shared" si="16"/>
        <v>-0.61193285931852115</v>
      </c>
      <c r="AF42" s="1">
        <f t="shared" si="17"/>
        <v>-0.57001096240551952</v>
      </c>
      <c r="AG42" s="1">
        <f t="shared" si="18"/>
        <v>-0.69438059158093191</v>
      </c>
      <c r="AH42" s="1">
        <f t="shared" si="19"/>
        <v>-0.67671032411616983</v>
      </c>
      <c r="AI42" s="1">
        <f t="shared" si="20"/>
        <v>-0.297641799635392</v>
      </c>
      <c r="AJ42" s="1">
        <f t="shared" si="21"/>
        <v>-0.21157110044344321</v>
      </c>
      <c r="AK42" s="1">
        <f t="shared" si="22"/>
        <v>-0.53020759951297958</v>
      </c>
      <c r="AL42" s="1">
        <f t="shared" si="23"/>
        <v>-0.47495914391893429</v>
      </c>
    </row>
    <row r="43" spans="1:38">
      <c r="A43" s="8">
        <v>2006</v>
      </c>
      <c r="B43" s="40">
        <v>0.121958923520661</v>
      </c>
      <c r="C43" s="40">
        <v>4.8382146595386012E-2</v>
      </c>
      <c r="D43" s="40">
        <v>8.335050955288878E-2</v>
      </c>
      <c r="E43" s="40">
        <v>2.5570313617086789E-2</v>
      </c>
      <c r="F43" s="2"/>
      <c r="G43" s="40">
        <v>0.13433108353854509</v>
      </c>
      <c r="H43" s="40">
        <v>5.7629433136830721E-2</v>
      </c>
      <c r="I43" s="40">
        <v>8.865326824420923E-2</v>
      </c>
      <c r="J43" s="40">
        <v>2.8766678035793591E-2</v>
      </c>
      <c r="K43" s="2"/>
      <c r="L43" s="40">
        <v>0.22687618017925459</v>
      </c>
      <c r="M43" s="40">
        <v>0.1606003872391181</v>
      </c>
      <c r="N43" s="40">
        <v>0.12811252757546199</v>
      </c>
      <c r="O43" s="40">
        <v>6.098843751055439E-2</v>
      </c>
      <c r="P43" s="2"/>
      <c r="Q43" s="40">
        <v>0.25671565332195267</v>
      </c>
      <c r="R43" s="40">
        <v>0.203144224282793</v>
      </c>
      <c r="S43" s="40">
        <v>0.14123866697858181</v>
      </c>
      <c r="T43" s="40">
        <v>7.5113610399798247E-2</v>
      </c>
      <c r="V43" s="4">
        <f t="shared" si="0"/>
        <v>-7.3576776925274978E-2</v>
      </c>
      <c r="W43" s="4">
        <f t="shared" si="1"/>
        <v>-7.6701650401714366E-2</v>
      </c>
      <c r="X43" s="4">
        <f t="shared" si="2"/>
        <v>-5.7780195935801991E-2</v>
      </c>
      <c r="Y43" s="4">
        <f t="shared" si="3"/>
        <v>-5.9886590208415635E-2</v>
      </c>
      <c r="Z43" s="4">
        <f t="shared" si="4"/>
        <v>-6.6275792940136496E-2</v>
      </c>
      <c r="AA43" s="4">
        <f t="shared" si="5"/>
        <v>-5.3571429039159679E-2</v>
      </c>
      <c r="AB43" s="4">
        <f t="shared" si="6"/>
        <v>-6.7124090064907604E-2</v>
      </c>
      <c r="AC43" s="4">
        <f t="shared" si="7"/>
        <v>-6.6125056578783564E-2</v>
      </c>
      <c r="AE43" s="1">
        <f t="shared" si="16"/>
        <v>-0.60329145913468463</v>
      </c>
      <c r="AF43" s="1">
        <f t="shared" si="17"/>
        <v>-0.57098959065349553</v>
      </c>
      <c r="AG43" s="1">
        <f t="shared" si="18"/>
        <v>-0.69321946855212035</v>
      </c>
      <c r="AH43" s="1">
        <f t="shared" si="19"/>
        <v>-0.67551474857586413</v>
      </c>
      <c r="AI43" s="1">
        <f t="shared" si="20"/>
        <v>-0.29212318758087374</v>
      </c>
      <c r="AJ43" s="1">
        <f t="shared" si="21"/>
        <v>-0.20868002533516952</v>
      </c>
      <c r="AK43" s="1">
        <f t="shared" si="22"/>
        <v>-0.52394634104279592</v>
      </c>
      <c r="AL43" s="1">
        <f t="shared" si="23"/>
        <v>-0.46817955729369154</v>
      </c>
    </row>
    <row r="44" spans="1:38">
      <c r="A44" s="8">
        <v>2007</v>
      </c>
      <c r="B44" s="40">
        <v>0.1252521531560819</v>
      </c>
      <c r="C44" s="40">
        <v>4.9694657951186737E-2</v>
      </c>
      <c r="D44" s="40">
        <v>8.5824932777212745E-2</v>
      </c>
      <c r="E44" s="40">
        <v>2.6912078622470921E-2</v>
      </c>
      <c r="F44" s="2"/>
      <c r="G44" s="40">
        <v>0.138324341282897</v>
      </c>
      <c r="H44" s="40">
        <v>5.778812206998394E-2</v>
      </c>
      <c r="I44" s="40">
        <v>9.051946645211531E-2</v>
      </c>
      <c r="J44" s="40">
        <v>2.966532265821345E-2</v>
      </c>
      <c r="K44" s="2"/>
      <c r="L44" s="40">
        <v>0.23710800894685791</v>
      </c>
      <c r="M44" s="40">
        <v>0.17103330828965291</v>
      </c>
      <c r="N44" s="40">
        <v>0.13340514270845991</v>
      </c>
      <c r="O44" s="40">
        <v>6.4847775384989273E-2</v>
      </c>
      <c r="P44" s="2"/>
      <c r="Q44" s="40">
        <v>0.26052873148024652</v>
      </c>
      <c r="R44" s="40">
        <v>0.20693283701543069</v>
      </c>
      <c r="S44" s="40">
        <v>0.14490859415839791</v>
      </c>
      <c r="T44" s="40">
        <v>7.7362774915831406E-2</v>
      </c>
      <c r="V44" s="4">
        <f t="shared" si="0"/>
        <v>-7.5557495204895159E-2</v>
      </c>
      <c r="W44" s="4">
        <f t="shared" si="1"/>
        <v>-8.0536219212913068E-2</v>
      </c>
      <c r="X44" s="4">
        <f t="shared" si="2"/>
        <v>-5.8912854154741824E-2</v>
      </c>
      <c r="Y44" s="4">
        <f t="shared" si="3"/>
        <v>-6.085414379390186E-2</v>
      </c>
      <c r="Z44" s="4">
        <f t="shared" si="4"/>
        <v>-6.6074700657204999E-2</v>
      </c>
      <c r="AA44" s="4">
        <f t="shared" si="5"/>
        <v>-5.359589446481583E-2</v>
      </c>
      <c r="AB44" s="4">
        <f t="shared" si="6"/>
        <v>-6.8557367323470633E-2</v>
      </c>
      <c r="AC44" s="4">
        <f t="shared" si="7"/>
        <v>-6.7545819242566502E-2</v>
      </c>
      <c r="AE44" s="1">
        <f t="shared" si="16"/>
        <v>-0.6032430844581157</v>
      </c>
      <c r="AF44" s="1">
        <f t="shared" si="17"/>
        <v>-0.5822273828740141</v>
      </c>
      <c r="AG44" s="1">
        <f t="shared" si="18"/>
        <v>-0.68643053071384041</v>
      </c>
      <c r="AH44" s="1">
        <f t="shared" si="19"/>
        <v>-0.67227687235754563</v>
      </c>
      <c r="AI44" s="1">
        <f t="shared" si="20"/>
        <v>-0.27866920628570613</v>
      </c>
      <c r="AJ44" s="1">
        <f t="shared" si="21"/>
        <v>-0.20571970761266886</v>
      </c>
      <c r="AK44" s="1">
        <f t="shared" si="22"/>
        <v>-0.51390348176677192</v>
      </c>
      <c r="AL44" s="1">
        <f t="shared" si="23"/>
        <v>-0.46612707572563261</v>
      </c>
    </row>
    <row r="45" spans="1:38">
      <c r="A45" s="8">
        <v>2008</v>
      </c>
      <c r="B45" s="40">
        <v>0.14433998548146629</v>
      </c>
      <c r="C45" s="40">
        <v>5.0251758571683257E-2</v>
      </c>
      <c r="D45" s="40">
        <v>9.7240624984646584E-2</v>
      </c>
      <c r="E45" s="40">
        <v>2.7146686975386691E-2</v>
      </c>
      <c r="F45" s="2"/>
      <c r="G45" s="40">
        <v>0.1538538370408043</v>
      </c>
      <c r="H45" s="40">
        <v>5.7091748615618852E-2</v>
      </c>
      <c r="I45" s="40">
        <v>0.1019009664364319</v>
      </c>
      <c r="J45" s="40">
        <v>2.9521269287399201E-2</v>
      </c>
      <c r="K45" s="2"/>
      <c r="L45" s="40">
        <v>0.26078043112148241</v>
      </c>
      <c r="M45" s="40">
        <v>0.17485670321669231</v>
      </c>
      <c r="N45" s="40">
        <v>0.15009662076909661</v>
      </c>
      <c r="O45" s="40">
        <v>6.577171081710427E-2</v>
      </c>
      <c r="P45" s="2"/>
      <c r="Q45" s="40">
        <v>0.28304165458176112</v>
      </c>
      <c r="R45" s="40">
        <v>0.2070560812343277</v>
      </c>
      <c r="S45" s="40">
        <v>0.16055541598355441</v>
      </c>
      <c r="T45" s="40">
        <v>7.6754329165837049E-2</v>
      </c>
      <c r="V45" s="4">
        <f t="shared" si="0"/>
        <v>-9.4088226909783024E-2</v>
      </c>
      <c r="W45" s="4">
        <f t="shared" si="1"/>
        <v>-9.6762088425185439E-2</v>
      </c>
      <c r="X45" s="4">
        <f t="shared" si="2"/>
        <v>-7.0093938009259893E-2</v>
      </c>
      <c r="Y45" s="4">
        <f t="shared" si="3"/>
        <v>-7.2379697149032696E-2</v>
      </c>
      <c r="Z45" s="4">
        <f t="shared" si="4"/>
        <v>-8.5923727904790109E-2</v>
      </c>
      <c r="AA45" s="4">
        <f t="shared" si="5"/>
        <v>-7.5985573347433416E-2</v>
      </c>
      <c r="AB45" s="4">
        <f t="shared" si="6"/>
        <v>-8.4324909951992336E-2</v>
      </c>
      <c r="AC45" s="4">
        <f t="shared" si="7"/>
        <v>-8.3801086817717363E-2</v>
      </c>
      <c r="AE45" s="1">
        <f t="shared" si="16"/>
        <v>-0.6518514367029935</v>
      </c>
      <c r="AF45" s="1">
        <f t="shared" si="17"/>
        <v>-0.62892216590947103</v>
      </c>
      <c r="AG45" s="1">
        <f t="shared" si="18"/>
        <v>-0.72082977685845906</v>
      </c>
      <c r="AH45" s="1">
        <f t="shared" si="19"/>
        <v>-0.71029451123198883</v>
      </c>
      <c r="AI45" s="1">
        <f t="shared" si="20"/>
        <v>-0.32948686960626755</v>
      </c>
      <c r="AJ45" s="1">
        <f t="shared" si="21"/>
        <v>-0.26846074461977737</v>
      </c>
      <c r="AK45" s="1">
        <f t="shared" si="22"/>
        <v>-0.56180418666263532</v>
      </c>
      <c r="AL45" s="1">
        <f t="shared" si="23"/>
        <v>-0.5219449391000367</v>
      </c>
    </row>
    <row r="46" spans="1:38">
      <c r="A46" s="8">
        <v>2009</v>
      </c>
      <c r="B46" s="40">
        <v>0.159994659673143</v>
      </c>
      <c r="C46" s="40">
        <v>4.7779278295637773E-2</v>
      </c>
      <c r="D46" s="40">
        <v>0.1047274425881429</v>
      </c>
      <c r="E46" s="40">
        <v>2.6766315599429519E-2</v>
      </c>
      <c r="F46" s="2"/>
      <c r="G46" s="40">
        <v>0.17000908836121459</v>
      </c>
      <c r="H46" s="40">
        <v>5.3129540147269602E-2</v>
      </c>
      <c r="I46" s="40">
        <v>0.1093129965618215</v>
      </c>
      <c r="J46" s="40">
        <v>2.86180363207247E-2</v>
      </c>
      <c r="K46" s="2"/>
      <c r="L46" s="40">
        <v>0.29327060313169251</v>
      </c>
      <c r="M46" s="40">
        <v>0.17125962316274271</v>
      </c>
      <c r="N46" s="40">
        <v>0.16592667913594339</v>
      </c>
      <c r="O46" s="40">
        <v>6.2603287447183339E-2</v>
      </c>
      <c r="P46" s="2"/>
      <c r="Q46" s="40">
        <v>0.31390760332529061</v>
      </c>
      <c r="R46" s="40">
        <v>0.20144655466346301</v>
      </c>
      <c r="S46" s="40">
        <v>0.17598412469839481</v>
      </c>
      <c r="T46" s="40">
        <v>7.1889529278876818E-2</v>
      </c>
      <c r="V46" s="4">
        <f t="shared" si="0"/>
        <v>-0.11221538137750522</v>
      </c>
      <c r="W46" s="4">
        <f t="shared" si="1"/>
        <v>-0.11687954821394499</v>
      </c>
      <c r="X46" s="4">
        <f t="shared" si="2"/>
        <v>-7.7961126988713381E-2</v>
      </c>
      <c r="Y46" s="4">
        <f t="shared" si="3"/>
        <v>-8.0694960241096805E-2</v>
      </c>
      <c r="Z46" s="4">
        <f t="shared" si="4"/>
        <v>-0.1220109799689498</v>
      </c>
      <c r="AA46" s="4">
        <f t="shared" si="5"/>
        <v>-0.1124610486618276</v>
      </c>
      <c r="AB46" s="4">
        <f t="shared" si="6"/>
        <v>-0.10332339168876005</v>
      </c>
      <c r="AC46" s="4">
        <f t="shared" si="7"/>
        <v>-0.10409459541951799</v>
      </c>
      <c r="AE46" s="1">
        <f t="shared" si="16"/>
        <v>-0.70136954325071077</v>
      </c>
      <c r="AF46" s="1">
        <f t="shared" si="17"/>
        <v>-0.68749000033229735</v>
      </c>
      <c r="AG46" s="1">
        <f t="shared" si="18"/>
        <v>-0.74441927599920243</v>
      </c>
      <c r="AH46" s="1">
        <f t="shared" si="19"/>
        <v>-0.73820097133152973</v>
      </c>
      <c r="AI46" s="1">
        <f t="shared" si="20"/>
        <v>-0.41603549304313003</v>
      </c>
      <c r="AJ46" s="1">
        <f t="shared" si="21"/>
        <v>-0.35826162689435864</v>
      </c>
      <c r="AK46" s="1">
        <f t="shared" si="22"/>
        <v>-0.62270511425174369</v>
      </c>
      <c r="AL46" s="1">
        <f t="shared" si="23"/>
        <v>-0.59149991851774941</v>
      </c>
    </row>
    <row r="47" spans="1:38">
      <c r="A47" s="8">
        <v>2010</v>
      </c>
      <c r="B47" s="40">
        <v>0.1646757365384541</v>
      </c>
      <c r="C47" s="40">
        <v>5.2149485640083988E-2</v>
      </c>
      <c r="D47" s="40">
        <v>0.10940464875292159</v>
      </c>
      <c r="E47" s="40">
        <v>2.6039050614958231E-2</v>
      </c>
      <c r="F47" s="2"/>
      <c r="G47" s="40">
        <v>0.1736717367680678</v>
      </c>
      <c r="H47" s="40">
        <v>5.7239058902261553E-2</v>
      </c>
      <c r="I47" s="40">
        <v>0.1136984412808376</v>
      </c>
      <c r="J47" s="40">
        <v>2.8103756715057621E-2</v>
      </c>
      <c r="K47" s="2"/>
      <c r="L47" s="40">
        <v>0.30068308410633171</v>
      </c>
      <c r="M47" s="40">
        <v>0.17968622583256741</v>
      </c>
      <c r="N47" s="40">
        <v>0.17152730689821291</v>
      </c>
      <c r="O47" s="40">
        <v>6.5899068700352045E-2</v>
      </c>
      <c r="P47" s="2"/>
      <c r="Q47" s="40">
        <v>0.31853227977587401</v>
      </c>
      <c r="R47" s="40">
        <v>0.2080666383322268</v>
      </c>
      <c r="S47" s="40">
        <v>0.1811191674569255</v>
      </c>
      <c r="T47" s="40">
        <v>7.4964581222329463E-2</v>
      </c>
      <c r="V47" s="4">
        <f t="shared" si="0"/>
        <v>-0.11252625089837012</v>
      </c>
      <c r="W47" s="4">
        <f t="shared" si="1"/>
        <v>-0.11643267786580624</v>
      </c>
      <c r="X47" s="4">
        <f t="shared" si="2"/>
        <v>-8.3365598137963362E-2</v>
      </c>
      <c r="Y47" s="4">
        <f t="shared" si="3"/>
        <v>-8.5594684565779983E-2</v>
      </c>
      <c r="Z47" s="4">
        <f t="shared" si="4"/>
        <v>-0.1209968582737643</v>
      </c>
      <c r="AA47" s="4">
        <f t="shared" si="5"/>
        <v>-0.11046564144364721</v>
      </c>
      <c r="AB47" s="4">
        <f t="shared" si="6"/>
        <v>-0.10562823819786087</v>
      </c>
      <c r="AC47" s="4">
        <f t="shared" si="7"/>
        <v>-0.10615458623459603</v>
      </c>
      <c r="AE47" s="1">
        <f t="shared" si="16"/>
        <v>-0.68332016157154796</v>
      </c>
      <c r="AF47" s="1">
        <f t="shared" si="17"/>
        <v>-0.67041811196543621</v>
      </c>
      <c r="AG47" s="1">
        <f t="shared" si="18"/>
        <v>-0.7619931976221177</v>
      </c>
      <c r="AH47" s="1">
        <f t="shared" si="19"/>
        <v>-0.7528219701302612</v>
      </c>
      <c r="AI47" s="1">
        <f t="shared" si="20"/>
        <v>-0.4024066023979444</v>
      </c>
      <c r="AJ47" s="1">
        <f t="shared" si="21"/>
        <v>-0.34679575181948014</v>
      </c>
      <c r="AK47" s="1">
        <f t="shared" si="22"/>
        <v>-0.61581004277378637</v>
      </c>
      <c r="AL47" s="1">
        <f t="shared" si="23"/>
        <v>-0.58610354566609935</v>
      </c>
    </row>
    <row r="48" spans="1:38">
      <c r="A48" s="8">
        <v>2011</v>
      </c>
      <c r="B48" s="40">
        <v>0.1601240519791623</v>
      </c>
      <c r="C48" s="40">
        <v>4.9801037995877907E-2</v>
      </c>
      <c r="D48" s="40">
        <v>0.1064461367824462</v>
      </c>
      <c r="E48" s="40">
        <v>2.5200859667417069E-2</v>
      </c>
      <c r="F48" s="2"/>
      <c r="G48" s="40">
        <v>0.16984318841781079</v>
      </c>
      <c r="H48" s="40">
        <v>5.6343771181832758E-2</v>
      </c>
      <c r="I48" s="40">
        <v>0.11062646567132491</v>
      </c>
      <c r="J48" s="40">
        <v>2.7217755442032539E-2</v>
      </c>
      <c r="K48" s="2"/>
      <c r="L48" s="40">
        <v>0.29779267868077203</v>
      </c>
      <c r="M48" s="40">
        <v>0.1808985257529786</v>
      </c>
      <c r="N48" s="40">
        <v>0.16701189482907949</v>
      </c>
      <c r="O48" s="40">
        <v>6.4832664870475565E-2</v>
      </c>
      <c r="P48" s="2"/>
      <c r="Q48" s="40">
        <v>0.31838616720065388</v>
      </c>
      <c r="R48" s="40">
        <v>0.2084021161794494</v>
      </c>
      <c r="S48" s="40">
        <v>0.17681897204365499</v>
      </c>
      <c r="T48" s="40">
        <v>7.4001992905812386E-2</v>
      </c>
      <c r="V48" s="4">
        <f t="shared" si="0"/>
        <v>-0.1103230139832844</v>
      </c>
      <c r="W48" s="4">
        <f t="shared" si="1"/>
        <v>-0.11349941723597803</v>
      </c>
      <c r="X48" s="4">
        <f t="shared" si="2"/>
        <v>-8.124527711502913E-2</v>
      </c>
      <c r="Y48" s="4">
        <f t="shared" si="3"/>
        <v>-8.340871022929236E-2</v>
      </c>
      <c r="Z48" s="4">
        <f t="shared" si="4"/>
        <v>-0.11689415292779343</v>
      </c>
      <c r="AA48" s="4">
        <f t="shared" si="5"/>
        <v>-0.10998405102120448</v>
      </c>
      <c r="AB48" s="4">
        <f t="shared" si="6"/>
        <v>-0.10217922995860393</v>
      </c>
      <c r="AC48" s="4">
        <f t="shared" si="7"/>
        <v>-0.1028169791378426</v>
      </c>
      <c r="AE48" s="1">
        <f t="shared" si="16"/>
        <v>-0.6889846504611391</v>
      </c>
      <c r="AF48" s="1">
        <f t="shared" si="17"/>
        <v>-0.66826004794947547</v>
      </c>
      <c r="AG48" s="1">
        <f t="shared" si="18"/>
        <v>-0.7632524727607316</v>
      </c>
      <c r="AH48" s="1">
        <f t="shared" si="19"/>
        <v>-0.75396705230647565</v>
      </c>
      <c r="AI48" s="1">
        <f t="shared" si="20"/>
        <v>-0.39253534857081457</v>
      </c>
      <c r="AJ48" s="1">
        <f t="shared" si="21"/>
        <v>-0.34544230356556332</v>
      </c>
      <c r="AK48" s="1">
        <f t="shared" si="22"/>
        <v>-0.61180809943611791</v>
      </c>
      <c r="AL48" s="1">
        <f t="shared" si="23"/>
        <v>-0.58148160205601707</v>
      </c>
    </row>
    <row r="49" spans="1:38">
      <c r="A49" s="8">
        <v>2012</v>
      </c>
      <c r="B49" s="40">
        <v>0.16106871053341421</v>
      </c>
      <c r="C49" s="40">
        <v>4.711713388028918E-2</v>
      </c>
      <c r="D49" s="40">
        <v>0.1018037356291575</v>
      </c>
      <c r="E49" s="40">
        <v>2.477651073001649E-2</v>
      </c>
      <c r="F49" s="2"/>
      <c r="G49" s="40">
        <v>0.17328943988119769</v>
      </c>
      <c r="H49" s="40">
        <v>5.3642467536733712E-2</v>
      </c>
      <c r="I49" s="40">
        <v>0.1078485542823913</v>
      </c>
      <c r="J49" s="40">
        <v>2.714270626997882E-2</v>
      </c>
      <c r="K49" s="2"/>
      <c r="L49" s="40">
        <v>0.2969659424038385</v>
      </c>
      <c r="M49" s="40">
        <v>0.18106923537643321</v>
      </c>
      <c r="N49" s="40">
        <v>0.16476228302454521</v>
      </c>
      <c r="O49" s="40">
        <v>6.3655821160720841E-2</v>
      </c>
      <c r="P49" s="2"/>
      <c r="Q49" s="40">
        <v>0.32196694743995191</v>
      </c>
      <c r="R49" s="40">
        <v>0.22135022349050759</v>
      </c>
      <c r="S49" s="40">
        <v>0.1778350724955142</v>
      </c>
      <c r="T49" s="40">
        <v>7.610486062772083E-2</v>
      </c>
      <c r="V49" s="4">
        <f t="shared" si="0"/>
        <v>-0.11395157665312503</v>
      </c>
      <c r="W49" s="4">
        <f t="shared" si="1"/>
        <v>-0.11964697234446398</v>
      </c>
      <c r="X49" s="4">
        <f t="shared" si="2"/>
        <v>-7.7027224899141003E-2</v>
      </c>
      <c r="Y49" s="4">
        <f t="shared" si="3"/>
        <v>-8.0705848012412484E-2</v>
      </c>
      <c r="Z49" s="4">
        <f t="shared" si="4"/>
        <v>-0.11589670702740529</v>
      </c>
      <c r="AA49" s="4">
        <f t="shared" si="5"/>
        <v>-0.10061672394944432</v>
      </c>
      <c r="AB49" s="4">
        <f t="shared" si="6"/>
        <v>-0.10110646186382437</v>
      </c>
      <c r="AC49" s="4">
        <f t="shared" si="7"/>
        <v>-0.10173021186779337</v>
      </c>
      <c r="AE49" s="1">
        <f t="shared" si="16"/>
        <v>-0.70747183779984013</v>
      </c>
      <c r="AF49" s="1">
        <f t="shared" si="17"/>
        <v>-0.69044583689860461</v>
      </c>
      <c r="AG49" s="1">
        <f t="shared" si="18"/>
        <v>-0.75662473899513483</v>
      </c>
      <c r="AH49" s="1">
        <f t="shared" si="19"/>
        <v>-0.74832572906904071</v>
      </c>
      <c r="AI49" s="1">
        <f t="shared" si="20"/>
        <v>-0.39026935576942184</v>
      </c>
      <c r="AJ49" s="1">
        <f t="shared" si="21"/>
        <v>-0.31250637604100567</v>
      </c>
      <c r="AK49" s="1">
        <f t="shared" si="22"/>
        <v>-0.61365052734042402</v>
      </c>
      <c r="AL49" s="1">
        <f t="shared" si="23"/>
        <v>-0.57204808050650113</v>
      </c>
    </row>
    <row r="50" spans="1:38">
      <c r="A50" s="8">
        <v>2013</v>
      </c>
      <c r="B50" s="40">
        <v>0.15199934301476001</v>
      </c>
      <c r="C50" s="40">
        <v>4.7741457401301868E-2</v>
      </c>
      <c r="D50" s="40">
        <v>9.8434570787482994E-2</v>
      </c>
      <c r="E50" s="40">
        <v>2.5023372968919579E-2</v>
      </c>
      <c r="F50" s="2"/>
      <c r="G50" s="40">
        <v>0.1675248850276404</v>
      </c>
      <c r="H50" s="40">
        <v>5.5721059709375291E-2</v>
      </c>
      <c r="I50" s="40">
        <v>0.1049030285968502</v>
      </c>
      <c r="J50" s="40">
        <v>2.7844270449276169E-2</v>
      </c>
      <c r="K50" s="2"/>
      <c r="L50" s="40">
        <v>0.28261494190857878</v>
      </c>
      <c r="M50" s="40">
        <v>0.1731980665974962</v>
      </c>
      <c r="N50" s="40">
        <v>0.15784011707161261</v>
      </c>
      <c r="O50" s="40">
        <v>6.276058169772282E-2</v>
      </c>
      <c r="P50" s="2"/>
      <c r="Q50" s="40">
        <v>0.31230746610137128</v>
      </c>
      <c r="R50" s="40">
        <v>0.22048808409951209</v>
      </c>
      <c r="S50" s="40">
        <v>0.17222469342009841</v>
      </c>
      <c r="T50" s="40">
        <v>7.678895050055401E-2</v>
      </c>
      <c r="V50" s="4">
        <f t="shared" si="0"/>
        <v>-0.10425788561345814</v>
      </c>
      <c r="W50" s="4">
        <f t="shared" si="1"/>
        <v>-0.1118038253182651</v>
      </c>
      <c r="X50" s="4">
        <f t="shared" si="2"/>
        <v>-7.3411197818563423E-2</v>
      </c>
      <c r="Y50" s="4">
        <f t="shared" si="3"/>
        <v>-7.7058758147574041E-2</v>
      </c>
      <c r="Z50" s="4">
        <f t="shared" si="4"/>
        <v>-0.10941687531108257</v>
      </c>
      <c r="AA50" s="4">
        <f t="shared" si="5"/>
        <v>-9.1819382001859184E-2</v>
      </c>
      <c r="AB50" s="4">
        <f t="shared" si="6"/>
        <v>-9.5079535373889787E-2</v>
      </c>
      <c r="AC50" s="4">
        <f t="shared" si="7"/>
        <v>-9.5435742919544403E-2</v>
      </c>
      <c r="AE50" s="1">
        <f t="shared" si="16"/>
        <v>-0.68591010688338372</v>
      </c>
      <c r="AF50" s="1">
        <f t="shared" si="17"/>
        <v>-0.66738637247724886</v>
      </c>
      <c r="AG50" s="1">
        <f t="shared" si="18"/>
        <v>-0.74578674170333703</v>
      </c>
      <c r="AH50" s="1">
        <f t="shared" si="19"/>
        <v>-0.73457133867618185</v>
      </c>
      <c r="AI50" s="1">
        <f t="shared" si="20"/>
        <v>-0.38715884790860461</v>
      </c>
      <c r="AJ50" s="1">
        <f t="shared" si="21"/>
        <v>-0.29400316024483292</v>
      </c>
      <c r="AK50" s="1">
        <f t="shared" si="22"/>
        <v>-0.60237876870524543</v>
      </c>
      <c r="AL50" s="1">
        <f t="shared" si="23"/>
        <v>-0.55413507218011493</v>
      </c>
    </row>
    <row r="51" spans="1:38">
      <c r="A51" s="8">
        <v>2014</v>
      </c>
      <c r="B51" s="40">
        <v>0.14484644147926029</v>
      </c>
      <c r="C51" s="40">
        <v>4.2696328441260117E-2</v>
      </c>
      <c r="D51" s="40">
        <v>9.2232324804481167E-2</v>
      </c>
      <c r="E51" s="40">
        <v>2.3645782704086311E-2</v>
      </c>
      <c r="F51" s="2"/>
      <c r="G51" s="40">
        <v>0.15965335079822429</v>
      </c>
      <c r="H51" s="40">
        <v>5.1976386870074477E-2</v>
      </c>
      <c r="I51" s="40">
        <v>9.8949316988936734E-2</v>
      </c>
      <c r="J51" s="40">
        <v>2.631112445779572E-2</v>
      </c>
      <c r="K51" s="2"/>
      <c r="L51" s="40">
        <v>0.28021719063811212</v>
      </c>
      <c r="M51" s="40">
        <v>0.17031660311341171</v>
      </c>
      <c r="N51" s="40">
        <v>0.1516827706100401</v>
      </c>
      <c r="O51" s="40">
        <v>5.9144853808732432E-2</v>
      </c>
      <c r="P51" s="2"/>
      <c r="Q51" s="40">
        <v>0.31236672523656889</v>
      </c>
      <c r="R51" s="40">
        <v>0.2203520682937439</v>
      </c>
      <c r="S51" s="40">
        <v>0.16753577141279011</v>
      </c>
      <c r="T51" s="40">
        <v>7.4122157921793247E-2</v>
      </c>
      <c r="V51" s="4">
        <f t="shared" si="0"/>
        <v>-0.10215011303800017</v>
      </c>
      <c r="W51" s="4">
        <f t="shared" si="1"/>
        <v>-0.10767696392814982</v>
      </c>
      <c r="X51" s="4">
        <f t="shared" si="2"/>
        <v>-6.8586542100394859E-2</v>
      </c>
      <c r="Y51" s="4">
        <f t="shared" si="3"/>
        <v>-7.263819253114101E-2</v>
      </c>
      <c r="Z51" s="4">
        <f t="shared" si="4"/>
        <v>-0.10990058752470042</v>
      </c>
      <c r="AA51" s="4">
        <f t="shared" si="5"/>
        <v>-9.2014656942824985E-2</v>
      </c>
      <c r="AB51" s="4">
        <f t="shared" si="6"/>
        <v>-9.2537916801307657E-2</v>
      </c>
      <c r="AC51" s="4">
        <f t="shared" si="7"/>
        <v>-9.3413613490996861E-2</v>
      </c>
      <c r="AE51" s="1">
        <f t="shared" si="16"/>
        <v>-0.70523039430434642</v>
      </c>
      <c r="AF51" s="1">
        <f t="shared" si="17"/>
        <v>-0.6744422424571338</v>
      </c>
      <c r="AG51" s="1">
        <f t="shared" si="18"/>
        <v>-0.74362803112453413</v>
      </c>
      <c r="AH51" s="1">
        <f t="shared" si="19"/>
        <v>-0.73409493608998333</v>
      </c>
      <c r="AI51" s="1">
        <f t="shared" si="20"/>
        <v>-0.39219787791903199</v>
      </c>
      <c r="AJ51" s="1">
        <f t="shared" si="21"/>
        <v>-0.29457253128718586</v>
      </c>
      <c r="AK51" s="1">
        <f t="shared" si="22"/>
        <v>-0.61007533307268347</v>
      </c>
      <c r="AL51" s="1">
        <f t="shared" si="23"/>
        <v>-0.5575741389630503</v>
      </c>
    </row>
    <row r="52" spans="1:38">
      <c r="A52" s="8">
        <v>2015</v>
      </c>
      <c r="B52" s="40">
        <v>0.14116893314999909</v>
      </c>
      <c r="C52" s="40">
        <v>4.893338041161166E-2</v>
      </c>
      <c r="D52" s="40">
        <v>8.9749808420810637E-2</v>
      </c>
      <c r="E52" s="40">
        <v>2.7198650761159161E-2</v>
      </c>
      <c r="F52" s="2"/>
      <c r="G52" s="40">
        <v>0.15462827525704481</v>
      </c>
      <c r="H52" s="40">
        <v>5.6222542974339498E-2</v>
      </c>
      <c r="I52" s="40">
        <v>9.5924966474640119E-2</v>
      </c>
      <c r="J52" s="40">
        <v>2.989065346990195E-2</v>
      </c>
      <c r="K52" s="2"/>
      <c r="L52" s="40">
        <v>0.26946794841185712</v>
      </c>
      <c r="M52" s="40">
        <v>0.1625897882859885</v>
      </c>
      <c r="N52" s="40">
        <v>0.1469328801253274</v>
      </c>
      <c r="O52" s="40">
        <v>6.111295596236712E-2</v>
      </c>
      <c r="P52" s="2"/>
      <c r="Q52" s="40">
        <v>0.2982851750006949</v>
      </c>
      <c r="R52" s="40">
        <v>0.2126439678981501</v>
      </c>
      <c r="S52" s="40">
        <v>0.1613953590203574</v>
      </c>
      <c r="T52" s="40">
        <v>7.4430155487543601E-2</v>
      </c>
      <c r="V52" s="4">
        <f t="shared" si="0"/>
        <v>-9.2235552738387433E-2</v>
      </c>
      <c r="W52" s="4">
        <f t="shared" si="1"/>
        <v>-9.8405732282705313E-2</v>
      </c>
      <c r="X52" s="4">
        <f t="shared" si="2"/>
        <v>-6.2551157659651468E-2</v>
      </c>
      <c r="Y52" s="4">
        <f t="shared" si="3"/>
        <v>-6.6034313004738165E-2</v>
      </c>
      <c r="Z52" s="4">
        <f t="shared" si="4"/>
        <v>-0.10687816012586862</v>
      </c>
      <c r="AA52" s="4">
        <f t="shared" si="5"/>
        <v>-8.5641207102544803E-2</v>
      </c>
      <c r="AB52" s="4">
        <f t="shared" si="6"/>
        <v>-8.5819924162960276E-2</v>
      </c>
      <c r="AC52" s="4">
        <f t="shared" si="7"/>
        <v>-8.6965203532813798E-2</v>
      </c>
      <c r="AE52" s="1">
        <f t="shared" si="16"/>
        <v>-0.65337004877965976</v>
      </c>
      <c r="AF52" s="1">
        <f t="shared" si="17"/>
        <v>-0.63640192661478956</v>
      </c>
      <c r="AG52" s="1">
        <f t="shared" si="18"/>
        <v>-0.69695031956355114</v>
      </c>
      <c r="AH52" s="1">
        <f t="shared" si="19"/>
        <v>-0.68839547650189481</v>
      </c>
      <c r="AI52" s="1">
        <f t="shared" si="20"/>
        <v>-0.39662661461509008</v>
      </c>
      <c r="AJ52" s="1">
        <f t="shared" si="21"/>
        <v>-0.28711184557645308</v>
      </c>
      <c r="AK52" s="1">
        <f t="shared" si="22"/>
        <v>-0.58407569558127215</v>
      </c>
      <c r="AL52" s="1">
        <f t="shared" si="23"/>
        <v>-0.53883335964973167</v>
      </c>
    </row>
    <row r="53" spans="1:38">
      <c r="A53" s="8">
        <v>2016</v>
      </c>
      <c r="B53" s="40">
        <v>0.12799989034641801</v>
      </c>
      <c r="C53" s="40">
        <v>4.4358728619143237E-2</v>
      </c>
      <c r="D53" s="40">
        <v>8.6418359801222658E-2</v>
      </c>
      <c r="E53" s="40">
        <v>2.4359262916288999E-2</v>
      </c>
      <c r="F53" s="2"/>
      <c r="G53" s="40">
        <v>0.1392548027018547</v>
      </c>
      <c r="H53" s="40">
        <v>5.073290122992323E-2</v>
      </c>
      <c r="I53" s="40">
        <v>9.1163993495119569E-2</v>
      </c>
      <c r="J53" s="40">
        <v>2.667744379922922E-2</v>
      </c>
      <c r="K53" s="2"/>
      <c r="L53" s="40">
        <v>0.2486654515686002</v>
      </c>
      <c r="M53" s="40">
        <v>0.15205569021975771</v>
      </c>
      <c r="N53" s="40">
        <v>0.13668668032288619</v>
      </c>
      <c r="O53" s="40">
        <v>5.65596332827841E-2</v>
      </c>
      <c r="P53" s="2"/>
      <c r="Q53" s="40">
        <v>0.27573489246154531</v>
      </c>
      <c r="R53" s="40">
        <v>0.19283808042764311</v>
      </c>
      <c r="S53" s="40">
        <v>0.1491587970733218</v>
      </c>
      <c r="T53" s="40">
        <v>6.8178903190628748E-2</v>
      </c>
      <c r="V53" s="4">
        <f t="shared" si="0"/>
        <v>-8.3641161727274774E-2</v>
      </c>
      <c r="W53" s="4">
        <f t="shared" si="1"/>
        <v>-8.8521901471931466E-2</v>
      </c>
      <c r="X53" s="4">
        <f t="shared" si="2"/>
        <v>-6.2059096884933662E-2</v>
      </c>
      <c r="Y53" s="4">
        <f t="shared" si="3"/>
        <v>-6.4486549695890349E-2</v>
      </c>
      <c r="Z53" s="4">
        <f t="shared" si="4"/>
        <v>-9.6609761348842499E-2</v>
      </c>
      <c r="AA53" s="4">
        <f t="shared" si="5"/>
        <v>-8.2896812033902201E-2</v>
      </c>
      <c r="AB53" s="4">
        <f t="shared" si="6"/>
        <v>-8.0127047040102095E-2</v>
      </c>
      <c r="AC53" s="4">
        <f t="shared" si="7"/>
        <v>-8.0979893882693055E-2</v>
      </c>
      <c r="AE53" s="1">
        <f t="shared" si="16"/>
        <v>-0.65344713578198321</v>
      </c>
      <c r="AF53" s="1">
        <f t="shared" si="17"/>
        <v>-0.63568293340271609</v>
      </c>
      <c r="AG53" s="1">
        <f t="shared" si="18"/>
        <v>-0.7181239846217915</v>
      </c>
      <c r="AH53" s="1">
        <f t="shared" si="19"/>
        <v>-0.70736863561536067</v>
      </c>
      <c r="AI53" s="1">
        <f t="shared" si="20"/>
        <v>-0.38851300307067554</v>
      </c>
      <c r="AJ53" s="1">
        <f t="shared" si="21"/>
        <v>-0.30063954290972877</v>
      </c>
      <c r="AK53" s="1">
        <f t="shared" si="22"/>
        <v>-0.58620962079716255</v>
      </c>
      <c r="AL53" s="1">
        <f t="shared" si="23"/>
        <v>-0.54291061252582962</v>
      </c>
    </row>
    <row r="54" spans="1:38">
      <c r="A54" s="8">
        <v>2017</v>
      </c>
      <c r="B54" s="40">
        <v>0.1255876725499088</v>
      </c>
      <c r="C54" s="40">
        <v>4.7606377794596692E-2</v>
      </c>
      <c r="D54" s="40">
        <v>8.1518729482408278E-2</v>
      </c>
      <c r="E54" s="40">
        <v>2.5795984281812519E-2</v>
      </c>
      <c r="F54" s="2"/>
      <c r="G54" s="40">
        <v>0.13609629859731001</v>
      </c>
      <c r="H54" s="40">
        <v>5.2909767796056217E-2</v>
      </c>
      <c r="I54" s="40">
        <v>8.5930110892635733E-2</v>
      </c>
      <c r="J54" s="40">
        <v>2.7994155652841971E-2</v>
      </c>
      <c r="K54" s="2"/>
      <c r="L54" s="40">
        <v>0.24637096264462799</v>
      </c>
      <c r="M54" s="40">
        <v>0.15569925902490919</v>
      </c>
      <c r="N54" s="40">
        <v>0.1333457102284229</v>
      </c>
      <c r="O54" s="40">
        <v>5.8996406307590989E-2</v>
      </c>
      <c r="P54" s="2"/>
      <c r="Q54" s="40">
        <v>0.27023413201349189</v>
      </c>
      <c r="R54" s="40">
        <v>0.19139981671014031</v>
      </c>
      <c r="S54" s="40">
        <v>0.1443710638432173</v>
      </c>
      <c r="T54" s="40">
        <v>6.9106854312427288E-2</v>
      </c>
      <c r="V54" s="4">
        <f t="shared" si="0"/>
        <v>-7.7981294755312097E-2</v>
      </c>
      <c r="W54" s="4">
        <f t="shared" si="1"/>
        <v>-8.3186530801253794E-2</v>
      </c>
      <c r="X54" s="4">
        <f t="shared" si="2"/>
        <v>-5.5722745200595759E-2</v>
      </c>
      <c r="Y54" s="4">
        <f t="shared" si="3"/>
        <v>-5.7935955239793765E-2</v>
      </c>
      <c r="Z54" s="4">
        <f t="shared" si="4"/>
        <v>-9.0671703619718796E-2</v>
      </c>
      <c r="AA54" s="4">
        <f t="shared" si="5"/>
        <v>-7.8834315303351582E-2</v>
      </c>
      <c r="AB54" s="4">
        <f t="shared" si="6"/>
        <v>-7.4349303920831916E-2</v>
      </c>
      <c r="AC54" s="4">
        <f t="shared" si="7"/>
        <v>-7.5264209530790008E-2</v>
      </c>
      <c r="AE54" s="1">
        <f t="shared" si="16"/>
        <v>-0.6209311246238931</v>
      </c>
      <c r="AF54" s="1">
        <f t="shared" si="17"/>
        <v>-0.6112328671582109</v>
      </c>
      <c r="AG54" s="1">
        <f t="shared" si="18"/>
        <v>-0.68355757694458075</v>
      </c>
      <c r="AH54" s="1">
        <f t="shared" si="19"/>
        <v>-0.67422181395973169</v>
      </c>
      <c r="AI54" s="1">
        <f t="shared" si="20"/>
        <v>-0.36802918106264848</v>
      </c>
      <c r="AJ54" s="1">
        <f t="shared" si="21"/>
        <v>-0.29172597375455017</v>
      </c>
      <c r="AK54" s="1">
        <f t="shared" si="22"/>
        <v>-0.55756802219936896</v>
      </c>
      <c r="AL54" s="1">
        <f t="shared" si="23"/>
        <v>-0.52132475530224476</v>
      </c>
    </row>
    <row r="55" spans="1:38">
      <c r="A55" s="8" t="s">
        <v>148</v>
      </c>
      <c r="B55" s="40">
        <v>0.1171638548349985</v>
      </c>
      <c r="C55" s="40">
        <v>3.959989050134799E-2</v>
      </c>
      <c r="D55" s="40">
        <v>7.5440117298153211E-2</v>
      </c>
      <c r="E55" s="40">
        <v>2.032287934239075E-2</v>
      </c>
      <c r="F55" s="2"/>
      <c r="G55" s="40">
        <v>0.12746314051376489</v>
      </c>
      <c r="H55" s="40">
        <v>4.5129204804902359E-2</v>
      </c>
      <c r="I55" s="40">
        <v>7.9581075232065188E-2</v>
      </c>
      <c r="J55" s="40">
        <v>2.22691126417968E-2</v>
      </c>
      <c r="K55" s="2"/>
      <c r="L55" s="40">
        <v>0.23899525017473849</v>
      </c>
      <c r="M55" s="40">
        <v>0.14193612912677631</v>
      </c>
      <c r="N55" s="40">
        <v>0.12628212425224081</v>
      </c>
      <c r="O55" s="40">
        <v>5.0893890144345089E-2</v>
      </c>
      <c r="P55" s="2"/>
      <c r="Q55" s="40">
        <v>0.26576407447234368</v>
      </c>
      <c r="R55" s="40">
        <v>0.17922313993542921</v>
      </c>
      <c r="S55" s="40">
        <v>0.1373400846830824</v>
      </c>
      <c r="T55" s="40">
        <v>6.0589954287921598E-2</v>
      </c>
      <c r="V55" s="4">
        <f t="shared" si="0"/>
        <v>-7.7563964333650509E-2</v>
      </c>
      <c r="W55" s="4">
        <f t="shared" si="1"/>
        <v>-8.2333935708862535E-2</v>
      </c>
      <c r="X55" s="4">
        <f t="shared" si="2"/>
        <v>-5.5117237955762462E-2</v>
      </c>
      <c r="Y55" s="4">
        <f t="shared" si="3"/>
        <v>-5.7311962590268384E-2</v>
      </c>
      <c r="Z55" s="4">
        <f t="shared" si="4"/>
        <v>-9.7059121047962188E-2</v>
      </c>
      <c r="AA55" s="4">
        <f t="shared" si="5"/>
        <v>-8.6540934536914471E-2</v>
      </c>
      <c r="AB55" s="4">
        <f t="shared" si="6"/>
        <v>-7.5388234107895719E-2</v>
      </c>
      <c r="AC55" s="4">
        <f t="shared" si="7"/>
        <v>-7.6750130395160793E-2</v>
      </c>
      <c r="AE55" s="1">
        <f t="shared" si="16"/>
        <v>-0.66201273799742766</v>
      </c>
      <c r="AF55" s="1">
        <f t="shared" si="17"/>
        <v>-0.64594309678076067</v>
      </c>
      <c r="AG55" s="1">
        <f t="shared" si="18"/>
        <v>-0.73060912323252369</v>
      </c>
      <c r="AH55" s="1">
        <f t="shared" si="19"/>
        <v>-0.72017074942933135</v>
      </c>
      <c r="AI55" s="1">
        <f t="shared" si="20"/>
        <v>-0.40611317997742041</v>
      </c>
      <c r="AJ55" s="1">
        <f t="shared" si="21"/>
        <v>-0.32563067340360263</v>
      </c>
      <c r="AK55" s="1">
        <f t="shared" si="22"/>
        <v>-0.59698262564313809</v>
      </c>
      <c r="AL55" s="1">
        <f t="shared" si="23"/>
        <v>-0.55883270038943633</v>
      </c>
    </row>
    <row r="56" spans="1:38">
      <c r="A56" s="8" t="s">
        <v>149</v>
      </c>
      <c r="B56" s="40">
        <v>0.1091806146270634</v>
      </c>
      <c r="C56" s="40">
        <v>3.2735767412768513E-2</v>
      </c>
      <c r="D56" s="40">
        <v>7.0216649663540395E-2</v>
      </c>
      <c r="E56" s="40">
        <v>1.713731672652543E-2</v>
      </c>
      <c r="F56" s="2"/>
      <c r="G56" s="40">
        <v>0.11670486025787261</v>
      </c>
      <c r="H56" s="40">
        <v>3.7003293396265569E-2</v>
      </c>
      <c r="I56" s="40">
        <v>7.333258606001912E-2</v>
      </c>
      <c r="J56" s="40">
        <v>1.8376079156486671E-2</v>
      </c>
      <c r="K56" s="2"/>
      <c r="L56" s="40">
        <v>0.23259216273327449</v>
      </c>
      <c r="M56" s="40">
        <v>0.13649897420940871</v>
      </c>
      <c r="N56" s="40">
        <v>0.1189215025681362</v>
      </c>
      <c r="O56" s="40">
        <v>4.5188667325772577E-2</v>
      </c>
      <c r="P56" s="2"/>
      <c r="Q56" s="40">
        <v>0.25150136083145241</v>
      </c>
      <c r="R56" s="40">
        <v>0.16476227976434171</v>
      </c>
      <c r="S56" s="40">
        <v>0.12769482243996949</v>
      </c>
      <c r="T56" s="40">
        <v>5.2782905299144797E-2</v>
      </c>
      <c r="V56" s="4">
        <f t="shared" si="0"/>
        <v>-7.6444847214294884E-2</v>
      </c>
      <c r="W56" s="4">
        <f t="shared" si="1"/>
        <v>-7.9701566861607037E-2</v>
      </c>
      <c r="X56" s="4">
        <f t="shared" si="2"/>
        <v>-5.3079332937014966E-2</v>
      </c>
      <c r="Y56" s="4">
        <f t="shared" si="3"/>
        <v>-5.4956506903532445E-2</v>
      </c>
      <c r="Z56" s="4">
        <f t="shared" si="4"/>
        <v>-9.609318852386578E-2</v>
      </c>
      <c r="AA56" s="4">
        <f t="shared" si="5"/>
        <v>-8.6739081067110702E-2</v>
      </c>
      <c r="AB56" s="4">
        <f t="shared" si="6"/>
        <v>-7.3732835242363626E-2</v>
      </c>
      <c r="AC56" s="4">
        <f t="shared" si="7"/>
        <v>-7.4911917140824694E-2</v>
      </c>
      <c r="AE56" s="1">
        <f t="shared" si="16"/>
        <v>-0.70016868356542428</v>
      </c>
      <c r="AF56" s="1">
        <f t="shared" si="17"/>
        <v>-0.68293271321774773</v>
      </c>
      <c r="AG56" s="1">
        <f t="shared" si="18"/>
        <v>-0.75593656477996429</v>
      </c>
      <c r="AH56" s="1">
        <f t="shared" si="19"/>
        <v>-0.74941454892308368</v>
      </c>
      <c r="AI56" s="1">
        <f t="shared" si="20"/>
        <v>-0.41314026833337814</v>
      </c>
      <c r="AJ56" s="1">
        <f t="shared" si="21"/>
        <v>-0.34488513612950294</v>
      </c>
      <c r="AK56" s="1">
        <f t="shared" si="22"/>
        <v>-0.62001264405584111</v>
      </c>
      <c r="AL56" s="1">
        <f t="shared" si="23"/>
        <v>-0.5866480387334535</v>
      </c>
    </row>
    <row r="57" spans="1:38">
      <c r="A57" s="8" t="s">
        <v>150</v>
      </c>
      <c r="B57" s="40">
        <v>0.1007490840915288</v>
      </c>
      <c r="C57" s="40">
        <v>3.455266217326558E-2</v>
      </c>
      <c r="D57" s="40">
        <v>6.5664146398749471E-2</v>
      </c>
      <c r="E57" s="40">
        <v>1.7666820510247538E-2</v>
      </c>
      <c r="F57" s="2"/>
      <c r="G57" s="40">
        <v>0.1072585706994236</v>
      </c>
      <c r="H57" s="40">
        <v>3.8183510899183433E-2</v>
      </c>
      <c r="I57" s="40">
        <v>6.8150959450933593E-2</v>
      </c>
      <c r="J57" s="40">
        <v>1.8850099191713762E-2</v>
      </c>
      <c r="K57" s="2"/>
      <c r="L57" s="40">
        <v>0.2136907054518622</v>
      </c>
      <c r="M57" s="40">
        <v>0.1237790633532735</v>
      </c>
      <c r="N57" s="40">
        <v>0.10984429201072771</v>
      </c>
      <c r="O57" s="40">
        <v>4.3744280296953562E-2</v>
      </c>
      <c r="P57" s="2"/>
      <c r="Q57" s="40">
        <v>0.2283191855477755</v>
      </c>
      <c r="R57" s="40">
        <v>0.1447259618337545</v>
      </c>
      <c r="S57" s="40">
        <v>0.11702425829125571</v>
      </c>
      <c r="T57" s="40">
        <v>4.9711247189230902E-2</v>
      </c>
      <c r="V57" s="4">
        <f t="shared" si="0"/>
        <v>-6.6196421918263221E-2</v>
      </c>
      <c r="W57" s="4">
        <f t="shared" si="1"/>
        <v>-6.9075059800240174E-2</v>
      </c>
      <c r="X57" s="4">
        <f t="shared" si="2"/>
        <v>-4.7997325888501932E-2</v>
      </c>
      <c r="Y57" s="4">
        <f t="shared" si="3"/>
        <v>-4.9300860259219828E-2</v>
      </c>
      <c r="Z57" s="4">
        <f t="shared" si="4"/>
        <v>-8.9911642098588693E-2</v>
      </c>
      <c r="AA57" s="4">
        <f t="shared" si="5"/>
        <v>-8.3593223714021003E-2</v>
      </c>
      <c r="AB57" s="4">
        <f t="shared" si="6"/>
        <v>-6.6100011713774137E-2</v>
      </c>
      <c r="AC57" s="4">
        <f t="shared" si="7"/>
        <v>-6.7313011102024811E-2</v>
      </c>
      <c r="AE57" s="1">
        <f t="shared" si="16"/>
        <v>-0.65704241894769899</v>
      </c>
      <c r="AF57" s="1">
        <f t="shared" si="17"/>
        <v>-0.64400503707822931</v>
      </c>
      <c r="AG57" s="1">
        <f t="shared" si="18"/>
        <v>-0.73095179821626388</v>
      </c>
      <c r="AH57" s="1">
        <f t="shared" si="19"/>
        <v>-0.72340669385168077</v>
      </c>
      <c r="AI57" s="1">
        <f t="shared" si="20"/>
        <v>-0.42075597957555044</v>
      </c>
      <c r="AJ57" s="1">
        <f t="shared" si="21"/>
        <v>-0.36612439516840001</v>
      </c>
      <c r="AK57" s="1">
        <f t="shared" si="22"/>
        <v>-0.60176100645556185</v>
      </c>
      <c r="AL57" s="1">
        <f t="shared" si="23"/>
        <v>-0.57520562048334367</v>
      </c>
    </row>
    <row r="58" spans="1:38">
      <c r="A58" s="8" t="s">
        <v>151</v>
      </c>
      <c r="B58" s="40">
        <v>0.12897761983428119</v>
      </c>
      <c r="C58" s="40">
        <v>2.886834960419965E-2</v>
      </c>
      <c r="D58" s="40">
        <v>8.7874446631230174E-2</v>
      </c>
      <c r="E58" s="40">
        <v>1.487872307586775E-2</v>
      </c>
      <c r="F58" s="2"/>
      <c r="G58" s="40">
        <v>0.13278386966482</v>
      </c>
      <c r="H58" s="40">
        <v>3.031248951863939E-2</v>
      </c>
      <c r="I58" s="40">
        <v>8.9887664545820326E-2</v>
      </c>
      <c r="J58" s="40">
        <v>1.5564926233643471E-2</v>
      </c>
      <c r="K58" s="2"/>
      <c r="L58" s="40">
        <v>0.24034827652310969</v>
      </c>
      <c r="M58" s="40">
        <v>9.5455310219396905E-2</v>
      </c>
      <c r="N58" s="40">
        <v>0.13537183869225891</v>
      </c>
      <c r="O58" s="40">
        <v>3.5363969648298688E-2</v>
      </c>
      <c r="P58" s="2"/>
      <c r="Q58" s="40">
        <v>0.2517180253147796</v>
      </c>
      <c r="R58" s="40">
        <v>0.1061566097338975</v>
      </c>
      <c r="S58" s="40">
        <v>0.1404624061468451</v>
      </c>
      <c r="T58" s="40">
        <v>3.8426003990178641E-2</v>
      </c>
      <c r="V58" s="4">
        <f t="shared" si="0"/>
        <v>-0.10010927023008154</v>
      </c>
      <c r="W58" s="4">
        <f t="shared" si="1"/>
        <v>-0.10247138014618061</v>
      </c>
      <c r="X58" s="4">
        <f t="shared" si="2"/>
        <v>-7.2995723555362421E-2</v>
      </c>
      <c r="Y58" s="4">
        <f t="shared" si="3"/>
        <v>-7.4322738312176853E-2</v>
      </c>
      <c r="Z58" s="4">
        <f t="shared" si="4"/>
        <v>-0.14489296630371279</v>
      </c>
      <c r="AA58" s="4">
        <f t="shared" si="5"/>
        <v>-0.14556141558088209</v>
      </c>
      <c r="AB58" s="4">
        <f t="shared" si="6"/>
        <v>-0.10000786904396022</v>
      </c>
      <c r="AC58" s="4">
        <f t="shared" si="7"/>
        <v>-0.10203640215666646</v>
      </c>
      <c r="AE58" s="1">
        <f t="shared" si="16"/>
        <v>-0.77617551292005871</v>
      </c>
      <c r="AF58" s="1">
        <f t="shared" si="17"/>
        <v>-0.77171557362234011</v>
      </c>
      <c r="AG58" s="1">
        <f t="shared" si="18"/>
        <v>-0.83068202820887038</v>
      </c>
      <c r="AH58" s="1">
        <f t="shared" si="19"/>
        <v>-0.82684024207004247</v>
      </c>
      <c r="AI58" s="1">
        <f t="shared" si="20"/>
        <v>-0.60284587183125149</v>
      </c>
      <c r="AJ58" s="1">
        <f t="shared" si="21"/>
        <v>-0.57827172050493381</v>
      </c>
      <c r="AK58" s="1">
        <f t="shared" si="22"/>
        <v>-0.73876420686955668</v>
      </c>
      <c r="AL58" s="1">
        <f t="shared" si="23"/>
        <v>-0.72643211059615098</v>
      </c>
    </row>
    <row r="59" spans="1:38">
      <c r="A59" s="8" t="s">
        <v>152</v>
      </c>
      <c r="B59" s="40">
        <v>0.1110239350063477</v>
      </c>
      <c r="C59" s="40">
        <v>1.3474073049413371E-2</v>
      </c>
      <c r="D59" s="40">
        <v>7.594127154597409E-2</v>
      </c>
      <c r="E59" s="40">
        <v>5.4104918638732367E-3</v>
      </c>
      <c r="F59" s="2"/>
      <c r="G59" s="40">
        <v>0.11608660082980379</v>
      </c>
      <c r="H59" s="40">
        <v>1.4366345369058359E-2</v>
      </c>
      <c r="I59" s="40">
        <v>7.799523443691872E-2</v>
      </c>
      <c r="J59" s="40">
        <v>5.8859506395458816E-3</v>
      </c>
      <c r="K59" s="2"/>
      <c r="L59" s="40">
        <v>0.21612826287251871</v>
      </c>
      <c r="M59" s="40">
        <v>5.0633506895064649E-2</v>
      </c>
      <c r="N59" s="40">
        <v>0.118414277267964</v>
      </c>
      <c r="O59" s="40">
        <v>1.671225566675168E-2</v>
      </c>
      <c r="P59" s="2"/>
      <c r="Q59" s="40">
        <v>0.2293060043252135</v>
      </c>
      <c r="R59" s="40">
        <v>5.9760905744167737E-2</v>
      </c>
      <c r="S59" s="40">
        <v>0.12408307533949769</v>
      </c>
      <c r="T59" s="40">
        <v>1.8787275146570449E-2</v>
      </c>
      <c r="V59" s="4">
        <f t="shared" si="0"/>
        <v>-9.7549861956934339E-2</v>
      </c>
      <c r="W59" s="4">
        <f t="shared" si="1"/>
        <v>-0.10172025546074544</v>
      </c>
      <c r="X59" s="4">
        <f t="shared" si="2"/>
        <v>-7.053077968210085E-2</v>
      </c>
      <c r="Y59" s="4">
        <f t="shared" si="3"/>
        <v>-7.2109283797372845E-2</v>
      </c>
      <c r="Z59" s="4">
        <f t="shared" si="4"/>
        <v>-0.16549475597745406</v>
      </c>
      <c r="AA59" s="4">
        <f t="shared" si="5"/>
        <v>-0.16954509858104577</v>
      </c>
      <c r="AB59" s="4">
        <f t="shared" si="6"/>
        <v>-0.10170202160121232</v>
      </c>
      <c r="AC59" s="4">
        <f t="shared" si="7"/>
        <v>-0.10529580019292725</v>
      </c>
      <c r="AE59" s="1">
        <f t="shared" si="16"/>
        <v>-0.87863812385461748</v>
      </c>
      <c r="AF59" s="1">
        <f t="shared" si="17"/>
        <v>-0.87624458579745079</v>
      </c>
      <c r="AG59" s="1">
        <f t="shared" si="18"/>
        <v>-0.92875426294912933</v>
      </c>
      <c r="AH59" s="1">
        <f t="shared" si="19"/>
        <v>-0.92453448365096802</v>
      </c>
      <c r="AI59" s="1">
        <f t="shared" si="20"/>
        <v>-0.76572473112907791</v>
      </c>
      <c r="AJ59" s="1">
        <f t="shared" si="21"/>
        <v>-0.73938359826194622</v>
      </c>
      <c r="AK59" s="1">
        <f t="shared" si="22"/>
        <v>-0.85886621062650326</v>
      </c>
      <c r="AL59" s="1">
        <f t="shared" si="23"/>
        <v>-0.84859115479554736</v>
      </c>
    </row>
    <row r="60" spans="1:38">
      <c r="A60" s="8" t="s">
        <v>153</v>
      </c>
      <c r="B60" s="40">
        <v>9.9288207039089041E-2</v>
      </c>
      <c r="C60" s="40">
        <v>3.1883448710989672E-2</v>
      </c>
      <c r="D60" s="40">
        <v>6.555849188090726E-2</v>
      </c>
      <c r="E60" s="40">
        <v>1.8109935819122909E-2</v>
      </c>
      <c r="F60" s="2"/>
      <c r="G60" s="40">
        <v>0.10316212901155621</v>
      </c>
      <c r="H60" s="40">
        <v>3.4140581805456538E-2</v>
      </c>
      <c r="I60" s="40">
        <v>6.7081243507955135E-2</v>
      </c>
      <c r="J60" s="40">
        <v>1.8733335189747902E-2</v>
      </c>
      <c r="K60" s="2"/>
      <c r="L60" s="40">
        <v>0.20683265984258731</v>
      </c>
      <c r="M60" s="40">
        <v>0.12047775900476961</v>
      </c>
      <c r="N60" s="40">
        <v>0.108237836554962</v>
      </c>
      <c r="O60" s="40">
        <v>4.3650307467985247E-2</v>
      </c>
      <c r="P60" s="2"/>
      <c r="Q60" s="40">
        <v>0.21702292909018159</v>
      </c>
      <c r="R60" s="40">
        <v>0.1343716464959441</v>
      </c>
      <c r="S60" s="40">
        <v>0.11264550791745261</v>
      </c>
      <c r="T60" s="40">
        <v>4.7231573898114922E-2</v>
      </c>
      <c r="V60" s="4">
        <f t="shared" si="0"/>
        <v>-6.7404758328099362E-2</v>
      </c>
      <c r="W60" s="4">
        <f t="shared" si="1"/>
        <v>-6.9021547206099668E-2</v>
      </c>
      <c r="X60" s="4">
        <f t="shared" si="2"/>
        <v>-4.7448556061784351E-2</v>
      </c>
      <c r="Y60" s="4">
        <f t="shared" si="3"/>
        <v>-4.8347908318207233E-2</v>
      </c>
      <c r="Z60" s="4">
        <f t="shared" si="4"/>
        <v>-8.6354900837817702E-2</v>
      </c>
      <c r="AA60" s="4">
        <f t="shared" si="5"/>
        <v>-8.2651282594237485E-2</v>
      </c>
      <c r="AB60" s="4">
        <f t="shared" si="6"/>
        <v>-6.458752908697675E-2</v>
      </c>
      <c r="AC60" s="4">
        <f t="shared" si="7"/>
        <v>-6.5413934019337677E-2</v>
      </c>
      <c r="AE60" s="1">
        <f t="shared" si="16"/>
        <v>-0.67887980192413588</v>
      </c>
      <c r="AF60" s="1">
        <f t="shared" si="17"/>
        <v>-0.66905896444195989</v>
      </c>
      <c r="AG60" s="1">
        <f t="shared" si="18"/>
        <v>-0.72375911495918499</v>
      </c>
      <c r="AH60" s="1">
        <f t="shared" si="19"/>
        <v>-0.72073661413974355</v>
      </c>
      <c r="AI60" s="1">
        <f t="shared" si="20"/>
        <v>-0.41751095259104254</v>
      </c>
      <c r="AJ60" s="1">
        <f t="shared" si="21"/>
        <v>-0.38084124539620706</v>
      </c>
      <c r="AK60" s="1">
        <f t="shared" si="22"/>
        <v>-0.59671858882896189</v>
      </c>
      <c r="AL60" s="1">
        <f t="shared" si="23"/>
        <v>-0.58070610385345733</v>
      </c>
    </row>
    <row r="61" spans="1:38">
      <c r="A61" s="9" t="s">
        <v>154</v>
      </c>
      <c r="B61" s="40">
        <v>0.10393590865692991</v>
      </c>
      <c r="C61" s="40">
        <v>3.5240714045973218E-2</v>
      </c>
      <c r="D61" s="40">
        <v>6.5247441995074554E-2</v>
      </c>
      <c r="E61" s="40">
        <v>1.956896572042684E-2</v>
      </c>
      <c r="F61" s="2"/>
      <c r="G61" s="40">
        <v>0.10393590865692991</v>
      </c>
      <c r="H61" s="40">
        <v>3.5240714045973218E-2</v>
      </c>
      <c r="I61" s="40">
        <v>6.5247441995074554E-2</v>
      </c>
      <c r="J61" s="40">
        <v>1.956896572042684E-2</v>
      </c>
      <c r="K61" s="2"/>
      <c r="L61" s="40">
        <v>0.21775983282881489</v>
      </c>
      <c r="M61" s="40">
        <v>0.13582794022123881</v>
      </c>
      <c r="N61" s="40">
        <v>0.11125196310627</v>
      </c>
      <c r="O61" s="40">
        <v>4.6445360030033307E-2</v>
      </c>
      <c r="P61" s="2"/>
      <c r="Q61" s="40">
        <v>0.21775983282881489</v>
      </c>
      <c r="R61" s="40">
        <v>0.13582794022123881</v>
      </c>
      <c r="S61" s="40">
        <v>0.11125196310627</v>
      </c>
      <c r="T61" s="40">
        <v>4.6445360030033307E-2</v>
      </c>
      <c r="V61" s="4">
        <f t="shared" si="0"/>
        <v>-6.8695194610956689E-2</v>
      </c>
      <c r="W61" s="4">
        <f t="shared" si="1"/>
        <v>-6.8695194610956689E-2</v>
      </c>
      <c r="X61" s="4">
        <f t="shared" si="2"/>
        <v>-4.5678476274647717E-2</v>
      </c>
      <c r="Y61" s="4">
        <f t="shared" si="3"/>
        <v>-4.5678476274647717E-2</v>
      </c>
      <c r="Z61" s="4">
        <f t="shared" si="4"/>
        <v>-8.1931892607576079E-2</v>
      </c>
      <c r="AA61" s="4">
        <f t="shared" si="5"/>
        <v>-8.1931892607576079E-2</v>
      </c>
      <c r="AB61" s="4">
        <f t="shared" si="6"/>
        <v>-6.4806603076236702E-2</v>
      </c>
      <c r="AC61" s="4">
        <f t="shared" si="7"/>
        <v>-6.4806603076236702E-2</v>
      </c>
      <c r="AE61" s="1">
        <f t="shared" si="16"/>
        <v>-0.66093802900886511</v>
      </c>
      <c r="AF61" s="1">
        <f t="shared" si="17"/>
        <v>-0.66093802900886511</v>
      </c>
      <c r="AG61" s="1">
        <f t="shared" si="18"/>
        <v>-0.700080721602786</v>
      </c>
      <c r="AH61" s="1">
        <f t="shared" si="19"/>
        <v>-0.700080721602786</v>
      </c>
      <c r="AI61" s="1">
        <f t="shared" si="20"/>
        <v>-0.37624887722973355</v>
      </c>
      <c r="AJ61" s="1">
        <f t="shared" si="21"/>
        <v>-0.37624887722973355</v>
      </c>
      <c r="AK61" s="1">
        <f t="shared" si="22"/>
        <v>-0.58252098450013146</v>
      </c>
      <c r="AL61" s="1">
        <f t="shared" si="23"/>
        <v>-0.58252098450013146</v>
      </c>
    </row>
    <row r="62" spans="1:38" ht="43.15">
      <c r="A62" s="10" t="s">
        <v>155</v>
      </c>
      <c r="B62" s="17">
        <f>B61+B64</f>
        <v>0.1123597263718402</v>
      </c>
      <c r="C62" s="17">
        <f>C61+C64</f>
        <v>4.324720133922192E-2</v>
      </c>
      <c r="D62" s="17">
        <f>D61+D64</f>
        <v>7.132605417932962E-2</v>
      </c>
      <c r="E62" s="17">
        <f>E61+E64</f>
        <v>2.5042070659848609E-2</v>
      </c>
      <c r="F62" s="12"/>
      <c r="G62" s="17">
        <f>G61+G64</f>
        <v>0.11256906674047502</v>
      </c>
      <c r="H62" s="17">
        <f>H61+H64</f>
        <v>4.3021277037127076E-2</v>
      </c>
      <c r="I62" s="17">
        <f>I61+I64</f>
        <v>7.1596477655645099E-2</v>
      </c>
      <c r="J62" s="17">
        <f>J61+J64</f>
        <v>2.5294008731472011E-2</v>
      </c>
      <c r="L62" s="17">
        <f>L61+L64</f>
        <v>0.22513554529870439</v>
      </c>
      <c r="M62" s="17">
        <f>M61+M64</f>
        <v>0.1495910701193717</v>
      </c>
      <c r="N62" s="17">
        <f>N61+N64</f>
        <v>0.11831554908245209</v>
      </c>
      <c r="O62" s="17">
        <f>O61+O64</f>
        <v>5.4547876193279207E-2</v>
      </c>
      <c r="P62" s="12"/>
      <c r="Q62" s="17">
        <f>Q61+Q64</f>
        <v>0.2222298903699631</v>
      </c>
      <c r="R62" s="17">
        <f>R61+R64</f>
        <v>0.14800461699594991</v>
      </c>
      <c r="S62" s="17">
        <f>S61+S64</f>
        <v>0.1182829422664049</v>
      </c>
      <c r="T62" s="17">
        <f>T61+T64</f>
        <v>5.4962260054538997E-2</v>
      </c>
      <c r="V62" s="13">
        <f>C62-B62</f>
        <v>-6.9112525032618277E-2</v>
      </c>
      <c r="W62" s="13">
        <f t="shared" si="1"/>
        <v>-6.9547789703347948E-2</v>
      </c>
      <c r="X62" s="13">
        <f t="shared" si="2"/>
        <v>-4.6283983519481015E-2</v>
      </c>
      <c r="Y62" s="13">
        <f t="shared" si="3"/>
        <v>-4.6302468924173085E-2</v>
      </c>
      <c r="Z62" s="13">
        <f t="shared" si="4"/>
        <v>-7.5544475179332687E-2</v>
      </c>
      <c r="AA62" s="13">
        <f>R62-Q62</f>
        <v>-7.422527337401319E-2</v>
      </c>
      <c r="AB62" s="13">
        <f t="shared" si="6"/>
        <v>-6.3767672889172886E-2</v>
      </c>
      <c r="AC62" s="13">
        <f>T62-S62</f>
        <v>-6.3320682211865903E-2</v>
      </c>
      <c r="AD62" s="12"/>
      <c r="AE62" s="16">
        <f t="shared" si="16"/>
        <v>-0.61510051033676583</v>
      </c>
      <c r="AF62" s="16">
        <f t="shared" si="17"/>
        <v>-0.61782327700813688</v>
      </c>
      <c r="AG62" s="16">
        <f t="shared" si="18"/>
        <v>-0.64890710767642845</v>
      </c>
      <c r="AH62" s="16">
        <f>Y62/I62</f>
        <v>-0.64671434182659571</v>
      </c>
      <c r="AI62" s="16">
        <f t="shared" si="20"/>
        <v>-0.33555107914701832</v>
      </c>
      <c r="AJ62" s="16">
        <f>AA62/Q62</f>
        <v>-0.33400220488092175</v>
      </c>
      <c r="AK62" s="16">
        <f t="shared" si="22"/>
        <v>-0.53896274313644332</v>
      </c>
      <c r="AL62" s="16">
        <f>AC62/S62</f>
        <v>-0.53533232263744968</v>
      </c>
    </row>
    <row r="64" spans="1:38" ht="43.15" customHeight="1">
      <c r="A64" s="10" t="s">
        <v>156</v>
      </c>
      <c r="B64" s="14">
        <f>B54-B55</f>
        <v>8.4238177149102977E-3</v>
      </c>
      <c r="C64" s="14">
        <f t="shared" ref="C64" si="24">C54-C55</f>
        <v>8.0064872932487027E-3</v>
      </c>
      <c r="D64" s="14">
        <f>D54-D55</f>
        <v>6.0786121842550667E-3</v>
      </c>
      <c r="E64" s="14">
        <f>E54-E55</f>
        <v>5.473104939421769E-3</v>
      </c>
      <c r="G64" s="14">
        <f t="shared" ref="G64:H64" si="25">G54-G55</f>
        <v>8.6331580835451172E-3</v>
      </c>
      <c r="H64" s="14">
        <f t="shared" si="25"/>
        <v>7.7805629911538582E-3</v>
      </c>
      <c r="I64" s="14">
        <f>I54-I55</f>
        <v>6.3490356605705456E-3</v>
      </c>
      <c r="J64" s="14">
        <f>J54-J55</f>
        <v>5.7250430110451708E-3</v>
      </c>
      <c r="L64" s="14">
        <f t="shared" ref="L64:M64" si="26">L54-L55</f>
        <v>7.3757124698894949E-3</v>
      </c>
      <c r="M64" s="14">
        <f t="shared" si="26"/>
        <v>1.3763129898132886E-2</v>
      </c>
      <c r="N64" s="14">
        <f>N54-N55</f>
        <v>7.0635859761820907E-3</v>
      </c>
      <c r="O64" s="14">
        <f>O54-O55</f>
        <v>8.1025161632459E-3</v>
      </c>
      <c r="Q64" s="14">
        <f t="shared" ref="Q64:R64" si="27">Q54-Q55</f>
        <v>4.4700575411482091E-3</v>
      </c>
      <c r="R64" s="14">
        <f t="shared" si="27"/>
        <v>1.2176676774711098E-2</v>
      </c>
      <c r="S64" s="14">
        <f>S54-S55</f>
        <v>7.0309791601348981E-3</v>
      </c>
      <c r="T64" s="14">
        <f>T54-T55</f>
        <v>8.51690002450569E-3</v>
      </c>
    </row>
    <row r="65" spans="1:38">
      <c r="A65" s="6" t="s">
        <v>157</v>
      </c>
    </row>
    <row r="66" spans="1:38">
      <c r="V66" s="21"/>
      <c r="Z66" s="21"/>
    </row>
    <row r="67" spans="1:38">
      <c r="A67" s="3" t="s">
        <v>158</v>
      </c>
      <c r="V67" s="4"/>
      <c r="W67" s="4"/>
      <c r="X67" s="4"/>
      <c r="Y67" s="4"/>
      <c r="Z67" s="4"/>
      <c r="AA67" s="4"/>
      <c r="AB67" s="4"/>
      <c r="AC67" s="4"/>
      <c r="AD67" s="4"/>
      <c r="AE67" s="4"/>
      <c r="AF67" s="4"/>
      <c r="AG67" s="4"/>
      <c r="AH67" s="4"/>
      <c r="AI67" s="4"/>
      <c r="AJ67" s="4"/>
      <c r="AK67" s="4"/>
      <c r="AL67" s="4"/>
    </row>
    <row r="68" spans="1:38">
      <c r="A68" s="33" t="s">
        <v>159</v>
      </c>
      <c r="B68" s="34">
        <f>B61/B4-1</f>
        <v>-3.3779290748683688E-2</v>
      </c>
      <c r="C68" s="34">
        <f>C61/C4-1</f>
        <v>-0.42386509678883499</v>
      </c>
      <c r="D68" s="34">
        <f>D61/D4-1</f>
        <v>-0.14601774051379013</v>
      </c>
      <c r="E68" s="34">
        <f>E61/E4-1</f>
        <v>-0.37507710393558857</v>
      </c>
      <c r="G68" s="34">
        <f>G61/G4-1</f>
        <v>-0.23886458044924308</v>
      </c>
      <c r="H68" s="34">
        <f>H61/H4-1</f>
        <v>-0.62960676423966411</v>
      </c>
      <c r="I68" s="34">
        <f>I61/I4-1</f>
        <v>-0.25626992448723485</v>
      </c>
      <c r="J68" s="34">
        <f>J61/J4-1</f>
        <v>-0.54256571509175666</v>
      </c>
      <c r="L68" s="34">
        <f>L61/L4-1</f>
        <v>1.0124066897457817E-2</v>
      </c>
      <c r="M68" s="34">
        <f>M61/M4-1</f>
        <v>-0.34033454576243272</v>
      </c>
      <c r="N68" s="34">
        <f>N61/N4-1</f>
        <v>-5.2464747744425888E-2</v>
      </c>
      <c r="O68" s="34">
        <f>O61/O4-1</f>
        <v>-0.41059432729604028</v>
      </c>
      <c r="Q68" s="34">
        <f>Q61/Q4-1</f>
        <v>-0.30671903473579043</v>
      </c>
      <c r="R68" s="34">
        <f>R61/R4-1</f>
        <v>-0.60648071337664278</v>
      </c>
      <c r="S68" s="34">
        <f>S61/S4-1</f>
        <v>-0.26964922515881118</v>
      </c>
      <c r="T68" s="34">
        <f>T61/T4-1</f>
        <v>-0.6278188275326041</v>
      </c>
      <c r="V68" s="4"/>
      <c r="W68" s="4"/>
      <c r="X68" s="4"/>
      <c r="Y68" s="4"/>
      <c r="Z68" s="4"/>
      <c r="AA68" s="4"/>
      <c r="AB68" s="4"/>
      <c r="AC68" s="4"/>
      <c r="AD68" s="4"/>
      <c r="AE68" s="4"/>
      <c r="AF68" s="4"/>
      <c r="AG68" s="4"/>
      <c r="AH68" s="4"/>
      <c r="AI68" s="4"/>
      <c r="AJ68" s="4"/>
      <c r="AK68" s="4"/>
      <c r="AL68" s="4"/>
    </row>
    <row r="69" spans="1:38">
      <c r="A69" s="33" t="s">
        <v>160</v>
      </c>
      <c r="B69" s="34">
        <f>B61-B4</f>
        <v>-3.6336224675534989E-3</v>
      </c>
      <c r="C69" s="34">
        <f t="shared" ref="C69:T69" si="28">C61-C4</f>
        <v>-2.5926755325443751E-2</v>
      </c>
      <c r="D69" s="34">
        <f t="shared" si="28"/>
        <v>-1.1156302076061123E-2</v>
      </c>
      <c r="E69" s="34">
        <f t="shared" si="28"/>
        <v>-1.1745242550172109E-2</v>
      </c>
      <c r="F69" s="34"/>
      <c r="G69" s="34">
        <f t="shared" si="28"/>
        <v>-3.26178582381592E-2</v>
      </c>
      <c r="H69" s="34">
        <f t="shared" si="28"/>
        <v>-5.990334001222733E-2</v>
      </c>
      <c r="I69" s="34">
        <f t="shared" si="28"/>
        <v>-2.2482561326479522E-2</v>
      </c>
      <c r="J69" s="34">
        <f t="shared" si="28"/>
        <v>-2.3210874720156181E-2</v>
      </c>
      <c r="K69" s="34"/>
      <c r="L69" s="34">
        <f t="shared" si="28"/>
        <v>2.1825191453060944E-3</v>
      </c>
      <c r="M69" s="34">
        <f t="shared" si="28"/>
        <v>-7.0076339514353797E-2</v>
      </c>
      <c r="N69" s="34">
        <f t="shared" si="28"/>
        <v>-6.1599884189515036E-3</v>
      </c>
      <c r="O69" s="34">
        <f t="shared" si="28"/>
        <v>-3.235496745402431E-2</v>
      </c>
      <c r="P69" s="34"/>
      <c r="Q69" s="34">
        <f t="shared" si="28"/>
        <v>-9.6340573412436181E-2</v>
      </c>
      <c r="R69" s="34">
        <f t="shared" si="28"/>
        <v>-0.20933415179902251</v>
      </c>
      <c r="S69" s="34">
        <f t="shared" si="28"/>
        <v>-4.1074791295354601E-2</v>
      </c>
      <c r="T69" s="34">
        <f t="shared" si="28"/>
        <v>-7.8346981619387579E-2</v>
      </c>
      <c r="V69" s="4"/>
      <c r="W69" s="4"/>
      <c r="X69" s="4"/>
      <c r="Y69" s="4"/>
      <c r="Z69" s="4"/>
      <c r="AA69" s="4"/>
      <c r="AB69" s="4"/>
      <c r="AC69" s="4"/>
      <c r="AD69" s="4"/>
      <c r="AE69" s="4"/>
      <c r="AF69" s="4"/>
      <c r="AG69" s="4"/>
      <c r="AH69" s="4"/>
      <c r="AI69" s="4"/>
      <c r="AJ69" s="4"/>
      <c r="AK69" s="4"/>
      <c r="AL69" s="4"/>
    </row>
    <row r="70" spans="1:38">
      <c r="AD70" s="4"/>
    </row>
    <row r="71" spans="1:38">
      <c r="A71" s="31" t="s">
        <v>161</v>
      </c>
      <c r="AD71" s="4"/>
    </row>
    <row r="72" spans="1:38">
      <c r="A72" s="32" t="s">
        <v>159</v>
      </c>
      <c r="B72" s="13">
        <f t="shared" ref="B72:C72" si="29">B62/B4-1</f>
        <v>4.4531152988046552E-2</v>
      </c>
      <c r="C72" s="13">
        <f t="shared" si="29"/>
        <v>-0.29297056452312598</v>
      </c>
      <c r="D72" s="13">
        <f>D62/D4-1</f>
        <v>-6.645865269480089E-2</v>
      </c>
      <c r="E72" s="13">
        <f>E62/E4-1</f>
        <v>-0.20029686066306451</v>
      </c>
      <c r="F72" s="13"/>
      <c r="G72" s="13">
        <f t="shared" ref="G72" si="30">G62/G4-1</f>
        <v>-0.17564290389031112</v>
      </c>
      <c r="H72" s="13">
        <f>H62/H4-1</f>
        <v>-0.54783010390948306</v>
      </c>
      <c r="I72" s="13">
        <f>I62/I4-1</f>
        <v>-0.18389974985838387</v>
      </c>
      <c r="J72" s="13">
        <f>J62/J4-1</f>
        <v>-0.40873999362847335</v>
      </c>
      <c r="L72" s="13">
        <f t="shared" ref="L72:M72" si="31">L62/L4-1</f>
        <v>4.4337836165952549E-2</v>
      </c>
      <c r="M72" s="13">
        <f t="shared" si="31"/>
        <v>-0.27349217650324831</v>
      </c>
      <c r="N72" s="13">
        <f>N62/N4-1</f>
        <v>7.6959589334182343E-3</v>
      </c>
      <c r="O72" s="13">
        <f>O62/O4-1</f>
        <v>-0.3077709454403601</v>
      </c>
      <c r="P72" s="13"/>
      <c r="Q72" s="13">
        <f t="shared" ref="Q72:R72" si="32">Q62/Q4-1</f>
        <v>-0.29248773336741563</v>
      </c>
      <c r="R72" s="13">
        <f t="shared" si="32"/>
        <v>-0.57120257288491016</v>
      </c>
      <c r="S72" s="13">
        <f>S62/S4-1</f>
        <v>-0.22349200748714049</v>
      </c>
      <c r="T72" s="13">
        <f>T62/T4-1</f>
        <v>-0.55957024823731194</v>
      </c>
    </row>
    <row r="73" spans="1:38">
      <c r="A73" s="32" t="s">
        <v>160</v>
      </c>
      <c r="B73" s="13">
        <f>B62-B4</f>
        <v>4.7901952473567988E-3</v>
      </c>
      <c r="C73" s="13">
        <f>C62-C4</f>
        <v>-1.7920268032195048E-2</v>
      </c>
      <c r="D73" s="13">
        <f>D62-D4</f>
        <v>-5.0776898918060559E-3</v>
      </c>
      <c r="E73" s="13">
        <f>E62-E4</f>
        <v>-6.2721376107503397E-3</v>
      </c>
      <c r="F73" s="12"/>
      <c r="G73" s="13">
        <f>G62-G4</f>
        <v>-2.3984700154614083E-2</v>
      </c>
      <c r="H73" s="13">
        <f>H62-H4</f>
        <v>-5.2122777021073471E-2</v>
      </c>
      <c r="I73" s="13">
        <f>I62-I4</f>
        <v>-1.6133525665908977E-2</v>
      </c>
      <c r="J73" s="13">
        <f>J62-J4</f>
        <v>-1.748583170911101E-2</v>
      </c>
      <c r="K73" s="12"/>
      <c r="L73" s="13">
        <f>L62-L4</f>
        <v>9.5582316151955893E-3</v>
      </c>
      <c r="M73" s="13">
        <f>M62-M4</f>
        <v>-5.6313209616220911E-2</v>
      </c>
      <c r="N73" s="13">
        <f>N62-N4</f>
        <v>9.035975572305871E-4</v>
      </c>
      <c r="O73" s="13">
        <f>O62-O4</f>
        <v>-2.425245129077841E-2</v>
      </c>
      <c r="P73" s="12"/>
      <c r="Q73" s="13">
        <f>Q62-Q4</f>
        <v>-9.1870515871287972E-2</v>
      </c>
      <c r="R73" s="13">
        <f>R62-R4</f>
        <v>-0.19715747502431141</v>
      </c>
      <c r="S73" s="13">
        <f>S62-S4</f>
        <v>-3.4043812135219703E-2</v>
      </c>
      <c r="T73" s="13">
        <f>T62-T4</f>
        <v>-6.9830081594881896E-2</v>
      </c>
    </row>
    <row r="74" spans="1:38">
      <c r="A74" s="12"/>
    </row>
    <row r="75" spans="1:38">
      <c r="A75" s="12"/>
      <c r="B75" s="12"/>
      <c r="C75" s="12"/>
      <c r="D75" s="12"/>
      <c r="E75" s="12"/>
      <c r="F75" s="12"/>
      <c r="G75" s="12"/>
      <c r="H75" s="12"/>
      <c r="I75" s="12"/>
      <c r="J75" s="12"/>
      <c r="K75" s="12"/>
      <c r="L75" s="12"/>
      <c r="M75" s="12"/>
      <c r="N75" s="12"/>
      <c r="O75" s="12"/>
      <c r="P75" s="12"/>
      <c r="Q75" s="12"/>
      <c r="R75" s="12"/>
      <c r="S75" s="12"/>
      <c r="T75" s="12"/>
    </row>
  </sheetData>
  <mergeCells count="3">
    <mergeCell ref="A1:A2"/>
    <mergeCell ref="V2:AC2"/>
    <mergeCell ref="AE2:AL2"/>
  </mergeCells>
  <hyperlinks>
    <hyperlink ref="B1" location="Index!A1" display="Back to Index"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FB16-30A3-46F8-B0CE-AF9DA7E30C0B}">
  <sheetPr>
    <tabColor rgb="FFFFFF99"/>
  </sheetPr>
  <dimension ref="A1:AL75"/>
  <sheetViews>
    <sheetView zoomScaleNormal="100" workbookViewId="0">
      <pane xSplit="1" ySplit="3" topLeftCell="B4" activePane="bottomRight" state="frozen"/>
      <selection pane="bottomRight" sqref="A1:A2"/>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163</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7">
        <v>1967</v>
      </c>
      <c r="B4" s="40">
        <v>6.6138149551962427E-2</v>
      </c>
      <c r="C4" s="40">
        <v>3.9979828670197941E-2</v>
      </c>
      <c r="D4" s="40">
        <v>4.3855022802733387E-2</v>
      </c>
      <c r="E4" s="40">
        <v>1.9875577695097971E-2</v>
      </c>
      <c r="F4" s="2"/>
      <c r="G4" s="40">
        <v>8.6959292544375399E-2</v>
      </c>
      <c r="H4" s="40">
        <v>6.3495843082303716E-2</v>
      </c>
      <c r="I4" s="40">
        <v>5.203972394325581E-2</v>
      </c>
      <c r="J4" s="40">
        <v>2.7791267290562551E-2</v>
      </c>
      <c r="K4" s="2"/>
      <c r="L4" s="40">
        <v>0.1496366931695621</v>
      </c>
      <c r="M4" s="40">
        <v>0.1466436107915452</v>
      </c>
      <c r="N4" s="40">
        <v>7.4311462395206224E-2</v>
      </c>
      <c r="O4" s="40">
        <v>5.3327985271691983E-2</v>
      </c>
      <c r="P4" s="2"/>
      <c r="Q4" s="40">
        <v>0.2324788446973072</v>
      </c>
      <c r="R4" s="40">
        <v>0.26449707081820711</v>
      </c>
      <c r="S4" s="40">
        <v>0.10172139724703649</v>
      </c>
      <c r="T4" s="40">
        <v>8.8297085361945152E-2</v>
      </c>
      <c r="V4" s="4">
        <f t="shared" ref="V4:V61" si="0">C4-B4</f>
        <v>-2.6158320881764487E-2</v>
      </c>
      <c r="W4" s="4">
        <f t="shared" ref="W4:W62" si="1">H4-G4</f>
        <v>-2.3463449462071684E-2</v>
      </c>
      <c r="X4" s="4">
        <f t="shared" ref="X4:X62" si="2">E4-D4</f>
        <v>-2.3979445107635416E-2</v>
      </c>
      <c r="Y4" s="4">
        <f t="shared" ref="Y4:Y62" si="3">J4-I4</f>
        <v>-2.4248456652693259E-2</v>
      </c>
      <c r="Z4" s="4">
        <f t="shared" ref="Z4:Z62" si="4">M4-L4</f>
        <v>-2.9930823780169036E-3</v>
      </c>
      <c r="AA4" s="4">
        <f t="shared" ref="AA4:AA61" si="5">R4-Q4</f>
        <v>3.2018226120899912E-2</v>
      </c>
      <c r="AB4" s="4">
        <f t="shared" ref="AB4:AB62" si="6">O4-N4</f>
        <v>-2.0983477123514241E-2</v>
      </c>
      <c r="AC4" s="4">
        <f t="shared" ref="AC4:AC61" si="7">T4-S4</f>
        <v>-1.3424311885091342E-2</v>
      </c>
      <c r="AE4" s="1">
        <f t="shared" ref="AE4:AE35" si="8">V4/B4</f>
        <v>-0.39551032284646565</v>
      </c>
      <c r="AF4" s="1">
        <f t="shared" ref="AF4:AF35" si="9">W4/G4</f>
        <v>-0.26982107116497372</v>
      </c>
      <c r="AG4" s="1">
        <f t="shared" ref="AG4:AG35" si="10">X4/D4</f>
        <v>-0.54678902381372907</v>
      </c>
      <c r="AH4" s="1">
        <f t="shared" ref="AH4:AH35" si="11">Y4/I4</f>
        <v>-0.46596051660715593</v>
      </c>
      <c r="AI4" s="1">
        <f t="shared" ref="AI4:AI35" si="12">Z4/L4</f>
        <v>-2.0002329071956079E-2</v>
      </c>
      <c r="AJ4" s="1">
        <f t="shared" ref="AJ4:AJ35" si="13">AA4/Q4</f>
        <v>0.13772533222361966</v>
      </c>
      <c r="AK4" s="1">
        <f t="shared" ref="AK4:AK35" si="14">AB4/N4</f>
        <v>-0.28237201162748038</v>
      </c>
      <c r="AL4" s="1">
        <f t="shared" ref="AL4:AL35" si="15">AC4/S4</f>
        <v>-0.1319713673661953</v>
      </c>
    </row>
    <row r="5" spans="1:38">
      <c r="A5" s="8">
        <v>1968</v>
      </c>
      <c r="B5" s="40">
        <v>6.4342138455867809E-2</v>
      </c>
      <c r="C5" s="40">
        <v>3.5184499281880791E-2</v>
      </c>
      <c r="D5" s="40">
        <v>4.40267142756154E-2</v>
      </c>
      <c r="E5" s="40">
        <v>1.7739294895898611E-2</v>
      </c>
      <c r="F5" s="2"/>
      <c r="G5" s="40">
        <v>8.2475773680324632E-2</v>
      </c>
      <c r="H5" s="40">
        <v>5.6253490459335677E-2</v>
      </c>
      <c r="I5" s="40">
        <v>5.1176143968668979E-2</v>
      </c>
      <c r="J5" s="40">
        <v>2.4501279126187419E-2</v>
      </c>
      <c r="K5" s="2"/>
      <c r="L5" s="40">
        <v>0.1429989989640382</v>
      </c>
      <c r="M5" s="40">
        <v>0.13644295309423571</v>
      </c>
      <c r="N5" s="40">
        <v>7.2647708552052201E-2</v>
      </c>
      <c r="O5" s="40">
        <v>4.876454080111519E-2</v>
      </c>
      <c r="P5" s="2"/>
      <c r="Q5" s="40">
        <v>0.2136723093184435</v>
      </c>
      <c r="R5" s="40">
        <v>0.24174287287742549</v>
      </c>
      <c r="S5" s="40">
        <v>9.6665767218609117E-2</v>
      </c>
      <c r="T5" s="40">
        <v>8.0307451712983091E-2</v>
      </c>
      <c r="V5" s="4">
        <f t="shared" si="0"/>
        <v>-2.9157639173987018E-2</v>
      </c>
      <c r="W5" s="4">
        <f t="shared" si="1"/>
        <v>-2.6222283220988955E-2</v>
      </c>
      <c r="X5" s="4">
        <f t="shared" si="2"/>
        <v>-2.6287419379716789E-2</v>
      </c>
      <c r="Y5" s="4">
        <f t="shared" si="3"/>
        <v>-2.667486484248156E-2</v>
      </c>
      <c r="Z5" s="4">
        <f t="shared" si="4"/>
        <v>-6.5560458698024904E-3</v>
      </c>
      <c r="AA5" s="4">
        <f t="shared" si="5"/>
        <v>2.8070563558981992E-2</v>
      </c>
      <c r="AB5" s="4">
        <f t="shared" si="6"/>
        <v>-2.3883167750937011E-2</v>
      </c>
      <c r="AC5" s="4">
        <f t="shared" si="7"/>
        <v>-1.6358315505626025E-2</v>
      </c>
      <c r="AE5" s="1">
        <f t="shared" si="8"/>
        <v>-0.45316552843493391</v>
      </c>
      <c r="AF5" s="1">
        <f t="shared" si="9"/>
        <v>-0.31793922082654591</v>
      </c>
      <c r="AG5" s="1">
        <f t="shared" si="10"/>
        <v>-0.59707883752470525</v>
      </c>
      <c r="AH5" s="1">
        <f t="shared" si="11"/>
        <v>-0.52123631782051472</v>
      </c>
      <c r="AI5" s="1">
        <f t="shared" si="12"/>
        <v>-4.5846795553101907E-2</v>
      </c>
      <c r="AJ5" s="1">
        <f t="shared" si="13"/>
        <v>0.13137202311576754</v>
      </c>
      <c r="AK5" s="1">
        <f t="shared" si="14"/>
        <v>-0.3287532150284504</v>
      </c>
      <c r="AL5" s="1">
        <f t="shared" si="15"/>
        <v>-0.16922552808826088</v>
      </c>
    </row>
    <row r="6" spans="1:38">
      <c r="A6" s="8">
        <v>1969</v>
      </c>
      <c r="B6" s="40">
        <v>5.9823337325789233E-2</v>
      </c>
      <c r="C6" s="40">
        <v>3.0395727893478761E-2</v>
      </c>
      <c r="D6" s="40">
        <v>4.1606097826486589E-2</v>
      </c>
      <c r="E6" s="40">
        <v>1.5734501715809271E-2</v>
      </c>
      <c r="F6" s="2"/>
      <c r="G6" s="40">
        <v>7.5998042481716238E-2</v>
      </c>
      <c r="H6" s="40">
        <v>4.925225233000767E-2</v>
      </c>
      <c r="I6" s="40">
        <v>4.7487392677267481E-2</v>
      </c>
      <c r="J6" s="40">
        <v>2.1194584952143668E-2</v>
      </c>
      <c r="K6" s="2"/>
      <c r="L6" s="40">
        <v>0.1347766487540783</v>
      </c>
      <c r="M6" s="40">
        <v>0.1313197219483668</v>
      </c>
      <c r="N6" s="40">
        <v>6.8253806145963672E-2</v>
      </c>
      <c r="O6" s="40">
        <v>4.5299682518427753E-2</v>
      </c>
      <c r="P6" s="2"/>
      <c r="Q6" s="40">
        <v>0.19317059105932119</v>
      </c>
      <c r="R6" s="40">
        <v>0.22622184303325779</v>
      </c>
      <c r="S6" s="40">
        <v>8.8298364679127161E-2</v>
      </c>
      <c r="T6" s="40">
        <v>7.2787232224352183E-2</v>
      </c>
      <c r="V6" s="4">
        <f t="shared" si="0"/>
        <v>-2.9427609432310473E-2</v>
      </c>
      <c r="W6" s="4">
        <f t="shared" si="1"/>
        <v>-2.6745790151708568E-2</v>
      </c>
      <c r="X6" s="4">
        <f t="shared" si="2"/>
        <v>-2.5871596110677318E-2</v>
      </c>
      <c r="Y6" s="4">
        <f t="shared" si="3"/>
        <v>-2.6292807725123813E-2</v>
      </c>
      <c r="Z6" s="4">
        <f t="shared" si="4"/>
        <v>-3.4569268057114966E-3</v>
      </c>
      <c r="AA6" s="4">
        <f t="shared" si="5"/>
        <v>3.3051251973936602E-2</v>
      </c>
      <c r="AB6" s="4">
        <f t="shared" si="6"/>
        <v>-2.2954123627535919E-2</v>
      </c>
      <c r="AC6" s="4">
        <f t="shared" si="7"/>
        <v>-1.5511132454774978E-2</v>
      </c>
      <c r="AE6" s="1">
        <f t="shared" si="8"/>
        <v>-0.49190852178727462</v>
      </c>
      <c r="AF6" s="1">
        <f t="shared" si="9"/>
        <v>-0.3519273559992433</v>
      </c>
      <c r="AG6" s="1">
        <f t="shared" si="10"/>
        <v>-0.62182221987199604</v>
      </c>
      <c r="AH6" s="1">
        <f t="shared" si="11"/>
        <v>-0.55367975040900375</v>
      </c>
      <c r="AI6" s="1">
        <f t="shared" si="12"/>
        <v>-2.5649300807435986E-2</v>
      </c>
      <c r="AJ6" s="1">
        <f t="shared" si="13"/>
        <v>0.17109877747274077</v>
      </c>
      <c r="AK6" s="1">
        <f t="shared" si="14"/>
        <v>-0.33630540073395393</v>
      </c>
      <c r="AL6" s="1">
        <f t="shared" si="15"/>
        <v>-0.17566726757785189</v>
      </c>
    </row>
    <row r="7" spans="1:38">
      <c r="A7" s="8">
        <v>1970</v>
      </c>
      <c r="B7" s="40">
        <v>7.1102831877479761E-2</v>
      </c>
      <c r="C7" s="40">
        <v>3.4720099002620117E-2</v>
      </c>
      <c r="D7" s="40">
        <v>5.0028298352895517E-2</v>
      </c>
      <c r="E7" s="40">
        <v>1.825667797587267E-2</v>
      </c>
      <c r="F7" s="2"/>
      <c r="G7" s="40">
        <v>8.4621701252100348E-2</v>
      </c>
      <c r="H7" s="40">
        <v>5.0400692764290302E-2</v>
      </c>
      <c r="I7" s="40">
        <v>5.579431534310185E-2</v>
      </c>
      <c r="J7" s="40">
        <v>2.3356234755986829E-2</v>
      </c>
      <c r="K7" s="2"/>
      <c r="L7" s="40">
        <v>0.14879863384043651</v>
      </c>
      <c r="M7" s="40">
        <v>0.14023527780508799</v>
      </c>
      <c r="N7" s="40">
        <v>7.8190270219135355E-2</v>
      </c>
      <c r="O7" s="40">
        <v>4.9428436802385511E-2</v>
      </c>
      <c r="P7" s="2"/>
      <c r="Q7" s="40">
        <v>0.20344022817343599</v>
      </c>
      <c r="R7" s="40">
        <v>0.22294581338291999</v>
      </c>
      <c r="S7" s="40">
        <v>9.7010995065840724E-2</v>
      </c>
      <c r="T7" s="40">
        <v>7.4831766767993108E-2</v>
      </c>
      <c r="V7" s="4">
        <f t="shared" si="0"/>
        <v>-3.6382732874859644E-2</v>
      </c>
      <c r="W7" s="4">
        <f t="shared" si="1"/>
        <v>-3.4221008487810047E-2</v>
      </c>
      <c r="X7" s="4">
        <f t="shared" si="2"/>
        <v>-3.1771620377022844E-2</v>
      </c>
      <c r="Y7" s="4">
        <f t="shared" si="3"/>
        <v>-3.2438080587115017E-2</v>
      </c>
      <c r="Z7" s="4">
        <f t="shared" si="4"/>
        <v>-8.5633560353485239E-3</v>
      </c>
      <c r="AA7" s="4">
        <f t="shared" si="5"/>
        <v>1.9505585209484005E-2</v>
      </c>
      <c r="AB7" s="4">
        <f t="shared" si="6"/>
        <v>-2.8761833416749844E-2</v>
      </c>
      <c r="AC7" s="4">
        <f t="shared" si="7"/>
        <v>-2.2179228297847617E-2</v>
      </c>
      <c r="AE7" s="1">
        <f t="shared" si="8"/>
        <v>-0.51169175564697955</v>
      </c>
      <c r="AF7" s="1">
        <f t="shared" si="9"/>
        <v>-0.4043999113875138</v>
      </c>
      <c r="AG7" s="1">
        <f t="shared" si="10"/>
        <v>-0.63507297715601752</v>
      </c>
      <c r="AH7" s="1">
        <f t="shared" si="11"/>
        <v>-0.58138683820457548</v>
      </c>
      <c r="AI7" s="1">
        <f t="shared" si="12"/>
        <v>-5.7549964097999694E-2</v>
      </c>
      <c r="AJ7" s="1">
        <f t="shared" si="13"/>
        <v>9.5878702971445684E-2</v>
      </c>
      <c r="AK7" s="1">
        <f t="shared" si="14"/>
        <v>-0.36784414910118851</v>
      </c>
      <c r="AL7" s="1">
        <f t="shared" si="15"/>
        <v>-0.22862592310072399</v>
      </c>
    </row>
    <row r="8" spans="1:38">
      <c r="A8" s="8">
        <v>1971</v>
      </c>
      <c r="B8" s="40">
        <v>7.8743080989874092E-2</v>
      </c>
      <c r="C8" s="40">
        <v>3.2891200315817853E-2</v>
      </c>
      <c r="D8" s="40">
        <v>5.5099487468149258E-2</v>
      </c>
      <c r="E8" s="40">
        <v>1.7068351277519749E-2</v>
      </c>
      <c r="F8" s="2"/>
      <c r="G8" s="40">
        <v>9.4299452849191265E-2</v>
      </c>
      <c r="H8" s="40">
        <v>4.9390838254000091E-2</v>
      </c>
      <c r="I8" s="40">
        <v>6.1383770627260879E-2</v>
      </c>
      <c r="J8" s="40">
        <v>2.2009799108636902E-2</v>
      </c>
      <c r="K8" s="2"/>
      <c r="L8" s="40">
        <v>0.16560944517084719</v>
      </c>
      <c r="M8" s="40">
        <v>0.14472077059669891</v>
      </c>
      <c r="N8" s="40">
        <v>8.6920817711079262E-2</v>
      </c>
      <c r="O8" s="40">
        <v>4.9200216216233758E-2</v>
      </c>
      <c r="P8" s="2"/>
      <c r="Q8" s="40">
        <v>0.21986813810209191</v>
      </c>
      <c r="R8" s="40">
        <v>0.22778716979722699</v>
      </c>
      <c r="S8" s="40">
        <v>0.1066232985603167</v>
      </c>
      <c r="T8" s="40">
        <v>7.4711547183367893E-2</v>
      </c>
      <c r="V8" s="4">
        <f t="shared" si="0"/>
        <v>-4.5851880674056239E-2</v>
      </c>
      <c r="W8" s="4">
        <f t="shared" si="1"/>
        <v>-4.4908614595191174E-2</v>
      </c>
      <c r="X8" s="4">
        <f t="shared" si="2"/>
        <v>-3.8031136190629505E-2</v>
      </c>
      <c r="Y8" s="4">
        <f t="shared" si="3"/>
        <v>-3.9373971518623978E-2</v>
      </c>
      <c r="Z8" s="4">
        <f t="shared" si="4"/>
        <v>-2.088867457414828E-2</v>
      </c>
      <c r="AA8" s="4">
        <f t="shared" si="5"/>
        <v>7.9190316951350814E-3</v>
      </c>
      <c r="AB8" s="4">
        <f t="shared" si="6"/>
        <v>-3.7720601494845504E-2</v>
      </c>
      <c r="AC8" s="4">
        <f t="shared" si="7"/>
        <v>-3.1911751376948808E-2</v>
      </c>
      <c r="AE8" s="1">
        <f t="shared" si="8"/>
        <v>-0.58229726469494547</v>
      </c>
      <c r="AF8" s="1">
        <f t="shared" si="9"/>
        <v>-0.47623409509078951</v>
      </c>
      <c r="AG8" s="1">
        <f t="shared" si="10"/>
        <v>-0.69022667792715375</v>
      </c>
      <c r="AH8" s="1">
        <f t="shared" si="11"/>
        <v>-0.641439441016316</v>
      </c>
      <c r="AI8" s="1">
        <f t="shared" si="12"/>
        <v>-0.12613214513579801</v>
      </c>
      <c r="AJ8" s="1">
        <f t="shared" si="13"/>
        <v>3.6017186316727796E-2</v>
      </c>
      <c r="AK8" s="1">
        <f t="shared" si="14"/>
        <v>-0.43396510166559893</v>
      </c>
      <c r="AL8" s="1">
        <f t="shared" si="15"/>
        <v>-0.29929435505970919</v>
      </c>
    </row>
    <row r="9" spans="1:38">
      <c r="A9" s="8">
        <v>1972</v>
      </c>
      <c r="B9" s="40">
        <v>8.0849373106202077E-2</v>
      </c>
      <c r="C9" s="40">
        <v>3.2588276071778902E-2</v>
      </c>
      <c r="D9" s="40">
        <v>5.8131138287868138E-2</v>
      </c>
      <c r="E9" s="40">
        <v>1.6751331834375931E-2</v>
      </c>
      <c r="F9" s="2"/>
      <c r="G9" s="40">
        <v>9.3769577702546833E-2</v>
      </c>
      <c r="H9" s="40">
        <v>4.7530081642409933E-2</v>
      </c>
      <c r="I9" s="40">
        <v>6.3746568764424236E-2</v>
      </c>
      <c r="J9" s="40">
        <v>2.139841208624425E-2</v>
      </c>
      <c r="K9" s="2"/>
      <c r="L9" s="40">
        <v>0.1583278218246402</v>
      </c>
      <c r="M9" s="40">
        <v>0.1391803882638511</v>
      </c>
      <c r="N9" s="40">
        <v>8.7735720132019343E-2</v>
      </c>
      <c r="O9" s="40">
        <v>4.8076391147728957E-2</v>
      </c>
      <c r="P9" s="2"/>
      <c r="Q9" s="40">
        <v>0.20719002639413139</v>
      </c>
      <c r="R9" s="40">
        <v>0.2085350870219661</v>
      </c>
      <c r="S9" s="40">
        <v>0.10495916281482801</v>
      </c>
      <c r="T9" s="40">
        <v>7.0709453728726765E-2</v>
      </c>
      <c r="V9" s="4">
        <f t="shared" si="0"/>
        <v>-4.8261097034423175E-2</v>
      </c>
      <c r="W9" s="4">
        <f t="shared" si="1"/>
        <v>-4.62394960601369E-2</v>
      </c>
      <c r="X9" s="4">
        <f t="shared" si="2"/>
        <v>-4.1379806453492207E-2</v>
      </c>
      <c r="Y9" s="4">
        <f t="shared" si="3"/>
        <v>-4.2348156678179982E-2</v>
      </c>
      <c r="Z9" s="4">
        <f t="shared" si="4"/>
        <v>-1.9147433560789101E-2</v>
      </c>
      <c r="AA9" s="4">
        <f t="shared" si="5"/>
        <v>1.3450606278347099E-3</v>
      </c>
      <c r="AB9" s="4">
        <f t="shared" si="6"/>
        <v>-3.9659328984290386E-2</v>
      </c>
      <c r="AC9" s="4">
        <f t="shared" si="7"/>
        <v>-3.424970908610124E-2</v>
      </c>
      <c r="AE9" s="1">
        <f t="shared" si="8"/>
        <v>-0.5969260512512371</v>
      </c>
      <c r="AF9" s="1">
        <f t="shared" si="9"/>
        <v>-0.49311831398896244</v>
      </c>
      <c r="AG9" s="1">
        <f t="shared" si="10"/>
        <v>-0.71183547531062363</v>
      </c>
      <c r="AH9" s="1">
        <f t="shared" si="11"/>
        <v>-0.66432056656535987</v>
      </c>
      <c r="AI9" s="1">
        <f t="shared" si="12"/>
        <v>-0.12093536903448532</v>
      </c>
      <c r="AJ9" s="1">
        <f t="shared" si="13"/>
        <v>6.4919178362188214E-3</v>
      </c>
      <c r="AK9" s="1">
        <f t="shared" si="14"/>
        <v>-0.45203172578527256</v>
      </c>
      <c r="AL9" s="1">
        <f t="shared" si="15"/>
        <v>-0.32631461768159842</v>
      </c>
    </row>
    <row r="10" spans="1:38">
      <c r="A10" s="8">
        <v>1973</v>
      </c>
      <c r="B10" s="40">
        <v>8.0800611908381198E-2</v>
      </c>
      <c r="C10" s="40">
        <v>2.9293284027329721E-2</v>
      </c>
      <c r="D10" s="40">
        <v>5.9485525073775268E-2</v>
      </c>
      <c r="E10" s="40">
        <v>1.474511528684461E-2</v>
      </c>
      <c r="F10" s="2"/>
      <c r="G10" s="40">
        <v>9.3025300063224195E-2</v>
      </c>
      <c r="H10" s="40">
        <v>4.3005147752416879E-2</v>
      </c>
      <c r="I10" s="40">
        <v>6.4462913057467736E-2</v>
      </c>
      <c r="J10" s="40">
        <v>1.862811991217931E-2</v>
      </c>
      <c r="K10" s="2"/>
      <c r="L10" s="40">
        <v>0.15287551871362601</v>
      </c>
      <c r="M10" s="40">
        <v>0.1297390256340549</v>
      </c>
      <c r="N10" s="40">
        <v>8.701267824666499E-2</v>
      </c>
      <c r="O10" s="40">
        <v>4.3835690984592272E-2</v>
      </c>
      <c r="P10" s="2"/>
      <c r="Q10" s="40">
        <v>0.1938797463411758</v>
      </c>
      <c r="R10" s="40">
        <v>0.19323965206170879</v>
      </c>
      <c r="S10" s="40">
        <v>0.1018028128927714</v>
      </c>
      <c r="T10" s="40">
        <v>6.4002206322552185E-2</v>
      </c>
      <c r="V10" s="4">
        <f t="shared" si="0"/>
        <v>-5.1507327881051473E-2</v>
      </c>
      <c r="W10" s="4">
        <f t="shared" si="1"/>
        <v>-5.0020152310807316E-2</v>
      </c>
      <c r="X10" s="4">
        <f t="shared" si="2"/>
        <v>-4.4740409786930654E-2</v>
      </c>
      <c r="Y10" s="4">
        <f t="shared" si="3"/>
        <v>-4.5834793145288426E-2</v>
      </c>
      <c r="Z10" s="4">
        <f t="shared" si="4"/>
        <v>-2.3136493079571108E-2</v>
      </c>
      <c r="AA10" s="4">
        <f t="shared" si="5"/>
        <v>-6.4009427946701281E-4</v>
      </c>
      <c r="AB10" s="4">
        <f t="shared" si="6"/>
        <v>-4.3176987262072718E-2</v>
      </c>
      <c r="AC10" s="4">
        <f t="shared" si="7"/>
        <v>-3.780060657021922E-2</v>
      </c>
      <c r="AE10" s="1">
        <f t="shared" si="8"/>
        <v>-0.63746210164169281</v>
      </c>
      <c r="AF10" s="1">
        <f t="shared" si="9"/>
        <v>-0.53770482091228256</v>
      </c>
      <c r="AG10" s="1">
        <f t="shared" si="10"/>
        <v>-0.75212263372379429</v>
      </c>
      <c r="AH10" s="1">
        <f t="shared" si="11"/>
        <v>-0.71102578166809471</v>
      </c>
      <c r="AI10" s="1">
        <f t="shared" si="12"/>
        <v>-0.15134204138277713</v>
      </c>
      <c r="AJ10" s="1">
        <f t="shared" si="13"/>
        <v>-3.3015015314731243E-3</v>
      </c>
      <c r="AK10" s="1">
        <f t="shared" si="14"/>
        <v>-0.49621489801375696</v>
      </c>
      <c r="AL10" s="1">
        <f t="shared" si="15"/>
        <v>-0.37131200500357964</v>
      </c>
    </row>
    <row r="11" spans="1:38">
      <c r="A11" s="8">
        <v>1974</v>
      </c>
      <c r="B11" s="40">
        <v>8.7265678518549578E-2</v>
      </c>
      <c r="C11" s="40">
        <v>3.3013957332287479E-2</v>
      </c>
      <c r="D11" s="40">
        <v>6.5296328380680307E-2</v>
      </c>
      <c r="E11" s="40">
        <v>1.77922457238202E-2</v>
      </c>
      <c r="F11" s="2"/>
      <c r="G11" s="40">
        <v>0.1009886904564055</v>
      </c>
      <c r="H11" s="40">
        <v>4.8853227129831228E-2</v>
      </c>
      <c r="I11" s="40">
        <v>7.1004914343969008E-2</v>
      </c>
      <c r="J11" s="40">
        <v>2.2421854979884241E-2</v>
      </c>
      <c r="K11" s="2"/>
      <c r="L11" s="40">
        <v>0.16486749940451631</v>
      </c>
      <c r="M11" s="40">
        <v>0.14298081772931059</v>
      </c>
      <c r="N11" s="40">
        <v>9.5374615867987414E-2</v>
      </c>
      <c r="O11" s="40">
        <v>5.0125732318945439E-2</v>
      </c>
      <c r="P11" s="2"/>
      <c r="Q11" s="40">
        <v>0.20707810313059141</v>
      </c>
      <c r="R11" s="40">
        <v>0.21196222466049661</v>
      </c>
      <c r="S11" s="40">
        <v>0.11144924008593669</v>
      </c>
      <c r="T11" s="40">
        <v>7.2504820138158954E-2</v>
      </c>
      <c r="V11" s="4">
        <f t="shared" si="0"/>
        <v>-5.4251721186262099E-2</v>
      </c>
      <c r="W11" s="4">
        <f t="shared" si="1"/>
        <v>-5.2135463326574275E-2</v>
      </c>
      <c r="X11" s="4">
        <f t="shared" si="2"/>
        <v>-4.7504082656860111E-2</v>
      </c>
      <c r="Y11" s="4">
        <f t="shared" si="3"/>
        <v>-4.8583059364084767E-2</v>
      </c>
      <c r="Z11" s="4">
        <f t="shared" si="4"/>
        <v>-2.1886681675205716E-2</v>
      </c>
      <c r="AA11" s="4">
        <f t="shared" si="5"/>
        <v>4.8841215299051943E-3</v>
      </c>
      <c r="AB11" s="4">
        <f t="shared" si="6"/>
        <v>-4.5248883549041975E-2</v>
      </c>
      <c r="AC11" s="4">
        <f t="shared" si="7"/>
        <v>-3.8944419947777739E-2</v>
      </c>
      <c r="AE11" s="1">
        <f t="shared" si="8"/>
        <v>-0.62168451683705306</v>
      </c>
      <c r="AF11" s="1">
        <f t="shared" si="9"/>
        <v>-0.51625051370559116</v>
      </c>
      <c r="AG11" s="1">
        <f t="shared" si="10"/>
        <v>-0.72751537237912267</v>
      </c>
      <c r="AH11" s="1">
        <f t="shared" si="11"/>
        <v>-0.68422108262442116</v>
      </c>
      <c r="AI11" s="1">
        <f t="shared" si="12"/>
        <v>-0.13275316089743616</v>
      </c>
      <c r="AJ11" s="1">
        <f t="shared" si="13"/>
        <v>2.358589081157016E-2</v>
      </c>
      <c r="AK11" s="1">
        <f t="shared" si="14"/>
        <v>-0.47443319312208948</v>
      </c>
      <c r="AL11" s="1">
        <f t="shared" si="15"/>
        <v>-0.34943638841995095</v>
      </c>
    </row>
    <row r="12" spans="1:38">
      <c r="A12" s="8">
        <v>1975</v>
      </c>
      <c r="B12" s="40">
        <v>9.4562374961906032E-2</v>
      </c>
      <c r="C12" s="40">
        <v>2.90200191999999E-2</v>
      </c>
      <c r="D12" s="40">
        <v>6.9862243026963228E-2</v>
      </c>
      <c r="E12" s="40">
        <v>1.5706538073247279E-2</v>
      </c>
      <c r="F12" s="2"/>
      <c r="G12" s="40">
        <v>0.10982284740888661</v>
      </c>
      <c r="H12" s="40">
        <v>4.3618930792425202E-2</v>
      </c>
      <c r="I12" s="40">
        <v>7.6443963618161873E-2</v>
      </c>
      <c r="J12" s="40">
        <v>2.015074827466385E-2</v>
      </c>
      <c r="K12" s="2"/>
      <c r="L12" s="40">
        <v>0.17747389051728679</v>
      </c>
      <c r="M12" s="40">
        <v>0.1279161884019735</v>
      </c>
      <c r="N12" s="40">
        <v>0.10233784573072099</v>
      </c>
      <c r="O12" s="40">
        <v>4.4407000219182743E-2</v>
      </c>
      <c r="P12" s="2"/>
      <c r="Q12" s="40">
        <v>0.2275403311235531</v>
      </c>
      <c r="R12" s="40">
        <v>0.20540777464513851</v>
      </c>
      <c r="S12" s="40">
        <v>0.12101834188206349</v>
      </c>
      <c r="T12" s="40">
        <v>6.7605704927243215E-2</v>
      </c>
      <c r="V12" s="4">
        <f t="shared" si="0"/>
        <v>-6.5542355761906132E-2</v>
      </c>
      <c r="W12" s="4">
        <f t="shared" si="1"/>
        <v>-6.6203916616461411E-2</v>
      </c>
      <c r="X12" s="4">
        <f t="shared" si="2"/>
        <v>-5.4155704953715952E-2</v>
      </c>
      <c r="Y12" s="4">
        <f t="shared" si="3"/>
        <v>-5.6293215343498022E-2</v>
      </c>
      <c r="Z12" s="4">
        <f t="shared" si="4"/>
        <v>-4.9557702115313296E-2</v>
      </c>
      <c r="AA12" s="4">
        <f t="shared" si="5"/>
        <v>-2.2132556478414583E-2</v>
      </c>
      <c r="AB12" s="4">
        <f t="shared" si="6"/>
        <v>-5.7930845511538251E-2</v>
      </c>
      <c r="AC12" s="4">
        <f t="shared" si="7"/>
        <v>-5.3412636954820278E-2</v>
      </c>
      <c r="AE12" s="1">
        <f t="shared" si="8"/>
        <v>-0.69311241165748572</v>
      </c>
      <c r="AF12" s="1">
        <f t="shared" si="9"/>
        <v>-0.6028246232769261</v>
      </c>
      <c r="AG12" s="1">
        <f t="shared" si="10"/>
        <v>-0.77517844557058724</v>
      </c>
      <c r="AH12" s="1">
        <f t="shared" si="11"/>
        <v>-0.73639843722236886</v>
      </c>
      <c r="AI12" s="1">
        <f t="shared" si="12"/>
        <v>-0.27923939668458525</v>
      </c>
      <c r="AJ12" s="1">
        <f t="shared" si="13"/>
        <v>-9.7268718776702193E-2</v>
      </c>
      <c r="AK12" s="1">
        <f t="shared" si="14"/>
        <v>-0.56607450643401491</v>
      </c>
      <c r="AL12" s="1">
        <f t="shared" si="15"/>
        <v>-0.4413598478061509</v>
      </c>
    </row>
    <row r="13" spans="1:38">
      <c r="A13" s="8">
        <v>1976</v>
      </c>
      <c r="B13" s="40">
        <v>8.7603989202509405E-2</v>
      </c>
      <c r="C13" s="40">
        <v>2.5229908054551949E-2</v>
      </c>
      <c r="D13" s="40">
        <v>6.6647608388353721E-2</v>
      </c>
      <c r="E13" s="40">
        <v>1.4522896587705411E-2</v>
      </c>
      <c r="F13" s="2"/>
      <c r="G13" s="40">
        <v>0.103729397717317</v>
      </c>
      <c r="H13" s="40">
        <v>3.8710049211045913E-2</v>
      </c>
      <c r="I13" s="40">
        <v>7.2901838370156305E-2</v>
      </c>
      <c r="J13" s="40">
        <v>1.8393111865680399E-2</v>
      </c>
      <c r="K13" s="2"/>
      <c r="L13" s="40">
        <v>0.16679804529118919</v>
      </c>
      <c r="M13" s="40">
        <v>0.1230467340399754</v>
      </c>
      <c r="N13" s="40">
        <v>9.6257789704148597E-2</v>
      </c>
      <c r="O13" s="40">
        <v>4.0674074861056203E-2</v>
      </c>
      <c r="P13" s="2"/>
      <c r="Q13" s="40">
        <v>0.21792550050516171</v>
      </c>
      <c r="R13" s="40">
        <v>0.20154440301847901</v>
      </c>
      <c r="S13" s="40">
        <v>0.11483243266706759</v>
      </c>
      <c r="T13" s="40">
        <v>6.4235704196780957E-2</v>
      </c>
      <c r="V13" s="4">
        <f t="shared" si="0"/>
        <v>-6.2374081147957457E-2</v>
      </c>
      <c r="W13" s="4">
        <f t="shared" si="1"/>
        <v>-6.5019348506271085E-2</v>
      </c>
      <c r="X13" s="4">
        <f t="shared" si="2"/>
        <v>-5.2124711800648309E-2</v>
      </c>
      <c r="Y13" s="4">
        <f t="shared" si="3"/>
        <v>-5.4508726504475906E-2</v>
      </c>
      <c r="Z13" s="4">
        <f t="shared" si="4"/>
        <v>-4.3751311251213787E-2</v>
      </c>
      <c r="AA13" s="4">
        <f t="shared" si="5"/>
        <v>-1.6381097486682705E-2</v>
      </c>
      <c r="AB13" s="4">
        <f t="shared" si="6"/>
        <v>-5.5583714843092394E-2</v>
      </c>
      <c r="AC13" s="4">
        <f t="shared" si="7"/>
        <v>-5.0596728470286637E-2</v>
      </c>
      <c r="AE13" s="1">
        <f t="shared" si="8"/>
        <v>-0.71200046614053913</v>
      </c>
      <c r="AF13" s="1">
        <f t="shared" si="9"/>
        <v>-0.62681698667008168</v>
      </c>
      <c r="AG13" s="1">
        <f t="shared" si="10"/>
        <v>-0.78209425756013773</v>
      </c>
      <c r="AH13" s="1">
        <f t="shared" si="11"/>
        <v>-0.74770030115989561</v>
      </c>
      <c r="AI13" s="1">
        <f t="shared" si="12"/>
        <v>-0.26230110295857811</v>
      </c>
      <c r="AJ13" s="1">
        <f t="shared" si="13"/>
        <v>-7.5168337109289829E-2</v>
      </c>
      <c r="AK13" s="1">
        <f t="shared" si="14"/>
        <v>-0.57744640733940311</v>
      </c>
      <c r="AL13" s="1">
        <f t="shared" si="15"/>
        <v>-0.44061357314428035</v>
      </c>
    </row>
    <row r="14" spans="1:38">
      <c r="A14" s="8">
        <v>1977</v>
      </c>
      <c r="B14" s="40">
        <v>8.9543396148135529E-2</v>
      </c>
      <c r="C14" s="40">
        <v>2.6496482485483318E-2</v>
      </c>
      <c r="D14" s="40">
        <v>6.8315082497687654E-2</v>
      </c>
      <c r="E14" s="40">
        <v>1.611705167979921E-2</v>
      </c>
      <c r="F14" s="2"/>
      <c r="G14" s="40">
        <v>0.10410351690152229</v>
      </c>
      <c r="H14" s="40">
        <v>4.0435718954138521E-2</v>
      </c>
      <c r="I14" s="40">
        <v>7.4841125146023341E-2</v>
      </c>
      <c r="J14" s="40">
        <v>2.0422146440084211E-2</v>
      </c>
      <c r="K14" s="2"/>
      <c r="L14" s="40">
        <v>0.16237084625760759</v>
      </c>
      <c r="M14" s="40">
        <v>0.1228885469972535</v>
      </c>
      <c r="N14" s="40">
        <v>9.6589150839431051E-2</v>
      </c>
      <c r="O14" s="40">
        <v>4.2389987971251958E-2</v>
      </c>
      <c r="P14" s="2"/>
      <c r="Q14" s="40">
        <v>0.20948268378849921</v>
      </c>
      <c r="R14" s="40">
        <v>0.20009847755431329</v>
      </c>
      <c r="S14" s="40">
        <v>0.1142634995690596</v>
      </c>
      <c r="T14" s="40">
        <v>6.6099500291478611E-2</v>
      </c>
      <c r="V14" s="4">
        <f t="shared" si="0"/>
        <v>-6.3046913662652207E-2</v>
      </c>
      <c r="W14" s="4">
        <f t="shared" si="1"/>
        <v>-6.3667797947383781E-2</v>
      </c>
      <c r="X14" s="4">
        <f t="shared" si="2"/>
        <v>-5.2198030817888444E-2</v>
      </c>
      <c r="Y14" s="4">
        <f t="shared" si="3"/>
        <v>-5.4418978705939133E-2</v>
      </c>
      <c r="Z14" s="4">
        <f t="shared" si="4"/>
        <v>-3.9482299260354084E-2</v>
      </c>
      <c r="AA14" s="4">
        <f t="shared" si="5"/>
        <v>-9.3842062341859267E-3</v>
      </c>
      <c r="AB14" s="4">
        <f t="shared" si="6"/>
        <v>-5.4199162868179093E-2</v>
      </c>
      <c r="AC14" s="4">
        <f t="shared" si="7"/>
        <v>-4.8163999277580985E-2</v>
      </c>
      <c r="AE14" s="1">
        <f t="shared" si="8"/>
        <v>-0.70409339353569922</v>
      </c>
      <c r="AF14" s="1">
        <f t="shared" si="9"/>
        <v>-0.61158162415983441</v>
      </c>
      <c r="AG14" s="1">
        <f t="shared" si="10"/>
        <v>-0.76407769572195505</v>
      </c>
      <c r="AH14" s="1">
        <f t="shared" si="11"/>
        <v>-0.72712667800973951</v>
      </c>
      <c r="AI14" s="1">
        <f t="shared" si="12"/>
        <v>-0.24316125813444303</v>
      </c>
      <c r="AJ14" s="1">
        <f t="shared" si="13"/>
        <v>-4.4797049877690787E-2</v>
      </c>
      <c r="AK14" s="1">
        <f t="shared" si="14"/>
        <v>-0.56113095929665335</v>
      </c>
      <c r="AL14" s="1">
        <f t="shared" si="15"/>
        <v>-0.42151692762106585</v>
      </c>
    </row>
    <row r="15" spans="1:38">
      <c r="A15" s="8">
        <v>1978</v>
      </c>
      <c r="B15" s="40">
        <v>8.4142707877599587E-2</v>
      </c>
      <c r="C15" s="40">
        <v>2.7605984768685091E-2</v>
      </c>
      <c r="D15" s="40">
        <v>6.4276220863064532E-2</v>
      </c>
      <c r="E15" s="40">
        <v>1.536758659964604E-2</v>
      </c>
      <c r="F15" s="2"/>
      <c r="G15" s="40">
        <v>9.7185272381571056E-2</v>
      </c>
      <c r="H15" s="40">
        <v>4.2113542524557387E-2</v>
      </c>
      <c r="I15" s="40">
        <v>7.0261121055462533E-2</v>
      </c>
      <c r="J15" s="40">
        <v>1.9808673792829069E-2</v>
      </c>
      <c r="K15" s="2"/>
      <c r="L15" s="40">
        <v>0.15289832765423969</v>
      </c>
      <c r="M15" s="40">
        <v>0.1211896350092134</v>
      </c>
      <c r="N15" s="40">
        <v>9.0599526678547579E-2</v>
      </c>
      <c r="O15" s="40">
        <v>4.2060692037814297E-2</v>
      </c>
      <c r="P15" s="2"/>
      <c r="Q15" s="40">
        <v>0.19873273909703881</v>
      </c>
      <c r="R15" s="40">
        <v>0.19444837155767319</v>
      </c>
      <c r="S15" s="40">
        <v>0.10763096542107579</v>
      </c>
      <c r="T15" s="40">
        <v>6.5064613775875496E-2</v>
      </c>
      <c r="V15" s="4">
        <f t="shared" si="0"/>
        <v>-5.6536723108914499E-2</v>
      </c>
      <c r="W15" s="4">
        <f t="shared" si="1"/>
        <v>-5.5071729857013668E-2</v>
      </c>
      <c r="X15" s="4">
        <f t="shared" si="2"/>
        <v>-4.8908634263418488E-2</v>
      </c>
      <c r="Y15" s="4">
        <f t="shared" si="3"/>
        <v>-5.0452447262633468E-2</v>
      </c>
      <c r="Z15" s="4">
        <f t="shared" si="4"/>
        <v>-3.1708692645026293E-2</v>
      </c>
      <c r="AA15" s="4">
        <f t="shared" si="5"/>
        <v>-4.2843675393656189E-3</v>
      </c>
      <c r="AB15" s="4">
        <f t="shared" si="6"/>
        <v>-4.8538834640733282E-2</v>
      </c>
      <c r="AC15" s="4">
        <f t="shared" si="7"/>
        <v>-4.2566351645200298E-2</v>
      </c>
      <c r="AE15" s="1">
        <f t="shared" si="8"/>
        <v>-0.6719147093668193</v>
      </c>
      <c r="AF15" s="1">
        <f t="shared" si="9"/>
        <v>-0.56666744361007471</v>
      </c>
      <c r="AG15" s="1">
        <f t="shared" si="10"/>
        <v>-0.76091334566191304</v>
      </c>
      <c r="AH15" s="1">
        <f t="shared" si="11"/>
        <v>-0.71807062717953862</v>
      </c>
      <c r="AI15" s="1">
        <f t="shared" si="12"/>
        <v>-0.20738416915017871</v>
      </c>
      <c r="AJ15" s="1">
        <f t="shared" si="13"/>
        <v>-2.1558438528206537E-2</v>
      </c>
      <c r="AK15" s="1">
        <f t="shared" si="14"/>
        <v>-0.5357515256448514</v>
      </c>
      <c r="AL15" s="1">
        <f t="shared" si="15"/>
        <v>-0.39548425008241311</v>
      </c>
    </row>
    <row r="16" spans="1:38">
      <c r="A16" s="8">
        <v>1979</v>
      </c>
      <c r="B16" s="40">
        <v>8.391624206536441E-2</v>
      </c>
      <c r="C16" s="40">
        <v>3.1486645988647352E-2</v>
      </c>
      <c r="D16" s="40">
        <v>6.3108963540329507E-2</v>
      </c>
      <c r="E16" s="40">
        <v>1.7056472868796881E-2</v>
      </c>
      <c r="F16" s="2"/>
      <c r="G16" s="40">
        <v>9.7140634714006996E-2</v>
      </c>
      <c r="H16" s="40">
        <v>4.5698767577580242E-2</v>
      </c>
      <c r="I16" s="40">
        <v>6.8820617058104369E-2</v>
      </c>
      <c r="J16" s="40">
        <v>2.1562228959058731E-2</v>
      </c>
      <c r="K16" s="2"/>
      <c r="L16" s="40">
        <v>0.15239136477979001</v>
      </c>
      <c r="M16" s="40">
        <v>0.1202159476918975</v>
      </c>
      <c r="N16" s="40">
        <v>8.9950983007928864E-2</v>
      </c>
      <c r="O16" s="40">
        <v>4.4037048418137957E-2</v>
      </c>
      <c r="P16" s="2"/>
      <c r="Q16" s="40">
        <v>0.19480663996574241</v>
      </c>
      <c r="R16" s="40">
        <v>0.18771743950614941</v>
      </c>
      <c r="S16" s="40">
        <v>0.1063461186899098</v>
      </c>
      <c r="T16" s="40">
        <v>6.5749772789664207E-2</v>
      </c>
      <c r="V16" s="4">
        <f t="shared" si="0"/>
        <v>-5.2429596076717058E-2</v>
      </c>
      <c r="W16" s="4">
        <f t="shared" si="1"/>
        <v>-5.1441867136426754E-2</v>
      </c>
      <c r="X16" s="4">
        <f t="shared" si="2"/>
        <v>-4.6052490671532623E-2</v>
      </c>
      <c r="Y16" s="4">
        <f t="shared" si="3"/>
        <v>-4.7258388099045638E-2</v>
      </c>
      <c r="Z16" s="4">
        <f t="shared" si="4"/>
        <v>-3.2175417087892511E-2</v>
      </c>
      <c r="AA16" s="4">
        <f t="shared" si="5"/>
        <v>-7.0892004595929925E-3</v>
      </c>
      <c r="AB16" s="4">
        <f t="shared" si="6"/>
        <v>-4.5913934589790907E-2</v>
      </c>
      <c r="AC16" s="4">
        <f t="shared" si="7"/>
        <v>-4.0596345900245592E-2</v>
      </c>
      <c r="AE16" s="1">
        <f t="shared" si="8"/>
        <v>-0.62478484243703813</v>
      </c>
      <c r="AF16" s="1">
        <f t="shared" si="9"/>
        <v>-0.52956074754789717</v>
      </c>
      <c r="AG16" s="1">
        <f t="shared" si="10"/>
        <v>-0.72972978936824051</v>
      </c>
      <c r="AH16" s="1">
        <f t="shared" si="11"/>
        <v>-0.68668939802074114</v>
      </c>
      <c r="AI16" s="1">
        <f t="shared" si="12"/>
        <v>-0.2111367473766439</v>
      </c>
      <c r="AJ16" s="1">
        <f t="shared" si="13"/>
        <v>-3.6390959059915302E-2</v>
      </c>
      <c r="AK16" s="1">
        <f t="shared" si="14"/>
        <v>-0.51043282746274998</v>
      </c>
      <c r="AL16" s="1">
        <f t="shared" si="15"/>
        <v>-0.38173791766316156</v>
      </c>
    </row>
    <row r="17" spans="1:38">
      <c r="A17" s="8">
        <v>1980</v>
      </c>
      <c r="B17" s="40">
        <v>9.4966620725525849E-2</v>
      </c>
      <c r="C17" s="40">
        <v>2.9089190346131461E-2</v>
      </c>
      <c r="D17" s="40">
        <v>7.1483338589651724E-2</v>
      </c>
      <c r="E17" s="40">
        <v>1.6874689618529729E-2</v>
      </c>
      <c r="F17" s="2"/>
      <c r="G17" s="40">
        <v>0.111347627534571</v>
      </c>
      <c r="H17" s="40">
        <v>4.5234012553723058E-2</v>
      </c>
      <c r="I17" s="40">
        <v>7.8136471358679488E-2</v>
      </c>
      <c r="J17" s="40">
        <v>2.133495410549581E-2</v>
      </c>
      <c r="K17" s="2"/>
      <c r="L17" s="40">
        <v>0.17669389680848141</v>
      </c>
      <c r="M17" s="40">
        <v>0.14272309775491779</v>
      </c>
      <c r="N17" s="40">
        <v>0.103207403429945</v>
      </c>
      <c r="O17" s="40">
        <v>4.7444373503150512E-2</v>
      </c>
      <c r="P17" s="2"/>
      <c r="Q17" s="40">
        <v>0.22302440873409549</v>
      </c>
      <c r="R17" s="40">
        <v>0.21969972940987689</v>
      </c>
      <c r="S17" s="40">
        <v>0.1214778442283891</v>
      </c>
      <c r="T17" s="40">
        <v>7.2688626498107367E-2</v>
      </c>
      <c r="V17" s="4">
        <f t="shared" si="0"/>
        <v>-6.5877430379394392E-2</v>
      </c>
      <c r="W17" s="4">
        <f t="shared" si="1"/>
        <v>-6.6113614980847946E-2</v>
      </c>
      <c r="X17" s="4">
        <f t="shared" si="2"/>
        <v>-5.4608648971121998E-2</v>
      </c>
      <c r="Y17" s="4">
        <f t="shared" si="3"/>
        <v>-5.6801517253183678E-2</v>
      </c>
      <c r="Z17" s="4">
        <f t="shared" si="4"/>
        <v>-3.3970799053563622E-2</v>
      </c>
      <c r="AA17" s="4">
        <f t="shared" si="5"/>
        <v>-3.3246793242185935E-3</v>
      </c>
      <c r="AB17" s="4">
        <f t="shared" si="6"/>
        <v>-5.5763029926794487E-2</v>
      </c>
      <c r="AC17" s="4">
        <f t="shared" si="7"/>
        <v>-4.8789217730281734E-2</v>
      </c>
      <c r="AE17" s="1">
        <f t="shared" si="8"/>
        <v>-0.69369037116519572</v>
      </c>
      <c r="AF17" s="1">
        <f t="shared" si="9"/>
        <v>-0.59375863181567212</v>
      </c>
      <c r="AG17" s="1">
        <f t="shared" si="10"/>
        <v>-0.76393534561391363</v>
      </c>
      <c r="AH17" s="1">
        <f t="shared" si="11"/>
        <v>-0.72695267991359203</v>
      </c>
      <c r="AI17" s="1">
        <f t="shared" si="12"/>
        <v>-0.19225790854782374</v>
      </c>
      <c r="AJ17" s="1">
        <f t="shared" si="13"/>
        <v>-1.4907244202954023E-2</v>
      </c>
      <c r="AK17" s="1">
        <f t="shared" si="14"/>
        <v>-0.54030067682736782</v>
      </c>
      <c r="AL17" s="1">
        <f t="shared" si="15"/>
        <v>-0.40163058572683991</v>
      </c>
    </row>
    <row r="18" spans="1:38">
      <c r="A18" s="8">
        <v>1981</v>
      </c>
      <c r="B18" s="40">
        <v>9.9392361598057255E-2</v>
      </c>
      <c r="C18" s="40">
        <v>3.0142282907607051E-2</v>
      </c>
      <c r="D18" s="40">
        <v>7.4456691557008736E-2</v>
      </c>
      <c r="E18" s="40">
        <v>1.8080368453166951E-2</v>
      </c>
      <c r="F18" s="2"/>
      <c r="G18" s="40">
        <v>0.1149624868550331</v>
      </c>
      <c r="H18" s="40">
        <v>4.654884180254179E-2</v>
      </c>
      <c r="I18" s="40">
        <v>8.1729209966893965E-2</v>
      </c>
      <c r="J18" s="40">
        <v>2.2838634733696891E-2</v>
      </c>
      <c r="K18" s="2"/>
      <c r="L18" s="40">
        <v>0.185529395773114</v>
      </c>
      <c r="M18" s="40">
        <v>0.15612669409436841</v>
      </c>
      <c r="N18" s="40">
        <v>0.1081085964124844</v>
      </c>
      <c r="O18" s="40">
        <v>5.1943668216046679E-2</v>
      </c>
      <c r="P18" s="2"/>
      <c r="Q18" s="40">
        <v>0.2327634611815077</v>
      </c>
      <c r="R18" s="40">
        <v>0.23657250344487371</v>
      </c>
      <c r="S18" s="40">
        <v>0.12745640686970641</v>
      </c>
      <c r="T18" s="40">
        <v>7.9562272222138339E-2</v>
      </c>
      <c r="V18" s="4">
        <f t="shared" si="0"/>
        <v>-6.9250078690450204E-2</v>
      </c>
      <c r="W18" s="4">
        <f t="shared" si="1"/>
        <v>-6.8413645052491312E-2</v>
      </c>
      <c r="X18" s="4">
        <f t="shared" si="2"/>
        <v>-5.6376323103841788E-2</v>
      </c>
      <c r="Y18" s="4">
        <f t="shared" si="3"/>
        <v>-5.8890575233197073E-2</v>
      </c>
      <c r="Z18" s="4">
        <f t="shared" si="4"/>
        <v>-2.9402701678745591E-2</v>
      </c>
      <c r="AA18" s="4">
        <f t="shared" si="5"/>
        <v>3.8090422633660082E-3</v>
      </c>
      <c r="AB18" s="4">
        <f t="shared" si="6"/>
        <v>-5.6164928196437716E-2</v>
      </c>
      <c r="AC18" s="4">
        <f t="shared" si="7"/>
        <v>-4.7894134647568073E-2</v>
      </c>
      <c r="AE18" s="1">
        <f t="shared" si="8"/>
        <v>-0.69673441275595749</v>
      </c>
      <c r="AF18" s="1">
        <f t="shared" si="9"/>
        <v>-0.59509538218984814</v>
      </c>
      <c r="AG18" s="1">
        <f t="shared" si="10"/>
        <v>-0.75716932789951485</v>
      </c>
      <c r="AH18" s="1">
        <f t="shared" si="11"/>
        <v>-0.72055725556446548</v>
      </c>
      <c r="AI18" s="1">
        <f t="shared" si="12"/>
        <v>-0.15848001636733883</v>
      </c>
      <c r="AJ18" s="1">
        <f t="shared" si="13"/>
        <v>1.6364433850705361E-2</v>
      </c>
      <c r="AK18" s="1">
        <f t="shared" si="14"/>
        <v>-0.51952323922643939</v>
      </c>
      <c r="AL18" s="1">
        <f t="shared" si="15"/>
        <v>-0.37576874967555246</v>
      </c>
    </row>
    <row r="19" spans="1:38">
      <c r="A19" s="8">
        <v>1982</v>
      </c>
      <c r="B19" s="40">
        <v>0.1120624704049773</v>
      </c>
      <c r="C19" s="40">
        <v>3.5934209438232889E-2</v>
      </c>
      <c r="D19" s="40">
        <v>8.3427979529971205E-2</v>
      </c>
      <c r="E19" s="40">
        <v>2.0585976732125411E-2</v>
      </c>
      <c r="F19" s="2"/>
      <c r="G19" s="40">
        <v>0.13006542966415571</v>
      </c>
      <c r="H19" s="40">
        <v>5.6606599195751797E-2</v>
      </c>
      <c r="I19" s="40">
        <v>9.1802348293655939E-2</v>
      </c>
      <c r="J19" s="40">
        <v>2.6609407944539719E-2</v>
      </c>
      <c r="K19" s="2"/>
      <c r="L19" s="40">
        <v>0.20192101400198251</v>
      </c>
      <c r="M19" s="40">
        <v>0.16825170393272271</v>
      </c>
      <c r="N19" s="40">
        <v>0.120055683686642</v>
      </c>
      <c r="O19" s="40">
        <v>5.8440396290816793E-2</v>
      </c>
      <c r="P19" s="2"/>
      <c r="Q19" s="40">
        <v>0.25289830193979168</v>
      </c>
      <c r="R19" s="40">
        <v>0.25357904380678709</v>
      </c>
      <c r="S19" s="40">
        <v>0.14125707665503129</v>
      </c>
      <c r="T19" s="40">
        <v>8.8937428354920925E-2</v>
      </c>
      <c r="V19" s="4">
        <f t="shared" si="0"/>
        <v>-7.612826096674441E-2</v>
      </c>
      <c r="W19" s="4">
        <f t="shared" si="1"/>
        <v>-7.3458830468403916E-2</v>
      </c>
      <c r="X19" s="4">
        <f t="shared" si="2"/>
        <v>-6.2842002797845797E-2</v>
      </c>
      <c r="Y19" s="4">
        <f t="shared" si="3"/>
        <v>-6.5192940349116213E-2</v>
      </c>
      <c r="Z19" s="4">
        <f t="shared" si="4"/>
        <v>-3.36693100692598E-2</v>
      </c>
      <c r="AA19" s="4">
        <f t="shared" si="5"/>
        <v>6.8074186699540462E-4</v>
      </c>
      <c r="AB19" s="4">
        <f t="shared" si="6"/>
        <v>-6.1615287395825211E-2</v>
      </c>
      <c r="AC19" s="4">
        <f t="shared" si="7"/>
        <v>-5.2319648300110363E-2</v>
      </c>
      <c r="AE19" s="1">
        <f t="shared" si="8"/>
        <v>-0.67933770058457632</v>
      </c>
      <c r="AF19" s="1">
        <f t="shared" si="9"/>
        <v>-0.56478366817442027</v>
      </c>
      <c r="AG19" s="1">
        <f t="shared" si="10"/>
        <v>-0.75324852827425881</v>
      </c>
      <c r="AH19" s="1">
        <f t="shared" si="11"/>
        <v>-0.71014458301848704</v>
      </c>
      <c r="AI19" s="1">
        <f t="shared" si="12"/>
        <v>-0.16674495339513909</v>
      </c>
      <c r="AJ19" s="1">
        <f t="shared" si="13"/>
        <v>2.6917613197635112E-3</v>
      </c>
      <c r="AK19" s="1">
        <f t="shared" si="14"/>
        <v>-0.51322257725546427</v>
      </c>
      <c r="AL19" s="1">
        <f t="shared" si="15"/>
        <v>-0.37038603331627734</v>
      </c>
    </row>
    <row r="20" spans="1:38">
      <c r="A20" s="8">
        <v>1983</v>
      </c>
      <c r="B20" s="40">
        <v>0.11509370073679021</v>
      </c>
      <c r="C20" s="40">
        <v>3.65830531283209E-2</v>
      </c>
      <c r="D20" s="40">
        <v>8.6562832858291361E-2</v>
      </c>
      <c r="E20" s="40">
        <v>1.9188162142110572E-2</v>
      </c>
      <c r="F20" s="2"/>
      <c r="G20" s="40">
        <v>0.13576244708938451</v>
      </c>
      <c r="H20" s="40">
        <v>5.953589988997135E-2</v>
      </c>
      <c r="I20" s="40">
        <v>9.5469712493436484E-2</v>
      </c>
      <c r="J20" s="40">
        <v>2.594239021970382E-2</v>
      </c>
      <c r="K20" s="2"/>
      <c r="L20" s="40">
        <v>0.20224162463352879</v>
      </c>
      <c r="M20" s="40">
        <v>0.1723514222814477</v>
      </c>
      <c r="N20" s="40">
        <v>0.12237123034583119</v>
      </c>
      <c r="O20" s="40">
        <v>5.8064939861062613E-2</v>
      </c>
      <c r="P20" s="2"/>
      <c r="Q20" s="40">
        <v>0.25748245129998187</v>
      </c>
      <c r="R20" s="40">
        <v>0.25738330242501289</v>
      </c>
      <c r="S20" s="40">
        <v>0.1451101788971588</v>
      </c>
      <c r="T20" s="40">
        <v>9.1437584952318102E-2</v>
      </c>
      <c r="V20" s="4">
        <f t="shared" si="0"/>
        <v>-7.8510647608469306E-2</v>
      </c>
      <c r="W20" s="4">
        <f t="shared" si="1"/>
        <v>-7.6226547199413158E-2</v>
      </c>
      <c r="X20" s="4">
        <f t="shared" si="2"/>
        <v>-6.7374670716180793E-2</v>
      </c>
      <c r="Y20" s="4">
        <f t="shared" si="3"/>
        <v>-6.9527322273732664E-2</v>
      </c>
      <c r="Z20" s="4">
        <f t="shared" si="4"/>
        <v>-2.9890202352081091E-2</v>
      </c>
      <c r="AA20" s="4">
        <f t="shared" si="5"/>
        <v>-9.9148874968979506E-5</v>
      </c>
      <c r="AB20" s="4">
        <f t="shared" si="6"/>
        <v>-6.4306290484768575E-2</v>
      </c>
      <c r="AC20" s="4">
        <f t="shared" si="7"/>
        <v>-5.3672593944840696E-2</v>
      </c>
      <c r="AE20" s="1">
        <f t="shared" si="8"/>
        <v>-0.6821454789086735</v>
      </c>
      <c r="AF20" s="1">
        <f t="shared" si="9"/>
        <v>-0.56147004443155357</v>
      </c>
      <c r="AG20" s="1">
        <f t="shared" si="10"/>
        <v>-0.77833255326194373</v>
      </c>
      <c r="AH20" s="1">
        <f t="shared" si="11"/>
        <v>-0.72826575526256709</v>
      </c>
      <c r="AI20" s="1">
        <f t="shared" si="12"/>
        <v>-0.14779451265902124</v>
      </c>
      <c r="AJ20" s="1">
        <f t="shared" si="13"/>
        <v>-3.85070417297936E-4</v>
      </c>
      <c r="AK20" s="1">
        <f t="shared" si="14"/>
        <v>-0.52550170741140456</v>
      </c>
      <c r="AL20" s="1">
        <f t="shared" si="15"/>
        <v>-0.36987476931497038</v>
      </c>
    </row>
    <row r="21" spans="1:38">
      <c r="A21" s="8">
        <v>1984</v>
      </c>
      <c r="B21" s="40">
        <v>0.1065228684773354</v>
      </c>
      <c r="C21" s="40">
        <v>3.7280699040351382E-2</v>
      </c>
      <c r="D21" s="40">
        <v>8.2522930332657951E-2</v>
      </c>
      <c r="E21" s="40">
        <v>1.889330962275873E-2</v>
      </c>
      <c r="F21" s="2"/>
      <c r="G21" s="40">
        <v>0.12549924069904919</v>
      </c>
      <c r="H21" s="40">
        <v>6.0426815131250512E-2</v>
      </c>
      <c r="I21" s="40">
        <v>9.0054649289965205E-2</v>
      </c>
      <c r="J21" s="40">
        <v>2.5605070261277028E-2</v>
      </c>
      <c r="K21" s="2"/>
      <c r="L21" s="40">
        <v>0.19127036431138411</v>
      </c>
      <c r="M21" s="40">
        <v>0.16566336877557741</v>
      </c>
      <c r="N21" s="40">
        <v>0.1154539161995525</v>
      </c>
      <c r="O21" s="40">
        <v>5.7034442512675143E-2</v>
      </c>
      <c r="P21" s="2"/>
      <c r="Q21" s="40">
        <v>0.24065245018405229</v>
      </c>
      <c r="R21" s="40">
        <v>0.24805683378048449</v>
      </c>
      <c r="S21" s="40">
        <v>0.13642492738352829</v>
      </c>
      <c r="T21" s="40">
        <v>8.8249950078794007E-2</v>
      </c>
      <c r="V21" s="4">
        <f t="shared" si="0"/>
        <v>-6.9242169436984025E-2</v>
      </c>
      <c r="W21" s="4">
        <f t="shared" si="1"/>
        <v>-6.5072425567798686E-2</v>
      </c>
      <c r="X21" s="4">
        <f t="shared" si="2"/>
        <v>-6.3629620709899221E-2</v>
      </c>
      <c r="Y21" s="4">
        <f t="shared" si="3"/>
        <v>-6.444957902868817E-2</v>
      </c>
      <c r="Z21" s="4">
        <f t="shared" si="4"/>
        <v>-2.5606995535806698E-2</v>
      </c>
      <c r="AA21" s="4">
        <f t="shared" si="5"/>
        <v>7.4043835964321958E-3</v>
      </c>
      <c r="AB21" s="4">
        <f t="shared" si="6"/>
        <v>-5.841947368687736E-2</v>
      </c>
      <c r="AC21" s="4">
        <f t="shared" si="7"/>
        <v>-4.8174977304734287E-2</v>
      </c>
      <c r="AE21" s="1">
        <f t="shared" si="8"/>
        <v>-0.65002163785813283</v>
      </c>
      <c r="AF21" s="1">
        <f t="shared" si="9"/>
        <v>-0.51850852009411152</v>
      </c>
      <c r="AG21" s="1">
        <f t="shared" si="10"/>
        <v>-0.77105382047634563</v>
      </c>
      <c r="AH21" s="1">
        <f t="shared" si="11"/>
        <v>-0.71567186743649658</v>
      </c>
      <c r="AI21" s="1">
        <f t="shared" si="12"/>
        <v>-0.13387853172130237</v>
      </c>
      <c r="AJ21" s="1">
        <f t="shared" si="13"/>
        <v>3.0767954329030449E-2</v>
      </c>
      <c r="AK21" s="1">
        <f t="shared" si="14"/>
        <v>-0.50599819919407629</v>
      </c>
      <c r="AL21" s="1">
        <f t="shared" si="15"/>
        <v>-0.35312444894547074</v>
      </c>
    </row>
    <row r="22" spans="1:38">
      <c r="A22" s="8">
        <v>1985</v>
      </c>
      <c r="B22" s="40">
        <v>0.1046933691768511</v>
      </c>
      <c r="C22" s="40">
        <v>3.5952871502171059E-2</v>
      </c>
      <c r="D22" s="40">
        <v>7.7797292294828541E-2</v>
      </c>
      <c r="E22" s="40">
        <v>1.8484751149329268E-2</v>
      </c>
      <c r="F22" s="2"/>
      <c r="G22" s="40">
        <v>0.12132047125431911</v>
      </c>
      <c r="H22" s="40">
        <v>5.8268931551600463E-2</v>
      </c>
      <c r="I22" s="40">
        <v>8.5556321596498314E-2</v>
      </c>
      <c r="J22" s="40">
        <v>2.4873126146167511E-2</v>
      </c>
      <c r="K22" s="2"/>
      <c r="L22" s="40">
        <v>0.18459836087909939</v>
      </c>
      <c r="M22" s="40">
        <v>0.1600542709024694</v>
      </c>
      <c r="N22" s="40">
        <v>0.1102594333637861</v>
      </c>
      <c r="O22" s="40">
        <v>5.4735208430181453E-2</v>
      </c>
      <c r="P22" s="2"/>
      <c r="Q22" s="40">
        <v>0.23577879967085741</v>
      </c>
      <c r="R22" s="40">
        <v>0.2417764521528295</v>
      </c>
      <c r="S22" s="40">
        <v>0.13072600302513851</v>
      </c>
      <c r="T22" s="40">
        <v>8.5118783491482969E-2</v>
      </c>
      <c r="V22" s="4">
        <f t="shared" si="0"/>
        <v>-6.8740497674680046E-2</v>
      </c>
      <c r="W22" s="4">
        <f t="shared" si="1"/>
        <v>-6.3051539702718651E-2</v>
      </c>
      <c r="X22" s="4">
        <f t="shared" si="2"/>
        <v>-5.9312541145499276E-2</v>
      </c>
      <c r="Y22" s="4">
        <f t="shared" si="3"/>
        <v>-6.0683195450330803E-2</v>
      </c>
      <c r="Z22" s="4">
        <f t="shared" si="4"/>
        <v>-2.454408997662999E-2</v>
      </c>
      <c r="AA22" s="4">
        <f t="shared" si="5"/>
        <v>5.9976524819720933E-3</v>
      </c>
      <c r="AB22" s="4">
        <f t="shared" si="6"/>
        <v>-5.5524224933604649E-2</v>
      </c>
      <c r="AC22" s="4">
        <f t="shared" si="7"/>
        <v>-4.5607219533655541E-2</v>
      </c>
      <c r="AE22" s="1">
        <f t="shared" si="8"/>
        <v>-0.65658883857832095</v>
      </c>
      <c r="AF22" s="1">
        <f t="shared" si="9"/>
        <v>-0.51971063952221475</v>
      </c>
      <c r="AG22" s="1">
        <f t="shared" si="10"/>
        <v>-0.76239852822540954</v>
      </c>
      <c r="AH22" s="1">
        <f t="shared" si="11"/>
        <v>-0.70927775198804799</v>
      </c>
      <c r="AI22" s="1">
        <f t="shared" si="12"/>
        <v>-0.13295941448095991</v>
      </c>
      <c r="AJ22" s="1">
        <f t="shared" si="13"/>
        <v>2.5437624122035988E-2</v>
      </c>
      <c r="AK22" s="1">
        <f t="shared" si="14"/>
        <v>-0.50357799999216368</v>
      </c>
      <c r="AL22" s="1">
        <f t="shared" si="15"/>
        <v>-0.34887641691978688</v>
      </c>
    </row>
    <row r="23" spans="1:38">
      <c r="A23" s="8">
        <v>1986</v>
      </c>
      <c r="B23" s="40">
        <v>0.1014263334367078</v>
      </c>
      <c r="C23" s="40">
        <v>3.5296388873738087E-2</v>
      </c>
      <c r="D23" s="40">
        <v>7.558775590549896E-2</v>
      </c>
      <c r="E23" s="40">
        <v>1.759149940427714E-2</v>
      </c>
      <c r="F23" s="2"/>
      <c r="G23" s="40">
        <v>0.1167339477589291</v>
      </c>
      <c r="H23" s="40">
        <v>5.6045932147824482E-2</v>
      </c>
      <c r="I23" s="40">
        <v>8.2878276685440913E-2</v>
      </c>
      <c r="J23" s="40">
        <v>2.3694093866492811E-2</v>
      </c>
      <c r="K23" s="2"/>
      <c r="L23" s="40">
        <v>0.17919974097251551</v>
      </c>
      <c r="M23" s="40">
        <v>0.15293382269481159</v>
      </c>
      <c r="N23" s="40">
        <v>0.1069734437360996</v>
      </c>
      <c r="O23" s="40">
        <v>5.2810019989362578E-2</v>
      </c>
      <c r="P23" s="2"/>
      <c r="Q23" s="40">
        <v>0.2253691618962935</v>
      </c>
      <c r="R23" s="40">
        <v>0.23229635289436251</v>
      </c>
      <c r="S23" s="40">
        <v>0.12657213723098529</v>
      </c>
      <c r="T23" s="40">
        <v>8.1913290289618079E-2</v>
      </c>
      <c r="V23" s="4">
        <f t="shared" si="0"/>
        <v>-6.6129944562969722E-2</v>
      </c>
      <c r="W23" s="4">
        <f t="shared" si="1"/>
        <v>-6.0688015611104623E-2</v>
      </c>
      <c r="X23" s="4">
        <f t="shared" si="2"/>
        <v>-5.7996256501221824E-2</v>
      </c>
      <c r="Y23" s="4">
        <f t="shared" si="3"/>
        <v>-5.9184182818948106E-2</v>
      </c>
      <c r="Z23" s="4">
        <f t="shared" si="4"/>
        <v>-2.6265918277703915E-2</v>
      </c>
      <c r="AA23" s="4">
        <f t="shared" si="5"/>
        <v>6.9271909980690161E-3</v>
      </c>
      <c r="AB23" s="4">
        <f t="shared" si="6"/>
        <v>-5.4163423746737022E-2</v>
      </c>
      <c r="AC23" s="4">
        <f t="shared" si="7"/>
        <v>-4.4658846941367208E-2</v>
      </c>
      <c r="AE23" s="1">
        <f t="shared" si="8"/>
        <v>-0.65199975511523567</v>
      </c>
      <c r="AF23" s="1">
        <f t="shared" si="9"/>
        <v>-0.519883176883843</v>
      </c>
      <c r="AG23" s="1">
        <f t="shared" si="10"/>
        <v>-0.76727051632184562</v>
      </c>
      <c r="AH23" s="1">
        <f t="shared" si="11"/>
        <v>-0.71410971832314762</v>
      </c>
      <c r="AI23" s="1">
        <f t="shared" si="12"/>
        <v>-0.14657341654155856</v>
      </c>
      <c r="AJ23" s="1">
        <f t="shared" si="13"/>
        <v>3.0737084611676603E-2</v>
      </c>
      <c r="AK23" s="1">
        <f t="shared" si="14"/>
        <v>-0.50632588664114264</v>
      </c>
      <c r="AL23" s="1">
        <f t="shared" si="15"/>
        <v>-0.35283315837408941</v>
      </c>
    </row>
    <row r="24" spans="1:38">
      <c r="A24" s="8">
        <v>1987</v>
      </c>
      <c r="B24" s="40">
        <v>9.7317817850797891E-2</v>
      </c>
      <c r="C24" s="40">
        <v>3.3288116609212423E-2</v>
      </c>
      <c r="D24" s="40">
        <v>7.3482306679416978E-2</v>
      </c>
      <c r="E24" s="40">
        <v>1.6858398259402892E-2</v>
      </c>
      <c r="F24" s="2"/>
      <c r="G24" s="40">
        <v>0.11309396282665191</v>
      </c>
      <c r="H24" s="40">
        <v>5.1061325772049852E-2</v>
      </c>
      <c r="I24" s="40">
        <v>8.0086252943410097E-2</v>
      </c>
      <c r="J24" s="40">
        <v>2.2051064056626081E-2</v>
      </c>
      <c r="K24" s="2"/>
      <c r="L24" s="40">
        <v>0.1707535453206703</v>
      </c>
      <c r="M24" s="40">
        <v>0.1437459029425521</v>
      </c>
      <c r="N24" s="40">
        <v>0.103604517588451</v>
      </c>
      <c r="O24" s="40">
        <v>4.9719274167314913E-2</v>
      </c>
      <c r="P24" s="2"/>
      <c r="Q24" s="40">
        <v>0.214172401271159</v>
      </c>
      <c r="R24" s="40">
        <v>0.21492782060786811</v>
      </c>
      <c r="S24" s="40">
        <v>0.1213075028448289</v>
      </c>
      <c r="T24" s="40">
        <v>7.5781186781922125E-2</v>
      </c>
      <c r="V24" s="4">
        <f t="shared" si="0"/>
        <v>-6.4029701241585468E-2</v>
      </c>
      <c r="W24" s="4">
        <f t="shared" si="1"/>
        <v>-6.2032637054602054E-2</v>
      </c>
      <c r="X24" s="4">
        <f t="shared" si="2"/>
        <v>-5.6623908420014087E-2</v>
      </c>
      <c r="Y24" s="4">
        <f t="shared" si="3"/>
        <v>-5.8035188886784016E-2</v>
      </c>
      <c r="Z24" s="4">
        <f t="shared" si="4"/>
        <v>-2.7007642378118202E-2</v>
      </c>
      <c r="AA24" s="4">
        <f t="shared" si="5"/>
        <v>7.5541933670911221E-4</v>
      </c>
      <c r="AB24" s="4">
        <f t="shared" si="6"/>
        <v>-5.3885243421136091E-2</v>
      </c>
      <c r="AC24" s="4">
        <f t="shared" si="7"/>
        <v>-4.5526316062906774E-2</v>
      </c>
      <c r="AE24" s="1">
        <f t="shared" si="8"/>
        <v>-0.6579442763477511</v>
      </c>
      <c r="AF24" s="1">
        <f t="shared" si="9"/>
        <v>-0.54850529156613248</v>
      </c>
      <c r="AG24" s="1">
        <f t="shared" si="10"/>
        <v>-0.77057880976775228</v>
      </c>
      <c r="AH24" s="1">
        <f t="shared" si="11"/>
        <v>-0.7246585619106487</v>
      </c>
      <c r="AI24" s="1">
        <f t="shared" si="12"/>
        <v>-0.15816738872038422</v>
      </c>
      <c r="AJ24" s="1">
        <f t="shared" si="13"/>
        <v>3.5271553768157658E-3</v>
      </c>
      <c r="AK24" s="1">
        <f t="shared" si="14"/>
        <v>-0.5201051525106738</v>
      </c>
      <c r="AL24" s="1">
        <f t="shared" si="15"/>
        <v>-0.37529678705151476</v>
      </c>
    </row>
    <row r="25" spans="1:38">
      <c r="A25" s="8">
        <v>1988</v>
      </c>
      <c r="B25" s="40">
        <v>9.9360062774417751E-2</v>
      </c>
      <c r="C25" s="40">
        <v>3.5966755437249739E-2</v>
      </c>
      <c r="D25" s="40">
        <v>7.2367473683244241E-2</v>
      </c>
      <c r="E25" s="40">
        <v>1.8948925506762689E-2</v>
      </c>
      <c r="F25" s="2"/>
      <c r="G25" s="40">
        <v>0.11407362326730081</v>
      </c>
      <c r="H25" s="40">
        <v>5.3144271688915508E-2</v>
      </c>
      <c r="I25" s="40">
        <v>7.9172279303119819E-2</v>
      </c>
      <c r="J25" s="40">
        <v>2.4181993090504089E-2</v>
      </c>
      <c r="K25" s="2"/>
      <c r="L25" s="40">
        <v>0.17288266824566001</v>
      </c>
      <c r="M25" s="40">
        <v>0.14831707665932239</v>
      </c>
      <c r="N25" s="40">
        <v>0.1037982464153462</v>
      </c>
      <c r="O25" s="40">
        <v>5.2377422800122683E-2</v>
      </c>
      <c r="P25" s="2"/>
      <c r="Q25" s="40">
        <v>0.21464234840385071</v>
      </c>
      <c r="R25" s="40">
        <v>0.21433273994967431</v>
      </c>
      <c r="S25" s="40">
        <v>0.12089882439807351</v>
      </c>
      <c r="T25" s="40">
        <v>7.6899993124376398E-2</v>
      </c>
      <c r="V25" s="4">
        <f t="shared" si="0"/>
        <v>-6.3393307337168012E-2</v>
      </c>
      <c r="W25" s="4">
        <f t="shared" si="1"/>
        <v>-6.0929351578385298E-2</v>
      </c>
      <c r="X25" s="4">
        <f t="shared" si="2"/>
        <v>-5.3418548176481548E-2</v>
      </c>
      <c r="Y25" s="4">
        <f t="shared" si="3"/>
        <v>-5.499028621261573E-2</v>
      </c>
      <c r="Z25" s="4">
        <f t="shared" si="4"/>
        <v>-2.4565591586337615E-2</v>
      </c>
      <c r="AA25" s="4">
        <f t="shared" si="5"/>
        <v>-3.096084541764077E-4</v>
      </c>
      <c r="AB25" s="4">
        <f t="shared" si="6"/>
        <v>-5.1420823615223515E-2</v>
      </c>
      <c r="AC25" s="4">
        <f t="shared" si="7"/>
        <v>-4.3998831273697109E-2</v>
      </c>
      <c r="AE25" s="1">
        <f t="shared" si="8"/>
        <v>-0.63801597510151631</v>
      </c>
      <c r="AF25" s="1">
        <f t="shared" si="9"/>
        <v>-0.5341230499500641</v>
      </c>
      <c r="AG25" s="1">
        <f t="shared" si="10"/>
        <v>-0.73815687432031951</v>
      </c>
      <c r="AH25" s="1">
        <f t="shared" si="11"/>
        <v>-0.69456489944011013</v>
      </c>
      <c r="AI25" s="1">
        <f t="shared" si="12"/>
        <v>-0.14209400997577618</v>
      </c>
      <c r="AJ25" s="1">
        <f t="shared" si="13"/>
        <v>-1.442438812651629E-3</v>
      </c>
      <c r="AK25" s="1">
        <f t="shared" si="14"/>
        <v>-0.49539202627243162</v>
      </c>
      <c r="AL25" s="1">
        <f t="shared" si="15"/>
        <v>-0.36393101002227957</v>
      </c>
    </row>
    <row r="26" spans="1:38">
      <c r="A26" s="8">
        <v>1989</v>
      </c>
      <c r="B26" s="40">
        <v>9.4230135246926264E-2</v>
      </c>
      <c r="C26" s="40">
        <v>3.5694723654061483E-2</v>
      </c>
      <c r="D26" s="40">
        <v>6.8909365109519546E-2</v>
      </c>
      <c r="E26" s="40">
        <v>1.763639259022114E-2</v>
      </c>
      <c r="F26" s="2"/>
      <c r="G26" s="40">
        <v>0.11032625334020039</v>
      </c>
      <c r="H26" s="40">
        <v>5.2783596895099157E-2</v>
      </c>
      <c r="I26" s="40">
        <v>7.5381892202759496E-2</v>
      </c>
      <c r="J26" s="40">
        <v>2.2728399900802269E-2</v>
      </c>
      <c r="K26" s="2"/>
      <c r="L26" s="40">
        <v>0.16966994065610799</v>
      </c>
      <c r="M26" s="40">
        <v>0.14412979706653439</v>
      </c>
      <c r="N26" s="40">
        <v>9.9889715818727604E-2</v>
      </c>
      <c r="O26" s="40">
        <v>5.0831996257435071E-2</v>
      </c>
      <c r="P26" s="2"/>
      <c r="Q26" s="40">
        <v>0.2142269618419898</v>
      </c>
      <c r="R26" s="40">
        <v>0.21481504895362369</v>
      </c>
      <c r="S26" s="40">
        <v>0.1170993560218853</v>
      </c>
      <c r="T26" s="40">
        <v>7.5120498073039096E-2</v>
      </c>
      <c r="V26" s="4">
        <f t="shared" si="0"/>
        <v>-5.8535411592864781E-2</v>
      </c>
      <c r="W26" s="4">
        <f t="shared" si="1"/>
        <v>-5.7542656445101238E-2</v>
      </c>
      <c r="X26" s="4">
        <f t="shared" si="2"/>
        <v>-5.127297251929841E-2</v>
      </c>
      <c r="Y26" s="4">
        <f t="shared" si="3"/>
        <v>-5.2653492301957226E-2</v>
      </c>
      <c r="Z26" s="4">
        <f t="shared" si="4"/>
        <v>-2.55401435895736E-2</v>
      </c>
      <c r="AA26" s="4">
        <f t="shared" si="5"/>
        <v>5.8808711163388372E-4</v>
      </c>
      <c r="AB26" s="4">
        <f t="shared" si="6"/>
        <v>-4.9057719561292533E-2</v>
      </c>
      <c r="AC26" s="4">
        <f t="shared" si="7"/>
        <v>-4.1978857948846204E-2</v>
      </c>
      <c r="AE26" s="1">
        <f t="shared" si="8"/>
        <v>-0.62119630242995083</v>
      </c>
      <c r="AF26" s="1">
        <f t="shared" si="9"/>
        <v>-0.52156811912812406</v>
      </c>
      <c r="AG26" s="1">
        <f t="shared" si="10"/>
        <v>-0.74406392277463107</v>
      </c>
      <c r="AH26" s="1">
        <f t="shared" si="11"/>
        <v>-0.69848992594046011</v>
      </c>
      <c r="AI26" s="1">
        <f t="shared" si="12"/>
        <v>-0.15052839348449534</v>
      </c>
      <c r="AJ26" s="1">
        <f t="shared" si="13"/>
        <v>2.745159183406834E-3</v>
      </c>
      <c r="AK26" s="1">
        <f t="shared" si="14"/>
        <v>-0.49111882198482593</v>
      </c>
      <c r="AL26" s="1">
        <f t="shared" si="15"/>
        <v>-0.35848922978705844</v>
      </c>
    </row>
    <row r="27" spans="1:38">
      <c r="A27" s="8">
        <v>1990</v>
      </c>
      <c r="B27" s="40">
        <v>9.863386426474402E-2</v>
      </c>
      <c r="C27" s="40">
        <v>3.612654364039293E-2</v>
      </c>
      <c r="D27" s="40">
        <v>7.083003123077683E-2</v>
      </c>
      <c r="E27" s="40">
        <v>1.7591177203883361E-2</v>
      </c>
      <c r="F27" s="2"/>
      <c r="G27" s="40">
        <v>0.1141904537900439</v>
      </c>
      <c r="H27" s="40">
        <v>5.2623150417007471E-2</v>
      </c>
      <c r="I27" s="40">
        <v>7.7591688678983084E-2</v>
      </c>
      <c r="J27" s="40">
        <v>2.2616519212928829E-2</v>
      </c>
      <c r="K27" s="2"/>
      <c r="L27" s="40">
        <v>0.18043172068244909</v>
      </c>
      <c r="M27" s="40">
        <v>0.15157199974319849</v>
      </c>
      <c r="N27" s="40">
        <v>0.1044834418045766</v>
      </c>
      <c r="O27" s="40">
        <v>5.1886494938187262E-2</v>
      </c>
      <c r="P27" s="2"/>
      <c r="Q27" s="40">
        <v>0.22166900953886121</v>
      </c>
      <c r="R27" s="40">
        <v>0.2230887504879947</v>
      </c>
      <c r="S27" s="40">
        <v>0.12243793841138891</v>
      </c>
      <c r="T27" s="40">
        <v>7.7040685041744675E-2</v>
      </c>
      <c r="V27" s="4">
        <f t="shared" si="0"/>
        <v>-6.250732062435109E-2</v>
      </c>
      <c r="W27" s="4">
        <f t="shared" si="1"/>
        <v>-6.1567303373036432E-2</v>
      </c>
      <c r="X27" s="4">
        <f t="shared" si="2"/>
        <v>-5.3238854026893469E-2</v>
      </c>
      <c r="Y27" s="4">
        <f t="shared" si="3"/>
        <v>-5.4975169466054255E-2</v>
      </c>
      <c r="Z27" s="4">
        <f t="shared" si="4"/>
        <v>-2.8859720939250599E-2</v>
      </c>
      <c r="AA27" s="4">
        <f t="shared" si="5"/>
        <v>1.4197409491334967E-3</v>
      </c>
      <c r="AB27" s="4">
        <f t="shared" si="6"/>
        <v>-5.2596946866389334E-2</v>
      </c>
      <c r="AC27" s="4">
        <f t="shared" si="7"/>
        <v>-4.539725336964423E-2</v>
      </c>
      <c r="AE27" s="1">
        <f t="shared" si="8"/>
        <v>-0.63373082957162297</v>
      </c>
      <c r="AF27" s="1">
        <f t="shared" si="9"/>
        <v>-0.53916331295291164</v>
      </c>
      <c r="AG27" s="1">
        <f t="shared" si="10"/>
        <v>-0.75164239097158969</v>
      </c>
      <c r="AH27" s="1">
        <f t="shared" si="11"/>
        <v>-0.70851879114914962</v>
      </c>
      <c r="AI27" s="1">
        <f t="shared" si="12"/>
        <v>-0.15994815562415593</v>
      </c>
      <c r="AJ27" s="1">
        <f t="shared" si="13"/>
        <v>6.4047786927319637E-3</v>
      </c>
      <c r="AK27" s="1">
        <f t="shared" si="14"/>
        <v>-0.50339983023114265</v>
      </c>
      <c r="AL27" s="1">
        <f t="shared" si="15"/>
        <v>-0.37077766874112511</v>
      </c>
    </row>
    <row r="28" spans="1:38">
      <c r="A28" s="8">
        <v>1991</v>
      </c>
      <c r="B28" s="40">
        <v>0.1098026099839091</v>
      </c>
      <c r="C28" s="40">
        <v>3.8800420388195263E-2</v>
      </c>
      <c r="D28" s="40">
        <v>7.8944808016249007E-2</v>
      </c>
      <c r="E28" s="40">
        <v>1.9155862440734559E-2</v>
      </c>
      <c r="F28" s="2"/>
      <c r="G28" s="40">
        <v>0.12631199320491079</v>
      </c>
      <c r="H28" s="40">
        <v>5.618169654186761E-2</v>
      </c>
      <c r="I28" s="40">
        <v>8.6274211911580259E-2</v>
      </c>
      <c r="J28" s="40">
        <v>2.4433233374827459E-2</v>
      </c>
      <c r="K28" s="2"/>
      <c r="L28" s="40">
        <v>0.19599563641110609</v>
      </c>
      <c r="M28" s="40">
        <v>0.15700926161369261</v>
      </c>
      <c r="N28" s="40">
        <v>0.1151854256505552</v>
      </c>
      <c r="O28" s="40">
        <v>5.4572850539231367E-2</v>
      </c>
      <c r="P28" s="2"/>
      <c r="Q28" s="40">
        <v>0.2398003857940276</v>
      </c>
      <c r="R28" s="40">
        <v>0.23010864905080161</v>
      </c>
      <c r="S28" s="40">
        <v>0.13384802341788779</v>
      </c>
      <c r="T28" s="40">
        <v>7.9815714638185292E-2</v>
      </c>
      <c r="V28" s="4">
        <f t="shared" si="0"/>
        <v>-7.1002189595713833E-2</v>
      </c>
      <c r="W28" s="4">
        <f t="shared" si="1"/>
        <v>-7.0130296663043185E-2</v>
      </c>
      <c r="X28" s="4">
        <f t="shared" si="2"/>
        <v>-5.9788945575514452E-2</v>
      </c>
      <c r="Y28" s="4">
        <f t="shared" si="3"/>
        <v>-6.18409785367528E-2</v>
      </c>
      <c r="Z28" s="4">
        <f t="shared" si="4"/>
        <v>-3.8986374797413487E-2</v>
      </c>
      <c r="AA28" s="4">
        <f t="shared" si="5"/>
        <v>-9.6917367432259871E-3</v>
      </c>
      <c r="AB28" s="4">
        <f t="shared" si="6"/>
        <v>-6.0612575111323834E-2</v>
      </c>
      <c r="AC28" s="4">
        <f t="shared" si="7"/>
        <v>-5.4032308779702498E-2</v>
      </c>
      <c r="AE28" s="1">
        <f t="shared" si="8"/>
        <v>-0.64663480773470472</v>
      </c>
      <c r="AF28" s="1">
        <f t="shared" si="9"/>
        <v>-0.55521486822928734</v>
      </c>
      <c r="AG28" s="1">
        <f t="shared" si="10"/>
        <v>-0.75735120621495777</v>
      </c>
      <c r="AH28" s="1">
        <f t="shared" si="11"/>
        <v>-0.71679563529518742</v>
      </c>
      <c r="AI28" s="1">
        <f t="shared" si="12"/>
        <v>-0.19891450397211152</v>
      </c>
      <c r="AJ28" s="1">
        <f t="shared" si="13"/>
        <v>-4.0415851338748622E-2</v>
      </c>
      <c r="AK28" s="1">
        <f t="shared" si="14"/>
        <v>-0.52621739919777499</v>
      </c>
      <c r="AL28" s="1">
        <f t="shared" si="15"/>
        <v>-0.40368402461206226</v>
      </c>
    </row>
    <row r="29" spans="1:38">
      <c r="A29" s="8">
        <v>1992</v>
      </c>
      <c r="B29" s="40">
        <v>0.112873986862932</v>
      </c>
      <c r="C29" s="40">
        <v>3.9101998813740643E-2</v>
      </c>
      <c r="D29" s="40">
        <v>8.084239306074549E-2</v>
      </c>
      <c r="E29" s="40">
        <v>1.9715676653944199E-2</v>
      </c>
      <c r="F29" s="2"/>
      <c r="G29" s="40">
        <v>0.13003599142606401</v>
      </c>
      <c r="H29" s="40">
        <v>5.727783440669823E-2</v>
      </c>
      <c r="I29" s="40">
        <v>8.8163467347853103E-2</v>
      </c>
      <c r="J29" s="40">
        <v>2.4745072737696359E-2</v>
      </c>
      <c r="K29" s="2"/>
      <c r="L29" s="40">
        <v>0.20181717744138769</v>
      </c>
      <c r="M29" s="40">
        <v>0.16037650994676461</v>
      </c>
      <c r="N29" s="40">
        <v>0.1185159717151987</v>
      </c>
      <c r="O29" s="40">
        <v>5.6181502217404998E-2</v>
      </c>
      <c r="P29" s="2"/>
      <c r="Q29" s="40">
        <v>0.24396408901885969</v>
      </c>
      <c r="R29" s="40">
        <v>0.2332905746324283</v>
      </c>
      <c r="S29" s="40">
        <v>0.13697881675232021</v>
      </c>
      <c r="T29" s="40">
        <v>8.0856255856399231E-2</v>
      </c>
      <c r="V29" s="4">
        <f t="shared" si="0"/>
        <v>-7.3771988049191356E-2</v>
      </c>
      <c r="W29" s="4">
        <f t="shared" si="1"/>
        <v>-7.2758157019365777E-2</v>
      </c>
      <c r="X29" s="4">
        <f t="shared" si="2"/>
        <v>-6.1126716406801292E-2</v>
      </c>
      <c r="Y29" s="4">
        <f t="shared" si="3"/>
        <v>-6.3418394610156748E-2</v>
      </c>
      <c r="Z29" s="4">
        <f t="shared" si="4"/>
        <v>-4.1440667494623079E-2</v>
      </c>
      <c r="AA29" s="4">
        <f t="shared" si="5"/>
        <v>-1.0673514386431382E-2</v>
      </c>
      <c r="AB29" s="4">
        <f t="shared" si="6"/>
        <v>-6.2334469497793706E-2</v>
      </c>
      <c r="AC29" s="4">
        <f t="shared" si="7"/>
        <v>-5.6122560895920978E-2</v>
      </c>
      <c r="AE29" s="1">
        <f t="shared" si="8"/>
        <v>-0.6535782964659167</v>
      </c>
      <c r="AF29" s="1">
        <f t="shared" si="9"/>
        <v>-0.55952322292812817</v>
      </c>
      <c r="AG29" s="1">
        <f t="shared" si="10"/>
        <v>-0.75612205542790256</v>
      </c>
      <c r="AH29" s="1">
        <f t="shared" si="11"/>
        <v>-0.71932736447327428</v>
      </c>
      <c r="AI29" s="1">
        <f t="shared" si="12"/>
        <v>-0.20533766263111272</v>
      </c>
      <c r="AJ29" s="1">
        <f t="shared" si="13"/>
        <v>-4.3750350428034775E-2</v>
      </c>
      <c r="AK29" s="1">
        <f t="shared" si="14"/>
        <v>-0.52595838852494359</v>
      </c>
      <c r="AL29" s="1">
        <f t="shared" si="15"/>
        <v>-0.40971708054245803</v>
      </c>
    </row>
    <row r="30" spans="1:38">
      <c r="A30" s="8">
        <v>1993</v>
      </c>
      <c r="B30" s="40">
        <v>0.12282175950893549</v>
      </c>
      <c r="C30" s="40">
        <v>4.5092678031062941E-2</v>
      </c>
      <c r="D30" s="40">
        <v>8.8418954120953117E-2</v>
      </c>
      <c r="E30" s="40">
        <v>2.3787614247149629E-2</v>
      </c>
      <c r="F30" s="2"/>
      <c r="G30" s="40">
        <v>0.13883974347073641</v>
      </c>
      <c r="H30" s="40">
        <v>6.2194418535515529E-2</v>
      </c>
      <c r="I30" s="40">
        <v>9.6063678987450274E-2</v>
      </c>
      <c r="J30" s="40">
        <v>2.9126598064874078E-2</v>
      </c>
      <c r="K30" s="2"/>
      <c r="L30" s="40">
        <v>0.2101794609351017</v>
      </c>
      <c r="M30" s="40">
        <v>0.1716936870269333</v>
      </c>
      <c r="N30" s="40">
        <v>0.127291609507067</v>
      </c>
      <c r="O30" s="40">
        <v>6.2390136262156913E-2</v>
      </c>
      <c r="P30" s="2"/>
      <c r="Q30" s="40">
        <v>0.25283917170552628</v>
      </c>
      <c r="R30" s="40">
        <v>0.24355483266037109</v>
      </c>
      <c r="S30" s="40">
        <v>0.14537907198661951</v>
      </c>
      <c r="T30" s="40">
        <v>8.7885765672569532E-2</v>
      </c>
      <c r="V30" s="4">
        <f t="shared" si="0"/>
        <v>-7.7729081477872553E-2</v>
      </c>
      <c r="W30" s="4">
        <f t="shared" si="1"/>
        <v>-7.6645324935220888E-2</v>
      </c>
      <c r="X30" s="4">
        <f t="shared" si="2"/>
        <v>-6.4631339873803484E-2</v>
      </c>
      <c r="Y30" s="4">
        <f t="shared" si="3"/>
        <v>-6.6937080922576192E-2</v>
      </c>
      <c r="Z30" s="4">
        <f t="shared" si="4"/>
        <v>-3.8485773908168402E-2</v>
      </c>
      <c r="AA30" s="4">
        <f t="shared" si="5"/>
        <v>-9.2843390451551877E-3</v>
      </c>
      <c r="AB30" s="4">
        <f t="shared" si="6"/>
        <v>-6.490147324491008E-2</v>
      </c>
      <c r="AC30" s="4">
        <f t="shared" si="7"/>
        <v>-5.7493306314049974E-2</v>
      </c>
      <c r="AE30" s="1">
        <f t="shared" si="8"/>
        <v>-0.63286083661924442</v>
      </c>
      <c r="AF30" s="1">
        <f t="shared" si="9"/>
        <v>-0.5520416778310715</v>
      </c>
      <c r="AG30" s="1">
        <f t="shared" si="10"/>
        <v>-0.73096702529856605</v>
      </c>
      <c r="AH30" s="1">
        <f t="shared" si="11"/>
        <v>-0.69679905691849287</v>
      </c>
      <c r="AI30" s="1">
        <f t="shared" si="12"/>
        <v>-0.18310910941032374</v>
      </c>
      <c r="AJ30" s="1">
        <f t="shared" si="13"/>
        <v>-3.6720334837864292E-2</v>
      </c>
      <c r="AK30" s="1">
        <f t="shared" si="14"/>
        <v>-0.50986450321619092</v>
      </c>
      <c r="AL30" s="1">
        <f t="shared" si="15"/>
        <v>-0.39547168329250015</v>
      </c>
    </row>
    <row r="31" spans="1:38">
      <c r="A31" s="8">
        <v>1994</v>
      </c>
      <c r="B31" s="40">
        <v>0.11205024293468629</v>
      </c>
      <c r="C31" s="40">
        <v>4.1320284050740987E-2</v>
      </c>
      <c r="D31" s="40">
        <v>7.9390527132979907E-2</v>
      </c>
      <c r="E31" s="40">
        <v>2.284899873640845E-2</v>
      </c>
      <c r="F31" s="2"/>
      <c r="G31" s="40">
        <v>0.1275145598292165</v>
      </c>
      <c r="H31" s="40">
        <v>5.4507654355509728E-2</v>
      </c>
      <c r="I31" s="40">
        <v>8.6487449468697464E-2</v>
      </c>
      <c r="J31" s="40">
        <v>2.7290430969996799E-2</v>
      </c>
      <c r="K31" s="2"/>
      <c r="L31" s="40">
        <v>0.1985339735817738</v>
      </c>
      <c r="M31" s="40">
        <v>0.15085174353986611</v>
      </c>
      <c r="N31" s="40">
        <v>0.11665193915446589</v>
      </c>
      <c r="O31" s="40">
        <v>5.5478652281781747E-2</v>
      </c>
      <c r="P31" s="2"/>
      <c r="Q31" s="40">
        <v>0.23644620849219489</v>
      </c>
      <c r="R31" s="40">
        <v>0.2188475615309734</v>
      </c>
      <c r="S31" s="40">
        <v>0.13382300971857711</v>
      </c>
      <c r="T31" s="40">
        <v>7.7406335458566553E-2</v>
      </c>
      <c r="V31" s="4">
        <f t="shared" si="0"/>
        <v>-7.0729958883945315E-2</v>
      </c>
      <c r="W31" s="4">
        <f t="shared" si="1"/>
        <v>-7.3006905473706779E-2</v>
      </c>
      <c r="X31" s="4">
        <f t="shared" si="2"/>
        <v>-5.6541528396571457E-2</v>
      </c>
      <c r="Y31" s="4">
        <f t="shared" si="3"/>
        <v>-5.9197018498700668E-2</v>
      </c>
      <c r="Z31" s="4">
        <f t="shared" si="4"/>
        <v>-4.7682230041907692E-2</v>
      </c>
      <c r="AA31" s="4">
        <f t="shared" si="5"/>
        <v>-1.7598646961221487E-2</v>
      </c>
      <c r="AB31" s="4">
        <f t="shared" si="6"/>
        <v>-6.1173286872684147E-2</v>
      </c>
      <c r="AC31" s="4">
        <f t="shared" si="7"/>
        <v>-5.6416674260010555E-2</v>
      </c>
      <c r="AE31" s="1">
        <f t="shared" si="8"/>
        <v>-0.63123431981467071</v>
      </c>
      <c r="AF31" s="1">
        <f t="shared" si="9"/>
        <v>-0.57253779938139449</v>
      </c>
      <c r="AG31" s="1">
        <f t="shared" si="10"/>
        <v>-0.71219489828885818</v>
      </c>
      <c r="AH31" s="1">
        <f t="shared" si="11"/>
        <v>-0.68445790530712713</v>
      </c>
      <c r="AI31" s="1">
        <f t="shared" si="12"/>
        <v>-0.24017164005569025</v>
      </c>
      <c r="AJ31" s="1">
        <f t="shared" si="13"/>
        <v>-7.4429812486514965E-2</v>
      </c>
      <c r="AK31" s="1">
        <f t="shared" si="14"/>
        <v>-0.5244086580650914</v>
      </c>
      <c r="AL31" s="1">
        <f t="shared" si="15"/>
        <v>-0.42157678547696625</v>
      </c>
    </row>
    <row r="32" spans="1:38">
      <c r="A32" s="8">
        <v>1995</v>
      </c>
      <c r="B32" s="40">
        <v>0.1025724664479999</v>
      </c>
      <c r="C32" s="40">
        <v>3.2339498662643233E-2</v>
      </c>
      <c r="D32" s="40">
        <v>7.103165815803987E-2</v>
      </c>
      <c r="E32" s="40">
        <v>1.447137361132857E-2</v>
      </c>
      <c r="F32" s="2"/>
      <c r="G32" s="40">
        <v>0.1179123970203407</v>
      </c>
      <c r="H32" s="40">
        <v>4.5676603780903623E-2</v>
      </c>
      <c r="I32" s="40">
        <v>7.7694841732120226E-2</v>
      </c>
      <c r="J32" s="40">
        <v>1.8686484534246081E-2</v>
      </c>
      <c r="K32" s="2"/>
      <c r="L32" s="40">
        <v>0.1880880516593279</v>
      </c>
      <c r="M32" s="40">
        <v>0.13438897780789291</v>
      </c>
      <c r="N32" s="40">
        <v>0.10714227037887961</v>
      </c>
      <c r="O32" s="40">
        <v>4.4680777621867743E-2</v>
      </c>
      <c r="P32" s="2"/>
      <c r="Q32" s="40">
        <v>0.22807256981828719</v>
      </c>
      <c r="R32" s="40">
        <v>0.20029839992037329</v>
      </c>
      <c r="S32" s="40">
        <v>0.12443283539333749</v>
      </c>
      <c r="T32" s="40">
        <v>6.5563780260723001E-2</v>
      </c>
      <c r="V32" s="4">
        <f t="shared" si="0"/>
        <v>-7.0232967785356676E-2</v>
      </c>
      <c r="W32" s="4">
        <f t="shared" si="1"/>
        <v>-7.2235793239437074E-2</v>
      </c>
      <c r="X32" s="4">
        <f t="shared" si="2"/>
        <v>-5.6560284546711304E-2</v>
      </c>
      <c r="Y32" s="4">
        <f t="shared" si="3"/>
        <v>-5.9008357197874145E-2</v>
      </c>
      <c r="Z32" s="4">
        <f t="shared" si="4"/>
        <v>-5.3699073851434992E-2</v>
      </c>
      <c r="AA32" s="4">
        <f t="shared" si="5"/>
        <v>-2.7774169897913897E-2</v>
      </c>
      <c r="AB32" s="4">
        <f t="shared" si="6"/>
        <v>-6.2461492757011863E-2</v>
      </c>
      <c r="AC32" s="4">
        <f t="shared" si="7"/>
        <v>-5.8869055132614492E-2</v>
      </c>
      <c r="AE32" s="1">
        <f t="shared" si="8"/>
        <v>-0.68471559880995891</v>
      </c>
      <c r="AF32" s="1">
        <f t="shared" si="9"/>
        <v>-0.61262254915380865</v>
      </c>
      <c r="AG32" s="1">
        <f t="shared" si="10"/>
        <v>-0.79626867812756252</v>
      </c>
      <c r="AH32" s="1">
        <f t="shared" si="11"/>
        <v>-0.75948873673397543</v>
      </c>
      <c r="AI32" s="1">
        <f t="shared" si="12"/>
        <v>-0.28549965496318053</v>
      </c>
      <c r="AJ32" s="1">
        <f t="shared" si="13"/>
        <v>-0.1217777741533867</v>
      </c>
      <c r="AK32" s="1">
        <f t="shared" si="14"/>
        <v>-0.58297712505189336</v>
      </c>
      <c r="AL32" s="1">
        <f t="shared" si="15"/>
        <v>-0.47309904131435165</v>
      </c>
    </row>
    <row r="33" spans="1:38">
      <c r="A33" s="8">
        <v>1996</v>
      </c>
      <c r="B33" s="40">
        <v>0.103192024578613</v>
      </c>
      <c r="C33" s="40">
        <v>3.0575903609906231E-2</v>
      </c>
      <c r="D33" s="40">
        <v>7.1227810045763826E-2</v>
      </c>
      <c r="E33" s="40">
        <v>1.4286309137053029E-2</v>
      </c>
      <c r="F33" s="2"/>
      <c r="G33" s="40">
        <v>0.1188242006020845</v>
      </c>
      <c r="H33" s="40">
        <v>4.2897205479535377E-2</v>
      </c>
      <c r="I33" s="40">
        <v>7.8172336059127573E-2</v>
      </c>
      <c r="J33" s="40">
        <v>1.809721481382106E-2</v>
      </c>
      <c r="K33" s="2"/>
      <c r="L33" s="40">
        <v>0.18539018500678139</v>
      </c>
      <c r="M33" s="40">
        <v>0.13372702745249571</v>
      </c>
      <c r="N33" s="40">
        <v>0.10721725466666809</v>
      </c>
      <c r="O33" s="40">
        <v>4.4063421659217207E-2</v>
      </c>
      <c r="P33" s="2"/>
      <c r="Q33" s="40">
        <v>0.22059169627074041</v>
      </c>
      <c r="R33" s="40">
        <v>0.20005638055633809</v>
      </c>
      <c r="S33" s="40">
        <v>0.1236823342829052</v>
      </c>
      <c r="T33" s="40">
        <v>6.4935357259160803E-2</v>
      </c>
      <c r="V33" s="4">
        <f t="shared" si="0"/>
        <v>-7.261612096870676E-2</v>
      </c>
      <c r="W33" s="4">
        <f t="shared" si="1"/>
        <v>-7.5926995122549121E-2</v>
      </c>
      <c r="X33" s="4">
        <f t="shared" si="2"/>
        <v>-5.6941500908710793E-2</v>
      </c>
      <c r="Y33" s="4">
        <f t="shared" si="3"/>
        <v>-6.0075121245306513E-2</v>
      </c>
      <c r="Z33" s="4">
        <f t="shared" si="4"/>
        <v>-5.1663157554285688E-2</v>
      </c>
      <c r="AA33" s="4">
        <f t="shared" si="5"/>
        <v>-2.0535315714402314E-2</v>
      </c>
      <c r="AB33" s="4">
        <f t="shared" si="6"/>
        <v>-6.3153833007450894E-2</v>
      </c>
      <c r="AC33" s="4">
        <f t="shared" si="7"/>
        <v>-5.8746977023744401E-2</v>
      </c>
      <c r="AE33" s="1">
        <f t="shared" si="8"/>
        <v>-0.7036989657411642</v>
      </c>
      <c r="AF33" s="1">
        <f t="shared" si="9"/>
        <v>-0.63898595351641818</v>
      </c>
      <c r="AG33" s="1">
        <f t="shared" si="10"/>
        <v>-0.79942793232202303</v>
      </c>
      <c r="AH33" s="1">
        <f t="shared" si="11"/>
        <v>-0.76849591906614145</v>
      </c>
      <c r="AI33" s="1">
        <f t="shared" si="12"/>
        <v>-0.27867256053709583</v>
      </c>
      <c r="AJ33" s="1">
        <f t="shared" si="13"/>
        <v>-9.3091970647882216E-2</v>
      </c>
      <c r="AK33" s="1">
        <f t="shared" si="14"/>
        <v>-0.58902676816145227</v>
      </c>
      <c r="AL33" s="1">
        <f t="shared" si="15"/>
        <v>-0.47498276422701813</v>
      </c>
    </row>
    <row r="34" spans="1:38">
      <c r="A34" s="8">
        <v>1997</v>
      </c>
      <c r="B34" s="40">
        <v>9.9006021013845771E-2</v>
      </c>
      <c r="C34" s="40">
        <v>3.3550594875569342E-2</v>
      </c>
      <c r="D34" s="40">
        <v>7.0170785848278766E-2</v>
      </c>
      <c r="E34" s="40">
        <v>1.759269056429286E-2</v>
      </c>
      <c r="F34" s="2"/>
      <c r="G34" s="40">
        <v>0.1118486320118792</v>
      </c>
      <c r="H34" s="40">
        <v>4.6590925671666013E-2</v>
      </c>
      <c r="I34" s="40">
        <v>7.6336650787500834E-2</v>
      </c>
      <c r="J34" s="40">
        <v>2.1526563632591748E-2</v>
      </c>
      <c r="K34" s="2"/>
      <c r="L34" s="40">
        <v>0.17506116443777239</v>
      </c>
      <c r="M34" s="40">
        <v>0.12624037184732539</v>
      </c>
      <c r="N34" s="40">
        <v>0.1025342319035925</v>
      </c>
      <c r="O34" s="40">
        <v>4.5673503167048018E-2</v>
      </c>
      <c r="P34" s="2"/>
      <c r="Q34" s="40">
        <v>0.21239323558853029</v>
      </c>
      <c r="R34" s="40">
        <v>0.1874443276166278</v>
      </c>
      <c r="S34" s="40">
        <v>0.11801235732598329</v>
      </c>
      <c r="T34" s="40">
        <v>6.4489581801610601E-2</v>
      </c>
      <c r="V34" s="4">
        <f t="shared" si="0"/>
        <v>-6.5455426138276429E-2</v>
      </c>
      <c r="W34" s="4">
        <f t="shared" si="1"/>
        <v>-6.525770634021319E-2</v>
      </c>
      <c r="X34" s="4">
        <f t="shared" si="2"/>
        <v>-5.2578095283985909E-2</v>
      </c>
      <c r="Y34" s="4">
        <f t="shared" si="3"/>
        <v>-5.4810087154909086E-2</v>
      </c>
      <c r="Z34" s="4">
        <f t="shared" si="4"/>
        <v>-4.8820792590446999E-2</v>
      </c>
      <c r="AA34" s="4">
        <f t="shared" si="5"/>
        <v>-2.4948907971902495E-2</v>
      </c>
      <c r="AB34" s="4">
        <f t="shared" si="6"/>
        <v>-5.6860728736544477E-2</v>
      </c>
      <c r="AC34" s="4">
        <f t="shared" si="7"/>
        <v>-5.3522775524372693E-2</v>
      </c>
      <c r="AE34" s="1">
        <f t="shared" si="8"/>
        <v>-0.6611257120324292</v>
      </c>
      <c r="AF34" s="1">
        <f t="shared" si="9"/>
        <v>-0.58344662036887773</v>
      </c>
      <c r="AG34" s="1">
        <f t="shared" si="10"/>
        <v>-0.74928753680582594</v>
      </c>
      <c r="AH34" s="1">
        <f t="shared" si="11"/>
        <v>-0.71800487170290617</v>
      </c>
      <c r="AI34" s="1">
        <f t="shared" si="12"/>
        <v>-0.27887848654063385</v>
      </c>
      <c r="AJ34" s="1">
        <f t="shared" si="13"/>
        <v>-0.11746564292770627</v>
      </c>
      <c r="AK34" s="1">
        <f t="shared" si="14"/>
        <v>-0.55455361278765525</v>
      </c>
      <c r="AL34" s="1">
        <f t="shared" si="15"/>
        <v>-0.45353534779860166</v>
      </c>
    </row>
    <row r="35" spans="1:38">
      <c r="A35" s="8">
        <v>1998</v>
      </c>
      <c r="B35" s="40">
        <v>8.398223718670382E-2</v>
      </c>
      <c r="C35" s="40">
        <v>2.9055946890380002E-2</v>
      </c>
      <c r="D35" s="40">
        <v>5.8135838905054117E-2</v>
      </c>
      <c r="E35" s="40">
        <v>1.614902707465184E-2</v>
      </c>
      <c r="F35" s="2"/>
      <c r="G35" s="40">
        <v>9.8319999222600415E-2</v>
      </c>
      <c r="H35" s="40">
        <v>3.834797540778781E-2</v>
      </c>
      <c r="I35" s="40">
        <v>6.3747941096527358E-2</v>
      </c>
      <c r="J35" s="40">
        <v>1.9210227511120979E-2</v>
      </c>
      <c r="K35" s="2"/>
      <c r="L35" s="40">
        <v>0.16686904150081061</v>
      </c>
      <c r="M35" s="40">
        <v>0.1223123554917193</v>
      </c>
      <c r="N35" s="40">
        <v>9.1337542587416304E-2</v>
      </c>
      <c r="O35" s="40">
        <v>4.2199177116248272E-2</v>
      </c>
      <c r="P35" s="2"/>
      <c r="Q35" s="40">
        <v>0.201518970255506</v>
      </c>
      <c r="R35" s="40">
        <v>0.17473220404734821</v>
      </c>
      <c r="S35" s="40">
        <v>0.1066596505162843</v>
      </c>
      <c r="T35" s="40">
        <v>5.972488281449656E-2</v>
      </c>
      <c r="V35" s="4">
        <f t="shared" si="0"/>
        <v>-5.4926290296323815E-2</v>
      </c>
      <c r="W35" s="4">
        <f t="shared" si="1"/>
        <v>-5.9972023814812606E-2</v>
      </c>
      <c r="X35" s="4">
        <f t="shared" si="2"/>
        <v>-4.1986811830402274E-2</v>
      </c>
      <c r="Y35" s="4">
        <f t="shared" si="3"/>
        <v>-4.4537713585406383E-2</v>
      </c>
      <c r="Z35" s="4">
        <f t="shared" si="4"/>
        <v>-4.4556686009091309E-2</v>
      </c>
      <c r="AA35" s="4">
        <f t="shared" si="5"/>
        <v>-2.6786766208157786E-2</v>
      </c>
      <c r="AB35" s="4">
        <f t="shared" si="6"/>
        <v>-4.9138365471168031E-2</v>
      </c>
      <c r="AC35" s="4">
        <f t="shared" si="7"/>
        <v>-4.6934767701787741E-2</v>
      </c>
      <c r="AE35" s="1">
        <f t="shared" si="8"/>
        <v>-0.65402270928095518</v>
      </c>
      <c r="AF35" s="1">
        <f t="shared" si="9"/>
        <v>-0.60996770025428437</v>
      </c>
      <c r="AG35" s="1">
        <f t="shared" si="10"/>
        <v>-0.72221907555121034</v>
      </c>
      <c r="AH35" s="1">
        <f t="shared" si="11"/>
        <v>-0.69865336541563305</v>
      </c>
      <c r="AI35" s="1">
        <f t="shared" si="12"/>
        <v>-0.26701589227307249</v>
      </c>
      <c r="AJ35" s="1">
        <f t="shared" si="13"/>
        <v>-0.13292429082083357</v>
      </c>
      <c r="AK35" s="1">
        <f t="shared" si="14"/>
        <v>-0.53798650674380954</v>
      </c>
      <c r="AL35" s="1">
        <f t="shared" si="15"/>
        <v>-0.44004239161295544</v>
      </c>
    </row>
    <row r="36" spans="1:38">
      <c r="A36" s="8">
        <v>1999</v>
      </c>
      <c r="B36" s="40">
        <v>7.9335902235376926E-2</v>
      </c>
      <c r="C36" s="40">
        <v>2.9252257991831641E-2</v>
      </c>
      <c r="D36" s="40">
        <v>5.2737596322583617E-2</v>
      </c>
      <c r="E36" s="40">
        <v>1.51484770805122E-2</v>
      </c>
      <c r="F36" s="2"/>
      <c r="G36" s="40">
        <v>9.231178842514258E-2</v>
      </c>
      <c r="H36" s="40">
        <v>4.0054794833005843E-2</v>
      </c>
      <c r="I36" s="40">
        <v>5.8108394927622709E-2</v>
      </c>
      <c r="J36" s="40">
        <v>1.8398163227693769E-2</v>
      </c>
      <c r="K36" s="2"/>
      <c r="L36" s="40">
        <v>0.15544357535149059</v>
      </c>
      <c r="M36" s="40">
        <v>0.1142830878414368</v>
      </c>
      <c r="N36" s="40">
        <v>8.4479259906323989E-2</v>
      </c>
      <c r="O36" s="40">
        <v>3.9965336147414293E-2</v>
      </c>
      <c r="P36" s="2"/>
      <c r="Q36" s="40">
        <v>0.1920984965144247</v>
      </c>
      <c r="R36" s="40">
        <v>0.16510083774280751</v>
      </c>
      <c r="S36" s="40">
        <v>9.8907088699525872E-2</v>
      </c>
      <c r="T36" s="40">
        <v>5.6050278964268917E-2</v>
      </c>
      <c r="V36" s="4">
        <f t="shared" si="0"/>
        <v>-5.0083644243545285E-2</v>
      </c>
      <c r="W36" s="4">
        <f t="shared" si="1"/>
        <v>-5.2256993592136737E-2</v>
      </c>
      <c r="X36" s="4">
        <f t="shared" si="2"/>
        <v>-3.7589119242071416E-2</v>
      </c>
      <c r="Y36" s="4">
        <f t="shared" si="3"/>
        <v>-3.971023169992894E-2</v>
      </c>
      <c r="Z36" s="4">
        <f t="shared" si="4"/>
        <v>-4.1160487510053786E-2</v>
      </c>
      <c r="AA36" s="4">
        <f t="shared" si="5"/>
        <v>-2.6997658771617195E-2</v>
      </c>
      <c r="AB36" s="4">
        <f t="shared" si="6"/>
        <v>-4.4513923758909696E-2</v>
      </c>
      <c r="AC36" s="4">
        <f t="shared" si="7"/>
        <v>-4.2856809735256955E-2</v>
      </c>
      <c r="AE36" s="1">
        <f t="shared" ref="AE36:AE62" si="16">V36/B36</f>
        <v>-0.63128599829816179</v>
      </c>
      <c r="AF36" s="1">
        <f t="shared" ref="AF36:AF62" si="17">W36/G36</f>
        <v>-0.56609231045840858</v>
      </c>
      <c r="AG36" s="1">
        <f t="shared" ref="AG36:AG62" si="18">X36/D36</f>
        <v>-0.71275753661861097</v>
      </c>
      <c r="AH36" s="1">
        <f t="shared" ref="AH36:AH61" si="19">Y36/I36</f>
        <v>-0.68338200959414352</v>
      </c>
      <c r="AI36" s="1">
        <f t="shared" ref="AI36:AI62" si="20">Z36/L36</f>
        <v>-0.26479375179695447</v>
      </c>
      <c r="AJ36" s="1">
        <f t="shared" ref="AJ36:AJ61" si="21">AA36/Q36</f>
        <v>-0.14054070834224325</v>
      </c>
      <c r="AK36" s="1">
        <f t="shared" ref="AK36:AK62" si="22">AB36/N36</f>
        <v>-0.52692132729701446</v>
      </c>
      <c r="AL36" s="1">
        <f t="shared" ref="AL36:AL61" si="23">AC36/S36</f>
        <v>-0.43330372270336975</v>
      </c>
    </row>
    <row r="37" spans="1:38">
      <c r="A37" s="8">
        <v>2000</v>
      </c>
      <c r="B37" s="40">
        <v>7.1368894331843624E-2</v>
      </c>
      <c r="C37" s="40">
        <v>2.701458274810006E-2</v>
      </c>
      <c r="D37" s="40">
        <v>4.757287677964836E-2</v>
      </c>
      <c r="E37" s="40">
        <v>1.5301357506734579E-2</v>
      </c>
      <c r="F37" s="2"/>
      <c r="G37" s="40">
        <v>8.1636219439600505E-2</v>
      </c>
      <c r="H37" s="40">
        <v>3.5769224548648858E-2</v>
      </c>
      <c r="I37" s="40">
        <v>5.1909039159809621E-2</v>
      </c>
      <c r="J37" s="40">
        <v>1.7793928146453919E-2</v>
      </c>
      <c r="K37" s="2"/>
      <c r="L37" s="40">
        <v>0.14615177804977869</v>
      </c>
      <c r="M37" s="40">
        <v>0.1093830706318414</v>
      </c>
      <c r="N37" s="40">
        <v>7.7175569440012942E-2</v>
      </c>
      <c r="O37" s="40">
        <v>3.8871475186124958E-2</v>
      </c>
      <c r="P37" s="2"/>
      <c r="Q37" s="40">
        <v>0.17750662814999821</v>
      </c>
      <c r="R37" s="40">
        <v>0.15534419420508441</v>
      </c>
      <c r="S37" s="40">
        <v>8.9472150469700057E-2</v>
      </c>
      <c r="T37" s="40">
        <v>5.2519870882779207E-2</v>
      </c>
      <c r="V37" s="4">
        <f t="shared" si="0"/>
        <v>-4.4354311583743561E-2</v>
      </c>
      <c r="W37" s="4">
        <f t="shared" si="1"/>
        <v>-4.5866994890951647E-2</v>
      </c>
      <c r="X37" s="4">
        <f t="shared" si="2"/>
        <v>-3.227151927291378E-2</v>
      </c>
      <c r="Y37" s="4">
        <f t="shared" si="3"/>
        <v>-3.4115111013355702E-2</v>
      </c>
      <c r="Z37" s="4">
        <f t="shared" si="4"/>
        <v>-3.6768707417937294E-2</v>
      </c>
      <c r="AA37" s="4">
        <f t="shared" si="5"/>
        <v>-2.2162433944913795E-2</v>
      </c>
      <c r="AB37" s="4">
        <f t="shared" si="6"/>
        <v>-3.8304094253887984E-2</v>
      </c>
      <c r="AC37" s="4">
        <f t="shared" si="7"/>
        <v>-3.695227958692085E-2</v>
      </c>
      <c r="AE37" s="1">
        <f t="shared" si="16"/>
        <v>-0.62147959554353638</v>
      </c>
      <c r="AF37" s="1">
        <f t="shared" si="17"/>
        <v>-0.56184614140402311</v>
      </c>
      <c r="AG37" s="1">
        <f t="shared" si="18"/>
        <v>-0.67835963383907683</v>
      </c>
      <c r="AH37" s="1">
        <f t="shared" si="19"/>
        <v>-0.65720944878843368</v>
      </c>
      <c r="AI37" s="1">
        <f t="shared" si="20"/>
        <v>-0.25157892643231494</v>
      </c>
      <c r="AJ37" s="1">
        <f t="shared" si="21"/>
        <v>-0.12485412052436656</v>
      </c>
      <c r="AK37" s="1">
        <f t="shared" si="22"/>
        <v>-0.49632408975823633</v>
      </c>
      <c r="AL37" s="1">
        <f t="shared" si="23"/>
        <v>-0.41300314559260337</v>
      </c>
    </row>
    <row r="38" spans="1:38">
      <c r="A38" s="8">
        <v>2001</v>
      </c>
      <c r="B38" s="40">
        <v>7.6967515850426993E-2</v>
      </c>
      <c r="C38" s="40">
        <v>3.188677901332828E-2</v>
      </c>
      <c r="D38" s="40">
        <v>5.2185974354287429E-2</v>
      </c>
      <c r="E38" s="40">
        <v>1.7810342197189469E-2</v>
      </c>
      <c r="F38" s="2"/>
      <c r="G38" s="40">
        <v>8.8054311890399056E-2</v>
      </c>
      <c r="H38" s="40">
        <v>3.9496356611080863E-2</v>
      </c>
      <c r="I38" s="40">
        <v>5.6370834287024801E-2</v>
      </c>
      <c r="J38" s="40">
        <v>2.033182174592171E-2</v>
      </c>
      <c r="K38" s="2"/>
      <c r="L38" s="40">
        <v>0.15640024543587949</v>
      </c>
      <c r="M38" s="40">
        <v>0.1201856790564797</v>
      </c>
      <c r="N38" s="40">
        <v>8.3452305311709066E-2</v>
      </c>
      <c r="O38" s="40">
        <v>4.3412731572844379E-2</v>
      </c>
      <c r="P38" s="2"/>
      <c r="Q38" s="40">
        <v>0.1858238603580164</v>
      </c>
      <c r="R38" s="40">
        <v>0.1635316120150743</v>
      </c>
      <c r="S38" s="40">
        <v>9.5020308732056413E-2</v>
      </c>
      <c r="T38" s="40">
        <v>5.6480278145912742E-2</v>
      </c>
      <c r="V38" s="4">
        <f t="shared" si="0"/>
        <v>-4.5080736837098713E-2</v>
      </c>
      <c r="W38" s="4">
        <f t="shared" si="1"/>
        <v>-4.8557955279318193E-2</v>
      </c>
      <c r="X38" s="4">
        <f t="shared" si="2"/>
        <v>-3.4375632157097963E-2</v>
      </c>
      <c r="Y38" s="4">
        <f t="shared" si="3"/>
        <v>-3.6039012541103088E-2</v>
      </c>
      <c r="Z38" s="4">
        <f t="shared" si="4"/>
        <v>-3.6214566379399793E-2</v>
      </c>
      <c r="AA38" s="4">
        <f t="shared" si="5"/>
        <v>-2.2292248342942106E-2</v>
      </c>
      <c r="AB38" s="4">
        <f t="shared" si="6"/>
        <v>-4.0039573738864687E-2</v>
      </c>
      <c r="AC38" s="4">
        <f t="shared" si="7"/>
        <v>-3.8540030586143671E-2</v>
      </c>
      <c r="AE38" s="1">
        <f t="shared" si="16"/>
        <v>-0.5857112099694799</v>
      </c>
      <c r="AF38" s="1">
        <f t="shared" si="17"/>
        <v>-0.55145459929047125</v>
      </c>
      <c r="AG38" s="1">
        <f t="shared" si="18"/>
        <v>-0.65871400471942654</v>
      </c>
      <c r="AH38" s="1">
        <f t="shared" si="19"/>
        <v>-0.63932019096262327</v>
      </c>
      <c r="AI38" s="1">
        <f t="shared" si="20"/>
        <v>-0.23155057256126196</v>
      </c>
      <c r="AJ38" s="1">
        <f t="shared" si="21"/>
        <v>-0.11996440231083824</v>
      </c>
      <c r="AK38" s="1">
        <f t="shared" si="22"/>
        <v>-0.47978990621421208</v>
      </c>
      <c r="AL38" s="1">
        <f t="shared" si="23"/>
        <v>-0.40559782535353583</v>
      </c>
    </row>
    <row r="39" spans="1:38">
      <c r="A39" s="8">
        <v>2002</v>
      </c>
      <c r="B39" s="40">
        <v>7.9250138254769162E-2</v>
      </c>
      <c r="C39" s="40">
        <v>3.2362490340464199E-2</v>
      </c>
      <c r="D39" s="40">
        <v>5.4311359016131433E-2</v>
      </c>
      <c r="E39" s="40">
        <v>1.8152819786142631E-2</v>
      </c>
      <c r="F39" s="2"/>
      <c r="G39" s="40">
        <v>9.1042955376322801E-2</v>
      </c>
      <c r="H39" s="40">
        <v>3.9700006225914609E-2</v>
      </c>
      <c r="I39" s="40">
        <v>5.8299187930537483E-2</v>
      </c>
      <c r="J39" s="40">
        <v>2.0526443676854609E-2</v>
      </c>
      <c r="K39" s="2"/>
      <c r="L39" s="40">
        <v>0.1674443476057379</v>
      </c>
      <c r="M39" s="40">
        <v>0.1243624879687916</v>
      </c>
      <c r="N39" s="40">
        <v>8.7978342017716565E-2</v>
      </c>
      <c r="O39" s="40">
        <v>4.5089639131145907E-2</v>
      </c>
      <c r="P39" s="2"/>
      <c r="Q39" s="40">
        <v>0.19455705040513979</v>
      </c>
      <c r="R39" s="40">
        <v>0.16250914199619279</v>
      </c>
      <c r="S39" s="40">
        <v>9.9343786915227411E-2</v>
      </c>
      <c r="T39" s="40">
        <v>5.7210736373292721E-2</v>
      </c>
      <c r="V39" s="4">
        <f t="shared" si="0"/>
        <v>-4.6887647914304963E-2</v>
      </c>
      <c r="W39" s="4">
        <f t="shared" si="1"/>
        <v>-5.1342949150408192E-2</v>
      </c>
      <c r="X39" s="4">
        <f t="shared" si="2"/>
        <v>-3.6158539229988802E-2</v>
      </c>
      <c r="Y39" s="4">
        <f t="shared" si="3"/>
        <v>-3.7772744253682877E-2</v>
      </c>
      <c r="Z39" s="4">
        <f t="shared" si="4"/>
        <v>-4.3081859636946301E-2</v>
      </c>
      <c r="AA39" s="4">
        <f t="shared" si="5"/>
        <v>-3.2047908408947001E-2</v>
      </c>
      <c r="AB39" s="4">
        <f t="shared" si="6"/>
        <v>-4.2888702886570658E-2</v>
      </c>
      <c r="AC39" s="4">
        <f t="shared" si="7"/>
        <v>-4.213305054193469E-2</v>
      </c>
      <c r="AE39" s="1">
        <f t="shared" si="16"/>
        <v>-0.59164121283388837</v>
      </c>
      <c r="AF39" s="1">
        <f t="shared" si="17"/>
        <v>-0.56394203085987205</v>
      </c>
      <c r="AG39" s="1">
        <f t="shared" si="18"/>
        <v>-0.66576384544619993</v>
      </c>
      <c r="AH39" s="1">
        <f t="shared" si="19"/>
        <v>-0.64791201377776442</v>
      </c>
      <c r="AI39" s="1">
        <f t="shared" si="20"/>
        <v>-0.25729061776624579</v>
      </c>
      <c r="AJ39" s="1">
        <f t="shared" si="21"/>
        <v>-0.16472242122406458</v>
      </c>
      <c r="AK39" s="1">
        <f t="shared" si="22"/>
        <v>-0.48749160194373725</v>
      </c>
      <c r="AL39" s="1">
        <f t="shared" si="23"/>
        <v>-0.42411359431957124</v>
      </c>
    </row>
    <row r="40" spans="1:38">
      <c r="A40" s="8">
        <v>2003</v>
      </c>
      <c r="B40" s="40">
        <v>8.5125491512329246E-2</v>
      </c>
      <c r="C40" s="40">
        <v>3.5683395115580441E-2</v>
      </c>
      <c r="D40" s="40">
        <v>5.7191617207380419E-2</v>
      </c>
      <c r="E40" s="40">
        <v>1.9361629653813859E-2</v>
      </c>
      <c r="F40" s="2"/>
      <c r="G40" s="40">
        <v>9.521799106117329E-2</v>
      </c>
      <c r="H40" s="40">
        <v>4.4287324682788072E-2</v>
      </c>
      <c r="I40" s="40">
        <v>6.1274193668033973E-2</v>
      </c>
      <c r="J40" s="40">
        <v>2.1976191011097171E-2</v>
      </c>
      <c r="K40" s="2"/>
      <c r="L40" s="40">
        <v>0.17283234018853341</v>
      </c>
      <c r="M40" s="40">
        <v>0.12584593988401471</v>
      </c>
      <c r="N40" s="40">
        <v>9.2433665504812135E-2</v>
      </c>
      <c r="O40" s="40">
        <v>4.7294127235205978E-2</v>
      </c>
      <c r="P40" s="2"/>
      <c r="Q40" s="40">
        <v>0.2008462822527983</v>
      </c>
      <c r="R40" s="40">
        <v>0.16298381840537371</v>
      </c>
      <c r="S40" s="40">
        <v>0.10378170467625281</v>
      </c>
      <c r="T40" s="40">
        <v>5.9016076055871232E-2</v>
      </c>
      <c r="V40" s="4">
        <f t="shared" si="0"/>
        <v>-4.9442096396748805E-2</v>
      </c>
      <c r="W40" s="4">
        <f t="shared" si="1"/>
        <v>-5.0930666378385218E-2</v>
      </c>
      <c r="X40" s="4">
        <f t="shared" si="2"/>
        <v>-3.7829987553566563E-2</v>
      </c>
      <c r="Y40" s="4">
        <f t="shared" si="3"/>
        <v>-3.9298002656936802E-2</v>
      </c>
      <c r="Z40" s="4">
        <f t="shared" si="4"/>
        <v>-4.69864003045187E-2</v>
      </c>
      <c r="AA40" s="4">
        <f t="shared" si="5"/>
        <v>-3.7862463847424588E-2</v>
      </c>
      <c r="AB40" s="4">
        <f t="shared" si="6"/>
        <v>-4.5139538269606157E-2</v>
      </c>
      <c r="AC40" s="4">
        <f t="shared" si="7"/>
        <v>-4.4765628620381574E-2</v>
      </c>
      <c r="AE40" s="1">
        <f t="shared" si="16"/>
        <v>-0.5808142251911439</v>
      </c>
      <c r="AF40" s="1">
        <f t="shared" si="17"/>
        <v>-0.53488490789166665</v>
      </c>
      <c r="AG40" s="1">
        <f t="shared" si="18"/>
        <v>-0.66146035731762287</v>
      </c>
      <c r="AH40" s="1">
        <f t="shared" si="19"/>
        <v>-0.6413467122854708</v>
      </c>
      <c r="AI40" s="1">
        <f t="shared" si="20"/>
        <v>-0.27186115893162</v>
      </c>
      <c r="AJ40" s="1">
        <f t="shared" si="21"/>
        <v>-0.18851463628173315</v>
      </c>
      <c r="AK40" s="1">
        <f t="shared" si="22"/>
        <v>-0.48834521516682872</v>
      </c>
      <c r="AL40" s="1">
        <f t="shared" si="23"/>
        <v>-0.43134412524854959</v>
      </c>
    </row>
    <row r="41" spans="1:38">
      <c r="A41" s="8">
        <v>2004</v>
      </c>
      <c r="B41" s="40">
        <v>8.4923732178601871E-2</v>
      </c>
      <c r="C41" s="40">
        <v>3.3029544194892242E-2</v>
      </c>
      <c r="D41" s="40">
        <v>5.8035608032046507E-2</v>
      </c>
      <c r="E41" s="40">
        <v>1.8297583487172409E-2</v>
      </c>
      <c r="F41" s="2"/>
      <c r="G41" s="40">
        <v>9.6123757766704856E-2</v>
      </c>
      <c r="H41" s="40">
        <v>4.0340869311398068E-2</v>
      </c>
      <c r="I41" s="40">
        <v>6.1998341726512682E-2</v>
      </c>
      <c r="J41" s="40">
        <v>2.062683703988348E-2</v>
      </c>
      <c r="K41" s="2"/>
      <c r="L41" s="40">
        <v>0.17162491642330741</v>
      </c>
      <c r="M41" s="40">
        <v>0.12155962728325929</v>
      </c>
      <c r="N41" s="40">
        <v>9.2745637849976761E-2</v>
      </c>
      <c r="O41" s="40">
        <v>4.4878433110664341E-2</v>
      </c>
      <c r="P41" s="2"/>
      <c r="Q41" s="40">
        <v>0.19967499925699331</v>
      </c>
      <c r="R41" s="40">
        <v>0.15691261835356249</v>
      </c>
      <c r="S41" s="40">
        <v>0.1038215161657027</v>
      </c>
      <c r="T41" s="40">
        <v>5.6219551502238563E-2</v>
      </c>
      <c r="V41" s="4">
        <f t="shared" si="0"/>
        <v>-5.1894187983709629E-2</v>
      </c>
      <c r="W41" s="4">
        <f t="shared" si="1"/>
        <v>-5.5782888455306788E-2</v>
      </c>
      <c r="X41" s="4">
        <f t="shared" si="2"/>
        <v>-3.9738024544874101E-2</v>
      </c>
      <c r="Y41" s="4">
        <f t="shared" si="3"/>
        <v>-4.1371504686629201E-2</v>
      </c>
      <c r="Z41" s="4">
        <f t="shared" si="4"/>
        <v>-5.0065289140048111E-2</v>
      </c>
      <c r="AA41" s="4">
        <f t="shared" si="5"/>
        <v>-4.2762380903430819E-2</v>
      </c>
      <c r="AB41" s="4">
        <f t="shared" si="6"/>
        <v>-4.786720473931242E-2</v>
      </c>
      <c r="AC41" s="4">
        <f t="shared" si="7"/>
        <v>-4.7601964663464141E-2</v>
      </c>
      <c r="AE41" s="1">
        <f t="shared" si="16"/>
        <v>-0.61106815082704691</v>
      </c>
      <c r="AF41" s="1">
        <f t="shared" si="17"/>
        <v>-0.58032363435783973</v>
      </c>
      <c r="AG41" s="1">
        <f t="shared" si="18"/>
        <v>-0.68471798422325969</v>
      </c>
      <c r="AH41" s="1">
        <f t="shared" si="19"/>
        <v>-0.66730018149723003</v>
      </c>
      <c r="AI41" s="1">
        <f t="shared" si="20"/>
        <v>-0.29171340725704226</v>
      </c>
      <c r="AJ41" s="1">
        <f t="shared" si="21"/>
        <v>-0.21415991517492461</v>
      </c>
      <c r="AK41" s="1">
        <f t="shared" si="22"/>
        <v>-0.51611273423706805</v>
      </c>
      <c r="AL41" s="1">
        <f t="shared" si="23"/>
        <v>-0.45849806881542521</v>
      </c>
    </row>
    <row r="42" spans="1:38">
      <c r="A42" s="8">
        <v>2005</v>
      </c>
      <c r="B42" s="40">
        <v>8.5903646172298814E-2</v>
      </c>
      <c r="C42" s="40">
        <v>3.3900332909084251E-2</v>
      </c>
      <c r="D42" s="40">
        <v>5.8243832559150603E-2</v>
      </c>
      <c r="E42" s="40">
        <v>1.8270090760417849E-2</v>
      </c>
      <c r="F42" s="2"/>
      <c r="G42" s="40">
        <v>9.4934724640160409E-2</v>
      </c>
      <c r="H42" s="40">
        <v>4.1886761914022699E-2</v>
      </c>
      <c r="I42" s="40">
        <v>6.2223904823507467E-2</v>
      </c>
      <c r="J42" s="40">
        <v>2.0692350597933281E-2</v>
      </c>
      <c r="K42" s="2"/>
      <c r="L42" s="40">
        <v>0.17207070281836989</v>
      </c>
      <c r="M42" s="40">
        <v>0.1207848404190867</v>
      </c>
      <c r="N42" s="40">
        <v>9.2472956243238313E-2</v>
      </c>
      <c r="O42" s="40">
        <v>4.4676375823945833E-2</v>
      </c>
      <c r="P42" s="2"/>
      <c r="Q42" s="40">
        <v>0.19703381109175111</v>
      </c>
      <c r="R42" s="40">
        <v>0.15772361550481631</v>
      </c>
      <c r="S42" s="40">
        <v>0.1033425902649522</v>
      </c>
      <c r="T42" s="40">
        <v>5.5883959097411243E-2</v>
      </c>
      <c r="V42" s="4">
        <f t="shared" si="0"/>
        <v>-5.2003313263214564E-2</v>
      </c>
      <c r="W42" s="4">
        <f t="shared" si="1"/>
        <v>-5.304796272613771E-2</v>
      </c>
      <c r="X42" s="4">
        <f t="shared" si="2"/>
        <v>-3.9973741798732754E-2</v>
      </c>
      <c r="Y42" s="4">
        <f t="shared" si="3"/>
        <v>-4.1531554225574183E-2</v>
      </c>
      <c r="Z42" s="4">
        <f t="shared" si="4"/>
        <v>-5.1285862399283191E-2</v>
      </c>
      <c r="AA42" s="4">
        <f t="shared" si="5"/>
        <v>-3.9310195586934799E-2</v>
      </c>
      <c r="AB42" s="4">
        <f t="shared" si="6"/>
        <v>-4.7796580419292481E-2</v>
      </c>
      <c r="AC42" s="4">
        <f t="shared" si="7"/>
        <v>-4.7458631167540954E-2</v>
      </c>
      <c r="AE42" s="1">
        <f t="shared" si="16"/>
        <v>-0.60536793931785371</v>
      </c>
      <c r="AF42" s="1">
        <f t="shared" si="17"/>
        <v>-0.55878355288025694</v>
      </c>
      <c r="AG42" s="1">
        <f t="shared" si="18"/>
        <v>-0.68631716084508487</v>
      </c>
      <c r="AH42" s="1">
        <f t="shared" si="19"/>
        <v>-0.66745335805225847</v>
      </c>
      <c r="AI42" s="1">
        <f t="shared" si="20"/>
        <v>-0.29805110085136483</v>
      </c>
      <c r="AJ42" s="1">
        <f t="shared" si="21"/>
        <v>-0.19950989816986053</v>
      </c>
      <c r="AK42" s="1">
        <f t="shared" si="22"/>
        <v>-0.51687090324623852</v>
      </c>
      <c r="AL42" s="1">
        <f t="shared" si="23"/>
        <v>-0.45923593598598006</v>
      </c>
    </row>
    <row r="43" spans="1:38">
      <c r="A43" s="8">
        <v>2006</v>
      </c>
      <c r="B43" s="40">
        <v>8.3672149108783858E-2</v>
      </c>
      <c r="C43" s="40">
        <v>3.6023491974326659E-2</v>
      </c>
      <c r="D43" s="40">
        <v>5.5222974036662799E-2</v>
      </c>
      <c r="E43" s="40">
        <v>1.860524513987399E-2</v>
      </c>
      <c r="F43" s="2"/>
      <c r="G43" s="40">
        <v>9.411686210885567E-2</v>
      </c>
      <c r="H43" s="40">
        <v>4.2944580255085719E-2</v>
      </c>
      <c r="I43" s="40">
        <v>5.9179942268898209E-2</v>
      </c>
      <c r="J43" s="40">
        <v>2.1015864488696231E-2</v>
      </c>
      <c r="K43" s="2"/>
      <c r="L43" s="40">
        <v>0.17117647949408341</v>
      </c>
      <c r="M43" s="40">
        <v>0.12394394127986411</v>
      </c>
      <c r="N43" s="40">
        <v>9.0451162303669189E-2</v>
      </c>
      <c r="O43" s="40">
        <v>4.5820462033961687E-2</v>
      </c>
      <c r="P43" s="2"/>
      <c r="Q43" s="40">
        <v>0.19807901692486771</v>
      </c>
      <c r="R43" s="40">
        <v>0.1609204873112095</v>
      </c>
      <c r="S43" s="40">
        <v>0.1012157119609923</v>
      </c>
      <c r="T43" s="40">
        <v>5.7008350337439097E-2</v>
      </c>
      <c r="V43" s="4">
        <f t="shared" si="0"/>
        <v>-4.7648657134457199E-2</v>
      </c>
      <c r="W43" s="4">
        <f t="shared" si="1"/>
        <v>-5.1172281853769951E-2</v>
      </c>
      <c r="X43" s="4">
        <f t="shared" si="2"/>
        <v>-3.6617728896788812E-2</v>
      </c>
      <c r="Y43" s="4">
        <f t="shared" si="3"/>
        <v>-3.8164077780201977E-2</v>
      </c>
      <c r="Z43" s="4">
        <f t="shared" si="4"/>
        <v>-4.72325382142193E-2</v>
      </c>
      <c r="AA43" s="4">
        <f t="shared" si="5"/>
        <v>-3.7158529613658203E-2</v>
      </c>
      <c r="AB43" s="4">
        <f t="shared" si="6"/>
        <v>-4.4630700269707502E-2</v>
      </c>
      <c r="AC43" s="4">
        <f t="shared" si="7"/>
        <v>-4.4207361623553203E-2</v>
      </c>
      <c r="AE43" s="1">
        <f t="shared" si="16"/>
        <v>-0.56946854648741263</v>
      </c>
      <c r="AF43" s="1">
        <f t="shared" si="17"/>
        <v>-0.54371002928873713</v>
      </c>
      <c r="AG43" s="1">
        <f t="shared" si="18"/>
        <v>-0.66308867886177458</v>
      </c>
      <c r="AH43" s="1">
        <f t="shared" si="19"/>
        <v>-0.6448819704283314</v>
      </c>
      <c r="AI43" s="1">
        <f t="shared" si="20"/>
        <v>-0.27592890304682227</v>
      </c>
      <c r="AJ43" s="1">
        <f t="shared" si="21"/>
        <v>-0.18759447714622193</v>
      </c>
      <c r="AK43" s="1">
        <f t="shared" si="22"/>
        <v>-0.49342318144978708</v>
      </c>
      <c r="AL43" s="1">
        <f t="shared" si="23"/>
        <v>-0.43676382615962189</v>
      </c>
    </row>
    <row r="44" spans="1:38">
      <c r="A44" s="8">
        <v>2007</v>
      </c>
      <c r="B44" s="40">
        <v>8.6780082830556146E-2</v>
      </c>
      <c r="C44" s="40">
        <v>3.6622835677599573E-2</v>
      </c>
      <c r="D44" s="40">
        <v>5.7351704994952069E-2</v>
      </c>
      <c r="E44" s="40">
        <v>1.9677397384026771E-2</v>
      </c>
      <c r="F44" s="2"/>
      <c r="G44" s="40">
        <v>9.6700391909378416E-2</v>
      </c>
      <c r="H44" s="40">
        <v>4.3243658076046437E-2</v>
      </c>
      <c r="I44" s="40">
        <v>6.0849214313097623E-2</v>
      </c>
      <c r="J44" s="40">
        <v>2.1729458737200742E-2</v>
      </c>
      <c r="K44" s="2"/>
      <c r="L44" s="40">
        <v>0.18205141969532029</v>
      </c>
      <c r="M44" s="40">
        <v>0.1357850758803581</v>
      </c>
      <c r="N44" s="40">
        <v>9.5270977891185077E-2</v>
      </c>
      <c r="O44" s="40">
        <v>4.9493397645659583E-2</v>
      </c>
      <c r="P44" s="2"/>
      <c r="Q44" s="40">
        <v>0.20346047225459499</v>
      </c>
      <c r="R44" s="40">
        <v>0.1668803555812316</v>
      </c>
      <c r="S44" s="40">
        <v>0.1048912855684154</v>
      </c>
      <c r="T44" s="40">
        <v>5.9652271899453248E-2</v>
      </c>
      <c r="V44" s="4">
        <f t="shared" si="0"/>
        <v>-5.0157247152956573E-2</v>
      </c>
      <c r="W44" s="4">
        <f t="shared" si="1"/>
        <v>-5.3456733833331979E-2</v>
      </c>
      <c r="X44" s="4">
        <f t="shared" si="2"/>
        <v>-3.7674307610925301E-2</v>
      </c>
      <c r="Y44" s="4">
        <f t="shared" si="3"/>
        <v>-3.9119755575896878E-2</v>
      </c>
      <c r="Z44" s="4">
        <f t="shared" si="4"/>
        <v>-4.6266343814962196E-2</v>
      </c>
      <c r="AA44" s="4">
        <f t="shared" si="5"/>
        <v>-3.6580116673363389E-2</v>
      </c>
      <c r="AB44" s="4">
        <f t="shared" si="6"/>
        <v>-4.5777580245525494E-2</v>
      </c>
      <c r="AC44" s="4">
        <f t="shared" si="7"/>
        <v>-4.5239013668962151E-2</v>
      </c>
      <c r="AE44" s="1">
        <f t="shared" si="16"/>
        <v>-0.57798109332174663</v>
      </c>
      <c r="AF44" s="1">
        <f t="shared" si="17"/>
        <v>-0.55280783022501401</v>
      </c>
      <c r="AG44" s="1">
        <f t="shared" si="18"/>
        <v>-0.65689952224160175</v>
      </c>
      <c r="AH44" s="1">
        <f t="shared" si="19"/>
        <v>-0.64289664242183087</v>
      </c>
      <c r="AI44" s="1">
        <f t="shared" si="20"/>
        <v>-0.25413887951213537</v>
      </c>
      <c r="AJ44" s="1">
        <f t="shared" si="21"/>
        <v>-0.1797897953740607</v>
      </c>
      <c r="AK44" s="1">
        <f t="shared" si="22"/>
        <v>-0.48049869182418725</v>
      </c>
      <c r="AL44" s="1">
        <f t="shared" si="23"/>
        <v>-0.43129430079732389</v>
      </c>
    </row>
    <row r="45" spans="1:38">
      <c r="A45" s="8">
        <v>2008</v>
      </c>
      <c r="B45" s="40">
        <v>0.1010736241488478</v>
      </c>
      <c r="C45" s="40">
        <v>3.51378091216972E-2</v>
      </c>
      <c r="D45" s="40">
        <v>6.4524518885488547E-2</v>
      </c>
      <c r="E45" s="40">
        <v>1.8517824837548401E-2</v>
      </c>
      <c r="F45" s="2"/>
      <c r="G45" s="40">
        <v>0.1092143692910164</v>
      </c>
      <c r="H45" s="40">
        <v>4.0973828959143158E-2</v>
      </c>
      <c r="I45" s="40">
        <v>6.8100558707021752E-2</v>
      </c>
      <c r="J45" s="40">
        <v>2.0242997991328639E-2</v>
      </c>
      <c r="K45" s="2"/>
      <c r="L45" s="40">
        <v>0.20209529462285289</v>
      </c>
      <c r="M45" s="40">
        <v>0.13791708372587139</v>
      </c>
      <c r="N45" s="40">
        <v>0.10784458973213019</v>
      </c>
      <c r="O45" s="40">
        <v>4.9290606340568213E-2</v>
      </c>
      <c r="P45" s="2"/>
      <c r="Q45" s="40">
        <v>0.22288437957598339</v>
      </c>
      <c r="R45" s="40">
        <v>0.16529235312329879</v>
      </c>
      <c r="S45" s="40">
        <v>0.1167165189381021</v>
      </c>
      <c r="T45" s="40">
        <v>5.8103396036658678E-2</v>
      </c>
      <c r="V45" s="4">
        <f t="shared" si="0"/>
        <v>-6.5935815027150596E-2</v>
      </c>
      <c r="W45" s="4">
        <f t="shared" si="1"/>
        <v>-6.824054033187324E-2</v>
      </c>
      <c r="X45" s="4">
        <f t="shared" si="2"/>
        <v>-4.6006694047940146E-2</v>
      </c>
      <c r="Y45" s="4">
        <f t="shared" si="3"/>
        <v>-4.7857560715693109E-2</v>
      </c>
      <c r="Z45" s="4">
        <f t="shared" si="4"/>
        <v>-6.4178210896981502E-2</v>
      </c>
      <c r="AA45" s="4">
        <f t="shared" si="5"/>
        <v>-5.7592026452684603E-2</v>
      </c>
      <c r="AB45" s="4">
        <f t="shared" si="6"/>
        <v>-5.8553983391561981E-2</v>
      </c>
      <c r="AC45" s="4">
        <f t="shared" si="7"/>
        <v>-5.8613122901443424E-2</v>
      </c>
      <c r="AE45" s="1">
        <f t="shared" si="16"/>
        <v>-0.65235431679039324</v>
      </c>
      <c r="AF45" s="1">
        <f t="shared" si="17"/>
        <v>-0.62483115339921191</v>
      </c>
      <c r="AG45" s="1">
        <f t="shared" si="18"/>
        <v>-0.71301103584496428</v>
      </c>
      <c r="AH45" s="1">
        <f t="shared" si="19"/>
        <v>-0.7027484300324629</v>
      </c>
      <c r="AI45" s="1">
        <f t="shared" si="20"/>
        <v>-0.31756410270090596</v>
      </c>
      <c r="AJ45" s="1">
        <f t="shared" si="21"/>
        <v>-0.25839417980859863</v>
      </c>
      <c r="AK45" s="1">
        <f t="shared" si="22"/>
        <v>-0.54294780606983906</v>
      </c>
      <c r="AL45" s="1">
        <f t="shared" si="23"/>
        <v>-0.50218361063807548</v>
      </c>
    </row>
    <row r="46" spans="1:38">
      <c r="A46" s="8">
        <v>2009</v>
      </c>
      <c r="B46" s="40">
        <v>0.12034435213336971</v>
      </c>
      <c r="C46" s="40">
        <v>3.8141713946458079E-2</v>
      </c>
      <c r="D46" s="40">
        <v>7.6774130079296399E-2</v>
      </c>
      <c r="E46" s="40">
        <v>2.1623308889978779E-2</v>
      </c>
      <c r="F46" s="2"/>
      <c r="G46" s="40">
        <v>0.12912099752166531</v>
      </c>
      <c r="H46" s="40">
        <v>4.3265497148869368E-2</v>
      </c>
      <c r="I46" s="40">
        <v>8.0385778031817776E-2</v>
      </c>
      <c r="J46" s="40">
        <v>2.3112132117932619E-2</v>
      </c>
      <c r="K46" s="2"/>
      <c r="L46" s="40">
        <v>0.2407504915003732</v>
      </c>
      <c r="M46" s="40">
        <v>0.14784784396847511</v>
      </c>
      <c r="N46" s="40">
        <v>0.1286521020284343</v>
      </c>
      <c r="O46" s="40">
        <v>5.2857350999181311E-2</v>
      </c>
      <c r="P46" s="2"/>
      <c r="Q46" s="40">
        <v>0.25899762657195952</v>
      </c>
      <c r="R46" s="40">
        <v>0.17332441400768611</v>
      </c>
      <c r="S46" s="40">
        <v>0.1373871401506839</v>
      </c>
      <c r="T46" s="40">
        <v>6.0784524703092722E-2</v>
      </c>
      <c r="V46" s="4">
        <f t="shared" si="0"/>
        <v>-8.220263818691162E-2</v>
      </c>
      <c r="W46" s="4">
        <f t="shared" si="1"/>
        <v>-8.5855500372795934E-2</v>
      </c>
      <c r="X46" s="4">
        <f t="shared" si="2"/>
        <v>-5.515082118931762E-2</v>
      </c>
      <c r="Y46" s="4">
        <f t="shared" si="3"/>
        <v>-5.727364591388516E-2</v>
      </c>
      <c r="Z46" s="4">
        <f t="shared" si="4"/>
        <v>-9.2902647531898086E-2</v>
      </c>
      <c r="AA46" s="4">
        <f t="shared" si="5"/>
        <v>-8.5673212564273404E-2</v>
      </c>
      <c r="AB46" s="4">
        <f t="shared" si="6"/>
        <v>-7.5794751029252982E-2</v>
      </c>
      <c r="AC46" s="4">
        <f t="shared" si="7"/>
        <v>-7.6602615447591171E-2</v>
      </c>
      <c r="AE46" s="1">
        <f t="shared" si="16"/>
        <v>-0.68306186979021544</v>
      </c>
      <c r="AF46" s="1">
        <f t="shared" si="17"/>
        <v>-0.66492283997720958</v>
      </c>
      <c r="AG46" s="1">
        <f t="shared" si="18"/>
        <v>-0.71835162615785975</v>
      </c>
      <c r="AH46" s="1">
        <f t="shared" si="19"/>
        <v>-0.71248481156972165</v>
      </c>
      <c r="AI46" s="1">
        <f t="shared" si="20"/>
        <v>-0.38588767546401487</v>
      </c>
      <c r="AJ46" s="1">
        <f t="shared" si="21"/>
        <v>-0.33078763577190573</v>
      </c>
      <c r="AK46" s="1">
        <f t="shared" si="22"/>
        <v>-0.58914506513466103</v>
      </c>
      <c r="AL46" s="1">
        <f t="shared" si="23"/>
        <v>-0.55756758138771001</v>
      </c>
    </row>
    <row r="47" spans="1:38">
      <c r="A47" s="8">
        <v>2010</v>
      </c>
      <c r="B47" s="40">
        <v>0.1271878667154607</v>
      </c>
      <c r="C47" s="40">
        <v>4.264348831931232E-2</v>
      </c>
      <c r="D47" s="40">
        <v>8.111730339972209E-2</v>
      </c>
      <c r="E47" s="40">
        <v>2.143476022015901E-2</v>
      </c>
      <c r="F47" s="2"/>
      <c r="G47" s="40">
        <v>0.13552364972042469</v>
      </c>
      <c r="H47" s="40">
        <v>4.7142882875233383E-2</v>
      </c>
      <c r="I47" s="40">
        <v>8.4667830828718191E-2</v>
      </c>
      <c r="J47" s="40">
        <v>2.3104488250216739E-2</v>
      </c>
      <c r="K47" s="2"/>
      <c r="L47" s="40">
        <v>0.24784839433175379</v>
      </c>
      <c r="M47" s="40">
        <v>0.15578364402275541</v>
      </c>
      <c r="N47" s="40">
        <v>0.13423093483532639</v>
      </c>
      <c r="O47" s="40">
        <v>5.6067202467924127E-2</v>
      </c>
      <c r="P47" s="2"/>
      <c r="Q47" s="40">
        <v>0.26385577705440227</v>
      </c>
      <c r="R47" s="40">
        <v>0.1805733324177588</v>
      </c>
      <c r="S47" s="40">
        <v>0.14255787394511851</v>
      </c>
      <c r="T47" s="40">
        <v>6.3919415549512776E-2</v>
      </c>
      <c r="V47" s="4">
        <f t="shared" si="0"/>
        <v>-8.4544378396148381E-2</v>
      </c>
      <c r="W47" s="4">
        <f t="shared" si="1"/>
        <v>-8.8380766845191305E-2</v>
      </c>
      <c r="X47" s="4">
        <f t="shared" si="2"/>
        <v>-5.9682543179563077E-2</v>
      </c>
      <c r="Y47" s="4">
        <f t="shared" si="3"/>
        <v>-6.1563342578501448E-2</v>
      </c>
      <c r="Z47" s="4">
        <f t="shared" si="4"/>
        <v>-9.2064750308998383E-2</v>
      </c>
      <c r="AA47" s="4">
        <f t="shared" si="5"/>
        <v>-8.3282444636643471E-2</v>
      </c>
      <c r="AB47" s="4">
        <f t="shared" si="6"/>
        <v>-7.8163732367402261E-2</v>
      </c>
      <c r="AC47" s="4">
        <f t="shared" si="7"/>
        <v>-7.8638458395605737E-2</v>
      </c>
      <c r="AE47" s="1">
        <f t="shared" si="16"/>
        <v>-0.66472046885798841</v>
      </c>
      <c r="AF47" s="1">
        <f t="shared" si="17"/>
        <v>-0.65214275904990993</v>
      </c>
      <c r="AG47" s="1">
        <f t="shared" si="18"/>
        <v>-0.73575600615648118</v>
      </c>
      <c r="AH47" s="1">
        <f t="shared" si="19"/>
        <v>-0.7271160956401872</v>
      </c>
      <c r="AI47" s="1">
        <f t="shared" si="20"/>
        <v>-0.37145590778274917</v>
      </c>
      <c r="AJ47" s="1">
        <f t="shared" si="21"/>
        <v>-0.31563623721406009</v>
      </c>
      <c r="AK47" s="1">
        <f t="shared" si="22"/>
        <v>-0.58230788948384371</v>
      </c>
      <c r="AL47" s="1">
        <f t="shared" si="23"/>
        <v>-0.55162479784090868</v>
      </c>
    </row>
    <row r="48" spans="1:38">
      <c r="A48" s="8">
        <v>2011</v>
      </c>
      <c r="B48" s="40">
        <v>0.122189858611414</v>
      </c>
      <c r="C48" s="40">
        <v>4.0065465333999108E-2</v>
      </c>
      <c r="D48" s="40">
        <v>7.9178769665280938E-2</v>
      </c>
      <c r="E48" s="40">
        <v>2.0042990447667039E-2</v>
      </c>
      <c r="F48" s="2"/>
      <c r="G48" s="40">
        <v>0.13099480729387369</v>
      </c>
      <c r="H48" s="40">
        <v>4.5255822651090898E-2</v>
      </c>
      <c r="I48" s="40">
        <v>8.2517040578161796E-2</v>
      </c>
      <c r="J48" s="40">
        <v>2.1670271140161949E-2</v>
      </c>
      <c r="K48" s="2"/>
      <c r="L48" s="40">
        <v>0.2452960395883729</v>
      </c>
      <c r="M48" s="40">
        <v>0.15846870186664719</v>
      </c>
      <c r="N48" s="40">
        <v>0.13022697473689401</v>
      </c>
      <c r="O48" s="40">
        <v>5.4637637977665049E-2</v>
      </c>
      <c r="P48" s="2"/>
      <c r="Q48" s="40">
        <v>0.26367104616916293</v>
      </c>
      <c r="R48" s="40">
        <v>0.18322786664103799</v>
      </c>
      <c r="S48" s="40">
        <v>0.138781024726369</v>
      </c>
      <c r="T48" s="40">
        <v>6.2743263674295835E-2</v>
      </c>
      <c r="V48" s="4">
        <f t="shared" si="0"/>
        <v>-8.2124393277414887E-2</v>
      </c>
      <c r="W48" s="4">
        <f t="shared" si="1"/>
        <v>-8.573898464278279E-2</v>
      </c>
      <c r="X48" s="4">
        <f t="shared" si="2"/>
        <v>-5.9135779217613899E-2</v>
      </c>
      <c r="Y48" s="4">
        <f t="shared" si="3"/>
        <v>-6.0846769437999847E-2</v>
      </c>
      <c r="Z48" s="4">
        <f t="shared" si="4"/>
        <v>-8.6827337721725711E-2</v>
      </c>
      <c r="AA48" s="4">
        <f t="shared" si="5"/>
        <v>-8.0443179528124936E-2</v>
      </c>
      <c r="AB48" s="4">
        <f t="shared" si="6"/>
        <v>-7.5589336759228964E-2</v>
      </c>
      <c r="AC48" s="4">
        <f t="shared" si="7"/>
        <v>-7.6037761052073161E-2</v>
      </c>
      <c r="AE48" s="1">
        <f t="shared" si="16"/>
        <v>-0.67210482286083506</v>
      </c>
      <c r="AF48" s="1">
        <f t="shared" si="17"/>
        <v>-0.65452201055905967</v>
      </c>
      <c r="AG48" s="1">
        <f t="shared" si="18"/>
        <v>-0.74686408323346709</v>
      </c>
      <c r="AH48" s="1">
        <f t="shared" si="19"/>
        <v>-0.73738429070737899</v>
      </c>
      <c r="AI48" s="1">
        <f t="shared" si="20"/>
        <v>-0.35396958657558919</v>
      </c>
      <c r="AJ48" s="1">
        <f t="shared" si="21"/>
        <v>-0.3050891658256446</v>
      </c>
      <c r="AK48" s="1">
        <f t="shared" si="22"/>
        <v>-0.5804430066193812</v>
      </c>
      <c r="AL48" s="1">
        <f t="shared" si="23"/>
        <v>-0.5478973887243942</v>
      </c>
    </row>
    <row r="49" spans="1:38">
      <c r="A49" s="8">
        <v>2012</v>
      </c>
      <c r="B49" s="40">
        <v>0.12195762162281459</v>
      </c>
      <c r="C49" s="40">
        <v>3.9236884991618828E-2</v>
      </c>
      <c r="D49" s="40">
        <v>7.540723963672534E-2</v>
      </c>
      <c r="E49" s="40">
        <v>2.0460417042164891E-2</v>
      </c>
      <c r="F49" s="2"/>
      <c r="G49" s="40">
        <v>0.13289193872148761</v>
      </c>
      <c r="H49" s="40">
        <v>4.4985890772430502E-2</v>
      </c>
      <c r="I49" s="40">
        <v>8.0138336093850321E-2</v>
      </c>
      <c r="J49" s="40">
        <v>2.2395535347396009E-2</v>
      </c>
      <c r="K49" s="2"/>
      <c r="L49" s="40">
        <v>0.24401615516638889</v>
      </c>
      <c r="M49" s="40">
        <v>0.15764846965471971</v>
      </c>
      <c r="N49" s="40">
        <v>0.12827146542929041</v>
      </c>
      <c r="O49" s="40">
        <v>5.4378772993652007E-2</v>
      </c>
      <c r="P49" s="2"/>
      <c r="Q49" s="40">
        <v>0.2667663042185186</v>
      </c>
      <c r="R49" s="40">
        <v>0.19241165789086309</v>
      </c>
      <c r="S49" s="40">
        <v>0.13960748451862531</v>
      </c>
      <c r="T49" s="40">
        <v>6.5138884882862277E-2</v>
      </c>
      <c r="V49" s="4">
        <f t="shared" si="0"/>
        <v>-8.2720736631195765E-2</v>
      </c>
      <c r="W49" s="4">
        <f t="shared" si="1"/>
        <v>-8.7906047949057098E-2</v>
      </c>
      <c r="X49" s="4">
        <f t="shared" si="2"/>
        <v>-5.4946822594560449E-2</v>
      </c>
      <c r="Y49" s="4">
        <f t="shared" si="3"/>
        <v>-5.7742800746454312E-2</v>
      </c>
      <c r="Z49" s="4">
        <f t="shared" si="4"/>
        <v>-8.6367685511669179E-2</v>
      </c>
      <c r="AA49" s="4">
        <f t="shared" si="5"/>
        <v>-7.435464632765551E-2</v>
      </c>
      <c r="AB49" s="4">
        <f t="shared" si="6"/>
        <v>-7.3892692435638396E-2</v>
      </c>
      <c r="AC49" s="4">
        <f t="shared" si="7"/>
        <v>-7.4468599635763036E-2</v>
      </c>
      <c r="AE49" s="1">
        <f t="shared" si="16"/>
        <v>-0.67827443279462252</v>
      </c>
      <c r="AF49" s="1">
        <f t="shared" si="17"/>
        <v>-0.66148517957352493</v>
      </c>
      <c r="AG49" s="1">
        <f t="shared" si="18"/>
        <v>-0.7286677361386914</v>
      </c>
      <c r="AH49" s="1">
        <f t="shared" si="19"/>
        <v>-0.72053905235605953</v>
      </c>
      <c r="AI49" s="1">
        <f t="shared" si="20"/>
        <v>-0.35394248980268161</v>
      </c>
      <c r="AJ49" s="1">
        <f t="shared" si="21"/>
        <v>-0.27872578039971924</v>
      </c>
      <c r="AK49" s="1">
        <f t="shared" si="22"/>
        <v>-0.57606492752179328</v>
      </c>
      <c r="AL49" s="1">
        <f t="shared" si="23"/>
        <v>-0.5334140923213041</v>
      </c>
    </row>
    <row r="50" spans="1:38">
      <c r="A50" s="8">
        <v>2013</v>
      </c>
      <c r="B50" s="40">
        <v>0.11526053790590431</v>
      </c>
      <c r="C50" s="40">
        <v>3.8122084429409217E-2</v>
      </c>
      <c r="D50" s="40">
        <v>7.2663809699756166E-2</v>
      </c>
      <c r="E50" s="40">
        <v>2.0164281538332569E-2</v>
      </c>
      <c r="F50" s="2"/>
      <c r="G50" s="40">
        <v>0.127233021149077</v>
      </c>
      <c r="H50" s="40">
        <v>4.4741338335344168E-2</v>
      </c>
      <c r="I50" s="40">
        <v>7.7738129831880567E-2</v>
      </c>
      <c r="J50" s="40">
        <v>2.2392974868250679E-2</v>
      </c>
      <c r="K50" s="2"/>
      <c r="L50" s="40">
        <v>0.2301374268697978</v>
      </c>
      <c r="M50" s="40">
        <v>0.14956146837345871</v>
      </c>
      <c r="N50" s="40">
        <v>0.1219828086040647</v>
      </c>
      <c r="O50" s="40">
        <v>5.2481528013719053E-2</v>
      </c>
      <c r="P50" s="2"/>
      <c r="Q50" s="40">
        <v>0.25664120195677759</v>
      </c>
      <c r="R50" s="40">
        <v>0.19101844632217641</v>
      </c>
      <c r="S50" s="40">
        <v>0.13440219832038469</v>
      </c>
      <c r="T50" s="40">
        <v>6.4631355381637265E-2</v>
      </c>
      <c r="V50" s="4">
        <f t="shared" si="0"/>
        <v>-7.7138453476495089E-2</v>
      </c>
      <c r="W50" s="4">
        <f t="shared" si="1"/>
        <v>-8.2491682813732842E-2</v>
      </c>
      <c r="X50" s="4">
        <f t="shared" si="2"/>
        <v>-5.24995281614236E-2</v>
      </c>
      <c r="Y50" s="4">
        <f t="shared" si="3"/>
        <v>-5.5345154963629892E-2</v>
      </c>
      <c r="Z50" s="4">
        <f t="shared" si="4"/>
        <v>-8.0575958496339084E-2</v>
      </c>
      <c r="AA50" s="4">
        <f t="shared" si="5"/>
        <v>-6.5622755634601182E-2</v>
      </c>
      <c r="AB50" s="4">
        <f t="shared" si="6"/>
        <v>-6.9501280590345646E-2</v>
      </c>
      <c r="AC50" s="4">
        <f t="shared" si="7"/>
        <v>-6.9770842938747427E-2</v>
      </c>
      <c r="AE50" s="1">
        <f t="shared" si="16"/>
        <v>-0.66925293667698227</v>
      </c>
      <c r="AF50" s="1">
        <f t="shared" si="17"/>
        <v>-0.6483512068543793</v>
      </c>
      <c r="AG50" s="1">
        <f t="shared" si="18"/>
        <v>-0.72249897684073361</v>
      </c>
      <c r="AH50" s="1">
        <f t="shared" si="19"/>
        <v>-0.71194348363308235</v>
      </c>
      <c r="AI50" s="1">
        <f t="shared" si="20"/>
        <v>-0.35012105415572242</v>
      </c>
      <c r="AJ50" s="1">
        <f t="shared" si="21"/>
        <v>-0.25569844255036295</v>
      </c>
      <c r="AK50" s="1">
        <f t="shared" si="22"/>
        <v>-0.56976291483773667</v>
      </c>
      <c r="AL50" s="1">
        <f t="shared" si="23"/>
        <v>-0.51911980466591323</v>
      </c>
    </row>
    <row r="51" spans="1:38">
      <c r="A51" s="8">
        <v>2014</v>
      </c>
      <c r="B51" s="40">
        <v>0.1079705520407048</v>
      </c>
      <c r="C51" s="40">
        <v>3.5893479923087751E-2</v>
      </c>
      <c r="D51" s="40">
        <v>6.7499355665324709E-2</v>
      </c>
      <c r="E51" s="40">
        <v>1.9203284247744541E-2</v>
      </c>
      <c r="F51" s="2"/>
      <c r="G51" s="40">
        <v>0.12085383016570921</v>
      </c>
      <c r="H51" s="40">
        <v>4.3015845983305802E-2</v>
      </c>
      <c r="I51" s="40">
        <v>7.2686739048917717E-2</v>
      </c>
      <c r="J51" s="40">
        <v>2.145313111720339E-2</v>
      </c>
      <c r="K51" s="2"/>
      <c r="L51" s="40">
        <v>0.2245738955667092</v>
      </c>
      <c r="M51" s="40">
        <v>0.14578744478213579</v>
      </c>
      <c r="N51" s="40">
        <v>0.1158064999084987</v>
      </c>
      <c r="O51" s="40">
        <v>4.9696406534216302E-2</v>
      </c>
      <c r="P51" s="2"/>
      <c r="Q51" s="40">
        <v>0.25314088175539978</v>
      </c>
      <c r="R51" s="40">
        <v>0.18966231453724131</v>
      </c>
      <c r="S51" s="40">
        <v>0.12924880381159731</v>
      </c>
      <c r="T51" s="40">
        <v>6.2585331178789214E-2</v>
      </c>
      <c r="V51" s="4">
        <f t="shared" si="0"/>
        <v>-7.2077072117617047E-2</v>
      </c>
      <c r="W51" s="4">
        <f t="shared" si="1"/>
        <v>-7.7837984182403397E-2</v>
      </c>
      <c r="X51" s="4">
        <f t="shared" si="2"/>
        <v>-4.8296071417580168E-2</v>
      </c>
      <c r="Y51" s="4">
        <f t="shared" si="3"/>
        <v>-5.1233607931714331E-2</v>
      </c>
      <c r="Z51" s="4">
        <f t="shared" si="4"/>
        <v>-7.8786450784573414E-2</v>
      </c>
      <c r="AA51" s="4">
        <f t="shared" si="5"/>
        <v>-6.3478567218158477E-2</v>
      </c>
      <c r="AB51" s="4">
        <f t="shared" si="6"/>
        <v>-6.6110093374282392E-2</v>
      </c>
      <c r="AC51" s="4">
        <f t="shared" si="7"/>
        <v>-6.6663472632808099E-2</v>
      </c>
      <c r="AE51" s="1">
        <f t="shared" si="16"/>
        <v>-0.66756231912608965</v>
      </c>
      <c r="AF51" s="1">
        <f t="shared" si="17"/>
        <v>-0.64406716837749811</v>
      </c>
      <c r="AG51" s="1">
        <f t="shared" si="18"/>
        <v>-0.71550418432202134</v>
      </c>
      <c r="AH51" s="1">
        <f t="shared" si="19"/>
        <v>-0.70485495156460987</v>
      </c>
      <c r="AI51" s="1">
        <f t="shared" si="20"/>
        <v>-0.3508263976352054</v>
      </c>
      <c r="AJ51" s="1">
        <f t="shared" si="21"/>
        <v>-0.25076379120578141</v>
      </c>
      <c r="AK51" s="1">
        <f t="shared" si="22"/>
        <v>-0.57086686348795146</v>
      </c>
      <c r="AL51" s="1">
        <f t="shared" si="23"/>
        <v>-0.51577632184497235</v>
      </c>
    </row>
    <row r="52" spans="1:38">
      <c r="A52" s="8">
        <v>2015</v>
      </c>
      <c r="B52" s="40">
        <v>0.10290555132372289</v>
      </c>
      <c r="C52" s="40">
        <v>3.7519721893518487E-2</v>
      </c>
      <c r="D52" s="40">
        <v>6.4095526956496243E-2</v>
      </c>
      <c r="E52" s="40">
        <v>2.102772972069283E-2</v>
      </c>
      <c r="F52" s="2"/>
      <c r="G52" s="40">
        <v>0.11404861200340929</v>
      </c>
      <c r="H52" s="40">
        <v>4.3851705456979619E-2</v>
      </c>
      <c r="I52" s="40">
        <v>6.8799717669788346E-2</v>
      </c>
      <c r="J52" s="40">
        <v>2.3092153412700211E-2</v>
      </c>
      <c r="K52" s="2"/>
      <c r="L52" s="40">
        <v>0.21065814785657111</v>
      </c>
      <c r="M52" s="40">
        <v>0.13703318680419271</v>
      </c>
      <c r="N52" s="40">
        <v>0.109601768439926</v>
      </c>
      <c r="O52" s="40">
        <v>4.9543148871083888E-2</v>
      </c>
      <c r="P52" s="2"/>
      <c r="Q52" s="40">
        <v>0.2362376610568192</v>
      </c>
      <c r="R52" s="40">
        <v>0.1798330648663799</v>
      </c>
      <c r="S52" s="40">
        <v>0.1215172394993318</v>
      </c>
      <c r="T52" s="40">
        <v>6.0909185025263962E-2</v>
      </c>
      <c r="V52" s="4">
        <f t="shared" si="0"/>
        <v>-6.5385829430204406E-2</v>
      </c>
      <c r="W52" s="4">
        <f t="shared" si="1"/>
        <v>-7.0196906546429683E-2</v>
      </c>
      <c r="X52" s="4">
        <f t="shared" si="2"/>
        <v>-4.3067797235803409E-2</v>
      </c>
      <c r="Y52" s="4">
        <f t="shared" si="3"/>
        <v>-4.5707564257088135E-2</v>
      </c>
      <c r="Z52" s="4">
        <f t="shared" si="4"/>
        <v>-7.3624961052378396E-2</v>
      </c>
      <c r="AA52" s="4">
        <f t="shared" si="5"/>
        <v>-5.6404596190439305E-2</v>
      </c>
      <c r="AB52" s="4">
        <f t="shared" si="6"/>
        <v>-6.0058619568842113E-2</v>
      </c>
      <c r="AC52" s="4">
        <f t="shared" si="7"/>
        <v>-6.0608054474067835E-2</v>
      </c>
      <c r="AE52" s="1">
        <f t="shared" si="16"/>
        <v>-0.63539652223923282</v>
      </c>
      <c r="AF52" s="1">
        <f t="shared" si="17"/>
        <v>-0.61549987600314915</v>
      </c>
      <c r="AG52" s="1">
        <f t="shared" si="18"/>
        <v>-0.67193140115744665</v>
      </c>
      <c r="AH52" s="1">
        <f t="shared" si="19"/>
        <v>-0.66435685792297161</v>
      </c>
      <c r="AI52" s="1">
        <f t="shared" si="20"/>
        <v>-0.34949970747158926</v>
      </c>
      <c r="AJ52" s="1">
        <f t="shared" si="21"/>
        <v>-0.23876208364962195</v>
      </c>
      <c r="AK52" s="1">
        <f t="shared" si="22"/>
        <v>-0.54797126381916861</v>
      </c>
      <c r="AL52" s="1">
        <f t="shared" si="23"/>
        <v>-0.49876095543135762</v>
      </c>
    </row>
    <row r="53" spans="1:38">
      <c r="A53" s="8">
        <v>2016</v>
      </c>
      <c r="B53" s="40">
        <v>9.3261453119261414E-2</v>
      </c>
      <c r="C53" s="40">
        <v>3.4921843867996481E-2</v>
      </c>
      <c r="D53" s="40">
        <v>6.1179912354040883E-2</v>
      </c>
      <c r="E53" s="40">
        <v>1.906338327446367E-2</v>
      </c>
      <c r="F53" s="2"/>
      <c r="G53" s="40">
        <v>0.10350464659428441</v>
      </c>
      <c r="H53" s="40">
        <v>4.0145436827038652E-2</v>
      </c>
      <c r="I53" s="40">
        <v>6.492169531985291E-2</v>
      </c>
      <c r="J53" s="40">
        <v>2.0893157737870122E-2</v>
      </c>
      <c r="K53" s="2"/>
      <c r="L53" s="40">
        <v>0.19683174185041141</v>
      </c>
      <c r="M53" s="40">
        <v>0.12886468627020259</v>
      </c>
      <c r="N53" s="40">
        <v>0.1021731962226588</v>
      </c>
      <c r="O53" s="40">
        <v>4.6119600791822403E-2</v>
      </c>
      <c r="P53" s="2"/>
      <c r="Q53" s="40">
        <v>0.22118338114217881</v>
      </c>
      <c r="R53" s="40">
        <v>0.16351159718223621</v>
      </c>
      <c r="S53" s="40">
        <v>0.1127179238368296</v>
      </c>
      <c r="T53" s="40">
        <v>5.6078359107857502E-2</v>
      </c>
      <c r="V53" s="4">
        <f t="shared" si="0"/>
        <v>-5.8339609251264933E-2</v>
      </c>
      <c r="W53" s="4">
        <f t="shared" si="1"/>
        <v>-6.3359209767245753E-2</v>
      </c>
      <c r="X53" s="4">
        <f t="shared" si="2"/>
        <v>-4.2116529079577213E-2</v>
      </c>
      <c r="Y53" s="4">
        <f t="shared" si="3"/>
        <v>-4.4028537581982788E-2</v>
      </c>
      <c r="Z53" s="4">
        <f t="shared" si="4"/>
        <v>-6.7967055580208824E-2</v>
      </c>
      <c r="AA53" s="4">
        <f t="shared" si="5"/>
        <v>-5.7671783959942602E-2</v>
      </c>
      <c r="AB53" s="4">
        <f t="shared" si="6"/>
        <v>-5.6053595430836399E-2</v>
      </c>
      <c r="AC53" s="4">
        <f t="shared" si="7"/>
        <v>-5.6639564728972101E-2</v>
      </c>
      <c r="AE53" s="1">
        <f t="shared" si="16"/>
        <v>-0.62554900551100223</v>
      </c>
      <c r="AF53" s="1">
        <f t="shared" si="17"/>
        <v>-0.61213879619916978</v>
      </c>
      <c r="AG53" s="1">
        <f t="shared" si="18"/>
        <v>-0.68840453441407146</v>
      </c>
      <c r="AH53" s="1">
        <f t="shared" si="19"/>
        <v>-0.67817911046631218</v>
      </c>
      <c r="AI53" s="1">
        <f t="shared" si="20"/>
        <v>-0.34530536051376592</v>
      </c>
      <c r="AJ53" s="1">
        <f t="shared" si="21"/>
        <v>-0.26074194029464909</v>
      </c>
      <c r="AK53" s="1">
        <f t="shared" si="22"/>
        <v>-0.54861350631219141</v>
      </c>
      <c r="AL53" s="1">
        <f t="shared" si="23"/>
        <v>-0.50248942493798499</v>
      </c>
    </row>
    <row r="54" spans="1:38">
      <c r="A54" s="8">
        <v>2017</v>
      </c>
      <c r="B54" s="40">
        <v>8.8260738397908961E-2</v>
      </c>
      <c r="C54" s="40">
        <v>3.5577767142255613E-2</v>
      </c>
      <c r="D54" s="40">
        <v>5.6679728807147292E-2</v>
      </c>
      <c r="E54" s="40">
        <v>1.9793604546384191E-2</v>
      </c>
      <c r="F54" s="2"/>
      <c r="G54" s="40">
        <v>9.6529390341728957E-2</v>
      </c>
      <c r="H54" s="40">
        <v>3.9782613235161558E-2</v>
      </c>
      <c r="I54" s="40">
        <v>5.9851643346572843E-2</v>
      </c>
      <c r="J54" s="40">
        <v>2.1393100492717729E-2</v>
      </c>
      <c r="K54" s="2"/>
      <c r="L54" s="40">
        <v>0.18972963862507811</v>
      </c>
      <c r="M54" s="40">
        <v>0.12713224358708511</v>
      </c>
      <c r="N54" s="40">
        <v>9.695741222701787E-2</v>
      </c>
      <c r="O54" s="40">
        <v>4.591856896089893E-2</v>
      </c>
      <c r="P54" s="2"/>
      <c r="Q54" s="40">
        <v>0.21091115455360021</v>
      </c>
      <c r="R54" s="40">
        <v>0.15696202221791469</v>
      </c>
      <c r="S54" s="40">
        <v>0.1060025303793856</v>
      </c>
      <c r="T54" s="40">
        <v>5.4358459102613541E-2</v>
      </c>
      <c r="V54" s="4">
        <f t="shared" si="0"/>
        <v>-5.2682971255653348E-2</v>
      </c>
      <c r="W54" s="4">
        <f t="shared" si="1"/>
        <v>-5.6746777106567399E-2</v>
      </c>
      <c r="X54" s="4">
        <f t="shared" si="2"/>
        <v>-3.6886124260763098E-2</v>
      </c>
      <c r="Y54" s="4">
        <f t="shared" si="3"/>
        <v>-3.845854285385511E-2</v>
      </c>
      <c r="Z54" s="4">
        <f t="shared" si="4"/>
        <v>-6.2597395037992998E-2</v>
      </c>
      <c r="AA54" s="4">
        <f t="shared" si="5"/>
        <v>-5.3949132335685518E-2</v>
      </c>
      <c r="AB54" s="4">
        <f t="shared" si="6"/>
        <v>-5.103884326611894E-2</v>
      </c>
      <c r="AC54" s="4">
        <f t="shared" si="7"/>
        <v>-5.1644071276772063E-2</v>
      </c>
      <c r="AE54" s="1">
        <f t="shared" si="16"/>
        <v>-0.59690154662133998</v>
      </c>
      <c r="AF54" s="1">
        <f t="shared" si="17"/>
        <v>-0.5878704600295831</v>
      </c>
      <c r="AG54" s="1">
        <f t="shared" si="18"/>
        <v>-0.65078159400282398</v>
      </c>
      <c r="AH54" s="1">
        <f t="shared" si="19"/>
        <v>-0.64256452627640803</v>
      </c>
      <c r="AI54" s="1">
        <f t="shared" si="20"/>
        <v>-0.3299294485122104</v>
      </c>
      <c r="AJ54" s="1">
        <f t="shared" si="21"/>
        <v>-0.25579079707695157</v>
      </c>
      <c r="AK54" s="1">
        <f t="shared" si="22"/>
        <v>-0.5264047595104504</v>
      </c>
      <c r="AL54" s="1">
        <f t="shared" si="23"/>
        <v>-0.48719658947703126</v>
      </c>
    </row>
    <row r="55" spans="1:38">
      <c r="A55" s="8" t="s">
        <v>148</v>
      </c>
      <c r="B55" s="40">
        <v>8.2628164721081282E-2</v>
      </c>
      <c r="C55" s="40">
        <v>2.9188357794739949E-2</v>
      </c>
      <c r="D55" s="40">
        <v>5.2172869628752748E-2</v>
      </c>
      <c r="E55" s="40">
        <v>1.545236515275657E-2</v>
      </c>
      <c r="F55" s="2"/>
      <c r="G55" s="40">
        <v>9.0783841787752437E-2</v>
      </c>
      <c r="H55" s="40">
        <v>3.3389944062114381E-2</v>
      </c>
      <c r="I55" s="40">
        <v>5.5219451915238867E-2</v>
      </c>
      <c r="J55" s="40">
        <v>1.6845517799349279E-2</v>
      </c>
      <c r="K55" s="2"/>
      <c r="L55" s="40">
        <v>0.18309525072827851</v>
      </c>
      <c r="M55" s="40">
        <v>0.1152864919414598</v>
      </c>
      <c r="N55" s="40">
        <v>9.1383340223173418E-2</v>
      </c>
      <c r="O55" s="40">
        <v>3.9766488851246999E-2</v>
      </c>
      <c r="P55" s="2"/>
      <c r="Q55" s="40">
        <v>0.20664583440624959</v>
      </c>
      <c r="R55" s="40">
        <v>0.14735307763053529</v>
      </c>
      <c r="S55" s="40">
        <v>0.1003857465275094</v>
      </c>
      <c r="T55" s="40">
        <v>4.7797882814060673E-2</v>
      </c>
      <c r="V55" s="4">
        <f t="shared" si="0"/>
        <v>-5.3439806926341329E-2</v>
      </c>
      <c r="W55" s="4">
        <f t="shared" si="1"/>
        <v>-5.7393897725638056E-2</v>
      </c>
      <c r="X55" s="4">
        <f t="shared" si="2"/>
        <v>-3.6720504475996174E-2</v>
      </c>
      <c r="Y55" s="4">
        <f t="shared" si="3"/>
        <v>-3.8373934115889588E-2</v>
      </c>
      <c r="Z55" s="4">
        <f t="shared" si="4"/>
        <v>-6.7808758786818704E-2</v>
      </c>
      <c r="AA55" s="4">
        <f t="shared" si="5"/>
        <v>-5.92927567757143E-2</v>
      </c>
      <c r="AB55" s="4">
        <f t="shared" si="6"/>
        <v>-5.1616851371926419E-2</v>
      </c>
      <c r="AC55" s="4">
        <f t="shared" si="7"/>
        <v>-5.2587863713448722E-2</v>
      </c>
      <c r="AE55" s="1">
        <f t="shared" si="16"/>
        <v>-0.64675050095487596</v>
      </c>
      <c r="AF55" s="1">
        <f t="shared" si="17"/>
        <v>-0.6322038877779792</v>
      </c>
      <c r="AG55" s="1">
        <f t="shared" si="18"/>
        <v>-0.70382374474106568</v>
      </c>
      <c r="AH55" s="1">
        <f t="shared" si="19"/>
        <v>-0.69493507785613429</v>
      </c>
      <c r="AI55" s="1">
        <f t="shared" si="20"/>
        <v>-0.37034690150128424</v>
      </c>
      <c r="AJ55" s="1">
        <f t="shared" si="21"/>
        <v>-0.28692935885244786</v>
      </c>
      <c r="AK55" s="1">
        <f t="shared" si="22"/>
        <v>-0.56483874682047541</v>
      </c>
      <c r="AL55" s="1">
        <f t="shared" si="23"/>
        <v>-0.52385787357807523</v>
      </c>
    </row>
    <row r="56" spans="1:38">
      <c r="A56" s="8" t="s">
        <v>149</v>
      </c>
      <c r="B56" s="40">
        <v>7.9491503792085541E-2</v>
      </c>
      <c r="C56" s="40">
        <v>2.7503902740462379E-2</v>
      </c>
      <c r="D56" s="40">
        <v>5.0391915785029648E-2</v>
      </c>
      <c r="E56" s="40">
        <v>1.429116612999078E-2</v>
      </c>
      <c r="F56" s="2"/>
      <c r="G56" s="40">
        <v>8.5750037396920387E-2</v>
      </c>
      <c r="H56" s="40">
        <v>3.0664319332025569E-2</v>
      </c>
      <c r="I56" s="40">
        <v>5.2687894851334661E-2</v>
      </c>
      <c r="J56" s="40">
        <v>1.533096184894346E-2</v>
      </c>
      <c r="K56" s="2"/>
      <c r="L56" s="40">
        <v>0.1818932227582912</v>
      </c>
      <c r="M56" s="40">
        <v>0.1151119874451088</v>
      </c>
      <c r="N56" s="40">
        <v>8.8512182227946448E-2</v>
      </c>
      <c r="O56" s="40">
        <v>3.8028245150292579E-2</v>
      </c>
      <c r="P56" s="2"/>
      <c r="Q56" s="40">
        <v>0.19905467023647189</v>
      </c>
      <c r="R56" s="40">
        <v>0.14026644708370609</v>
      </c>
      <c r="S56" s="40">
        <v>9.5670654556671175E-2</v>
      </c>
      <c r="T56" s="40">
        <v>4.4432613140543531E-2</v>
      </c>
      <c r="V56" s="4">
        <f t="shared" si="0"/>
        <v>-5.1987601051623158E-2</v>
      </c>
      <c r="W56" s="4">
        <f t="shared" si="1"/>
        <v>-5.5085718064894817E-2</v>
      </c>
      <c r="X56" s="4">
        <f t="shared" si="2"/>
        <v>-3.6100749655038872E-2</v>
      </c>
      <c r="Y56" s="4">
        <f t="shared" si="3"/>
        <v>-3.73569330023912E-2</v>
      </c>
      <c r="Z56" s="4">
        <f t="shared" si="4"/>
        <v>-6.6781235313182405E-2</v>
      </c>
      <c r="AA56" s="4">
        <f t="shared" si="5"/>
        <v>-5.8788223152765801E-2</v>
      </c>
      <c r="AB56" s="4">
        <f t="shared" si="6"/>
        <v>-5.0483937077653869E-2</v>
      </c>
      <c r="AC56" s="4">
        <f t="shared" si="7"/>
        <v>-5.1238041416127644E-2</v>
      </c>
      <c r="AE56" s="1">
        <f t="shared" si="16"/>
        <v>-0.65400198224453809</v>
      </c>
      <c r="AF56" s="1">
        <f t="shared" si="17"/>
        <v>-0.64239876432838916</v>
      </c>
      <c r="AG56" s="1">
        <f t="shared" si="18"/>
        <v>-0.7163996266592354</v>
      </c>
      <c r="AH56" s="1">
        <f t="shared" si="19"/>
        <v>-0.70902307081727889</v>
      </c>
      <c r="AI56" s="1">
        <f t="shared" si="20"/>
        <v>-0.36714526413072929</v>
      </c>
      <c r="AJ56" s="1">
        <f t="shared" si="21"/>
        <v>-0.29533707037833823</v>
      </c>
      <c r="AK56" s="1">
        <f t="shared" si="22"/>
        <v>-0.57036145541686001</v>
      </c>
      <c r="AL56" s="1">
        <f t="shared" si="23"/>
        <v>-0.53556695784679131</v>
      </c>
    </row>
    <row r="57" spans="1:38">
      <c r="A57" s="8" t="s">
        <v>150</v>
      </c>
      <c r="B57" s="40">
        <v>7.2258569126545019E-2</v>
      </c>
      <c r="C57" s="40">
        <v>2.6803833084514259E-2</v>
      </c>
      <c r="D57" s="40">
        <v>4.5322572563271879E-2</v>
      </c>
      <c r="E57" s="40">
        <v>1.367125091482496E-2</v>
      </c>
      <c r="F57" s="2"/>
      <c r="G57" s="40">
        <v>7.703391676800049E-2</v>
      </c>
      <c r="H57" s="40">
        <v>2.9850479411048451E-2</v>
      </c>
      <c r="I57" s="40">
        <v>4.7198790955652832E-2</v>
      </c>
      <c r="J57" s="40">
        <v>1.4601481806779089E-2</v>
      </c>
      <c r="K57" s="2"/>
      <c r="L57" s="40">
        <v>0.16636877654817231</v>
      </c>
      <c r="M57" s="40">
        <v>0.1026524383806639</v>
      </c>
      <c r="N57" s="40">
        <v>8.076555325250119E-2</v>
      </c>
      <c r="O57" s="40">
        <v>3.5449243711346987E-2</v>
      </c>
      <c r="P57" s="2"/>
      <c r="Q57" s="40">
        <v>0.1798834689196766</v>
      </c>
      <c r="R57" s="40">
        <v>0.1210462411907678</v>
      </c>
      <c r="S57" s="40">
        <v>8.6680954836456575E-2</v>
      </c>
      <c r="T57" s="40">
        <v>4.043580300200994E-2</v>
      </c>
      <c r="V57" s="4">
        <f t="shared" si="0"/>
        <v>-4.5454736042030763E-2</v>
      </c>
      <c r="W57" s="4">
        <f t="shared" si="1"/>
        <v>-4.7183437356952039E-2</v>
      </c>
      <c r="X57" s="4">
        <f t="shared" si="2"/>
        <v>-3.1651321648446917E-2</v>
      </c>
      <c r="Y57" s="4">
        <f t="shared" si="3"/>
        <v>-3.2597309148873745E-2</v>
      </c>
      <c r="Z57" s="4">
        <f t="shared" si="4"/>
        <v>-6.3716338167508407E-2</v>
      </c>
      <c r="AA57" s="4">
        <f t="shared" si="5"/>
        <v>-5.88372277289088E-2</v>
      </c>
      <c r="AB57" s="4">
        <f t="shared" si="6"/>
        <v>-4.5316309541154204E-2</v>
      </c>
      <c r="AC57" s="4">
        <f t="shared" si="7"/>
        <v>-4.6245151834446635E-2</v>
      </c>
      <c r="AE57" s="1">
        <f t="shared" si="16"/>
        <v>-0.62905668616862276</v>
      </c>
      <c r="AF57" s="1">
        <f t="shared" si="17"/>
        <v>-0.61250212031996543</v>
      </c>
      <c r="AG57" s="1">
        <f t="shared" si="18"/>
        <v>-0.69835668759227154</v>
      </c>
      <c r="AH57" s="1">
        <f t="shared" si="19"/>
        <v>-0.69063864749208537</v>
      </c>
      <c r="AI57" s="1">
        <f t="shared" si="20"/>
        <v>-0.38298254930701647</v>
      </c>
      <c r="AJ57" s="1">
        <f t="shared" si="21"/>
        <v>-0.32708524069647221</v>
      </c>
      <c r="AK57" s="1">
        <f t="shared" si="22"/>
        <v>-0.56108461734273851</v>
      </c>
      <c r="AL57" s="1">
        <f t="shared" si="23"/>
        <v>-0.53350994946581609</v>
      </c>
    </row>
    <row r="58" spans="1:38">
      <c r="A58" s="8" t="s">
        <v>151</v>
      </c>
      <c r="B58" s="40">
        <v>9.3781893546908954E-2</v>
      </c>
      <c r="C58" s="40">
        <v>1.984263469465463E-2</v>
      </c>
      <c r="D58" s="40">
        <v>6.0182906972475317E-2</v>
      </c>
      <c r="E58" s="40">
        <v>1.040597935647283E-2</v>
      </c>
      <c r="F58" s="2"/>
      <c r="G58" s="40">
        <v>9.6683674042125148E-2</v>
      </c>
      <c r="H58" s="40">
        <v>2.088358159123533E-2</v>
      </c>
      <c r="I58" s="40">
        <v>6.180920234346745E-2</v>
      </c>
      <c r="J58" s="40">
        <v>1.0867637686494149E-2</v>
      </c>
      <c r="K58" s="2"/>
      <c r="L58" s="40">
        <v>0.19133077266772081</v>
      </c>
      <c r="M58" s="40">
        <v>7.561999168979501E-2</v>
      </c>
      <c r="N58" s="40">
        <v>0.10015089651275449</v>
      </c>
      <c r="O58" s="40">
        <v>2.6101687650383201E-2</v>
      </c>
      <c r="P58" s="2"/>
      <c r="Q58" s="40">
        <v>0.20188152605937371</v>
      </c>
      <c r="R58" s="40">
        <v>8.4611001727673094E-2</v>
      </c>
      <c r="S58" s="40">
        <v>0.10457683214100839</v>
      </c>
      <c r="T58" s="40">
        <v>2.860330783248196E-2</v>
      </c>
      <c r="V58" s="4">
        <f t="shared" si="0"/>
        <v>-7.393925885225433E-2</v>
      </c>
      <c r="W58" s="4">
        <f t="shared" si="1"/>
        <v>-7.5800092450889811E-2</v>
      </c>
      <c r="X58" s="4">
        <f t="shared" si="2"/>
        <v>-4.9776927616002484E-2</v>
      </c>
      <c r="Y58" s="4">
        <f t="shared" si="3"/>
        <v>-5.0941564656973304E-2</v>
      </c>
      <c r="Z58" s="4">
        <f t="shared" si="4"/>
        <v>-0.1157107809779258</v>
      </c>
      <c r="AA58" s="4">
        <f t="shared" si="5"/>
        <v>-0.11727052433170061</v>
      </c>
      <c r="AB58" s="4">
        <f t="shared" si="6"/>
        <v>-7.4049208862371291E-2</v>
      </c>
      <c r="AC58" s="4">
        <f t="shared" si="7"/>
        <v>-7.5973524308526441E-2</v>
      </c>
      <c r="AE58" s="1">
        <f t="shared" si="16"/>
        <v>-0.7884172099305129</v>
      </c>
      <c r="AF58" s="1">
        <f t="shared" si="17"/>
        <v>-0.78400095157599881</v>
      </c>
      <c r="AG58" s="1">
        <f t="shared" si="18"/>
        <v>-0.8270941056198563</v>
      </c>
      <c r="AH58" s="1">
        <f t="shared" si="19"/>
        <v>-0.82417443884643926</v>
      </c>
      <c r="AI58" s="1">
        <f t="shared" si="20"/>
        <v>-0.60476827310407466</v>
      </c>
      <c r="AJ58" s="1">
        <f t="shared" si="21"/>
        <v>-0.58088784358213708</v>
      </c>
      <c r="AK58" s="1">
        <f t="shared" si="22"/>
        <v>-0.73937639542688383</v>
      </c>
      <c r="AL58" s="1">
        <f t="shared" si="23"/>
        <v>-0.72648523342231219</v>
      </c>
    </row>
    <row r="59" spans="1:38">
      <c r="A59" s="8" t="s">
        <v>152</v>
      </c>
      <c r="B59" s="40">
        <v>8.2393176273310123E-2</v>
      </c>
      <c r="C59" s="40">
        <v>1.2801965410019191E-2</v>
      </c>
      <c r="D59" s="40">
        <v>5.547497285757446E-2</v>
      </c>
      <c r="E59" s="40">
        <v>5.0193539006134751E-3</v>
      </c>
      <c r="F59" s="2"/>
      <c r="G59" s="40">
        <v>8.6426907249403467E-2</v>
      </c>
      <c r="H59" s="40">
        <v>1.392384497610781E-2</v>
      </c>
      <c r="I59" s="40">
        <v>5.7042797374324293E-2</v>
      </c>
      <c r="J59" s="40">
        <v>5.4797373673917812E-3</v>
      </c>
      <c r="K59" s="2"/>
      <c r="L59" s="40">
        <v>0.17066910839307911</v>
      </c>
      <c r="M59" s="40">
        <v>4.8633595393590932E-2</v>
      </c>
      <c r="N59" s="40">
        <v>8.960845753652931E-2</v>
      </c>
      <c r="O59" s="40">
        <v>1.5831339405450399E-2</v>
      </c>
      <c r="P59" s="2"/>
      <c r="Q59" s="40">
        <v>0.18176786485207189</v>
      </c>
      <c r="R59" s="40">
        <v>5.8491763903195063E-2</v>
      </c>
      <c r="S59" s="40">
        <v>9.4295185278286467E-2</v>
      </c>
      <c r="T59" s="40">
        <v>1.7846765836051211E-2</v>
      </c>
      <c r="V59" s="4">
        <f t="shared" si="0"/>
        <v>-6.9591210863290925E-2</v>
      </c>
      <c r="W59" s="4">
        <f t="shared" si="1"/>
        <v>-7.2503062273295657E-2</v>
      </c>
      <c r="X59" s="4">
        <f t="shared" si="2"/>
        <v>-5.0455618956960983E-2</v>
      </c>
      <c r="Y59" s="4">
        <f t="shared" si="3"/>
        <v>-5.1563060006932511E-2</v>
      </c>
      <c r="Z59" s="4">
        <f t="shared" si="4"/>
        <v>-0.12203551299948817</v>
      </c>
      <c r="AA59" s="4">
        <f t="shared" si="5"/>
        <v>-0.12327610094887682</v>
      </c>
      <c r="AB59" s="4">
        <f t="shared" si="6"/>
        <v>-7.3777118131078914E-2</v>
      </c>
      <c r="AC59" s="4">
        <f t="shared" si="7"/>
        <v>-7.6448419442235252E-2</v>
      </c>
      <c r="AE59" s="1">
        <f t="shared" si="16"/>
        <v>-0.84462347503689839</v>
      </c>
      <c r="AF59" s="1">
        <f t="shared" si="17"/>
        <v>-0.83889455935374901</v>
      </c>
      <c r="AG59" s="1">
        <f t="shared" si="18"/>
        <v>-0.90952039014962505</v>
      </c>
      <c r="AH59" s="1">
        <f t="shared" si="19"/>
        <v>-0.90393638426543432</v>
      </c>
      <c r="AI59" s="1">
        <f t="shared" si="20"/>
        <v>-0.71504160388780058</v>
      </c>
      <c r="AJ59" s="1">
        <f t="shared" si="21"/>
        <v>-0.67820624426216702</v>
      </c>
      <c r="AK59" s="1">
        <f t="shared" si="22"/>
        <v>-0.8233276206211152</v>
      </c>
      <c r="AL59" s="1">
        <f t="shared" si="23"/>
        <v>-0.81073513156179333</v>
      </c>
    </row>
    <row r="60" spans="1:38">
      <c r="A60" s="8" t="s">
        <v>153</v>
      </c>
      <c r="B60" s="40">
        <v>7.1957831074521542E-2</v>
      </c>
      <c r="C60" s="40">
        <v>2.6574890501850901E-2</v>
      </c>
      <c r="D60" s="40">
        <v>4.6514349730263027E-2</v>
      </c>
      <c r="E60" s="40">
        <v>1.5154870652830679E-2</v>
      </c>
      <c r="F60" s="2"/>
      <c r="G60" s="40">
        <v>7.4620669198525835E-2</v>
      </c>
      <c r="H60" s="40">
        <v>2.8005449797978369E-2</v>
      </c>
      <c r="I60" s="40">
        <v>4.764949641434954E-2</v>
      </c>
      <c r="J60" s="40">
        <v>1.5666100700284059E-2</v>
      </c>
      <c r="K60" s="2"/>
      <c r="L60" s="40">
        <v>0.16185403042624311</v>
      </c>
      <c r="M60" s="40">
        <v>0.101568584742812</v>
      </c>
      <c r="N60" s="40">
        <v>8.0025577323049879E-2</v>
      </c>
      <c r="O60" s="40">
        <v>3.5936081923040243E-2</v>
      </c>
      <c r="P60" s="2"/>
      <c r="Q60" s="40">
        <v>0.1709065597349968</v>
      </c>
      <c r="R60" s="40">
        <v>0.1142952570018496</v>
      </c>
      <c r="S60" s="40">
        <v>8.3677151307002956E-2</v>
      </c>
      <c r="T60" s="40">
        <v>3.900944095120646E-2</v>
      </c>
      <c r="V60" s="4">
        <f t="shared" si="0"/>
        <v>-4.5382940572670644E-2</v>
      </c>
      <c r="W60" s="4">
        <f t="shared" si="1"/>
        <v>-4.661521940054747E-2</v>
      </c>
      <c r="X60" s="4">
        <f t="shared" si="2"/>
        <v>-3.1359479077432348E-2</v>
      </c>
      <c r="Y60" s="4">
        <f t="shared" si="3"/>
        <v>-3.1983395714065485E-2</v>
      </c>
      <c r="Z60" s="4">
        <f t="shared" si="4"/>
        <v>-6.028544568343111E-2</v>
      </c>
      <c r="AA60" s="4">
        <f t="shared" si="5"/>
        <v>-5.6611302733147198E-2</v>
      </c>
      <c r="AB60" s="4">
        <f t="shared" si="6"/>
        <v>-4.4089495400009636E-2</v>
      </c>
      <c r="AC60" s="4">
        <f t="shared" si="7"/>
        <v>-4.4667710355796496E-2</v>
      </c>
      <c r="AE60" s="1">
        <f t="shared" si="16"/>
        <v>-0.63068800011038129</v>
      </c>
      <c r="AF60" s="1">
        <f t="shared" si="17"/>
        <v>-0.6246958101719674</v>
      </c>
      <c r="AG60" s="1">
        <f t="shared" si="18"/>
        <v>-0.67418934714311052</v>
      </c>
      <c r="AH60" s="1">
        <f t="shared" si="19"/>
        <v>-0.6712221139956005</v>
      </c>
      <c r="AI60" s="1">
        <f t="shared" si="20"/>
        <v>-0.37246799183603396</v>
      </c>
      <c r="AJ60" s="1">
        <f t="shared" si="21"/>
        <v>-0.33124125148225553</v>
      </c>
      <c r="AK60" s="1">
        <f t="shared" si="22"/>
        <v>-0.55094254705627066</v>
      </c>
      <c r="AL60" s="1">
        <f t="shared" si="23"/>
        <v>-0.53381012209551937</v>
      </c>
    </row>
    <row r="61" spans="1:38">
      <c r="A61" s="9" t="s">
        <v>154</v>
      </c>
      <c r="B61" s="40">
        <v>7.5427018860240128E-2</v>
      </c>
      <c r="C61" s="40">
        <v>2.9624967122891879E-2</v>
      </c>
      <c r="D61" s="40">
        <v>4.7138527035965598E-2</v>
      </c>
      <c r="E61" s="40">
        <v>1.6812264505530351E-2</v>
      </c>
      <c r="F61" s="2"/>
      <c r="G61" s="40">
        <v>7.5427018860240128E-2</v>
      </c>
      <c r="H61" s="40">
        <v>2.9624967122891879E-2</v>
      </c>
      <c r="I61" s="40">
        <v>4.7138527035965598E-2</v>
      </c>
      <c r="J61" s="40">
        <v>1.6812264505530351E-2</v>
      </c>
      <c r="K61" s="2"/>
      <c r="L61" s="40">
        <v>0.16988426990054359</v>
      </c>
      <c r="M61" s="40">
        <v>0.1147814180994354</v>
      </c>
      <c r="N61" s="40">
        <v>8.2704872567983173E-2</v>
      </c>
      <c r="O61" s="40">
        <v>3.9224321260884862E-2</v>
      </c>
      <c r="P61" s="2"/>
      <c r="Q61" s="40">
        <v>0.16988426990054359</v>
      </c>
      <c r="R61" s="40">
        <v>0.1147814180994354</v>
      </c>
      <c r="S61" s="40">
        <v>8.2704872567983173E-2</v>
      </c>
      <c r="T61" s="40">
        <v>3.9224321260884862E-2</v>
      </c>
      <c r="V61" s="4">
        <f t="shared" si="0"/>
        <v>-4.5802051737348248E-2</v>
      </c>
      <c r="W61" s="4">
        <f t="shared" si="1"/>
        <v>-4.5802051737348248E-2</v>
      </c>
      <c r="X61" s="4">
        <f t="shared" si="2"/>
        <v>-3.0326262530435247E-2</v>
      </c>
      <c r="Y61" s="4">
        <f t="shared" si="3"/>
        <v>-3.0326262530435247E-2</v>
      </c>
      <c r="Z61" s="4">
        <f t="shared" si="4"/>
        <v>-5.5102851801108188E-2</v>
      </c>
      <c r="AA61" s="4">
        <f t="shared" si="5"/>
        <v>-5.5102851801108188E-2</v>
      </c>
      <c r="AB61" s="4">
        <f t="shared" si="6"/>
        <v>-4.3480551307098311E-2</v>
      </c>
      <c r="AC61" s="4">
        <f t="shared" si="7"/>
        <v>-4.3480551307098311E-2</v>
      </c>
      <c r="AE61" s="1">
        <f t="shared" si="16"/>
        <v>-0.60723666969014867</v>
      </c>
      <c r="AF61" s="1">
        <f t="shared" si="17"/>
        <v>-0.60723666969014867</v>
      </c>
      <c r="AG61" s="1">
        <f t="shared" si="18"/>
        <v>-0.64334344828587908</v>
      </c>
      <c r="AH61" s="1">
        <f t="shared" si="19"/>
        <v>-0.64334344828587908</v>
      </c>
      <c r="AI61" s="1">
        <f t="shared" si="20"/>
        <v>-0.32435523214343148</v>
      </c>
      <c r="AJ61" s="1">
        <f t="shared" si="21"/>
        <v>-0.32435523214343148</v>
      </c>
      <c r="AK61" s="1">
        <f t="shared" si="22"/>
        <v>-0.5257314346425892</v>
      </c>
      <c r="AL61" s="1">
        <f t="shared" si="23"/>
        <v>-0.5257314346425892</v>
      </c>
    </row>
    <row r="62" spans="1:38" ht="43.15">
      <c r="A62" s="10" t="s">
        <v>155</v>
      </c>
      <c r="B62" s="17">
        <f>B61+B64</f>
        <v>8.1059592537067807E-2</v>
      </c>
      <c r="C62" s="17">
        <f>C61+C64</f>
        <v>3.6014376470407547E-2</v>
      </c>
      <c r="D62" s="17">
        <f>D61+D64</f>
        <v>5.1645386214360142E-2</v>
      </c>
      <c r="E62" s="17">
        <f>E61+E64</f>
        <v>2.1153503899157971E-2</v>
      </c>
      <c r="F62" s="12"/>
      <c r="G62" s="17">
        <f>G61+G64</f>
        <v>8.1172567414216648E-2</v>
      </c>
      <c r="H62" s="17">
        <f>H61+H64</f>
        <v>3.6017636295939057E-2</v>
      </c>
      <c r="I62" s="17">
        <f>I61+I64</f>
        <v>5.1770718467299574E-2</v>
      </c>
      <c r="J62" s="17">
        <f>J61+J64</f>
        <v>2.1359847198898801E-2</v>
      </c>
      <c r="L62" s="17">
        <f>L61+L64</f>
        <v>0.17651865779734319</v>
      </c>
      <c r="M62" s="17">
        <f>M61+M64</f>
        <v>0.12662716974506072</v>
      </c>
      <c r="N62" s="17">
        <f>N61+N64</f>
        <v>8.8278944571827625E-2</v>
      </c>
      <c r="O62" s="17">
        <f>O61+O64</f>
        <v>4.5376401370536792E-2</v>
      </c>
      <c r="P62" s="12"/>
      <c r="Q62" s="17">
        <f>Q61+Q64</f>
        <v>0.17414959004789421</v>
      </c>
      <c r="R62" s="17">
        <f>R61+R64</f>
        <v>0.1243903626868148</v>
      </c>
      <c r="S62" s="17">
        <f>S61+S64</f>
        <v>8.8321656419859382E-2</v>
      </c>
      <c r="T62" s="17">
        <f>T61+T64</f>
        <v>4.5784897549437729E-2</v>
      </c>
      <c r="V62" s="13">
        <f>C62-B62</f>
        <v>-4.504521606666026E-2</v>
      </c>
      <c r="W62" s="13">
        <f t="shared" si="1"/>
        <v>-4.5154931118277591E-2</v>
      </c>
      <c r="X62" s="13">
        <f t="shared" si="2"/>
        <v>-3.0491882315202171E-2</v>
      </c>
      <c r="Y62" s="13">
        <f t="shared" si="3"/>
        <v>-3.0410871268400773E-2</v>
      </c>
      <c r="Z62" s="13">
        <f t="shared" si="4"/>
        <v>-4.9891488052282468E-2</v>
      </c>
      <c r="AA62" s="13">
        <f>R62-Q62</f>
        <v>-4.9759227361079406E-2</v>
      </c>
      <c r="AB62" s="13">
        <f t="shared" si="6"/>
        <v>-4.2902543201290833E-2</v>
      </c>
      <c r="AC62" s="13">
        <f>T62-S62</f>
        <v>-4.2536758870421652E-2</v>
      </c>
      <c r="AD62" s="12"/>
      <c r="AE62" s="16">
        <f t="shared" si="16"/>
        <v>-0.55570494073309706</v>
      </c>
      <c r="AF62" s="16">
        <f t="shared" si="17"/>
        <v>-0.55628314536185419</v>
      </c>
      <c r="AG62" s="16">
        <f t="shared" si="18"/>
        <v>-0.59040864151237227</v>
      </c>
      <c r="AH62" s="16">
        <f>Y62/I62</f>
        <v>-0.58741451091913044</v>
      </c>
      <c r="AI62" s="16">
        <f t="shared" si="20"/>
        <v>-0.2826414424109302</v>
      </c>
      <c r="AJ62" s="16">
        <f>AA62/Q62</f>
        <v>-0.28572692790947563</v>
      </c>
      <c r="AK62" s="16">
        <f t="shared" si="22"/>
        <v>-0.48598840198393445</v>
      </c>
      <c r="AL62" s="16">
        <f>AC62/S62</f>
        <v>-0.48161187861120253</v>
      </c>
    </row>
    <row r="64" spans="1:38" ht="43.15" customHeight="1">
      <c r="A64" s="10" t="s">
        <v>156</v>
      </c>
      <c r="B64" s="14">
        <f>B54-B55</f>
        <v>5.6325736768276791E-3</v>
      </c>
      <c r="C64" s="14">
        <f t="shared" ref="C64" si="24">C54-C55</f>
        <v>6.3894093475156642E-3</v>
      </c>
      <c r="D64" s="14">
        <f>D54-D55</f>
        <v>4.5068591783945441E-3</v>
      </c>
      <c r="E64" s="14">
        <f>E54-E55</f>
        <v>4.3412393936276203E-3</v>
      </c>
      <c r="G64" s="14">
        <f t="shared" ref="G64:H64" si="25">G54-G55</f>
        <v>5.7455485539765205E-3</v>
      </c>
      <c r="H64" s="14">
        <f t="shared" si="25"/>
        <v>6.3926691730471774E-3</v>
      </c>
      <c r="I64" s="14">
        <f>I54-I55</f>
        <v>4.6321914313339763E-3</v>
      </c>
      <c r="J64" s="14">
        <f>J54-J55</f>
        <v>4.5475826933684509E-3</v>
      </c>
      <c r="L64" s="14">
        <f t="shared" ref="L64:M64" si="26">L54-L55</f>
        <v>6.6343878967995984E-3</v>
      </c>
      <c r="M64" s="14">
        <f t="shared" si="26"/>
        <v>1.1845751645625305E-2</v>
      </c>
      <c r="N64" s="14">
        <f>N54-N55</f>
        <v>5.5740720038444519E-3</v>
      </c>
      <c r="O64" s="14">
        <f>O54-O55</f>
        <v>6.1520801096519306E-3</v>
      </c>
      <c r="Q64" s="14">
        <f t="shared" ref="Q64:R64" si="27">Q54-Q55</f>
        <v>4.2653201473506208E-3</v>
      </c>
      <c r="R64" s="14">
        <f t="shared" si="27"/>
        <v>9.6089445873794033E-3</v>
      </c>
      <c r="S64" s="14">
        <f>S54-S55</f>
        <v>5.6167838518762087E-3</v>
      </c>
      <c r="T64" s="14">
        <f>T54-T55</f>
        <v>6.5605762885528676E-3</v>
      </c>
    </row>
    <row r="65" spans="1:38">
      <c r="A65" s="6" t="s">
        <v>157</v>
      </c>
    </row>
    <row r="66" spans="1:38">
      <c r="V66" s="21"/>
      <c r="Z66" s="21"/>
    </row>
    <row r="67" spans="1:38">
      <c r="A67" s="3" t="s">
        <v>158</v>
      </c>
      <c r="V67" s="4"/>
      <c r="W67" s="4"/>
      <c r="X67" s="4"/>
      <c r="Y67" s="4"/>
      <c r="Z67" s="4"/>
      <c r="AA67" s="4"/>
      <c r="AB67" s="4"/>
      <c r="AC67" s="4"/>
      <c r="AD67" s="4"/>
      <c r="AE67" s="4"/>
      <c r="AF67" s="4"/>
      <c r="AG67" s="4"/>
      <c r="AH67" s="4"/>
      <c r="AI67" s="4"/>
      <c r="AJ67" s="4"/>
      <c r="AK67" s="4"/>
      <c r="AL67" s="4"/>
    </row>
    <row r="68" spans="1:38">
      <c r="A68" s="33" t="s">
        <v>159</v>
      </c>
      <c r="B68" s="34">
        <f>B61/B4-1</f>
        <v>0.14044646503119607</v>
      </c>
      <c r="C68" s="34">
        <f>C61/C4-1</f>
        <v>-0.25900214912688857</v>
      </c>
      <c r="D68" s="34">
        <f>D61/D4-1</f>
        <v>7.4871794001839076E-2</v>
      </c>
      <c r="E68" s="34">
        <f>E61/E4-1</f>
        <v>-0.15412448566579995</v>
      </c>
      <c r="G68" s="34">
        <f>G61/G4-1</f>
        <v>-0.13261692162744243</v>
      </c>
      <c r="H68" s="34">
        <f>H61/H4-1</f>
        <v>-0.53343454177792693</v>
      </c>
      <c r="I68" s="34">
        <f>I61/I4-1</f>
        <v>-9.4181839101115994E-2</v>
      </c>
      <c r="J68" s="34">
        <f>J61/J4-1</f>
        <v>-0.39505225401363708</v>
      </c>
      <c r="L68" s="34">
        <f>L61/L4-1</f>
        <v>0.13531157567106744</v>
      </c>
      <c r="M68" s="34">
        <f>M61/M4-1</f>
        <v>-0.21727637856245985</v>
      </c>
      <c r="N68" s="34">
        <f>N61/N4-1</f>
        <v>0.1129490646831679</v>
      </c>
      <c r="O68" s="34">
        <f>O61/O4-1</f>
        <v>-0.26447022025963818</v>
      </c>
      <c r="Q68" s="34">
        <f>Q61/Q4-1</f>
        <v>-0.26924847668725804</v>
      </c>
      <c r="R68" s="34">
        <f>R61/R4-1</f>
        <v>-0.56603898204102832</v>
      </c>
      <c r="S68" s="34">
        <f>S61/S4-1</f>
        <v>-0.18694714380368327</v>
      </c>
      <c r="T68" s="34">
        <f>T61/T4-1</f>
        <v>-0.55576878783600248</v>
      </c>
      <c r="V68" s="4"/>
      <c r="W68" s="4"/>
      <c r="X68" s="4"/>
      <c r="Y68" s="4"/>
      <c r="Z68" s="4"/>
      <c r="AA68" s="4"/>
      <c r="AB68" s="4"/>
      <c r="AC68" s="4"/>
      <c r="AD68" s="4"/>
      <c r="AE68" s="4"/>
      <c r="AF68" s="4"/>
      <c r="AG68" s="4"/>
      <c r="AH68" s="4"/>
      <c r="AI68" s="4"/>
      <c r="AJ68" s="4"/>
      <c r="AK68" s="4"/>
      <c r="AL68" s="4"/>
    </row>
    <row r="69" spans="1:38">
      <c r="A69" s="33" t="s">
        <v>160</v>
      </c>
      <c r="B69" s="34">
        <f>B61-B4</f>
        <v>9.2888693082777002E-3</v>
      </c>
      <c r="C69" s="34">
        <f t="shared" ref="C69:T69" si="28">C61-C4</f>
        <v>-1.0354861547306062E-2</v>
      </c>
      <c r="D69" s="34">
        <f t="shared" si="28"/>
        <v>3.2835042332322109E-3</v>
      </c>
      <c r="E69" s="34">
        <f t="shared" si="28"/>
        <v>-3.0633131895676201E-3</v>
      </c>
      <c r="F69" s="34"/>
      <c r="G69" s="34">
        <f t="shared" si="28"/>
        <v>-1.1532273684135272E-2</v>
      </c>
      <c r="H69" s="34">
        <f t="shared" si="28"/>
        <v>-3.3870875959411836E-2</v>
      </c>
      <c r="I69" s="34">
        <f t="shared" si="28"/>
        <v>-4.9011969072902117E-3</v>
      </c>
      <c r="J69" s="34">
        <f t="shared" si="28"/>
        <v>-1.0979002785032201E-2</v>
      </c>
      <c r="K69" s="34"/>
      <c r="L69" s="34">
        <f t="shared" si="28"/>
        <v>2.0247576730981487E-2</v>
      </c>
      <c r="M69" s="34">
        <f t="shared" si="28"/>
        <v>-3.1862192692109798E-2</v>
      </c>
      <c r="N69" s="34">
        <f t="shared" si="28"/>
        <v>8.3934101727769495E-3</v>
      </c>
      <c r="O69" s="34">
        <f t="shared" si="28"/>
        <v>-1.4103664010807121E-2</v>
      </c>
      <c r="P69" s="34"/>
      <c r="Q69" s="34">
        <f t="shared" si="28"/>
        <v>-6.2594574796763613E-2</v>
      </c>
      <c r="R69" s="34">
        <f t="shared" si="28"/>
        <v>-0.14971565271877171</v>
      </c>
      <c r="S69" s="34">
        <f t="shared" si="28"/>
        <v>-1.901652467905332E-2</v>
      </c>
      <c r="T69" s="34">
        <f t="shared" si="28"/>
        <v>-4.907276410106029E-2</v>
      </c>
      <c r="V69" s="4"/>
      <c r="W69" s="4"/>
      <c r="X69" s="4"/>
      <c r="Y69" s="4"/>
      <c r="Z69" s="4"/>
      <c r="AA69" s="4"/>
      <c r="AB69" s="4"/>
      <c r="AC69" s="4"/>
      <c r="AD69" s="4"/>
      <c r="AE69" s="4"/>
      <c r="AF69" s="4"/>
      <c r="AG69" s="4"/>
      <c r="AH69" s="4"/>
      <c r="AI69" s="4"/>
      <c r="AJ69" s="4"/>
      <c r="AK69" s="4"/>
      <c r="AL69" s="4"/>
    </row>
    <row r="70" spans="1:38">
      <c r="AD70" s="4"/>
    </row>
    <row r="71" spans="1:38">
      <c r="A71" s="31" t="s">
        <v>161</v>
      </c>
      <c r="AD71" s="4"/>
    </row>
    <row r="72" spans="1:38">
      <c r="A72" s="32" t="s">
        <v>159</v>
      </c>
      <c r="B72" s="13">
        <f t="shared" ref="B72:C72" si="29">B62/B4-1</f>
        <v>0.22561022777606032</v>
      </c>
      <c r="C72" s="13">
        <f t="shared" si="29"/>
        <v>-9.918632299558483E-2</v>
      </c>
      <c r="D72" s="13">
        <f>D62/D4-1</f>
        <v>0.17763902316660518</v>
      </c>
      <c r="E72" s="13">
        <f>E62/E4-1</f>
        <v>6.4296304925777426E-2</v>
      </c>
      <c r="F72" s="13"/>
      <c r="G72" s="13">
        <f t="shared" ref="G72" si="30">G62/G4-1</f>
        <v>-6.6545218582657828E-2</v>
      </c>
      <c r="H72" s="13">
        <f>H62/H4-1</f>
        <v>-0.43275599554993283</v>
      </c>
      <c r="I72" s="13">
        <f>I62/I4-1</f>
        <v>-5.1692333389308232E-3</v>
      </c>
      <c r="J72" s="13">
        <f>J62/J4-1</f>
        <v>-0.23141874116146377</v>
      </c>
      <c r="L72" s="13">
        <f t="shared" ref="L72:M72" si="31">L62/L4-1</f>
        <v>0.1796482136725619</v>
      </c>
      <c r="M72" s="13">
        <f t="shared" si="31"/>
        <v>-0.13649719165015639</v>
      </c>
      <c r="N72" s="13">
        <f>N62/N4-1</f>
        <v>0.1879586503403603</v>
      </c>
      <c r="O72" s="13">
        <f>O62/O4-1</f>
        <v>-0.14910715003846431</v>
      </c>
      <c r="P72" s="13"/>
      <c r="Q72" s="13">
        <f t="shared" ref="Q72:R72" si="32">Q62/Q4-1</f>
        <v>-0.25090134427224564</v>
      </c>
      <c r="R72" s="13">
        <f t="shared" si="32"/>
        <v>-0.52970986672169906</v>
      </c>
      <c r="S72" s="13">
        <f>S62/S4-1</f>
        <v>-0.131729814865156</v>
      </c>
      <c r="T72" s="13">
        <f>T62/T4-1</f>
        <v>-0.4814676230618774</v>
      </c>
    </row>
    <row r="73" spans="1:38">
      <c r="A73" s="32" t="s">
        <v>160</v>
      </c>
      <c r="B73" s="13">
        <f>B62-B4</f>
        <v>1.4921442985105379E-2</v>
      </c>
      <c r="C73" s="13">
        <f>C62-C4</f>
        <v>-3.9654521997903938E-3</v>
      </c>
      <c r="D73" s="13">
        <f>D62-D4</f>
        <v>7.7903634116267551E-3</v>
      </c>
      <c r="E73" s="13">
        <f>E62-E4</f>
        <v>1.2779262040600002E-3</v>
      </c>
      <c r="F73" s="12"/>
      <c r="G73" s="13">
        <f>G62-G4</f>
        <v>-5.7867251301587513E-3</v>
      </c>
      <c r="H73" s="13">
        <f>H62-H4</f>
        <v>-2.7478206786364659E-2</v>
      </c>
      <c r="I73" s="13">
        <f>I62-I4</f>
        <v>-2.6900547595623547E-4</v>
      </c>
      <c r="J73" s="13">
        <f>J62-J4</f>
        <v>-6.4314200916637497E-3</v>
      </c>
      <c r="K73" s="12"/>
      <c r="L73" s="13">
        <f>L62-L4</f>
        <v>2.6881964627781085E-2</v>
      </c>
      <c r="M73" s="13">
        <f>M62-M4</f>
        <v>-2.0016441046484479E-2</v>
      </c>
      <c r="N73" s="13">
        <f>N62-N4</f>
        <v>1.3967482176621401E-2</v>
      </c>
      <c r="O73" s="13">
        <f>O62-O4</f>
        <v>-7.9515839011551903E-3</v>
      </c>
      <c r="P73" s="12"/>
      <c r="Q73" s="13">
        <f>Q62-Q4</f>
        <v>-5.8329254649412993E-2</v>
      </c>
      <c r="R73" s="13">
        <f>R62-R4</f>
        <v>-0.14010670813139231</v>
      </c>
      <c r="S73" s="13">
        <f>S62-S4</f>
        <v>-1.3399740827177112E-2</v>
      </c>
      <c r="T73" s="13">
        <f>T62-T4</f>
        <v>-4.2512187812507422E-2</v>
      </c>
    </row>
    <row r="74" spans="1:38">
      <c r="A74" s="12"/>
    </row>
    <row r="75" spans="1:38">
      <c r="A75" s="12"/>
      <c r="B75" s="12"/>
      <c r="C75" s="12"/>
      <c r="D75" s="12"/>
      <c r="E75" s="12"/>
      <c r="F75" s="12"/>
      <c r="G75" s="12"/>
      <c r="H75" s="12"/>
      <c r="I75" s="12"/>
      <c r="J75" s="12"/>
      <c r="K75" s="12"/>
      <c r="L75" s="12"/>
      <c r="M75" s="12"/>
      <c r="N75" s="12"/>
      <c r="O75" s="12"/>
      <c r="P75" s="12"/>
      <c r="Q75" s="12"/>
      <c r="R75" s="12"/>
      <c r="S75" s="12"/>
      <c r="T75" s="12"/>
    </row>
  </sheetData>
  <mergeCells count="3">
    <mergeCell ref="A1:A2"/>
    <mergeCell ref="V2:AC2"/>
    <mergeCell ref="AE2:AL2"/>
  </mergeCells>
  <hyperlinks>
    <hyperlink ref="B1" location="Index!A1" display="Back to Index"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4656-6006-4A86-A0D8-A8AC819F081C}">
  <sheetPr>
    <tabColor rgb="FFFFFF99"/>
  </sheetPr>
  <dimension ref="A1:AL76"/>
  <sheetViews>
    <sheetView zoomScaleNormal="100" workbookViewId="0">
      <pane xSplit="1" ySplit="3" topLeftCell="B4" activePane="bottomRight" state="frozen"/>
      <selection pane="bottomRight" activeCell="E76" sqref="E76"/>
      <selection pane="bottomLeft" sqref="A1:A2"/>
      <selection pane="topRight" sqref="A1:A2"/>
    </sheetView>
  </sheetViews>
  <sheetFormatPr defaultRowHeight="14.45"/>
  <cols>
    <col min="1" max="1" width="22.42578125" customWidth="1"/>
    <col min="3" max="3" width="20.28515625" bestFit="1"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164</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7">
        <v>1967</v>
      </c>
      <c r="B4" s="40">
        <v>9.4282897731667509E-2</v>
      </c>
      <c r="C4" s="40">
        <v>4.9787048987755343E-2</v>
      </c>
      <c r="D4" s="40">
        <v>7.0554914628387436E-2</v>
      </c>
      <c r="E4" s="40">
        <v>2.749932081252757E-2</v>
      </c>
      <c r="F4" s="19"/>
      <c r="G4" s="40">
        <v>0.1105159530876066</v>
      </c>
      <c r="H4" s="40">
        <v>7.0350165737651807E-2</v>
      </c>
      <c r="I4" s="40">
        <v>7.8267755128585373E-2</v>
      </c>
      <c r="J4" s="40">
        <v>3.5338419812308758E-2</v>
      </c>
      <c r="K4" s="2"/>
      <c r="L4" s="40">
        <v>0.15391538676888369</v>
      </c>
      <c r="M4" s="40">
        <v>0.12691050228285031</v>
      </c>
      <c r="N4" s="40">
        <v>9.7430776550058426E-2</v>
      </c>
      <c r="O4" s="40">
        <v>5.774800832506094E-2</v>
      </c>
      <c r="P4" s="19"/>
      <c r="Q4" s="40">
        <v>0.19310332029383939</v>
      </c>
      <c r="R4" s="40">
        <v>0.1827244076180678</v>
      </c>
      <c r="S4" s="40">
        <v>0.11452993859980989</v>
      </c>
      <c r="T4" s="40">
        <v>7.9731028056532524E-2</v>
      </c>
      <c r="V4" s="4">
        <f t="shared" ref="V4:V61" si="0">C4-B4</f>
        <v>-4.4495848743912166E-2</v>
      </c>
      <c r="W4" s="4">
        <f t="shared" ref="W4:W62" si="1">H4-G4</f>
        <v>-4.0165787349954796E-2</v>
      </c>
      <c r="X4" s="4">
        <f t="shared" ref="X4:X62" si="2">E4-D4</f>
        <v>-4.3055593815859869E-2</v>
      </c>
      <c r="Y4" s="4">
        <f t="shared" ref="Y4:Y62" si="3">J4-I4</f>
        <v>-4.2929335316276615E-2</v>
      </c>
      <c r="Z4" s="4">
        <f t="shared" ref="Z4:Z62" si="4">M4-L4</f>
        <v>-2.7004884486033387E-2</v>
      </c>
      <c r="AA4" s="4">
        <f t="shared" ref="AA4:AA61" si="5">R4-Q4</f>
        <v>-1.0378912675771595E-2</v>
      </c>
      <c r="AB4" s="4">
        <f t="shared" ref="AB4:AB62" si="6">O4-N4</f>
        <v>-3.9682768224997486E-2</v>
      </c>
      <c r="AC4" s="4">
        <f t="shared" ref="AC4:AC61" si="7">T4-S4</f>
        <v>-3.479891054327737E-2</v>
      </c>
      <c r="AE4" s="18">
        <f t="shared" ref="AE4:AE35" si="8">V4/B4</f>
        <v>-0.47193976653696984</v>
      </c>
      <c r="AF4" s="18">
        <f t="shared" ref="AF4:AF35" si="9">W4/G4</f>
        <v>-0.36343881790636284</v>
      </c>
      <c r="AG4" s="18">
        <f t="shared" ref="AG4:AG35" si="10">X4/D4</f>
        <v>-0.61024230618991715</v>
      </c>
      <c r="AH4" s="18">
        <f t="shared" ref="AH4:AH35" si="11">Y4/I4</f>
        <v>-0.54849324917711517</v>
      </c>
      <c r="AI4" s="18">
        <f t="shared" ref="AI4:AI35" si="12">Z4/L4</f>
        <v>-0.17545279294644783</v>
      </c>
      <c r="AJ4" s="18">
        <f t="shared" ref="AJ4:AJ35" si="13">AA4/Q4</f>
        <v>-5.3747976264614833E-2</v>
      </c>
      <c r="AK4" s="18">
        <f t="shared" ref="AK4:AK35" si="14">AB4/N4</f>
        <v>-0.4072919218149626</v>
      </c>
      <c r="AL4" s="18">
        <f t="shared" ref="AL4:AL35" si="15">AC4/S4</f>
        <v>-0.30384116999199312</v>
      </c>
    </row>
    <row r="5" spans="1:38">
      <c r="A5" s="8">
        <v>1968</v>
      </c>
      <c r="B5" s="40">
        <v>8.9650159735879545E-2</v>
      </c>
      <c r="C5" s="40">
        <v>4.2846358354500187E-2</v>
      </c>
      <c r="D5" s="40">
        <v>6.8213377282883902E-2</v>
      </c>
      <c r="E5" s="40">
        <v>2.4319608100472349E-2</v>
      </c>
      <c r="F5" s="19"/>
      <c r="G5" s="40">
        <v>0.1038959084289042</v>
      </c>
      <c r="H5" s="40">
        <v>6.208291551849314E-2</v>
      </c>
      <c r="I5" s="40">
        <v>7.5033365094199694E-2</v>
      </c>
      <c r="J5" s="40">
        <v>3.11602092276307E-2</v>
      </c>
      <c r="K5" s="2"/>
      <c r="L5" s="40">
        <v>0.14356536189726701</v>
      </c>
      <c r="M5" s="40">
        <v>0.117710279241809</v>
      </c>
      <c r="N5" s="40">
        <v>9.269971148671674E-2</v>
      </c>
      <c r="O5" s="40">
        <v>5.1853223956911103E-2</v>
      </c>
      <c r="P5" s="19"/>
      <c r="Q5" s="40">
        <v>0.1818951460012517</v>
      </c>
      <c r="R5" s="40">
        <v>0.1742594108212521</v>
      </c>
      <c r="S5" s="40">
        <v>0.1081028858866256</v>
      </c>
      <c r="T5" s="40">
        <v>7.283097528354554E-2</v>
      </c>
      <c r="V5" s="4">
        <f t="shared" si="0"/>
        <v>-4.6803801381379358E-2</v>
      </c>
      <c r="W5" s="4">
        <f t="shared" si="1"/>
        <v>-4.1812992910411059E-2</v>
      </c>
      <c r="X5" s="4">
        <f t="shared" si="2"/>
        <v>-4.3893769182411557E-2</v>
      </c>
      <c r="Y5" s="4">
        <f t="shared" si="3"/>
        <v>-4.3873155866568994E-2</v>
      </c>
      <c r="Z5" s="4">
        <f t="shared" si="4"/>
        <v>-2.5855082655458009E-2</v>
      </c>
      <c r="AA5" s="4">
        <f t="shared" si="5"/>
        <v>-7.6357351799996032E-3</v>
      </c>
      <c r="AB5" s="4">
        <f t="shared" si="6"/>
        <v>-4.0846487529805638E-2</v>
      </c>
      <c r="AC5" s="4">
        <f t="shared" si="7"/>
        <v>-3.5271910603080062E-2</v>
      </c>
      <c r="AE5" s="18">
        <f t="shared" si="8"/>
        <v>-0.52207158937886045</v>
      </c>
      <c r="AF5" s="18">
        <f t="shared" si="9"/>
        <v>-0.40245081392231746</v>
      </c>
      <c r="AG5" s="18">
        <f t="shared" si="10"/>
        <v>-0.64347743698984661</v>
      </c>
      <c r="AH5" s="18">
        <f t="shared" si="11"/>
        <v>-0.58471529047762938</v>
      </c>
      <c r="AI5" s="18">
        <f t="shared" si="12"/>
        <v>-0.18009276272336133</v>
      </c>
      <c r="AJ5" s="18">
        <f t="shared" si="13"/>
        <v>-4.1978773748844615E-2</v>
      </c>
      <c r="AK5" s="18">
        <f t="shared" si="14"/>
        <v>-0.44063230483364202</v>
      </c>
      <c r="AL5" s="18">
        <f t="shared" si="15"/>
        <v>-0.32628093425805454</v>
      </c>
    </row>
    <row r="6" spans="1:38">
      <c r="A6" s="8">
        <v>1969</v>
      </c>
      <c r="B6" s="40">
        <v>8.8501782917737568E-2</v>
      </c>
      <c r="C6" s="40">
        <v>4.1608324869919597E-2</v>
      </c>
      <c r="D6" s="40">
        <v>6.7361330919864904E-2</v>
      </c>
      <c r="E6" s="40">
        <v>2.3050537527602381E-2</v>
      </c>
      <c r="F6" s="19"/>
      <c r="G6" s="40">
        <v>0.1011862300265544</v>
      </c>
      <c r="H6" s="40">
        <v>5.8444710888243649E-2</v>
      </c>
      <c r="I6" s="40">
        <v>7.3480761258759339E-2</v>
      </c>
      <c r="J6" s="40">
        <v>2.904839616284105E-2</v>
      </c>
      <c r="K6" s="2"/>
      <c r="L6" s="40">
        <v>0.1425258316241601</v>
      </c>
      <c r="M6" s="40">
        <v>0.11498857511218639</v>
      </c>
      <c r="N6" s="40">
        <v>9.1320859963525333E-2</v>
      </c>
      <c r="O6" s="40">
        <v>5.0286815168815141E-2</v>
      </c>
      <c r="P6" s="19"/>
      <c r="Q6" s="40">
        <v>0.1757028821523787</v>
      </c>
      <c r="R6" s="40">
        <v>0.1633672686085953</v>
      </c>
      <c r="S6" s="40">
        <v>0.1052305327172126</v>
      </c>
      <c r="T6" s="40">
        <v>6.8738909884895033E-2</v>
      </c>
      <c r="V6" s="4">
        <f t="shared" si="0"/>
        <v>-4.6893458047817971E-2</v>
      </c>
      <c r="W6" s="4">
        <f t="shared" si="1"/>
        <v>-4.274151913831075E-2</v>
      </c>
      <c r="X6" s="4">
        <f t="shared" si="2"/>
        <v>-4.4310793392262522E-2</v>
      </c>
      <c r="Y6" s="4">
        <f t="shared" si="3"/>
        <v>-4.4432365095918289E-2</v>
      </c>
      <c r="Z6" s="4">
        <f t="shared" si="4"/>
        <v>-2.7537256511973709E-2</v>
      </c>
      <c r="AA6" s="4">
        <f t="shared" si="5"/>
        <v>-1.2335613543783402E-2</v>
      </c>
      <c r="AB6" s="4">
        <f t="shared" si="6"/>
        <v>-4.1034044794710192E-2</v>
      </c>
      <c r="AC6" s="4">
        <f t="shared" si="7"/>
        <v>-3.6491622832317563E-2</v>
      </c>
      <c r="AE6" s="18">
        <f t="shared" si="8"/>
        <v>-0.52985890794319312</v>
      </c>
      <c r="AF6" s="18">
        <f t="shared" si="9"/>
        <v>-0.42240450234279953</v>
      </c>
      <c r="AG6" s="18">
        <f t="shared" si="10"/>
        <v>-0.65780756982037658</v>
      </c>
      <c r="AH6" s="18">
        <f t="shared" si="11"/>
        <v>-0.60468025010589677</v>
      </c>
      <c r="AI6" s="18">
        <f t="shared" si="12"/>
        <v>-0.19320888149307078</v>
      </c>
      <c r="AJ6" s="18">
        <f t="shared" si="13"/>
        <v>-7.0207235036049753E-2</v>
      </c>
      <c r="AK6" s="18">
        <f t="shared" si="14"/>
        <v>-0.44933922885855093</v>
      </c>
      <c r="AL6" s="18">
        <f t="shared" si="15"/>
        <v>-0.34677789696629197</v>
      </c>
    </row>
    <row r="7" spans="1:38">
      <c r="A7" s="8">
        <v>1970</v>
      </c>
      <c r="B7" s="40">
        <v>9.1075130148665306E-2</v>
      </c>
      <c r="C7" s="40">
        <v>4.2442595467611872E-2</v>
      </c>
      <c r="D7" s="40">
        <v>7.0627555241772139E-2</v>
      </c>
      <c r="E7" s="40">
        <v>2.4392370973143462E-2</v>
      </c>
      <c r="F7" s="19"/>
      <c r="G7" s="40">
        <v>0.10338401752160099</v>
      </c>
      <c r="H7" s="40">
        <v>5.5998698748749257E-2</v>
      </c>
      <c r="I7" s="40">
        <v>7.6545330421952371E-2</v>
      </c>
      <c r="J7" s="40">
        <v>2.984435643172265E-2</v>
      </c>
      <c r="K7" s="2"/>
      <c r="L7" s="40">
        <v>0.1485695689328082</v>
      </c>
      <c r="M7" s="40">
        <v>0.1141874395345831</v>
      </c>
      <c r="N7" s="40">
        <v>9.5138598613932784E-2</v>
      </c>
      <c r="O7" s="40">
        <v>5.0856876912251117E-2</v>
      </c>
      <c r="P7" s="19"/>
      <c r="Q7" s="40">
        <v>0.18123469741275519</v>
      </c>
      <c r="R7" s="40">
        <v>0.15962586835565809</v>
      </c>
      <c r="S7" s="40">
        <v>0.1086974321608019</v>
      </c>
      <c r="T7" s="40">
        <v>6.7584188546635393E-2</v>
      </c>
      <c r="V7" s="4">
        <f t="shared" si="0"/>
        <v>-4.8632534681053434E-2</v>
      </c>
      <c r="W7" s="4">
        <f t="shared" si="1"/>
        <v>-4.7385318772851737E-2</v>
      </c>
      <c r="X7" s="4">
        <f t="shared" si="2"/>
        <v>-4.6235184268628673E-2</v>
      </c>
      <c r="Y7" s="4">
        <f t="shared" si="3"/>
        <v>-4.6700973990229724E-2</v>
      </c>
      <c r="Z7" s="4">
        <f t="shared" si="4"/>
        <v>-3.4382129398225103E-2</v>
      </c>
      <c r="AA7" s="4">
        <f t="shared" si="5"/>
        <v>-2.1608829057097101E-2</v>
      </c>
      <c r="AB7" s="4">
        <f t="shared" si="6"/>
        <v>-4.4281721701681667E-2</v>
      </c>
      <c r="AC7" s="4">
        <f t="shared" si="7"/>
        <v>-4.1113243614166503E-2</v>
      </c>
      <c r="AE7" s="18">
        <f t="shared" si="8"/>
        <v>-0.53398259878046561</v>
      </c>
      <c r="AF7" s="18">
        <f t="shared" si="9"/>
        <v>-0.45834278749083318</v>
      </c>
      <c r="AG7" s="18">
        <f t="shared" si="10"/>
        <v>-0.65463379144806111</v>
      </c>
      <c r="AH7" s="18">
        <f t="shared" si="11"/>
        <v>-0.61010872554593343</v>
      </c>
      <c r="AI7" s="18">
        <f t="shared" si="12"/>
        <v>-0.23142107529284614</v>
      </c>
      <c r="AJ7" s="18">
        <f t="shared" si="13"/>
        <v>-0.11923119229141761</v>
      </c>
      <c r="AK7" s="18">
        <f t="shared" si="14"/>
        <v>-0.46544433433767995</v>
      </c>
      <c r="AL7" s="18">
        <f t="shared" si="15"/>
        <v>-0.37823564730899523</v>
      </c>
    </row>
    <row r="8" spans="1:38">
      <c r="A8" s="8">
        <v>1971</v>
      </c>
      <c r="B8" s="40">
        <v>9.8702699190939019E-2</v>
      </c>
      <c r="C8" s="40">
        <v>4.0074925354711112E-2</v>
      </c>
      <c r="D8" s="40">
        <v>7.6787194694226096E-2</v>
      </c>
      <c r="E8" s="40">
        <v>2.4367314143738439E-2</v>
      </c>
      <c r="F8" s="19"/>
      <c r="G8" s="40">
        <v>0.1107617653397243</v>
      </c>
      <c r="H8" s="40">
        <v>5.3418419889981993E-2</v>
      </c>
      <c r="I8" s="40">
        <v>8.2692506308919944E-2</v>
      </c>
      <c r="J8" s="40">
        <v>2.91412358028048E-2</v>
      </c>
      <c r="K8" s="2"/>
      <c r="L8" s="40">
        <v>0.1570796062102926</v>
      </c>
      <c r="M8" s="40">
        <v>0.11259707998306399</v>
      </c>
      <c r="N8" s="40">
        <v>0.10273178728005521</v>
      </c>
      <c r="O8" s="40">
        <v>4.9620332366617753E-2</v>
      </c>
      <c r="P8" s="19"/>
      <c r="Q8" s="40">
        <v>0.18731068804920101</v>
      </c>
      <c r="R8" s="40">
        <v>0.15781177232605639</v>
      </c>
      <c r="S8" s="40">
        <v>0.11589399859080721</v>
      </c>
      <c r="T8" s="40">
        <v>6.5676658969515758E-2</v>
      </c>
      <c r="V8" s="4">
        <f t="shared" si="0"/>
        <v>-5.8627773836227907E-2</v>
      </c>
      <c r="W8" s="4">
        <f t="shared" si="1"/>
        <v>-5.734334544974231E-2</v>
      </c>
      <c r="X8" s="4">
        <f t="shared" si="2"/>
        <v>-5.2419880550487657E-2</v>
      </c>
      <c r="Y8" s="4">
        <f t="shared" si="3"/>
        <v>-5.3551270506115148E-2</v>
      </c>
      <c r="Z8" s="4">
        <f t="shared" si="4"/>
        <v>-4.4482526227228605E-2</v>
      </c>
      <c r="AA8" s="4">
        <f t="shared" si="5"/>
        <v>-2.9498915723144614E-2</v>
      </c>
      <c r="AB8" s="4">
        <f t="shared" si="6"/>
        <v>-5.3111454913437453E-2</v>
      </c>
      <c r="AC8" s="4">
        <f t="shared" si="7"/>
        <v>-5.0217339621291449E-2</v>
      </c>
      <c r="AE8" s="18">
        <f t="shared" si="8"/>
        <v>-0.59398349099666747</v>
      </c>
      <c r="AF8" s="18">
        <f t="shared" si="9"/>
        <v>-0.51771787199184638</v>
      </c>
      <c r="AG8" s="18">
        <f t="shared" si="10"/>
        <v>-0.68266435255550884</v>
      </c>
      <c r="AH8" s="18">
        <f t="shared" si="11"/>
        <v>-0.64759520416590199</v>
      </c>
      <c r="AI8" s="18">
        <f t="shared" si="12"/>
        <v>-0.28318460493004405</v>
      </c>
      <c r="AJ8" s="18">
        <f t="shared" si="13"/>
        <v>-0.15748655899120992</v>
      </c>
      <c r="AK8" s="18">
        <f t="shared" si="14"/>
        <v>-0.51699144266468666</v>
      </c>
      <c r="AL8" s="18">
        <f t="shared" si="15"/>
        <v>-0.43330405570521685</v>
      </c>
    </row>
    <row r="9" spans="1:38">
      <c r="A9" s="8">
        <v>1972</v>
      </c>
      <c r="B9" s="40">
        <v>9.6996720370051262E-2</v>
      </c>
      <c r="C9" s="40">
        <v>3.7444456280375932E-2</v>
      </c>
      <c r="D9" s="40">
        <v>7.5499048003340591E-2</v>
      </c>
      <c r="E9" s="40">
        <v>2.3050868513881211E-2</v>
      </c>
      <c r="F9" s="19"/>
      <c r="G9" s="40">
        <v>0.1088685996079697</v>
      </c>
      <c r="H9" s="40">
        <v>4.9272073329463997E-2</v>
      </c>
      <c r="I9" s="40">
        <v>8.1053239418614392E-2</v>
      </c>
      <c r="J9" s="40">
        <v>2.7252972818814069E-2</v>
      </c>
      <c r="K9" s="2"/>
      <c r="L9" s="40">
        <v>0.15151648163754139</v>
      </c>
      <c r="M9" s="40">
        <v>0.1029642050229716</v>
      </c>
      <c r="N9" s="40">
        <v>0.1001959624284669</v>
      </c>
      <c r="O9" s="40">
        <v>4.6302851507929198E-2</v>
      </c>
      <c r="P9" s="19"/>
      <c r="Q9" s="40">
        <v>0.1794492131419724</v>
      </c>
      <c r="R9" s="40">
        <v>0.1419449686447572</v>
      </c>
      <c r="S9" s="40">
        <v>0.1123700957849425</v>
      </c>
      <c r="T9" s="40">
        <v>6.0403983517950968E-2</v>
      </c>
      <c r="V9" s="4">
        <f t="shared" si="0"/>
        <v>-5.955226408967533E-2</v>
      </c>
      <c r="W9" s="4">
        <f t="shared" si="1"/>
        <v>-5.9596526278505702E-2</v>
      </c>
      <c r="X9" s="4">
        <f t="shared" si="2"/>
        <v>-5.244817948945938E-2</v>
      </c>
      <c r="Y9" s="4">
        <f t="shared" si="3"/>
        <v>-5.380026659980032E-2</v>
      </c>
      <c r="Z9" s="4">
        <f t="shared" si="4"/>
        <v>-4.8552276614569789E-2</v>
      </c>
      <c r="AA9" s="4">
        <f t="shared" si="5"/>
        <v>-3.7504244497215206E-2</v>
      </c>
      <c r="AB9" s="4">
        <f t="shared" si="6"/>
        <v>-5.3893110920537703E-2</v>
      </c>
      <c r="AC9" s="4">
        <f t="shared" si="7"/>
        <v>-5.1966112266991535E-2</v>
      </c>
      <c r="AE9" s="18">
        <f t="shared" si="8"/>
        <v>-0.61396162532586729</v>
      </c>
      <c r="AF9" s="18">
        <f t="shared" si="9"/>
        <v>-0.5474170375398395</v>
      </c>
      <c r="AG9" s="18">
        <f t="shared" si="10"/>
        <v>-0.69468663349422255</v>
      </c>
      <c r="AH9" s="18">
        <f t="shared" si="11"/>
        <v>-0.66376454520144379</v>
      </c>
      <c r="AI9" s="18">
        <f t="shared" si="12"/>
        <v>-0.3204422125555742</v>
      </c>
      <c r="AJ9" s="18">
        <f t="shared" si="13"/>
        <v>-0.20899642768309873</v>
      </c>
      <c r="AK9" s="18">
        <f t="shared" si="14"/>
        <v>-0.53787707223246362</v>
      </c>
      <c r="AL9" s="18">
        <f t="shared" si="15"/>
        <v>-0.46245499662513367</v>
      </c>
    </row>
    <row r="10" spans="1:38">
      <c r="A10" s="8">
        <v>1973</v>
      </c>
      <c r="B10" s="40">
        <v>9.5879970206544651E-2</v>
      </c>
      <c r="C10" s="40">
        <v>3.4354771052604503E-2</v>
      </c>
      <c r="D10" s="40">
        <v>7.3708833608365706E-2</v>
      </c>
      <c r="E10" s="40">
        <v>1.9837707426720589E-2</v>
      </c>
      <c r="F10" s="19"/>
      <c r="G10" s="40">
        <v>0.1063214514565225</v>
      </c>
      <c r="H10" s="40">
        <v>4.4322117776397621E-2</v>
      </c>
      <c r="I10" s="40">
        <v>7.9024968853506114E-2</v>
      </c>
      <c r="J10" s="40">
        <v>2.3724423066863579E-2</v>
      </c>
      <c r="K10" s="2"/>
      <c r="L10" s="40">
        <v>0.149078784071531</v>
      </c>
      <c r="M10" s="40">
        <v>9.863792737982785E-2</v>
      </c>
      <c r="N10" s="40">
        <v>9.8004862731227133E-2</v>
      </c>
      <c r="O10" s="40">
        <v>4.1876653979805799E-2</v>
      </c>
      <c r="P10" s="19"/>
      <c r="Q10" s="40">
        <v>0.17932815022467311</v>
      </c>
      <c r="R10" s="40">
        <v>0.13571521327881439</v>
      </c>
      <c r="S10" s="40">
        <v>0.11002306323084431</v>
      </c>
      <c r="T10" s="40">
        <v>5.5403212116771752E-2</v>
      </c>
      <c r="V10" s="4">
        <f t="shared" si="0"/>
        <v>-6.1525199153940148E-2</v>
      </c>
      <c r="W10" s="4">
        <f t="shared" si="1"/>
        <v>-6.1999333680124877E-2</v>
      </c>
      <c r="X10" s="4">
        <f t="shared" si="2"/>
        <v>-5.3871126181645121E-2</v>
      </c>
      <c r="Y10" s="4">
        <f t="shared" si="3"/>
        <v>-5.5300545786642535E-2</v>
      </c>
      <c r="Z10" s="4">
        <f t="shared" si="4"/>
        <v>-5.0440856691703145E-2</v>
      </c>
      <c r="AA10" s="4">
        <f t="shared" si="5"/>
        <v>-4.3612936945858716E-2</v>
      </c>
      <c r="AB10" s="4">
        <f t="shared" si="6"/>
        <v>-5.6128208751421334E-2</v>
      </c>
      <c r="AC10" s="4">
        <f t="shared" si="7"/>
        <v>-5.4619851114072554E-2</v>
      </c>
      <c r="AE10" s="18">
        <f t="shared" si="8"/>
        <v>-0.64168980258757435</v>
      </c>
      <c r="AF10" s="18">
        <f t="shared" si="9"/>
        <v>-0.58313099408239322</v>
      </c>
      <c r="AG10" s="18">
        <f t="shared" si="10"/>
        <v>-0.73086390795269518</v>
      </c>
      <c r="AH10" s="18">
        <f t="shared" si="11"/>
        <v>-0.69978573340733441</v>
      </c>
      <c r="AI10" s="18">
        <f t="shared" si="12"/>
        <v>-0.33835033607129911</v>
      </c>
      <c r="AJ10" s="18">
        <f t="shared" si="13"/>
        <v>-0.24320184472553696</v>
      </c>
      <c r="AK10" s="18">
        <f t="shared" si="14"/>
        <v>-0.57270840637111864</v>
      </c>
      <c r="AL10" s="18">
        <f t="shared" si="15"/>
        <v>-0.49644001457650933</v>
      </c>
    </row>
    <row r="11" spans="1:38">
      <c r="A11" s="8">
        <v>1974</v>
      </c>
      <c r="B11" s="40">
        <v>0.1031205830760802</v>
      </c>
      <c r="C11" s="40">
        <v>3.100069785515347E-2</v>
      </c>
      <c r="D11" s="40">
        <v>8.0382946905969976E-2</v>
      </c>
      <c r="E11" s="40">
        <v>2.0014276097338898E-2</v>
      </c>
      <c r="F11" s="19"/>
      <c r="G11" s="40">
        <v>0.1150147514474348</v>
      </c>
      <c r="H11" s="40">
        <v>4.0597537860565851E-2</v>
      </c>
      <c r="I11" s="40">
        <v>8.6282907595770494E-2</v>
      </c>
      <c r="J11" s="40">
        <v>2.340977176410167E-2</v>
      </c>
      <c r="K11" s="2"/>
      <c r="L11" s="40">
        <v>0.16061320011242089</v>
      </c>
      <c r="M11" s="40">
        <v>9.7634140287057303E-2</v>
      </c>
      <c r="N11" s="40">
        <v>0.1062148744662481</v>
      </c>
      <c r="O11" s="40">
        <v>4.0610386550919413E-2</v>
      </c>
      <c r="P11" s="19"/>
      <c r="Q11" s="40">
        <v>0.1882780655002865</v>
      </c>
      <c r="R11" s="40">
        <v>0.13949278105791921</v>
      </c>
      <c r="S11" s="40">
        <v>0.11896300873998179</v>
      </c>
      <c r="T11" s="40">
        <v>5.497994209658872E-2</v>
      </c>
      <c r="V11" s="4">
        <f t="shared" si="0"/>
        <v>-7.211988522092673E-2</v>
      </c>
      <c r="W11" s="4">
        <f t="shared" si="1"/>
        <v>-7.4417213586868952E-2</v>
      </c>
      <c r="X11" s="4">
        <f t="shared" si="2"/>
        <v>-6.0368670808631078E-2</v>
      </c>
      <c r="Y11" s="4">
        <f t="shared" si="3"/>
        <v>-6.2873135831668828E-2</v>
      </c>
      <c r="Z11" s="4">
        <f t="shared" si="4"/>
        <v>-6.2979059825363587E-2</v>
      </c>
      <c r="AA11" s="4">
        <f t="shared" si="5"/>
        <v>-4.8785284442367294E-2</v>
      </c>
      <c r="AB11" s="4">
        <f t="shared" si="6"/>
        <v>-6.5604487915328691E-2</v>
      </c>
      <c r="AC11" s="4">
        <f t="shared" si="7"/>
        <v>-6.3983066643393066E-2</v>
      </c>
      <c r="AE11" s="18">
        <f t="shared" si="8"/>
        <v>-0.6993742962810654</v>
      </c>
      <c r="AF11" s="18">
        <f t="shared" si="9"/>
        <v>-0.64702320920008127</v>
      </c>
      <c r="AG11" s="18">
        <f t="shared" si="10"/>
        <v>-0.7510134068516906</v>
      </c>
      <c r="AH11" s="18">
        <f t="shared" si="11"/>
        <v>-0.72868587282924169</v>
      </c>
      <c r="AI11" s="18">
        <f t="shared" si="12"/>
        <v>-0.39211633776851168</v>
      </c>
      <c r="AJ11" s="18">
        <f t="shared" si="13"/>
        <v>-0.25911294718658057</v>
      </c>
      <c r="AK11" s="18">
        <f t="shared" si="14"/>
        <v>-0.61765819754535256</v>
      </c>
      <c r="AL11" s="18">
        <f t="shared" si="15"/>
        <v>-0.53784001700260675</v>
      </c>
    </row>
    <row r="12" spans="1:38">
      <c r="A12" s="8">
        <v>1975</v>
      </c>
      <c r="B12" s="40">
        <v>0.1013416996752558</v>
      </c>
      <c r="C12" s="40">
        <v>3.4104363771139602E-2</v>
      </c>
      <c r="D12" s="40">
        <v>7.9822693957636887E-2</v>
      </c>
      <c r="E12" s="40">
        <v>2.058981067277121E-2</v>
      </c>
      <c r="F12" s="19"/>
      <c r="G12" s="40">
        <v>0.11355445292734059</v>
      </c>
      <c r="H12" s="40">
        <v>4.5320429568154658E-2</v>
      </c>
      <c r="I12" s="40">
        <v>8.5479704676586984E-2</v>
      </c>
      <c r="J12" s="40">
        <v>2.4667193841671469E-2</v>
      </c>
      <c r="K12" s="2"/>
      <c r="L12" s="40">
        <v>0.16181197877621331</v>
      </c>
      <c r="M12" s="40">
        <v>0.10267443324399</v>
      </c>
      <c r="N12" s="40">
        <v>0.1057526030193693</v>
      </c>
      <c r="O12" s="40">
        <v>4.3483347976266309E-2</v>
      </c>
      <c r="P12" s="19"/>
      <c r="Q12" s="40">
        <v>0.19107365824560171</v>
      </c>
      <c r="R12" s="40">
        <v>0.14566097268063069</v>
      </c>
      <c r="S12" s="40">
        <v>0.1191643534247946</v>
      </c>
      <c r="T12" s="40">
        <v>5.8711014482887049E-2</v>
      </c>
      <c r="V12" s="4">
        <f t="shared" si="0"/>
        <v>-6.7237335904116208E-2</v>
      </c>
      <c r="W12" s="4">
        <f t="shared" si="1"/>
        <v>-6.8234023359185936E-2</v>
      </c>
      <c r="X12" s="4">
        <f t="shared" si="2"/>
        <v>-5.9232883284865673E-2</v>
      </c>
      <c r="Y12" s="4">
        <f t="shared" si="3"/>
        <v>-6.0812510834915512E-2</v>
      </c>
      <c r="Z12" s="4">
        <f t="shared" si="4"/>
        <v>-5.9137545532223307E-2</v>
      </c>
      <c r="AA12" s="4">
        <f t="shared" si="5"/>
        <v>-4.5412685564971023E-2</v>
      </c>
      <c r="AB12" s="4">
        <f t="shared" si="6"/>
        <v>-6.2269255043102989E-2</v>
      </c>
      <c r="AC12" s="4">
        <f t="shared" si="7"/>
        <v>-6.0453338941907554E-2</v>
      </c>
      <c r="AE12" s="18">
        <f t="shared" si="8"/>
        <v>-0.66347156323186551</v>
      </c>
      <c r="AF12" s="18">
        <f t="shared" si="9"/>
        <v>-0.60089253745818694</v>
      </c>
      <c r="AG12" s="18">
        <f t="shared" si="10"/>
        <v>-0.74205567800432115</v>
      </c>
      <c r="AH12" s="18">
        <f t="shared" si="11"/>
        <v>-0.71142630949650609</v>
      </c>
      <c r="AI12" s="18">
        <f t="shared" si="12"/>
        <v>-0.36547075179156419</v>
      </c>
      <c r="AJ12" s="18">
        <f t="shared" si="13"/>
        <v>-0.2376710949166975</v>
      </c>
      <c r="AK12" s="18">
        <f t="shared" si="14"/>
        <v>-0.58882006934333297</v>
      </c>
      <c r="AL12" s="18">
        <f t="shared" si="15"/>
        <v>-0.50731059418754831</v>
      </c>
    </row>
    <row r="13" spans="1:38">
      <c r="A13" s="8">
        <v>1976</v>
      </c>
      <c r="B13" s="40">
        <v>0.10100333912384631</v>
      </c>
      <c r="C13" s="40">
        <v>3.3896541657274543E-2</v>
      </c>
      <c r="D13" s="40">
        <v>8.039509293944927E-2</v>
      </c>
      <c r="E13" s="40">
        <v>2.1490629180847771E-2</v>
      </c>
      <c r="F13" s="19"/>
      <c r="G13" s="40">
        <v>0.1137760597308846</v>
      </c>
      <c r="H13" s="40">
        <v>4.5469006406583301E-2</v>
      </c>
      <c r="I13" s="40">
        <v>8.6319968757251161E-2</v>
      </c>
      <c r="J13" s="40">
        <v>2.5665718973519831E-2</v>
      </c>
      <c r="K13" s="2"/>
      <c r="L13" s="40">
        <v>0.15906719101095379</v>
      </c>
      <c r="M13" s="40">
        <v>0.100262344171121</v>
      </c>
      <c r="N13" s="40">
        <v>0.10544400676566711</v>
      </c>
      <c r="O13" s="40">
        <v>4.3087499285568993E-2</v>
      </c>
      <c r="P13" s="19"/>
      <c r="Q13" s="40">
        <v>0.18855867816249369</v>
      </c>
      <c r="R13" s="40">
        <v>0.14525875693979459</v>
      </c>
      <c r="S13" s="40">
        <v>0.118806661926514</v>
      </c>
      <c r="T13" s="40">
        <v>5.8559858034253877E-2</v>
      </c>
      <c r="V13" s="4">
        <f t="shared" si="0"/>
        <v>-6.7106797466571763E-2</v>
      </c>
      <c r="W13" s="4">
        <f t="shared" si="1"/>
        <v>-6.8307053324301301E-2</v>
      </c>
      <c r="X13" s="4">
        <f t="shared" si="2"/>
        <v>-5.8904463758601498E-2</v>
      </c>
      <c r="Y13" s="4">
        <f t="shared" si="3"/>
        <v>-6.065424978373133E-2</v>
      </c>
      <c r="Z13" s="4">
        <f t="shared" si="4"/>
        <v>-5.8804846839832794E-2</v>
      </c>
      <c r="AA13" s="4">
        <f t="shared" si="5"/>
        <v>-4.32999212226991E-2</v>
      </c>
      <c r="AB13" s="4">
        <f t="shared" si="6"/>
        <v>-6.2356507480098113E-2</v>
      </c>
      <c r="AC13" s="4">
        <f t="shared" si="7"/>
        <v>-6.0246803892260122E-2</v>
      </c>
      <c r="AE13" s="18">
        <f t="shared" si="8"/>
        <v>-0.66440177175021964</v>
      </c>
      <c r="AF13" s="18">
        <f t="shared" si="9"/>
        <v>-0.60036402636783615</v>
      </c>
      <c r="AG13" s="18">
        <f t="shared" si="10"/>
        <v>-0.73268730223331224</v>
      </c>
      <c r="AH13" s="18">
        <f t="shared" si="11"/>
        <v>-0.70266765218953087</v>
      </c>
      <c r="AI13" s="18">
        <f t="shared" si="12"/>
        <v>-0.36968558045249783</v>
      </c>
      <c r="AJ13" s="18">
        <f t="shared" si="13"/>
        <v>-0.22963632140751775</v>
      </c>
      <c r="AK13" s="18">
        <f t="shared" si="14"/>
        <v>-0.59137080800311148</v>
      </c>
      <c r="AL13" s="18">
        <f t="shared" si="15"/>
        <v>-0.5070995423600474</v>
      </c>
    </row>
    <row r="14" spans="1:38">
      <c r="A14" s="8">
        <v>1977</v>
      </c>
      <c r="B14" s="40">
        <v>9.4564152984495942E-2</v>
      </c>
      <c r="C14" s="40">
        <v>3.0728638763604401E-2</v>
      </c>
      <c r="D14" s="40">
        <v>7.4831845157824053E-2</v>
      </c>
      <c r="E14" s="40">
        <v>1.9895203114630031E-2</v>
      </c>
      <c r="F14" s="19"/>
      <c r="G14" s="40">
        <v>0.10583026311530409</v>
      </c>
      <c r="H14" s="40">
        <v>4.1510486873025262E-2</v>
      </c>
      <c r="I14" s="40">
        <v>8.0478128143379887E-2</v>
      </c>
      <c r="J14" s="40">
        <v>2.3714412802600431E-2</v>
      </c>
      <c r="K14" s="2"/>
      <c r="L14" s="40">
        <v>0.15190878230600541</v>
      </c>
      <c r="M14" s="40">
        <v>9.3507943075171379E-2</v>
      </c>
      <c r="N14" s="40">
        <v>9.8670762863605918E-2</v>
      </c>
      <c r="O14" s="40">
        <v>4.0005263280333027E-2</v>
      </c>
      <c r="P14" s="19"/>
      <c r="Q14" s="40">
        <v>0.18124891911647001</v>
      </c>
      <c r="R14" s="40">
        <v>0.13682146396496669</v>
      </c>
      <c r="S14" s="40">
        <v>0.1121620841792573</v>
      </c>
      <c r="T14" s="40">
        <v>5.5154633871993479E-2</v>
      </c>
      <c r="V14" s="4">
        <f t="shared" si="0"/>
        <v>-6.3835514220891537E-2</v>
      </c>
      <c r="W14" s="4">
        <f t="shared" si="1"/>
        <v>-6.4319776242278831E-2</v>
      </c>
      <c r="X14" s="4">
        <f t="shared" si="2"/>
        <v>-5.4936642043194026E-2</v>
      </c>
      <c r="Y14" s="4">
        <f t="shared" si="3"/>
        <v>-5.6763715340779453E-2</v>
      </c>
      <c r="Z14" s="4">
        <f t="shared" si="4"/>
        <v>-5.8400839230834029E-2</v>
      </c>
      <c r="AA14" s="4">
        <f t="shared" si="5"/>
        <v>-4.4427455151503314E-2</v>
      </c>
      <c r="AB14" s="4">
        <f t="shared" si="6"/>
        <v>-5.8665499583272891E-2</v>
      </c>
      <c r="AC14" s="4">
        <f t="shared" si="7"/>
        <v>-5.700745030726382E-2</v>
      </c>
      <c r="AE14" s="18">
        <f t="shared" si="8"/>
        <v>-0.67504981757048621</v>
      </c>
      <c r="AF14" s="18">
        <f t="shared" si="9"/>
        <v>-0.60776354843038805</v>
      </c>
      <c r="AG14" s="18">
        <f t="shared" si="10"/>
        <v>-0.73413453760668257</v>
      </c>
      <c r="AH14" s="18">
        <f t="shared" si="11"/>
        <v>-0.7053309594831676</v>
      </c>
      <c r="AI14" s="18">
        <f t="shared" si="12"/>
        <v>-0.38444676038012893</v>
      </c>
      <c r="AJ14" s="18">
        <f t="shared" si="13"/>
        <v>-0.24511845570209645</v>
      </c>
      <c r="AK14" s="18">
        <f t="shared" si="14"/>
        <v>-0.59455808266494392</v>
      </c>
      <c r="AL14" s="18">
        <f t="shared" si="15"/>
        <v>-0.50825954888779157</v>
      </c>
    </row>
    <row r="15" spans="1:38">
      <c r="A15" s="8">
        <v>1978</v>
      </c>
      <c r="B15" s="40">
        <v>8.71826357525287E-2</v>
      </c>
      <c r="C15" s="40">
        <v>2.9544661953274081E-2</v>
      </c>
      <c r="D15" s="40">
        <v>6.7951853611095583E-2</v>
      </c>
      <c r="E15" s="40">
        <v>1.9110303752333201E-2</v>
      </c>
      <c r="F15" s="19"/>
      <c r="G15" s="40">
        <v>9.9268679805678564E-2</v>
      </c>
      <c r="H15" s="40">
        <v>4.1373514348416511E-2</v>
      </c>
      <c r="I15" s="40">
        <v>7.3469820733091454E-2</v>
      </c>
      <c r="J15" s="40">
        <v>2.2811313492547652E-2</v>
      </c>
      <c r="K15" s="2"/>
      <c r="L15" s="40">
        <v>0.1408046958367164</v>
      </c>
      <c r="M15" s="40">
        <v>8.8929356239679486E-2</v>
      </c>
      <c r="N15" s="40">
        <v>9.0994716598121556E-2</v>
      </c>
      <c r="O15" s="40">
        <v>3.8057756227499961E-2</v>
      </c>
      <c r="P15" s="19"/>
      <c r="Q15" s="40">
        <v>0.1685938539441362</v>
      </c>
      <c r="R15" s="40">
        <v>0.13180346914792701</v>
      </c>
      <c r="S15" s="40">
        <v>0.1039481843224575</v>
      </c>
      <c r="T15" s="40">
        <v>5.2515802006432043E-2</v>
      </c>
      <c r="V15" s="4">
        <f t="shared" si="0"/>
        <v>-5.7637973799254616E-2</v>
      </c>
      <c r="W15" s="4">
        <f t="shared" si="1"/>
        <v>-5.7895165457262053E-2</v>
      </c>
      <c r="X15" s="4">
        <f t="shared" si="2"/>
        <v>-4.8841549858762379E-2</v>
      </c>
      <c r="Y15" s="4">
        <f t="shared" si="3"/>
        <v>-5.0658507240543799E-2</v>
      </c>
      <c r="Z15" s="4">
        <f t="shared" si="4"/>
        <v>-5.1875339597036912E-2</v>
      </c>
      <c r="AA15" s="4">
        <f t="shared" si="5"/>
        <v>-3.6790384796209191E-2</v>
      </c>
      <c r="AB15" s="4">
        <f t="shared" si="6"/>
        <v>-5.2936960370621594E-2</v>
      </c>
      <c r="AC15" s="4">
        <f t="shared" si="7"/>
        <v>-5.1432382316025461E-2</v>
      </c>
      <c r="AE15" s="18">
        <f t="shared" si="8"/>
        <v>-0.66111758725513003</v>
      </c>
      <c r="AF15" s="18">
        <f t="shared" si="9"/>
        <v>-0.58321683707886096</v>
      </c>
      <c r="AG15" s="18">
        <f t="shared" si="10"/>
        <v>-0.71876699844413428</v>
      </c>
      <c r="AH15" s="18">
        <f t="shared" si="11"/>
        <v>-0.68951450725027785</v>
      </c>
      <c r="AI15" s="18">
        <f t="shared" si="12"/>
        <v>-0.36842052240355638</v>
      </c>
      <c r="AJ15" s="18">
        <f t="shared" si="13"/>
        <v>-0.21821901531712856</v>
      </c>
      <c r="AK15" s="18">
        <f t="shared" si="14"/>
        <v>-0.58175861577126331</v>
      </c>
      <c r="AL15" s="18">
        <f t="shared" si="15"/>
        <v>-0.49478865505218589</v>
      </c>
    </row>
    <row r="16" spans="1:38">
      <c r="A16" s="8">
        <v>1979</v>
      </c>
      <c r="B16" s="40">
        <v>8.3263928511183305E-2</v>
      </c>
      <c r="C16" s="40">
        <v>3.0646637662974149E-2</v>
      </c>
      <c r="D16" s="40">
        <v>6.6403217403558285E-2</v>
      </c>
      <c r="E16" s="40">
        <v>1.9654518663676492E-2</v>
      </c>
      <c r="F16" s="19"/>
      <c r="G16" s="40">
        <v>9.453882194655891E-2</v>
      </c>
      <c r="H16" s="40">
        <v>4.0291016107004418E-2</v>
      </c>
      <c r="I16" s="40">
        <v>7.1296301090730124E-2</v>
      </c>
      <c r="J16" s="40">
        <v>2.3203482922194839E-2</v>
      </c>
      <c r="K16" s="2"/>
      <c r="L16" s="40">
        <v>0.13538462163113629</v>
      </c>
      <c r="M16" s="40">
        <v>8.7572009518080099E-2</v>
      </c>
      <c r="N16" s="40">
        <v>8.817635421457802E-2</v>
      </c>
      <c r="O16" s="40">
        <v>3.8266990535943651E-2</v>
      </c>
      <c r="P16" s="19"/>
      <c r="Q16" s="40">
        <v>0.16388950779113559</v>
      </c>
      <c r="R16" s="40">
        <v>0.12707299843279701</v>
      </c>
      <c r="S16" s="40">
        <v>0.10026655727648399</v>
      </c>
      <c r="T16" s="40">
        <v>5.189758063788151E-2</v>
      </c>
      <c r="V16" s="4">
        <f t="shared" si="0"/>
        <v>-5.2617290848209153E-2</v>
      </c>
      <c r="W16" s="4">
        <f t="shared" si="1"/>
        <v>-5.4247805839554492E-2</v>
      </c>
      <c r="X16" s="4">
        <f t="shared" si="2"/>
        <v>-4.6748698739881793E-2</v>
      </c>
      <c r="Y16" s="4">
        <f t="shared" si="3"/>
        <v>-4.8092818168535285E-2</v>
      </c>
      <c r="Z16" s="4">
        <f t="shared" si="4"/>
        <v>-4.7812612113056194E-2</v>
      </c>
      <c r="AA16" s="4">
        <f t="shared" si="5"/>
        <v>-3.6816509358338578E-2</v>
      </c>
      <c r="AB16" s="4">
        <f t="shared" si="6"/>
        <v>-4.9909363678634369E-2</v>
      </c>
      <c r="AC16" s="4">
        <f t="shared" si="7"/>
        <v>-4.8368976638602484E-2</v>
      </c>
      <c r="AE16" s="18">
        <f t="shared" si="8"/>
        <v>-0.63193380121551723</v>
      </c>
      <c r="AF16" s="18">
        <f t="shared" si="9"/>
        <v>-0.5738151240156113</v>
      </c>
      <c r="AG16" s="18">
        <f t="shared" si="10"/>
        <v>-0.70401255493045911</v>
      </c>
      <c r="AH16" s="18">
        <f t="shared" si="11"/>
        <v>-0.6745485731066666</v>
      </c>
      <c r="AI16" s="18">
        <f t="shared" si="12"/>
        <v>-0.35316132317690108</v>
      </c>
      <c r="AJ16" s="18">
        <f t="shared" si="13"/>
        <v>-0.22464225962078274</v>
      </c>
      <c r="AK16" s="18">
        <f t="shared" si="14"/>
        <v>-0.56601754657693659</v>
      </c>
      <c r="AL16" s="18">
        <f t="shared" si="15"/>
        <v>-0.48240388373189608</v>
      </c>
    </row>
    <row r="17" spans="1:38">
      <c r="A17" s="8">
        <v>1980</v>
      </c>
      <c r="B17" s="40">
        <v>8.8441663772230297E-2</v>
      </c>
      <c r="C17" s="40">
        <v>3.1619690250635608E-2</v>
      </c>
      <c r="D17" s="40">
        <v>6.9555456545927069E-2</v>
      </c>
      <c r="E17" s="40">
        <v>2.0899160205899589E-2</v>
      </c>
      <c r="F17" s="19"/>
      <c r="G17" s="40">
        <v>9.927910662358494E-2</v>
      </c>
      <c r="H17" s="40">
        <v>4.1534654923528543E-2</v>
      </c>
      <c r="I17" s="40">
        <v>7.4708848642886877E-2</v>
      </c>
      <c r="J17" s="40">
        <v>2.4414964506461839E-2</v>
      </c>
      <c r="K17" s="2"/>
      <c r="L17" s="40">
        <v>0.14211426056837531</v>
      </c>
      <c r="M17" s="40">
        <v>9.2811407275272664E-2</v>
      </c>
      <c r="N17" s="40">
        <v>9.2478792395975451E-2</v>
      </c>
      <c r="O17" s="40">
        <v>4.0393697301667322E-2</v>
      </c>
      <c r="P17" s="19"/>
      <c r="Q17" s="40">
        <v>0.16875895044460421</v>
      </c>
      <c r="R17" s="40">
        <v>0.13551057423666821</v>
      </c>
      <c r="S17" s="40">
        <v>0.1043687437652903</v>
      </c>
      <c r="T17" s="40">
        <v>5.4504464123049663E-2</v>
      </c>
      <c r="V17" s="4">
        <f t="shared" si="0"/>
        <v>-5.6821973521594689E-2</v>
      </c>
      <c r="W17" s="4">
        <f t="shared" si="1"/>
        <v>-5.7744451700056397E-2</v>
      </c>
      <c r="X17" s="4">
        <f t="shared" si="2"/>
        <v>-4.865629634002748E-2</v>
      </c>
      <c r="Y17" s="4">
        <f t="shared" si="3"/>
        <v>-5.0293884136425035E-2</v>
      </c>
      <c r="Z17" s="4">
        <f t="shared" si="4"/>
        <v>-4.9302853293102647E-2</v>
      </c>
      <c r="AA17" s="4">
        <f t="shared" si="5"/>
        <v>-3.3248376207935998E-2</v>
      </c>
      <c r="AB17" s="4">
        <f t="shared" si="6"/>
        <v>-5.2085095094308129E-2</v>
      </c>
      <c r="AC17" s="4">
        <f t="shared" si="7"/>
        <v>-4.986427964224064E-2</v>
      </c>
      <c r="AE17" s="18">
        <f t="shared" si="8"/>
        <v>-0.64247969902434332</v>
      </c>
      <c r="AF17" s="18">
        <f t="shared" si="9"/>
        <v>-0.58163750323613927</v>
      </c>
      <c r="AG17" s="18">
        <f t="shared" si="10"/>
        <v>-0.6995324127863356</v>
      </c>
      <c r="AH17" s="18">
        <f t="shared" si="11"/>
        <v>-0.67319849054069958</v>
      </c>
      <c r="AI17" s="18">
        <f t="shared" si="12"/>
        <v>-0.34692403912119435</v>
      </c>
      <c r="AJ17" s="18">
        <f t="shared" si="13"/>
        <v>-0.19701696485040601</v>
      </c>
      <c r="AK17" s="18">
        <f t="shared" si="14"/>
        <v>-0.56321123735364431</v>
      </c>
      <c r="AL17" s="18">
        <f t="shared" si="15"/>
        <v>-0.47777023889813169</v>
      </c>
    </row>
    <row r="18" spans="1:38">
      <c r="A18" s="8">
        <v>1981</v>
      </c>
      <c r="B18" s="40">
        <v>9.2842304670217757E-2</v>
      </c>
      <c r="C18" s="40">
        <v>3.4979854802328278E-2</v>
      </c>
      <c r="D18" s="40">
        <v>7.4427822350573186E-2</v>
      </c>
      <c r="E18" s="40">
        <v>2.3566776487347622E-2</v>
      </c>
      <c r="F18" s="19"/>
      <c r="G18" s="40">
        <v>0.10629039011977159</v>
      </c>
      <c r="H18" s="40">
        <v>4.6655576165924653E-2</v>
      </c>
      <c r="I18" s="40">
        <v>7.9954583516031963E-2</v>
      </c>
      <c r="J18" s="40">
        <v>2.757732269470959E-2</v>
      </c>
      <c r="K18" s="2"/>
      <c r="L18" s="40">
        <v>0.15222782541213481</v>
      </c>
      <c r="M18" s="40">
        <v>0.103103074344448</v>
      </c>
      <c r="N18" s="40">
        <v>9.9239032874855457E-2</v>
      </c>
      <c r="O18" s="40">
        <v>4.5518121599114413E-2</v>
      </c>
      <c r="P18" s="19"/>
      <c r="Q18" s="40">
        <v>0.18284058515668539</v>
      </c>
      <c r="R18" s="40">
        <v>0.1457107331627393</v>
      </c>
      <c r="S18" s="40">
        <v>0.11242668086501741</v>
      </c>
      <c r="T18" s="40">
        <v>6.0792838355386528E-2</v>
      </c>
      <c r="V18" s="4">
        <f t="shared" si="0"/>
        <v>-5.7862449867889479E-2</v>
      </c>
      <c r="W18" s="4">
        <f t="shared" si="1"/>
        <v>-5.9634813953846941E-2</v>
      </c>
      <c r="X18" s="4">
        <f t="shared" si="2"/>
        <v>-5.0861045863225568E-2</v>
      </c>
      <c r="Y18" s="4">
        <f t="shared" si="3"/>
        <v>-5.2377260821322373E-2</v>
      </c>
      <c r="Z18" s="4">
        <f t="shared" si="4"/>
        <v>-4.9124751067686809E-2</v>
      </c>
      <c r="AA18" s="4">
        <f t="shared" si="5"/>
        <v>-3.7129851993946084E-2</v>
      </c>
      <c r="AB18" s="4">
        <f t="shared" si="6"/>
        <v>-5.3720911275741044E-2</v>
      </c>
      <c r="AC18" s="4">
        <f t="shared" si="7"/>
        <v>-5.1633842509630878E-2</v>
      </c>
      <c r="AE18" s="18">
        <f t="shared" si="8"/>
        <v>-0.6232336656594305</v>
      </c>
      <c r="AF18" s="18">
        <f t="shared" si="9"/>
        <v>-0.56105555626099801</v>
      </c>
      <c r="AG18" s="18">
        <f t="shared" si="10"/>
        <v>-0.68336066079775437</v>
      </c>
      <c r="AH18" s="18">
        <f t="shared" si="11"/>
        <v>-0.65508765749270692</v>
      </c>
      <c r="AI18" s="18">
        <f t="shared" si="12"/>
        <v>-0.32270546422566737</v>
      </c>
      <c r="AJ18" s="18">
        <f t="shared" si="13"/>
        <v>-0.20307226627024644</v>
      </c>
      <c r="AK18" s="18">
        <f t="shared" si="14"/>
        <v>-0.54132844425726467</v>
      </c>
      <c r="AL18" s="18">
        <f t="shared" si="15"/>
        <v>-0.45926680492883981</v>
      </c>
    </row>
    <row r="19" spans="1:38">
      <c r="A19" s="8">
        <v>1982</v>
      </c>
      <c r="B19" s="40">
        <v>9.9181663071884529E-2</v>
      </c>
      <c r="C19" s="40">
        <v>3.6004291221183447E-2</v>
      </c>
      <c r="D19" s="40">
        <v>7.6527563787017472E-2</v>
      </c>
      <c r="E19" s="40">
        <v>2.35390019534269E-2</v>
      </c>
      <c r="F19" s="19"/>
      <c r="G19" s="40">
        <v>0.1112345870195358</v>
      </c>
      <c r="H19" s="40">
        <v>4.9201056832370207E-2</v>
      </c>
      <c r="I19" s="40">
        <v>8.2568506204613618E-2</v>
      </c>
      <c r="J19" s="40">
        <v>2.78513551842214E-2</v>
      </c>
      <c r="K19" s="2"/>
      <c r="L19" s="40">
        <v>0.15804052359781501</v>
      </c>
      <c r="M19" s="40">
        <v>0.1081141391714914</v>
      </c>
      <c r="N19" s="40">
        <v>0.10249960538621029</v>
      </c>
      <c r="O19" s="40">
        <v>4.6627115501620929E-2</v>
      </c>
      <c r="P19" s="19"/>
      <c r="Q19" s="40">
        <v>0.19014222591134189</v>
      </c>
      <c r="R19" s="40">
        <v>0.15437653820811301</v>
      </c>
      <c r="S19" s="40">
        <v>0.1164318255232199</v>
      </c>
      <c r="T19" s="40">
        <v>6.3205813377725711E-2</v>
      </c>
      <c r="V19" s="4">
        <f t="shared" si="0"/>
        <v>-6.3177371850701075E-2</v>
      </c>
      <c r="W19" s="4">
        <f t="shared" si="1"/>
        <v>-6.2033530187165592E-2</v>
      </c>
      <c r="X19" s="4">
        <f t="shared" si="2"/>
        <v>-5.2988561833590575E-2</v>
      </c>
      <c r="Y19" s="4">
        <f t="shared" si="3"/>
        <v>-5.4717151020392221E-2</v>
      </c>
      <c r="Z19" s="4">
        <f t="shared" si="4"/>
        <v>-4.9926384426323606E-2</v>
      </c>
      <c r="AA19" s="4">
        <f t="shared" si="5"/>
        <v>-3.5765687703228882E-2</v>
      </c>
      <c r="AB19" s="4">
        <f t="shared" si="6"/>
        <v>-5.5872489884589364E-2</v>
      </c>
      <c r="AC19" s="4">
        <f t="shared" si="7"/>
        <v>-5.3226012145494189E-2</v>
      </c>
      <c r="AE19" s="18">
        <f t="shared" si="8"/>
        <v>-0.63698641355621965</v>
      </c>
      <c r="AF19" s="18">
        <f t="shared" si="9"/>
        <v>-0.55768202902817299</v>
      </c>
      <c r="AG19" s="18">
        <f t="shared" si="10"/>
        <v>-0.69241145557778527</v>
      </c>
      <c r="AH19" s="18">
        <f t="shared" si="11"/>
        <v>-0.66268791256556403</v>
      </c>
      <c r="AI19" s="18">
        <f t="shared" si="12"/>
        <v>-0.31590875105790817</v>
      </c>
      <c r="AJ19" s="18">
        <f t="shared" si="13"/>
        <v>-0.18809965819957028</v>
      </c>
      <c r="AK19" s="18">
        <f t="shared" si="14"/>
        <v>-0.54509956086236921</v>
      </c>
      <c r="AL19" s="18">
        <f t="shared" si="15"/>
        <v>-0.45714315571629832</v>
      </c>
    </row>
    <row r="20" spans="1:38">
      <c r="A20" s="8">
        <v>1983</v>
      </c>
      <c r="B20" s="40">
        <v>9.8526053594663987E-2</v>
      </c>
      <c r="C20" s="40">
        <v>3.8725699008755901E-2</v>
      </c>
      <c r="D20" s="40">
        <v>7.8248454560961911E-2</v>
      </c>
      <c r="E20" s="40">
        <v>2.5597929628952101E-2</v>
      </c>
      <c r="F20" s="19"/>
      <c r="G20" s="40">
        <v>0.1116548890670386</v>
      </c>
      <c r="H20" s="40">
        <v>5.1615400362513428E-2</v>
      </c>
      <c r="I20" s="40">
        <v>8.4407206656887376E-2</v>
      </c>
      <c r="J20" s="40">
        <v>3.0359986550999411E-2</v>
      </c>
      <c r="K20" s="2"/>
      <c r="L20" s="40">
        <v>0.15711174912117351</v>
      </c>
      <c r="M20" s="40">
        <v>0.1082898636079777</v>
      </c>
      <c r="N20" s="40">
        <v>0.10317923600087819</v>
      </c>
      <c r="O20" s="40">
        <v>4.8461897701587348E-2</v>
      </c>
      <c r="P20" s="19"/>
      <c r="Q20" s="40">
        <v>0.19065914146349011</v>
      </c>
      <c r="R20" s="40">
        <v>0.15648060114444109</v>
      </c>
      <c r="S20" s="40">
        <v>0.11781103951534939</v>
      </c>
      <c r="T20" s="40">
        <v>6.6047111844446421E-2</v>
      </c>
      <c r="V20" s="4">
        <f t="shared" si="0"/>
        <v>-5.9800354585908086E-2</v>
      </c>
      <c r="W20" s="4">
        <f t="shared" si="1"/>
        <v>-6.0039488704525176E-2</v>
      </c>
      <c r="X20" s="4">
        <f t="shared" si="2"/>
        <v>-5.2650524932009807E-2</v>
      </c>
      <c r="Y20" s="4">
        <f t="shared" si="3"/>
        <v>-5.4047220105887965E-2</v>
      </c>
      <c r="Z20" s="4">
        <f t="shared" si="4"/>
        <v>-4.8821885513195815E-2</v>
      </c>
      <c r="AA20" s="4">
        <f t="shared" si="5"/>
        <v>-3.4178540319049017E-2</v>
      </c>
      <c r="AB20" s="4">
        <f t="shared" si="6"/>
        <v>-5.4717338299290846E-2</v>
      </c>
      <c r="AC20" s="4">
        <f t="shared" si="7"/>
        <v>-5.1763927670902973E-2</v>
      </c>
      <c r="AE20" s="18">
        <f t="shared" si="8"/>
        <v>-0.60694965853323057</v>
      </c>
      <c r="AF20" s="18">
        <f t="shared" si="9"/>
        <v>-0.53772377731240162</v>
      </c>
      <c r="AG20" s="18">
        <f t="shared" si="10"/>
        <v>-0.67286344794184738</v>
      </c>
      <c r="AH20" s="18">
        <f t="shared" si="11"/>
        <v>-0.64031523191601647</v>
      </c>
      <c r="AI20" s="18">
        <f t="shared" si="12"/>
        <v>-0.31074624136188311</v>
      </c>
      <c r="AJ20" s="18">
        <f t="shared" si="13"/>
        <v>-0.17926515380640151</v>
      </c>
      <c r="AK20" s="18">
        <f t="shared" si="14"/>
        <v>-0.5303134663531055</v>
      </c>
      <c r="AL20" s="18">
        <f t="shared" si="15"/>
        <v>-0.43938096025507645</v>
      </c>
    </row>
    <row r="21" spans="1:38">
      <c r="A21" s="8">
        <v>1984</v>
      </c>
      <c r="B21" s="40">
        <v>9.2447973904969741E-2</v>
      </c>
      <c r="C21" s="40">
        <v>3.6776163676937521E-2</v>
      </c>
      <c r="D21" s="40">
        <v>7.2812363137120403E-2</v>
      </c>
      <c r="E21" s="40">
        <v>2.4268344106608761E-2</v>
      </c>
      <c r="F21" s="19"/>
      <c r="G21" s="40">
        <v>0.1052704781947871</v>
      </c>
      <c r="H21" s="40">
        <v>4.9539204008919618E-2</v>
      </c>
      <c r="I21" s="40">
        <v>7.8357118028902856E-2</v>
      </c>
      <c r="J21" s="40">
        <v>2.8551701872158091E-2</v>
      </c>
      <c r="K21" s="2"/>
      <c r="L21" s="40">
        <v>0.15038748637695201</v>
      </c>
      <c r="M21" s="40">
        <v>0.1048296123937717</v>
      </c>
      <c r="N21" s="40">
        <v>9.7319963928515565E-2</v>
      </c>
      <c r="O21" s="40">
        <v>4.6721357427737163E-2</v>
      </c>
      <c r="P21" s="19"/>
      <c r="Q21" s="40">
        <v>0.18069263353506801</v>
      </c>
      <c r="R21" s="40">
        <v>0.14895719808823621</v>
      </c>
      <c r="S21" s="40">
        <v>0.1106617351733221</v>
      </c>
      <c r="T21" s="40">
        <v>6.2859740091878252E-2</v>
      </c>
      <c r="V21" s="4">
        <f t="shared" si="0"/>
        <v>-5.567181022803222E-2</v>
      </c>
      <c r="W21" s="4">
        <f t="shared" si="1"/>
        <v>-5.5731274185867485E-2</v>
      </c>
      <c r="X21" s="4">
        <f t="shared" si="2"/>
        <v>-4.8544019030511643E-2</v>
      </c>
      <c r="Y21" s="4">
        <f t="shared" si="3"/>
        <v>-4.9805416156744761E-2</v>
      </c>
      <c r="Z21" s="4">
        <f t="shared" si="4"/>
        <v>-4.5557873983180314E-2</v>
      </c>
      <c r="AA21" s="4">
        <f t="shared" si="5"/>
        <v>-3.17354354468318E-2</v>
      </c>
      <c r="AB21" s="4">
        <f t="shared" si="6"/>
        <v>-5.0598606500778402E-2</v>
      </c>
      <c r="AC21" s="4">
        <f t="shared" si="7"/>
        <v>-4.7801995081443852E-2</v>
      </c>
      <c r="AE21" s="18">
        <f t="shared" si="8"/>
        <v>-0.60219610962225167</v>
      </c>
      <c r="AF21" s="18">
        <f t="shared" si="9"/>
        <v>-0.52941028806523693</v>
      </c>
      <c r="AG21" s="18">
        <f t="shared" si="10"/>
        <v>-0.6667002269805945</v>
      </c>
      <c r="AH21" s="18">
        <f t="shared" si="11"/>
        <v>-0.63562082692185673</v>
      </c>
      <c r="AI21" s="18">
        <f t="shared" si="12"/>
        <v>-0.30293660118095034</v>
      </c>
      <c r="AJ21" s="18">
        <f t="shared" si="13"/>
        <v>-0.17563214850522796</v>
      </c>
      <c r="AK21" s="18">
        <f t="shared" si="14"/>
        <v>-0.51992011153995699</v>
      </c>
      <c r="AL21" s="18">
        <f t="shared" si="15"/>
        <v>-0.43196498777626041</v>
      </c>
    </row>
    <row r="22" spans="1:38">
      <c r="A22" s="8">
        <v>1985</v>
      </c>
      <c r="B22" s="40">
        <v>8.8392711014744857E-2</v>
      </c>
      <c r="C22" s="40">
        <v>3.7319175020622188E-2</v>
      </c>
      <c r="D22" s="40">
        <v>6.9474707655089563E-2</v>
      </c>
      <c r="E22" s="40">
        <v>2.3163354005766471E-2</v>
      </c>
      <c r="F22" s="19"/>
      <c r="G22" s="40">
        <v>0.10089253797004211</v>
      </c>
      <c r="H22" s="40">
        <v>4.9139318167033347E-2</v>
      </c>
      <c r="I22" s="40">
        <v>7.5078226829020073E-2</v>
      </c>
      <c r="J22" s="40">
        <v>2.775706539680135E-2</v>
      </c>
      <c r="K22" s="2"/>
      <c r="L22" s="40">
        <v>0.14670120067292269</v>
      </c>
      <c r="M22" s="40">
        <v>0.1049095025085211</v>
      </c>
      <c r="N22" s="40">
        <v>9.3643326851336611E-2</v>
      </c>
      <c r="O22" s="40">
        <v>4.6173253559928649E-2</v>
      </c>
      <c r="P22" s="19"/>
      <c r="Q22" s="40">
        <v>0.1791425234193455</v>
      </c>
      <c r="R22" s="40">
        <v>0.1491719565022652</v>
      </c>
      <c r="S22" s="40">
        <v>0.1074865954233441</v>
      </c>
      <c r="T22" s="40">
        <v>6.2511447475845222E-2</v>
      </c>
      <c r="V22" s="4">
        <f t="shared" si="0"/>
        <v>-5.1073535994122669E-2</v>
      </c>
      <c r="W22" s="4">
        <f t="shared" si="1"/>
        <v>-5.175321980300876E-2</v>
      </c>
      <c r="X22" s="4">
        <f t="shared" si="2"/>
        <v>-4.6311353649323095E-2</v>
      </c>
      <c r="Y22" s="4">
        <f t="shared" si="3"/>
        <v>-4.732116143221872E-2</v>
      </c>
      <c r="Z22" s="4">
        <f t="shared" si="4"/>
        <v>-4.1791698164401592E-2</v>
      </c>
      <c r="AA22" s="4">
        <f t="shared" si="5"/>
        <v>-2.9970566917080305E-2</v>
      </c>
      <c r="AB22" s="4">
        <f t="shared" si="6"/>
        <v>-4.7470073291407962E-2</v>
      </c>
      <c r="AC22" s="4">
        <f t="shared" si="7"/>
        <v>-4.4975147947498878E-2</v>
      </c>
      <c r="AE22" s="18">
        <f t="shared" si="8"/>
        <v>-0.57780257453132144</v>
      </c>
      <c r="AF22" s="18">
        <f t="shared" si="9"/>
        <v>-0.51295388979486056</v>
      </c>
      <c r="AG22" s="18">
        <f t="shared" si="10"/>
        <v>-0.66659299783221804</v>
      </c>
      <c r="AH22" s="18">
        <f t="shared" si="11"/>
        <v>-0.63029140978496867</v>
      </c>
      <c r="AI22" s="18">
        <f t="shared" si="12"/>
        <v>-0.28487631984402206</v>
      </c>
      <c r="AJ22" s="18">
        <f t="shared" si="13"/>
        <v>-0.16730012698840771</v>
      </c>
      <c r="AK22" s="18">
        <f t="shared" si="14"/>
        <v>-0.5069242506384789</v>
      </c>
      <c r="AL22" s="18">
        <f t="shared" si="15"/>
        <v>-0.41842564433602952</v>
      </c>
    </row>
    <row r="23" spans="1:38">
      <c r="A23" s="8">
        <v>1986</v>
      </c>
      <c r="B23" s="40">
        <v>8.6360877734605546E-2</v>
      </c>
      <c r="C23" s="40">
        <v>3.7335751603469483E-2</v>
      </c>
      <c r="D23" s="40">
        <v>6.828813748969588E-2</v>
      </c>
      <c r="E23" s="40">
        <v>2.404677891994925E-2</v>
      </c>
      <c r="F23" s="19"/>
      <c r="G23" s="40">
        <v>9.808375432460141E-2</v>
      </c>
      <c r="H23" s="40">
        <v>4.902649621934696E-2</v>
      </c>
      <c r="I23" s="40">
        <v>7.3491793247820139E-2</v>
      </c>
      <c r="J23" s="40">
        <v>2.845050980175047E-2</v>
      </c>
      <c r="K23" s="2"/>
      <c r="L23" s="40">
        <v>0.1384574550424936</v>
      </c>
      <c r="M23" s="40">
        <v>0.100162037071211</v>
      </c>
      <c r="N23" s="40">
        <v>9.0598602242357343E-2</v>
      </c>
      <c r="O23" s="40">
        <v>4.5269004777356882E-2</v>
      </c>
      <c r="P23" s="19"/>
      <c r="Q23" s="40">
        <v>0.16703764627672621</v>
      </c>
      <c r="R23" s="40">
        <v>0.14170202603354201</v>
      </c>
      <c r="S23" s="40">
        <v>0.1029017945549775</v>
      </c>
      <c r="T23" s="40">
        <v>6.0451538666898577E-2</v>
      </c>
      <c r="V23" s="4">
        <f t="shared" si="0"/>
        <v>-4.9025126131136063E-2</v>
      </c>
      <c r="W23" s="4">
        <f t="shared" si="1"/>
        <v>-4.905725810525445E-2</v>
      </c>
      <c r="X23" s="4">
        <f t="shared" si="2"/>
        <v>-4.4241358569746633E-2</v>
      </c>
      <c r="Y23" s="4">
        <f t="shared" si="3"/>
        <v>-4.5041283446069669E-2</v>
      </c>
      <c r="Z23" s="4">
        <f t="shared" si="4"/>
        <v>-3.8295417971282594E-2</v>
      </c>
      <c r="AA23" s="4">
        <f t="shared" si="5"/>
        <v>-2.5335620243184198E-2</v>
      </c>
      <c r="AB23" s="4">
        <f t="shared" si="6"/>
        <v>-4.5329597465000461E-2</v>
      </c>
      <c r="AC23" s="4">
        <f t="shared" si="7"/>
        <v>-4.2450255888078922E-2</v>
      </c>
      <c r="AE23" s="18">
        <f t="shared" si="8"/>
        <v>-0.56767748796850492</v>
      </c>
      <c r="AF23" s="18">
        <f t="shared" si="9"/>
        <v>-0.50015681437827963</v>
      </c>
      <c r="AG23" s="18">
        <f t="shared" si="10"/>
        <v>-0.64786301393008838</v>
      </c>
      <c r="AH23" s="18">
        <f t="shared" si="11"/>
        <v>-0.61287500897123159</v>
      </c>
      <c r="AI23" s="18">
        <f t="shared" si="12"/>
        <v>-0.27658617558389653</v>
      </c>
      <c r="AJ23" s="18">
        <f t="shared" si="13"/>
        <v>-0.15167610899648001</v>
      </c>
      <c r="AK23" s="18">
        <f t="shared" si="14"/>
        <v>-0.50033440189000644</v>
      </c>
      <c r="AL23" s="18">
        <f t="shared" si="15"/>
        <v>-0.41253173544411764</v>
      </c>
    </row>
    <row r="24" spans="1:38">
      <c r="A24" s="8">
        <v>1987</v>
      </c>
      <c r="B24" s="40">
        <v>8.2914464654676071E-2</v>
      </c>
      <c r="C24" s="40">
        <v>3.4925433988644103E-2</v>
      </c>
      <c r="D24" s="40">
        <v>6.4747904229506298E-2</v>
      </c>
      <c r="E24" s="40">
        <v>2.204365504439551E-2</v>
      </c>
      <c r="F24" s="19"/>
      <c r="G24" s="40">
        <v>9.3702775865305801E-2</v>
      </c>
      <c r="H24" s="40">
        <v>4.541850124383983E-2</v>
      </c>
      <c r="I24" s="40">
        <v>6.9620379093340665E-2</v>
      </c>
      <c r="J24" s="40">
        <v>2.583776592539741E-2</v>
      </c>
      <c r="K24" s="2"/>
      <c r="L24" s="40">
        <v>0.13307154820311201</v>
      </c>
      <c r="M24" s="40">
        <v>9.5010661770248403E-2</v>
      </c>
      <c r="N24" s="40">
        <v>8.618145903651557E-2</v>
      </c>
      <c r="O24" s="40">
        <v>4.19135394155008E-2</v>
      </c>
      <c r="P24" s="19"/>
      <c r="Q24" s="40">
        <v>0.16144736500493001</v>
      </c>
      <c r="R24" s="40">
        <v>0.1379700773016953</v>
      </c>
      <c r="S24" s="40">
        <v>9.8112500149693652E-2</v>
      </c>
      <c r="T24" s="40">
        <v>5.6621670210642232E-2</v>
      </c>
      <c r="V24" s="4">
        <f t="shared" si="0"/>
        <v>-4.7989030666031968E-2</v>
      </c>
      <c r="W24" s="4">
        <f t="shared" si="1"/>
        <v>-4.8284274621465971E-2</v>
      </c>
      <c r="X24" s="4">
        <f t="shared" si="2"/>
        <v>-4.2704249185110787E-2</v>
      </c>
      <c r="Y24" s="4">
        <f t="shared" si="3"/>
        <v>-4.3782613167943255E-2</v>
      </c>
      <c r="Z24" s="4">
        <f t="shared" si="4"/>
        <v>-3.8060886432863608E-2</v>
      </c>
      <c r="AA24" s="4">
        <f t="shared" si="5"/>
        <v>-2.3477287703234706E-2</v>
      </c>
      <c r="AB24" s="4">
        <f t="shared" si="6"/>
        <v>-4.426791962101477E-2</v>
      </c>
      <c r="AC24" s="4">
        <f t="shared" si="7"/>
        <v>-4.149082993905142E-2</v>
      </c>
      <c r="AE24" s="18">
        <f t="shared" si="8"/>
        <v>-0.57877754944083282</v>
      </c>
      <c r="AF24" s="18">
        <f t="shared" si="9"/>
        <v>-0.51529182754279113</v>
      </c>
      <c r="AG24" s="18">
        <f t="shared" si="10"/>
        <v>-0.65954643155306969</v>
      </c>
      <c r="AH24" s="18">
        <f t="shared" si="11"/>
        <v>-0.62887639708544985</v>
      </c>
      <c r="AI24" s="18">
        <f t="shared" si="12"/>
        <v>-0.28601821311021253</v>
      </c>
      <c r="AJ24" s="18">
        <f t="shared" si="13"/>
        <v>-0.14541759602281398</v>
      </c>
      <c r="AK24" s="18">
        <f t="shared" si="14"/>
        <v>-0.51365943575239548</v>
      </c>
      <c r="AL24" s="18">
        <f t="shared" si="15"/>
        <v>-0.42289035419286453</v>
      </c>
    </row>
    <row r="25" spans="1:38">
      <c r="A25" s="8">
        <v>1988</v>
      </c>
      <c r="B25" s="40">
        <v>8.1331226749003629E-2</v>
      </c>
      <c r="C25" s="40">
        <v>3.5516270083851498E-2</v>
      </c>
      <c r="D25" s="40">
        <v>6.4289568219327742E-2</v>
      </c>
      <c r="E25" s="40">
        <v>2.1802482813267729E-2</v>
      </c>
      <c r="F25" s="19"/>
      <c r="G25" s="40">
        <v>9.0672539252648288E-2</v>
      </c>
      <c r="H25" s="40">
        <v>4.5543508865412793E-2</v>
      </c>
      <c r="I25" s="40">
        <v>6.8509321497596157E-2</v>
      </c>
      <c r="J25" s="40">
        <v>2.5518085487363711E-2</v>
      </c>
      <c r="K25" s="2"/>
      <c r="L25" s="40">
        <v>0.13072247040952409</v>
      </c>
      <c r="M25" s="40">
        <v>9.5884276757457365E-2</v>
      </c>
      <c r="N25" s="40">
        <v>8.4755772871959928E-2</v>
      </c>
      <c r="O25" s="40">
        <v>4.2245207808980167E-2</v>
      </c>
      <c r="P25" s="19"/>
      <c r="Q25" s="40">
        <v>0.1573258890298658</v>
      </c>
      <c r="R25" s="40">
        <v>0.1344313466005442</v>
      </c>
      <c r="S25" s="40">
        <v>9.5752159048269142E-2</v>
      </c>
      <c r="T25" s="40">
        <v>5.5801603445742989E-2</v>
      </c>
      <c r="V25" s="4">
        <f t="shared" si="0"/>
        <v>-4.5814956665152132E-2</v>
      </c>
      <c r="W25" s="4">
        <f t="shared" si="1"/>
        <v>-4.5129030387235494E-2</v>
      </c>
      <c r="X25" s="4">
        <f t="shared" si="2"/>
        <v>-4.2487085406060013E-2</v>
      </c>
      <c r="Y25" s="4">
        <f t="shared" si="3"/>
        <v>-4.2991236010232442E-2</v>
      </c>
      <c r="Z25" s="4">
        <f t="shared" si="4"/>
        <v>-3.4838193652066723E-2</v>
      </c>
      <c r="AA25" s="4">
        <f t="shared" si="5"/>
        <v>-2.2894542429321596E-2</v>
      </c>
      <c r="AB25" s="4">
        <f t="shared" si="6"/>
        <v>-4.251056506297976E-2</v>
      </c>
      <c r="AC25" s="4">
        <f t="shared" si="7"/>
        <v>-3.9950555602526153E-2</v>
      </c>
      <c r="AE25" s="18">
        <f t="shared" si="8"/>
        <v>-0.56331323768841834</v>
      </c>
      <c r="AF25" s="18">
        <f t="shared" si="9"/>
        <v>-0.49771442113790149</v>
      </c>
      <c r="AG25" s="18">
        <f t="shared" si="10"/>
        <v>-0.66087059818340599</v>
      </c>
      <c r="AH25" s="18">
        <f t="shared" si="11"/>
        <v>-0.62752389120859864</v>
      </c>
      <c r="AI25" s="18">
        <f t="shared" si="12"/>
        <v>-0.26650501281781547</v>
      </c>
      <c r="AJ25" s="18">
        <f t="shared" si="13"/>
        <v>-0.14552304500231003</v>
      </c>
      <c r="AK25" s="18">
        <f t="shared" si="14"/>
        <v>-0.50156542289101924</v>
      </c>
      <c r="AL25" s="18">
        <f t="shared" si="15"/>
        <v>-0.41722877060544272</v>
      </c>
    </row>
    <row r="26" spans="1:38">
      <c r="A26" s="8">
        <v>1989</v>
      </c>
      <c r="B26" s="40">
        <v>7.9470629166694021E-2</v>
      </c>
      <c r="C26" s="40">
        <v>3.3947968160496209E-2</v>
      </c>
      <c r="D26" s="40">
        <v>6.2373485879113129E-2</v>
      </c>
      <c r="E26" s="40">
        <v>2.221419352785375E-2</v>
      </c>
      <c r="F26" s="19"/>
      <c r="G26" s="40">
        <v>8.8324904966723308E-2</v>
      </c>
      <c r="H26" s="40">
        <v>4.3109355353091239E-2</v>
      </c>
      <c r="I26" s="40">
        <v>6.6657790496312416E-2</v>
      </c>
      <c r="J26" s="40">
        <v>2.5452500921948649E-2</v>
      </c>
      <c r="K26" s="2"/>
      <c r="L26" s="40">
        <v>0.12745685844197069</v>
      </c>
      <c r="M26" s="40">
        <v>9.2648323111289566E-2</v>
      </c>
      <c r="N26" s="40">
        <v>8.2411417018843885E-2</v>
      </c>
      <c r="O26" s="40">
        <v>4.1274629876638921E-2</v>
      </c>
      <c r="P26" s="19"/>
      <c r="Q26" s="40">
        <v>0.15200947683648461</v>
      </c>
      <c r="R26" s="40">
        <v>0.129783908494087</v>
      </c>
      <c r="S26" s="40">
        <v>9.2938275059479492E-2</v>
      </c>
      <c r="T26" s="40">
        <v>5.4238455615711757E-2</v>
      </c>
      <c r="V26" s="4">
        <f t="shared" si="0"/>
        <v>-4.5522661006197812E-2</v>
      </c>
      <c r="W26" s="4">
        <f t="shared" si="1"/>
        <v>-4.5215549613632069E-2</v>
      </c>
      <c r="X26" s="4">
        <f t="shared" si="2"/>
        <v>-4.0159292351259382E-2</v>
      </c>
      <c r="Y26" s="4">
        <f t="shared" si="3"/>
        <v>-4.1205289574363771E-2</v>
      </c>
      <c r="Z26" s="4">
        <f t="shared" si="4"/>
        <v>-3.4808535330681123E-2</v>
      </c>
      <c r="AA26" s="4">
        <f t="shared" si="5"/>
        <v>-2.2225568342397611E-2</v>
      </c>
      <c r="AB26" s="4">
        <f t="shared" si="6"/>
        <v>-4.1136787142204964E-2</v>
      </c>
      <c r="AC26" s="4">
        <f t="shared" si="7"/>
        <v>-3.8699819443767734E-2</v>
      </c>
      <c r="AE26" s="18">
        <f t="shared" si="8"/>
        <v>-0.57282371466710702</v>
      </c>
      <c r="AF26" s="18">
        <f t="shared" si="9"/>
        <v>-0.51192299194284074</v>
      </c>
      <c r="AG26" s="18">
        <f t="shared" si="10"/>
        <v>-0.64385197949482309</v>
      </c>
      <c r="AH26" s="18">
        <f t="shared" si="11"/>
        <v>-0.61816164723676659</v>
      </c>
      <c r="AI26" s="18">
        <f t="shared" si="12"/>
        <v>-0.27310052794474737</v>
      </c>
      <c r="AJ26" s="18">
        <f t="shared" si="13"/>
        <v>-0.14621172840628535</v>
      </c>
      <c r="AK26" s="18">
        <f t="shared" si="14"/>
        <v>-0.49916369151617401</v>
      </c>
      <c r="AL26" s="18">
        <f t="shared" si="15"/>
        <v>-0.41640346153401564</v>
      </c>
    </row>
    <row r="27" spans="1:38">
      <c r="A27" s="8">
        <v>1990</v>
      </c>
      <c r="B27" s="40">
        <v>8.1506276127775792E-2</v>
      </c>
      <c r="C27" s="40">
        <v>3.5278304980975957E-2</v>
      </c>
      <c r="D27" s="40">
        <v>6.3616296911053111E-2</v>
      </c>
      <c r="E27" s="40">
        <v>2.2735689275592112E-2</v>
      </c>
      <c r="F27" s="19"/>
      <c r="G27" s="40">
        <v>9.0123342714821697E-2</v>
      </c>
      <c r="H27" s="40">
        <v>4.4828620285543547E-2</v>
      </c>
      <c r="I27" s="40">
        <v>6.8053134050875597E-2</v>
      </c>
      <c r="J27" s="40">
        <v>2.6232987820672581E-2</v>
      </c>
      <c r="K27" s="2"/>
      <c r="L27" s="40">
        <v>0.1300786754595932</v>
      </c>
      <c r="M27" s="40">
        <v>9.4770776861277065E-2</v>
      </c>
      <c r="N27" s="40">
        <v>8.4169658971383746E-2</v>
      </c>
      <c r="O27" s="40">
        <v>4.2466438416499733E-2</v>
      </c>
      <c r="P27" s="19"/>
      <c r="Q27" s="40">
        <v>0.15503326443657461</v>
      </c>
      <c r="R27" s="40">
        <v>0.13298453943822741</v>
      </c>
      <c r="S27" s="40">
        <v>9.5271223168274938E-2</v>
      </c>
      <c r="T27" s="40">
        <v>5.5762489652709628E-2</v>
      </c>
      <c r="V27" s="4">
        <f t="shared" si="0"/>
        <v>-4.6227971146799836E-2</v>
      </c>
      <c r="W27" s="4">
        <f t="shared" si="1"/>
        <v>-4.529472242927815E-2</v>
      </c>
      <c r="X27" s="4">
        <f t="shared" si="2"/>
        <v>-4.0880607635461003E-2</v>
      </c>
      <c r="Y27" s="4">
        <f t="shared" si="3"/>
        <v>-4.1820146230203012E-2</v>
      </c>
      <c r="Z27" s="4">
        <f t="shared" si="4"/>
        <v>-3.5307898598316137E-2</v>
      </c>
      <c r="AA27" s="4">
        <f t="shared" si="5"/>
        <v>-2.2048724998347202E-2</v>
      </c>
      <c r="AB27" s="4">
        <f t="shared" si="6"/>
        <v>-4.1703220554884013E-2</v>
      </c>
      <c r="AC27" s="4">
        <f t="shared" si="7"/>
        <v>-3.950873351556531E-2</v>
      </c>
      <c r="AE27" s="18">
        <f t="shared" si="8"/>
        <v>-0.56717069338720805</v>
      </c>
      <c r="AF27" s="18">
        <f t="shared" si="9"/>
        <v>-0.50258591242675887</v>
      </c>
      <c r="AG27" s="18">
        <f t="shared" si="10"/>
        <v>-0.64261218619215388</v>
      </c>
      <c r="AH27" s="18">
        <f t="shared" si="11"/>
        <v>-0.61452197335891745</v>
      </c>
      <c r="AI27" s="18">
        <f t="shared" si="12"/>
        <v>-0.27143494868445178</v>
      </c>
      <c r="AJ27" s="18">
        <f t="shared" si="13"/>
        <v>-0.14221931711544084</v>
      </c>
      <c r="AK27" s="18">
        <f t="shared" si="14"/>
        <v>-0.49546619369174821</v>
      </c>
      <c r="AL27" s="18">
        <f t="shared" si="15"/>
        <v>-0.41469745219689391</v>
      </c>
    </row>
    <row r="28" spans="1:38">
      <c r="A28" s="8">
        <v>1991</v>
      </c>
      <c r="B28" s="40">
        <v>8.5590432520033871E-2</v>
      </c>
      <c r="C28" s="40">
        <v>3.5947235071157282E-2</v>
      </c>
      <c r="D28" s="40">
        <v>6.5652743321981302E-2</v>
      </c>
      <c r="E28" s="40">
        <v>2.2500993572235641E-2</v>
      </c>
      <c r="F28" s="19"/>
      <c r="G28" s="40">
        <v>9.5932786291210964E-2</v>
      </c>
      <c r="H28" s="40">
        <v>4.6503536168092198E-2</v>
      </c>
      <c r="I28" s="40">
        <v>7.0517591256723522E-2</v>
      </c>
      <c r="J28" s="40">
        <v>2.6182279924069098E-2</v>
      </c>
      <c r="K28" s="2"/>
      <c r="L28" s="40">
        <v>0.13933044466915009</v>
      </c>
      <c r="M28" s="40">
        <v>9.7749239190848505E-2</v>
      </c>
      <c r="N28" s="40">
        <v>8.8859213779027182E-2</v>
      </c>
      <c r="O28" s="40">
        <v>4.3220815488694872E-2</v>
      </c>
      <c r="P28" s="19"/>
      <c r="Q28" s="40">
        <v>0.1656640176941134</v>
      </c>
      <c r="R28" s="40">
        <v>0.13630441028241311</v>
      </c>
      <c r="S28" s="40">
        <v>0.100420615094634</v>
      </c>
      <c r="T28" s="40">
        <v>5.6730076868665151E-2</v>
      </c>
      <c r="V28" s="4">
        <f t="shared" si="0"/>
        <v>-4.9643197448876589E-2</v>
      </c>
      <c r="W28" s="4">
        <f t="shared" si="1"/>
        <v>-4.9429250123118766E-2</v>
      </c>
      <c r="X28" s="4">
        <f t="shared" si="2"/>
        <v>-4.3151749749745658E-2</v>
      </c>
      <c r="Y28" s="4">
        <f t="shared" si="3"/>
        <v>-4.433531133265442E-2</v>
      </c>
      <c r="Z28" s="4">
        <f t="shared" si="4"/>
        <v>-4.1581205478301589E-2</v>
      </c>
      <c r="AA28" s="4">
        <f t="shared" si="5"/>
        <v>-2.9359607411700295E-2</v>
      </c>
      <c r="AB28" s="4">
        <f t="shared" si="6"/>
        <v>-4.563839829033231E-2</v>
      </c>
      <c r="AC28" s="4">
        <f t="shared" si="7"/>
        <v>-4.3690538225968849E-2</v>
      </c>
      <c r="AE28" s="18">
        <f t="shared" si="8"/>
        <v>-0.5800087227886922</v>
      </c>
      <c r="AF28" s="18">
        <f t="shared" si="9"/>
        <v>-0.5152487698321685</v>
      </c>
      <c r="AG28" s="18">
        <f t="shared" si="10"/>
        <v>-0.65727260684471578</v>
      </c>
      <c r="AH28" s="18">
        <f t="shared" si="11"/>
        <v>-0.62871278701578248</v>
      </c>
      <c r="AI28" s="18">
        <f t="shared" si="12"/>
        <v>-0.29843589157444428</v>
      </c>
      <c r="AJ28" s="18">
        <f t="shared" si="13"/>
        <v>-0.17722380406052135</v>
      </c>
      <c r="AK28" s="18">
        <f t="shared" si="14"/>
        <v>-0.5136034447010156</v>
      </c>
      <c r="AL28" s="18">
        <f t="shared" si="15"/>
        <v>-0.43507538949842045</v>
      </c>
    </row>
    <row r="29" spans="1:38">
      <c r="A29" s="8">
        <v>1992</v>
      </c>
      <c r="B29" s="40">
        <v>9.3088150076221871E-2</v>
      </c>
      <c r="C29" s="40">
        <v>3.9847474314739707E-2</v>
      </c>
      <c r="D29" s="40">
        <v>7.3442507494840756E-2</v>
      </c>
      <c r="E29" s="40">
        <v>2.5095456761447851E-2</v>
      </c>
      <c r="F29" s="19"/>
      <c r="G29" s="40">
        <v>0.10476289510395539</v>
      </c>
      <c r="H29" s="40">
        <v>5.0633958628944223E-2</v>
      </c>
      <c r="I29" s="40">
        <v>7.828176097233365E-2</v>
      </c>
      <c r="J29" s="40">
        <v>2.8962265900132299E-2</v>
      </c>
      <c r="K29" s="2"/>
      <c r="L29" s="40">
        <v>0.1482455001260036</v>
      </c>
      <c r="M29" s="40">
        <v>0.1031197744364533</v>
      </c>
      <c r="N29" s="40">
        <v>9.714427504993893E-2</v>
      </c>
      <c r="O29" s="40">
        <v>4.7192066932512447E-2</v>
      </c>
      <c r="P29" s="19"/>
      <c r="Q29" s="40">
        <v>0.1742219999576845</v>
      </c>
      <c r="R29" s="40">
        <v>0.14178330311151821</v>
      </c>
      <c r="S29" s="40">
        <v>0.1085013768728767</v>
      </c>
      <c r="T29" s="40">
        <v>6.050663093801311E-2</v>
      </c>
      <c r="V29" s="4">
        <f t="shared" si="0"/>
        <v>-5.3240675761482163E-2</v>
      </c>
      <c r="W29" s="4">
        <f t="shared" si="1"/>
        <v>-5.4128936475011172E-2</v>
      </c>
      <c r="X29" s="4">
        <f t="shared" si="2"/>
        <v>-4.8347050733392904E-2</v>
      </c>
      <c r="Y29" s="4">
        <f t="shared" si="3"/>
        <v>-4.9319495072201347E-2</v>
      </c>
      <c r="Z29" s="4">
        <f t="shared" si="4"/>
        <v>-4.5125725689550297E-2</v>
      </c>
      <c r="AA29" s="4">
        <f t="shared" si="5"/>
        <v>-3.2438696846166293E-2</v>
      </c>
      <c r="AB29" s="4">
        <f t="shared" si="6"/>
        <v>-4.9952208117426483E-2</v>
      </c>
      <c r="AC29" s="4">
        <f t="shared" si="7"/>
        <v>-4.7994745934863588E-2</v>
      </c>
      <c r="AE29" s="18">
        <f t="shared" si="8"/>
        <v>-0.57193827267904629</v>
      </c>
      <c r="AF29" s="18">
        <f t="shared" si="9"/>
        <v>-0.51668041839908541</v>
      </c>
      <c r="AG29" s="18">
        <f t="shared" si="10"/>
        <v>-0.65829793102842005</v>
      </c>
      <c r="AH29" s="18">
        <f t="shared" si="11"/>
        <v>-0.63002536554628419</v>
      </c>
      <c r="AI29" s="18">
        <f t="shared" si="12"/>
        <v>-0.30439862020226566</v>
      </c>
      <c r="AJ29" s="18">
        <f t="shared" si="13"/>
        <v>-0.18619173728946453</v>
      </c>
      <c r="AK29" s="18">
        <f t="shared" si="14"/>
        <v>-0.51420640168190623</v>
      </c>
      <c r="AL29" s="18">
        <f t="shared" si="15"/>
        <v>-0.44234227544499827</v>
      </c>
    </row>
    <row r="30" spans="1:38">
      <c r="A30" s="8">
        <v>1993</v>
      </c>
      <c r="B30" s="40">
        <v>9.8664642539941116E-2</v>
      </c>
      <c r="C30" s="40">
        <v>4.5401814175805383E-2</v>
      </c>
      <c r="D30" s="40">
        <v>7.8268813239417284E-2</v>
      </c>
      <c r="E30" s="40">
        <v>3.0910155847214418E-2</v>
      </c>
      <c r="F30" s="19"/>
      <c r="G30" s="40">
        <v>0.109768959452247</v>
      </c>
      <c r="H30" s="40">
        <v>5.4702172977054681E-2</v>
      </c>
      <c r="I30" s="40">
        <v>8.3293557814154415E-2</v>
      </c>
      <c r="J30" s="40">
        <v>3.4711694454994453E-2</v>
      </c>
      <c r="K30" s="2"/>
      <c r="L30" s="40">
        <v>0.1577533542068344</v>
      </c>
      <c r="M30" s="40">
        <v>0.111656694904489</v>
      </c>
      <c r="N30" s="40">
        <v>0.1036186061216578</v>
      </c>
      <c r="O30" s="40">
        <v>5.3439301095472673E-2</v>
      </c>
      <c r="P30" s="19"/>
      <c r="Q30" s="40">
        <v>0.18332582182669011</v>
      </c>
      <c r="R30" s="40">
        <v>0.15126451163598689</v>
      </c>
      <c r="S30" s="40">
        <v>0.1152201986578026</v>
      </c>
      <c r="T30" s="40">
        <v>6.7033218231649039E-2</v>
      </c>
      <c r="V30" s="4">
        <f t="shared" si="0"/>
        <v>-5.3262828364135734E-2</v>
      </c>
      <c r="W30" s="4">
        <f t="shared" si="1"/>
        <v>-5.5066786475192323E-2</v>
      </c>
      <c r="X30" s="4">
        <f t="shared" si="2"/>
        <v>-4.7358657392202866E-2</v>
      </c>
      <c r="Y30" s="4">
        <f t="shared" si="3"/>
        <v>-4.8581863359159962E-2</v>
      </c>
      <c r="Z30" s="4">
        <f t="shared" si="4"/>
        <v>-4.6096659302345397E-2</v>
      </c>
      <c r="AA30" s="4">
        <f t="shared" si="5"/>
        <v>-3.2061310190703213E-2</v>
      </c>
      <c r="AB30" s="4">
        <f t="shared" si="6"/>
        <v>-5.0179305026185124E-2</v>
      </c>
      <c r="AC30" s="4">
        <f t="shared" si="7"/>
        <v>-4.8186980426153561E-2</v>
      </c>
      <c r="AE30" s="18">
        <f t="shared" si="8"/>
        <v>-0.5398370377977505</v>
      </c>
      <c r="AF30" s="18">
        <f t="shared" si="9"/>
        <v>-0.50166082242173504</v>
      </c>
      <c r="AG30" s="18">
        <f t="shared" si="10"/>
        <v>-0.60507698318277781</v>
      </c>
      <c r="AH30" s="18">
        <f t="shared" si="11"/>
        <v>-0.58326075430174806</v>
      </c>
      <c r="AI30" s="18">
        <f t="shared" si="12"/>
        <v>-0.29220715802915292</v>
      </c>
      <c r="AJ30" s="18">
        <f t="shared" si="13"/>
        <v>-0.17488703921378226</v>
      </c>
      <c r="AK30" s="18">
        <f t="shared" si="14"/>
        <v>-0.48426925341255789</v>
      </c>
      <c r="AL30" s="18">
        <f t="shared" si="15"/>
        <v>-0.41821643242662804</v>
      </c>
    </row>
    <row r="31" spans="1:38">
      <c r="A31" s="8">
        <v>1994</v>
      </c>
      <c r="B31" s="40">
        <v>0.1027404433974717</v>
      </c>
      <c r="C31" s="40">
        <v>4.7274998251455903E-2</v>
      </c>
      <c r="D31" s="40">
        <v>8.1736248139965467E-2</v>
      </c>
      <c r="E31" s="40">
        <v>3.2650574155689963E-2</v>
      </c>
      <c r="F31" s="19"/>
      <c r="G31" s="40">
        <v>0.1127571160930351</v>
      </c>
      <c r="H31" s="40">
        <v>5.7294424259759238E-2</v>
      </c>
      <c r="I31" s="40">
        <v>8.6435126627863637E-2</v>
      </c>
      <c r="J31" s="40">
        <v>3.6261386714022299E-2</v>
      </c>
      <c r="K31" s="2"/>
      <c r="L31" s="40">
        <v>0.15733392222060269</v>
      </c>
      <c r="M31" s="40">
        <v>0.117756967876811</v>
      </c>
      <c r="N31" s="40">
        <v>0.1058135306204344</v>
      </c>
      <c r="O31" s="40">
        <v>5.5741125810993858E-2</v>
      </c>
      <c r="P31" s="19"/>
      <c r="Q31" s="40">
        <v>0.18220158568053321</v>
      </c>
      <c r="R31" s="40">
        <v>0.15575226731381339</v>
      </c>
      <c r="S31" s="40">
        <v>0.1166923064158847</v>
      </c>
      <c r="T31" s="40">
        <v>6.9577871423830429E-2</v>
      </c>
      <c r="V31" s="4">
        <f t="shared" si="0"/>
        <v>-5.5465445146015792E-2</v>
      </c>
      <c r="W31" s="4">
        <f t="shared" si="1"/>
        <v>-5.5462691833275859E-2</v>
      </c>
      <c r="X31" s="4">
        <f t="shared" si="2"/>
        <v>-4.9085673984275505E-2</v>
      </c>
      <c r="Y31" s="4">
        <f t="shared" si="3"/>
        <v>-5.0173739913841338E-2</v>
      </c>
      <c r="Z31" s="4">
        <f t="shared" si="4"/>
        <v>-3.9576954343791687E-2</v>
      </c>
      <c r="AA31" s="4">
        <f t="shared" si="5"/>
        <v>-2.6449318366719821E-2</v>
      </c>
      <c r="AB31" s="4">
        <f t="shared" si="6"/>
        <v>-5.0072404809440543E-2</v>
      </c>
      <c r="AC31" s="4">
        <f t="shared" si="7"/>
        <v>-4.7114434992054269E-2</v>
      </c>
      <c r="AE31" s="18">
        <f t="shared" si="8"/>
        <v>-0.53985989656903433</v>
      </c>
      <c r="AF31" s="18">
        <f t="shared" si="9"/>
        <v>-0.49187753070514845</v>
      </c>
      <c r="AG31" s="18">
        <f t="shared" si="10"/>
        <v>-0.60053740049605664</v>
      </c>
      <c r="AH31" s="18">
        <f t="shared" si="11"/>
        <v>-0.58047858401201313</v>
      </c>
      <c r="AI31" s="18">
        <f t="shared" si="12"/>
        <v>-0.25154749710173518</v>
      </c>
      <c r="AJ31" s="18">
        <f t="shared" si="13"/>
        <v>-0.14516513820629015</v>
      </c>
      <c r="AK31" s="18">
        <f t="shared" si="14"/>
        <v>-0.47321362887943091</v>
      </c>
      <c r="AL31" s="18">
        <f t="shared" si="15"/>
        <v>-0.40374928252888515</v>
      </c>
    </row>
    <row r="32" spans="1:38">
      <c r="A32" s="8">
        <v>1995</v>
      </c>
      <c r="B32" s="40">
        <v>0.10216695599617159</v>
      </c>
      <c r="C32" s="40">
        <v>4.4432442756388461E-2</v>
      </c>
      <c r="D32" s="40">
        <v>8.1365164739240978E-2</v>
      </c>
      <c r="E32" s="40">
        <v>2.8982694901297529E-2</v>
      </c>
      <c r="F32" s="19"/>
      <c r="G32" s="40">
        <v>0.11251211387262081</v>
      </c>
      <c r="H32" s="40">
        <v>5.4333263132212158E-2</v>
      </c>
      <c r="I32" s="40">
        <v>8.5869106552302676E-2</v>
      </c>
      <c r="J32" s="40">
        <v>3.2477511310653573E-2</v>
      </c>
      <c r="K32" s="2"/>
      <c r="L32" s="40">
        <v>0.1535860100635453</v>
      </c>
      <c r="M32" s="40">
        <v>0.1097328917967076</v>
      </c>
      <c r="N32" s="40">
        <v>0.1043685662217637</v>
      </c>
      <c r="O32" s="40">
        <v>5.125834906586129E-2</v>
      </c>
      <c r="P32" s="19"/>
      <c r="Q32" s="40">
        <v>0.177039308678546</v>
      </c>
      <c r="R32" s="40">
        <v>0.14796849175884799</v>
      </c>
      <c r="S32" s="40">
        <v>0.114833883923308</v>
      </c>
      <c r="T32" s="40">
        <v>6.4602257499537505E-2</v>
      </c>
      <c r="V32" s="4">
        <f t="shared" si="0"/>
        <v>-5.7734513239783132E-2</v>
      </c>
      <c r="W32" s="4">
        <f t="shared" si="1"/>
        <v>-5.8178850740408648E-2</v>
      </c>
      <c r="X32" s="4">
        <f t="shared" si="2"/>
        <v>-5.2382469837943452E-2</v>
      </c>
      <c r="Y32" s="4">
        <f t="shared" si="3"/>
        <v>-5.3391595241649104E-2</v>
      </c>
      <c r="Z32" s="4">
        <f t="shared" si="4"/>
        <v>-4.3853118266837701E-2</v>
      </c>
      <c r="AA32" s="4">
        <f t="shared" si="5"/>
        <v>-2.9070816919698012E-2</v>
      </c>
      <c r="AB32" s="4">
        <f t="shared" si="6"/>
        <v>-5.311021715590241E-2</v>
      </c>
      <c r="AC32" s="4">
        <f t="shared" si="7"/>
        <v>-5.0231626423770492E-2</v>
      </c>
      <c r="AE32" s="18">
        <f t="shared" si="8"/>
        <v>-0.56509967118866267</v>
      </c>
      <c r="AF32" s="18">
        <f t="shared" si="9"/>
        <v>-0.51708966028560366</v>
      </c>
      <c r="AG32" s="18">
        <f t="shared" si="10"/>
        <v>-0.64379479849661403</v>
      </c>
      <c r="AH32" s="18">
        <f t="shared" si="11"/>
        <v>-0.62177886070269528</v>
      </c>
      <c r="AI32" s="18">
        <f t="shared" si="12"/>
        <v>-0.28552807803714503</v>
      </c>
      <c r="AJ32" s="18">
        <f t="shared" si="13"/>
        <v>-0.16420543627676781</v>
      </c>
      <c r="AK32" s="18">
        <f t="shared" si="14"/>
        <v>-0.50887177124818528</v>
      </c>
      <c r="AL32" s="18">
        <f t="shared" si="15"/>
        <v>-0.43742861172681202</v>
      </c>
    </row>
    <row r="33" spans="1:38">
      <c r="A33" s="8">
        <v>1996</v>
      </c>
      <c r="B33" s="40">
        <v>9.8617209222610136E-2</v>
      </c>
      <c r="C33" s="40">
        <v>4.3126619588052029E-2</v>
      </c>
      <c r="D33" s="40">
        <v>7.9704716141060242E-2</v>
      </c>
      <c r="E33" s="40">
        <v>2.7858403205406512E-2</v>
      </c>
      <c r="F33" s="19"/>
      <c r="G33" s="40">
        <v>0.1079056750593986</v>
      </c>
      <c r="H33" s="40">
        <v>5.2382645793524023E-2</v>
      </c>
      <c r="I33" s="40">
        <v>8.3700799922977562E-2</v>
      </c>
      <c r="J33" s="40">
        <v>3.1274045661357323E-2</v>
      </c>
      <c r="K33" s="2"/>
      <c r="L33" s="40">
        <v>0.15187038727395821</v>
      </c>
      <c r="M33" s="40">
        <v>0.1075871865610757</v>
      </c>
      <c r="N33" s="40">
        <v>0.1020151715623215</v>
      </c>
      <c r="O33" s="40">
        <v>4.9955849510254439E-2</v>
      </c>
      <c r="P33" s="19"/>
      <c r="Q33" s="40">
        <v>0.17567387362155781</v>
      </c>
      <c r="R33" s="40">
        <v>0.14584581840462529</v>
      </c>
      <c r="S33" s="40">
        <v>0.11242226602607849</v>
      </c>
      <c r="T33" s="40">
        <v>6.302048869052497E-2</v>
      </c>
      <c r="V33" s="4">
        <f t="shared" si="0"/>
        <v>-5.5490589634558107E-2</v>
      </c>
      <c r="W33" s="4">
        <f t="shared" si="1"/>
        <v>-5.5523029265874581E-2</v>
      </c>
      <c r="X33" s="4">
        <f t="shared" si="2"/>
        <v>-5.1846312935653727E-2</v>
      </c>
      <c r="Y33" s="4">
        <f t="shared" si="3"/>
        <v>-5.2426754261620238E-2</v>
      </c>
      <c r="Z33" s="4">
        <f t="shared" si="4"/>
        <v>-4.4283200712882512E-2</v>
      </c>
      <c r="AA33" s="4">
        <f t="shared" si="5"/>
        <v>-2.982805521693252E-2</v>
      </c>
      <c r="AB33" s="4">
        <f t="shared" si="6"/>
        <v>-5.2059322052067057E-2</v>
      </c>
      <c r="AC33" s="4">
        <f t="shared" si="7"/>
        <v>-4.9401777335553523E-2</v>
      </c>
      <c r="AE33" s="18">
        <f t="shared" si="8"/>
        <v>-0.56268667580420317</v>
      </c>
      <c r="AF33" s="18">
        <f t="shared" si="9"/>
        <v>-0.51455152136633164</v>
      </c>
      <c r="AG33" s="18">
        <f t="shared" si="10"/>
        <v>-0.65047986425165705</v>
      </c>
      <c r="AH33" s="18">
        <f t="shared" si="11"/>
        <v>-0.6263590588126271</v>
      </c>
      <c r="AI33" s="18">
        <f t="shared" si="12"/>
        <v>-0.29158548620146912</v>
      </c>
      <c r="AJ33" s="18">
        <f t="shared" si="13"/>
        <v>-0.16979220986035212</v>
      </c>
      <c r="AK33" s="18">
        <f t="shared" si="14"/>
        <v>-0.5103096064516619</v>
      </c>
      <c r="AL33" s="18">
        <f t="shared" si="15"/>
        <v>-0.43943054238111368</v>
      </c>
    </row>
    <row r="34" spans="1:38">
      <c r="A34" s="8">
        <v>1997</v>
      </c>
      <c r="B34" s="40">
        <v>0.1000841802856739</v>
      </c>
      <c r="C34" s="40">
        <v>4.2164243838128793E-2</v>
      </c>
      <c r="D34" s="40">
        <v>8.1765014213275866E-2</v>
      </c>
      <c r="E34" s="40">
        <v>2.9340068036646811E-2</v>
      </c>
      <c r="F34" s="19"/>
      <c r="G34" s="40">
        <v>0.109781170728975</v>
      </c>
      <c r="H34" s="40">
        <v>5.2851571379270088E-2</v>
      </c>
      <c r="I34" s="40">
        <v>8.5868146494328598E-2</v>
      </c>
      <c r="J34" s="40">
        <v>3.2571991109135577E-2</v>
      </c>
      <c r="K34" s="2"/>
      <c r="L34" s="40">
        <v>0.15258184502639641</v>
      </c>
      <c r="M34" s="40">
        <v>0.1066404254673816</v>
      </c>
      <c r="N34" s="40">
        <v>0.1041974642282061</v>
      </c>
      <c r="O34" s="40">
        <v>5.0817739628881538E-2</v>
      </c>
      <c r="P34" s="19"/>
      <c r="Q34" s="40">
        <v>0.1759112376308726</v>
      </c>
      <c r="R34" s="40">
        <v>0.14479139340027389</v>
      </c>
      <c r="S34" s="40">
        <v>0.1142297313228627</v>
      </c>
      <c r="T34" s="40">
        <v>6.3536076113621484E-2</v>
      </c>
      <c r="V34" s="4">
        <f t="shared" si="0"/>
        <v>-5.7919936447545103E-2</v>
      </c>
      <c r="W34" s="4">
        <f t="shared" si="1"/>
        <v>-5.6929599349704915E-2</v>
      </c>
      <c r="X34" s="4">
        <f t="shared" si="2"/>
        <v>-5.2424946176629059E-2</v>
      </c>
      <c r="Y34" s="4">
        <f t="shared" si="3"/>
        <v>-5.3296155385193021E-2</v>
      </c>
      <c r="Z34" s="4">
        <f t="shared" si="4"/>
        <v>-4.5941419559014804E-2</v>
      </c>
      <c r="AA34" s="4">
        <f t="shared" si="5"/>
        <v>-3.1119844230598714E-2</v>
      </c>
      <c r="AB34" s="4">
        <f t="shared" si="6"/>
        <v>-5.3379724599324559E-2</v>
      </c>
      <c r="AC34" s="4">
        <f t="shared" si="7"/>
        <v>-5.0693655209241212E-2</v>
      </c>
      <c r="AE34" s="18">
        <f t="shared" si="8"/>
        <v>-0.57871220288982872</v>
      </c>
      <c r="AF34" s="18">
        <f t="shared" si="9"/>
        <v>-0.51857343997771055</v>
      </c>
      <c r="AG34" s="18">
        <f t="shared" si="10"/>
        <v>-0.64116598866947938</v>
      </c>
      <c r="AH34" s="18">
        <f t="shared" si="11"/>
        <v>-0.62067434271116029</v>
      </c>
      <c r="AI34" s="18">
        <f t="shared" si="12"/>
        <v>-0.30109361668203066</v>
      </c>
      <c r="AJ34" s="18">
        <f t="shared" si="13"/>
        <v>-0.17690651631875706</v>
      </c>
      <c r="AK34" s="18">
        <f t="shared" si="14"/>
        <v>-0.51229389308760886</v>
      </c>
      <c r="AL34" s="18">
        <f t="shared" si="15"/>
        <v>-0.44378687249083154</v>
      </c>
    </row>
    <row r="35" spans="1:38">
      <c r="A35" s="8">
        <v>1998</v>
      </c>
      <c r="B35" s="40">
        <v>9.7710494969048337E-2</v>
      </c>
      <c r="C35" s="40">
        <v>4.2554523209665518E-2</v>
      </c>
      <c r="D35" s="40">
        <v>8.1618137615854083E-2</v>
      </c>
      <c r="E35" s="40">
        <v>2.9986246864971429E-2</v>
      </c>
      <c r="F35" s="19"/>
      <c r="G35" s="40">
        <v>0.1048861502532871</v>
      </c>
      <c r="H35" s="40">
        <v>5.0593007306159427E-2</v>
      </c>
      <c r="I35" s="40">
        <v>8.5007472004436008E-2</v>
      </c>
      <c r="J35" s="40">
        <v>3.2829091776411981E-2</v>
      </c>
      <c r="K35" s="2"/>
      <c r="L35" s="40">
        <v>0.14152902151212299</v>
      </c>
      <c r="M35" s="40">
        <v>0.1005212775160733</v>
      </c>
      <c r="N35" s="40">
        <v>0.1005371601587354</v>
      </c>
      <c r="O35" s="40">
        <v>4.9428147914286007E-2</v>
      </c>
      <c r="P35" s="19"/>
      <c r="Q35" s="40">
        <v>0.1615888094543978</v>
      </c>
      <c r="R35" s="40">
        <v>0.13361567831217039</v>
      </c>
      <c r="S35" s="40">
        <v>0.10870280513948941</v>
      </c>
      <c r="T35" s="40">
        <v>6.0505201562029882E-2</v>
      </c>
      <c r="V35" s="4">
        <f t="shared" si="0"/>
        <v>-5.5155971759382819E-2</v>
      </c>
      <c r="W35" s="4">
        <f t="shared" si="1"/>
        <v>-5.4293142947127671E-2</v>
      </c>
      <c r="X35" s="4">
        <f t="shared" si="2"/>
        <v>-5.1631890750882654E-2</v>
      </c>
      <c r="Y35" s="4">
        <f t="shared" si="3"/>
        <v>-5.2178380228024027E-2</v>
      </c>
      <c r="Z35" s="4">
        <f t="shared" si="4"/>
        <v>-4.1007743996049686E-2</v>
      </c>
      <c r="AA35" s="4">
        <f t="shared" si="5"/>
        <v>-2.7973131142227409E-2</v>
      </c>
      <c r="AB35" s="4">
        <f t="shared" si="6"/>
        <v>-5.1109012244449394E-2</v>
      </c>
      <c r="AC35" s="4">
        <f t="shared" si="7"/>
        <v>-4.8197603577459523E-2</v>
      </c>
      <c r="AE35" s="18">
        <f t="shared" si="8"/>
        <v>-0.56448359796820724</v>
      </c>
      <c r="AF35" s="18">
        <f t="shared" si="9"/>
        <v>-0.51763881900533515</v>
      </c>
      <c r="AG35" s="18">
        <f t="shared" si="10"/>
        <v>-0.63260314752456825</v>
      </c>
      <c r="AH35" s="18">
        <f t="shared" si="11"/>
        <v>-0.61380933931667991</v>
      </c>
      <c r="AI35" s="18">
        <f t="shared" si="12"/>
        <v>-0.28974795104152595</v>
      </c>
      <c r="AJ35" s="18">
        <f t="shared" si="13"/>
        <v>-0.17311304685440945</v>
      </c>
      <c r="AK35" s="18">
        <f t="shared" si="14"/>
        <v>-0.50835941818681529</v>
      </c>
      <c r="AL35" s="18">
        <f t="shared" si="15"/>
        <v>-0.44338877470191762</v>
      </c>
    </row>
    <row r="36" spans="1:38">
      <c r="A36" s="8">
        <v>1999</v>
      </c>
      <c r="B36" s="40">
        <v>9.3722653191368049E-2</v>
      </c>
      <c r="C36" s="40">
        <v>4.1257781723380772E-2</v>
      </c>
      <c r="D36" s="40">
        <v>7.6064766158503869E-2</v>
      </c>
      <c r="E36" s="40">
        <v>2.905008445962454E-2</v>
      </c>
      <c r="F36" s="19"/>
      <c r="G36" s="40">
        <v>0.1018200126548385</v>
      </c>
      <c r="H36" s="40">
        <v>4.889151088989227E-2</v>
      </c>
      <c r="I36" s="40">
        <v>7.9733843444398877E-2</v>
      </c>
      <c r="J36" s="40">
        <v>3.1880361765828917E-2</v>
      </c>
      <c r="K36" s="2"/>
      <c r="L36" s="40">
        <v>0.14429596173658221</v>
      </c>
      <c r="M36" s="40">
        <v>0.10253848753064131</v>
      </c>
      <c r="N36" s="40">
        <v>9.7549602636252966E-2</v>
      </c>
      <c r="O36" s="40">
        <v>4.8945228676670803E-2</v>
      </c>
      <c r="P36" s="19"/>
      <c r="Q36" s="40">
        <v>0.16453947786928921</v>
      </c>
      <c r="R36" s="40">
        <v>0.13528526766186649</v>
      </c>
      <c r="S36" s="40">
        <v>0.1064176636901356</v>
      </c>
      <c r="T36" s="40">
        <v>6.0011842298836188E-2</v>
      </c>
      <c r="V36" s="4">
        <f t="shared" si="0"/>
        <v>-5.2464871467987277E-2</v>
      </c>
      <c r="W36" s="4">
        <f t="shared" si="1"/>
        <v>-5.2928501764946234E-2</v>
      </c>
      <c r="X36" s="4">
        <f t="shared" si="2"/>
        <v>-4.7014681698879332E-2</v>
      </c>
      <c r="Y36" s="4">
        <f t="shared" si="3"/>
        <v>-4.785348167856996E-2</v>
      </c>
      <c r="Z36" s="4">
        <f t="shared" si="4"/>
        <v>-4.1757474205940906E-2</v>
      </c>
      <c r="AA36" s="4">
        <f t="shared" si="5"/>
        <v>-2.9254210207422721E-2</v>
      </c>
      <c r="AB36" s="4">
        <f t="shared" si="6"/>
        <v>-4.8604373959582163E-2</v>
      </c>
      <c r="AC36" s="4">
        <f t="shared" si="7"/>
        <v>-4.6405821391299409E-2</v>
      </c>
      <c r="AE36" s="18">
        <f t="shared" ref="AE36:AE62" si="16">V36/B36</f>
        <v>-0.55978858559265954</v>
      </c>
      <c r="AF36" s="18">
        <f t="shared" ref="AF36:AF62" si="17">W36/G36</f>
        <v>-0.51982415229479018</v>
      </c>
      <c r="AG36" s="18">
        <f t="shared" ref="AG36:AG62" si="18">X36/D36</f>
        <v>-0.61808750717658256</v>
      </c>
      <c r="AH36" s="18">
        <f t="shared" ref="AH36:AH61" si="19">Y36/I36</f>
        <v>-0.60016524491183998</v>
      </c>
      <c r="AI36" s="18">
        <f t="shared" ref="AI36:AI62" si="20">Z36/L36</f>
        <v>-0.28938768419708633</v>
      </c>
      <c r="AJ36" s="18">
        <f t="shared" ref="AJ36:AJ61" si="21">AA36/Q36</f>
        <v>-0.17779447574680149</v>
      </c>
      <c r="AK36" s="18">
        <f t="shared" ref="AK36:AK62" si="22">AB36/N36</f>
        <v>-0.49825291591212506</v>
      </c>
      <c r="AL36" s="18">
        <f t="shared" ref="AL36:AL61" si="23">AC36/S36</f>
        <v>-0.43607254455823019</v>
      </c>
    </row>
    <row r="37" spans="1:38">
      <c r="A37" s="8">
        <v>2000</v>
      </c>
      <c r="B37" s="40">
        <v>9.583110486464913E-2</v>
      </c>
      <c r="C37" s="40">
        <v>4.2198361675116952E-2</v>
      </c>
      <c r="D37" s="40">
        <v>7.9049192180135897E-2</v>
      </c>
      <c r="E37" s="40">
        <v>2.895812140347458E-2</v>
      </c>
      <c r="F37" s="19"/>
      <c r="G37" s="40">
        <v>0.1030127970885259</v>
      </c>
      <c r="H37" s="40">
        <v>5.0312140555227418E-2</v>
      </c>
      <c r="I37" s="40">
        <v>8.2100977070525716E-2</v>
      </c>
      <c r="J37" s="40">
        <v>3.1615565564151023E-2</v>
      </c>
      <c r="K37" s="2"/>
      <c r="L37" s="40">
        <v>0.1431388538967521</v>
      </c>
      <c r="M37" s="40">
        <v>0.1039100933686174</v>
      </c>
      <c r="N37" s="40">
        <v>9.9123545307041358E-2</v>
      </c>
      <c r="O37" s="40">
        <v>4.9485987553927052E-2</v>
      </c>
      <c r="P37" s="19"/>
      <c r="Q37" s="40">
        <v>0.16224247723291349</v>
      </c>
      <c r="R37" s="40">
        <v>0.13263380407552031</v>
      </c>
      <c r="S37" s="40">
        <v>0.1067728173059786</v>
      </c>
      <c r="T37" s="40">
        <v>5.9493200400539743E-2</v>
      </c>
      <c r="V37" s="4">
        <f t="shared" si="0"/>
        <v>-5.3632743189532178E-2</v>
      </c>
      <c r="W37" s="4">
        <f t="shared" si="1"/>
        <v>-5.270065653329848E-2</v>
      </c>
      <c r="X37" s="4">
        <f t="shared" si="2"/>
        <v>-5.009107077666132E-2</v>
      </c>
      <c r="Y37" s="4">
        <f t="shared" si="3"/>
        <v>-5.0485411506374693E-2</v>
      </c>
      <c r="Z37" s="4">
        <f t="shared" si="4"/>
        <v>-3.9228760528134704E-2</v>
      </c>
      <c r="AA37" s="4">
        <f t="shared" si="5"/>
        <v>-2.9608673157393184E-2</v>
      </c>
      <c r="AB37" s="4">
        <f t="shared" si="6"/>
        <v>-4.9637557753114306E-2</v>
      </c>
      <c r="AC37" s="4">
        <f t="shared" si="7"/>
        <v>-4.7279616905438852E-2</v>
      </c>
      <c r="AE37" s="18">
        <f t="shared" si="16"/>
        <v>-0.5596590299703057</v>
      </c>
      <c r="AF37" s="18">
        <f t="shared" si="17"/>
        <v>-0.51159329736488202</v>
      </c>
      <c r="AG37" s="18">
        <f t="shared" si="18"/>
        <v>-0.63366960996280242</v>
      </c>
      <c r="AH37" s="18">
        <f t="shared" si="19"/>
        <v>-0.61491852238259148</v>
      </c>
      <c r="AI37" s="18">
        <f t="shared" si="20"/>
        <v>-0.27406088186531741</v>
      </c>
      <c r="AJ37" s="18">
        <f t="shared" si="21"/>
        <v>-0.18249643165203464</v>
      </c>
      <c r="AK37" s="18">
        <f t="shared" si="22"/>
        <v>-0.50076455194735903</v>
      </c>
      <c r="AL37" s="18">
        <f t="shared" si="23"/>
        <v>-0.44280574492990826</v>
      </c>
    </row>
    <row r="38" spans="1:38">
      <c r="A38" s="8">
        <v>2001</v>
      </c>
      <c r="B38" s="40">
        <v>0.10140597850529</v>
      </c>
      <c r="C38" s="40">
        <v>4.5540942330586032E-2</v>
      </c>
      <c r="D38" s="40">
        <v>8.4015387269748526E-2</v>
      </c>
      <c r="E38" s="40">
        <v>3.1913254510141098E-2</v>
      </c>
      <c r="F38" s="19"/>
      <c r="G38" s="40">
        <v>0.107441784304592</v>
      </c>
      <c r="H38" s="40">
        <v>5.1607584777899319E-2</v>
      </c>
      <c r="I38" s="40">
        <v>8.682946712822022E-2</v>
      </c>
      <c r="J38" s="40">
        <v>3.4281648849966997E-2</v>
      </c>
      <c r="K38" s="2"/>
      <c r="L38" s="40">
        <v>0.15257992776210111</v>
      </c>
      <c r="M38" s="40">
        <v>0.1107478832968013</v>
      </c>
      <c r="N38" s="40">
        <v>0.1052317021450543</v>
      </c>
      <c r="O38" s="40">
        <v>5.2852926037064762E-2</v>
      </c>
      <c r="P38" s="19"/>
      <c r="Q38" s="40">
        <v>0.17049814267615179</v>
      </c>
      <c r="R38" s="40">
        <v>0.1374661554698241</v>
      </c>
      <c r="S38" s="40">
        <v>0.1125034861494255</v>
      </c>
      <c r="T38" s="40">
        <v>6.228651704157772E-2</v>
      </c>
      <c r="V38" s="4">
        <f t="shared" si="0"/>
        <v>-5.5865036174703966E-2</v>
      </c>
      <c r="W38" s="4">
        <f t="shared" si="1"/>
        <v>-5.5834199526692684E-2</v>
      </c>
      <c r="X38" s="4">
        <f t="shared" si="2"/>
        <v>-5.2102132759607428E-2</v>
      </c>
      <c r="Y38" s="4">
        <f t="shared" si="3"/>
        <v>-5.2547818278253222E-2</v>
      </c>
      <c r="Z38" s="4">
        <f t="shared" si="4"/>
        <v>-4.1832044465299811E-2</v>
      </c>
      <c r="AA38" s="4">
        <f t="shared" si="5"/>
        <v>-3.303198720632769E-2</v>
      </c>
      <c r="AB38" s="4">
        <f t="shared" si="6"/>
        <v>-5.2378776107989536E-2</v>
      </c>
      <c r="AC38" s="4">
        <f t="shared" si="7"/>
        <v>-5.021696910784778E-2</v>
      </c>
      <c r="AE38" s="18">
        <f t="shared" si="16"/>
        <v>-0.55090475924740157</v>
      </c>
      <c r="AF38" s="18">
        <f t="shared" si="17"/>
        <v>-0.51966932500306917</v>
      </c>
      <c r="AG38" s="18">
        <f t="shared" si="18"/>
        <v>-0.62014988507192037</v>
      </c>
      <c r="AH38" s="18">
        <f t="shared" si="19"/>
        <v>-0.6051841617391982</v>
      </c>
      <c r="AI38" s="18">
        <f t="shared" si="20"/>
        <v>-0.27416479401224592</v>
      </c>
      <c r="AJ38" s="18">
        <f t="shared" si="21"/>
        <v>-0.19373810581074438</v>
      </c>
      <c r="AK38" s="18">
        <f t="shared" si="22"/>
        <v>-0.49774711460800258</v>
      </c>
      <c r="AL38" s="18">
        <f t="shared" si="23"/>
        <v>-0.44635922695897912</v>
      </c>
    </row>
    <row r="39" spans="1:38">
      <c r="A39" s="8">
        <v>2002</v>
      </c>
      <c r="B39" s="40">
        <v>0.108302797740662</v>
      </c>
      <c r="C39" s="40">
        <v>4.9148721192540393E-2</v>
      </c>
      <c r="D39" s="40">
        <v>8.9173081799005627E-2</v>
      </c>
      <c r="E39" s="40">
        <v>3.4714073038198207E-2</v>
      </c>
      <c r="F39" s="19"/>
      <c r="G39" s="40">
        <v>0.11394530527066681</v>
      </c>
      <c r="H39" s="40">
        <v>5.5139257651016953E-2</v>
      </c>
      <c r="I39" s="40">
        <v>9.1990318698001547E-2</v>
      </c>
      <c r="J39" s="40">
        <v>3.6994272198680248E-2</v>
      </c>
      <c r="K39" s="2"/>
      <c r="L39" s="40">
        <v>0.1604255784902836</v>
      </c>
      <c r="M39" s="40">
        <v>0.11267871101167699</v>
      </c>
      <c r="N39" s="40">
        <v>0.1116390447034666</v>
      </c>
      <c r="O39" s="40">
        <v>5.6532444230963499E-2</v>
      </c>
      <c r="P39" s="19"/>
      <c r="Q39" s="40">
        <v>0.17676356396912971</v>
      </c>
      <c r="R39" s="40">
        <v>0.13850071587390511</v>
      </c>
      <c r="S39" s="40">
        <v>0.1184427404229062</v>
      </c>
      <c r="T39" s="40">
        <v>6.4899639818215435E-2</v>
      </c>
      <c r="V39" s="4">
        <f t="shared" si="0"/>
        <v>-5.9154076548121604E-2</v>
      </c>
      <c r="W39" s="4">
        <f t="shared" si="1"/>
        <v>-5.8806047619649852E-2</v>
      </c>
      <c r="X39" s="4">
        <f t="shared" si="2"/>
        <v>-5.445900876080742E-2</v>
      </c>
      <c r="Y39" s="4">
        <f t="shared" si="3"/>
        <v>-5.4996046499321299E-2</v>
      </c>
      <c r="Z39" s="4">
        <f t="shared" si="4"/>
        <v>-4.7746867478606611E-2</v>
      </c>
      <c r="AA39" s="4">
        <f t="shared" si="5"/>
        <v>-3.8262848095224594E-2</v>
      </c>
      <c r="AB39" s="4">
        <f t="shared" si="6"/>
        <v>-5.5106600472503098E-2</v>
      </c>
      <c r="AC39" s="4">
        <f t="shared" si="7"/>
        <v>-5.3543100604690766E-2</v>
      </c>
      <c r="AE39" s="18">
        <f t="shared" si="16"/>
        <v>-0.54619158306297722</v>
      </c>
      <c r="AF39" s="18">
        <f t="shared" si="17"/>
        <v>-0.51609013183966979</v>
      </c>
      <c r="AG39" s="18">
        <f t="shared" si="18"/>
        <v>-0.61071130056441203</v>
      </c>
      <c r="AH39" s="18">
        <f t="shared" si="19"/>
        <v>-0.5978460263831662</v>
      </c>
      <c r="AI39" s="18">
        <f t="shared" si="20"/>
        <v>-0.297626275859111</v>
      </c>
      <c r="AJ39" s="18">
        <f t="shared" si="21"/>
        <v>-0.21646343418322841</v>
      </c>
      <c r="AK39" s="18">
        <f t="shared" si="22"/>
        <v>-0.49361404532684916</v>
      </c>
      <c r="AL39" s="18">
        <f t="shared" si="23"/>
        <v>-0.45205894775409816</v>
      </c>
    </row>
    <row r="40" spans="1:38">
      <c r="A40" s="8">
        <v>2003</v>
      </c>
      <c r="B40" s="40">
        <v>0.1133423850232777</v>
      </c>
      <c r="C40" s="40">
        <v>5.0874509260176892E-2</v>
      </c>
      <c r="D40" s="40">
        <v>9.400752612289856E-2</v>
      </c>
      <c r="E40" s="40">
        <v>3.6084935666451073E-2</v>
      </c>
      <c r="F40" s="19"/>
      <c r="G40" s="40">
        <v>0.1196595782955153</v>
      </c>
      <c r="H40" s="40">
        <v>5.6875334582103192E-2</v>
      </c>
      <c r="I40" s="40">
        <v>9.6878691707088405E-2</v>
      </c>
      <c r="J40" s="40">
        <v>3.8432071623105718E-2</v>
      </c>
      <c r="K40" s="2"/>
      <c r="L40" s="40">
        <v>0.1644331735685875</v>
      </c>
      <c r="M40" s="40">
        <v>0.1172236501202385</v>
      </c>
      <c r="N40" s="40">
        <v>0.116508121038659</v>
      </c>
      <c r="O40" s="40">
        <v>5.8408108340177303E-2</v>
      </c>
      <c r="P40" s="19"/>
      <c r="Q40" s="40">
        <v>0.1814254639628646</v>
      </c>
      <c r="R40" s="40">
        <v>0.14190960197695271</v>
      </c>
      <c r="S40" s="40">
        <v>0.1232373844721171</v>
      </c>
      <c r="T40" s="40">
        <v>6.7013183110090066E-2</v>
      </c>
      <c r="V40" s="4">
        <f t="shared" si="0"/>
        <v>-6.2467875763100811E-2</v>
      </c>
      <c r="W40" s="4">
        <f t="shared" si="1"/>
        <v>-6.2784243713412097E-2</v>
      </c>
      <c r="X40" s="4">
        <f t="shared" si="2"/>
        <v>-5.7922590456447487E-2</v>
      </c>
      <c r="Y40" s="4">
        <f t="shared" si="3"/>
        <v>-5.8446620083982687E-2</v>
      </c>
      <c r="Z40" s="4">
        <f t="shared" si="4"/>
        <v>-4.7209523448349E-2</v>
      </c>
      <c r="AA40" s="4">
        <f t="shared" si="5"/>
        <v>-3.9515861985911893E-2</v>
      </c>
      <c r="AB40" s="4">
        <f t="shared" si="6"/>
        <v>-5.8100012698481696E-2</v>
      </c>
      <c r="AC40" s="4">
        <f t="shared" si="7"/>
        <v>-5.6224201362027035E-2</v>
      </c>
      <c r="AE40" s="18">
        <f t="shared" si="16"/>
        <v>-0.55114312046875902</v>
      </c>
      <c r="AF40" s="18">
        <f t="shared" si="17"/>
        <v>-0.52469049789192834</v>
      </c>
      <c r="AG40" s="18">
        <f t="shared" si="18"/>
        <v>-0.61614843880397119</v>
      </c>
      <c r="AH40" s="18">
        <f t="shared" si="19"/>
        <v>-0.60329695884720824</v>
      </c>
      <c r="AI40" s="18">
        <f t="shared" si="20"/>
        <v>-0.2871046177835716</v>
      </c>
      <c r="AJ40" s="18">
        <f t="shared" si="21"/>
        <v>-0.21780769426060428</v>
      </c>
      <c r="AK40" s="18">
        <f t="shared" si="22"/>
        <v>-0.49867779327763179</v>
      </c>
      <c r="AL40" s="18">
        <f t="shared" si="23"/>
        <v>-0.45622683086679727</v>
      </c>
    </row>
    <row r="41" spans="1:38">
      <c r="A41" s="8">
        <v>2004</v>
      </c>
      <c r="B41" s="40">
        <v>0.11593127211156699</v>
      </c>
      <c r="C41" s="40">
        <v>5.4822722682587012E-2</v>
      </c>
      <c r="D41" s="40">
        <v>9.5941160276615825E-2</v>
      </c>
      <c r="E41" s="40">
        <v>3.9164489767134679E-2</v>
      </c>
      <c r="F41" s="19"/>
      <c r="G41" s="40">
        <v>0.12236688077421699</v>
      </c>
      <c r="H41" s="40">
        <v>6.0343207173647113E-2</v>
      </c>
      <c r="I41" s="40">
        <v>9.8821437653801858E-2</v>
      </c>
      <c r="J41" s="40">
        <v>4.1524868094320107E-2</v>
      </c>
      <c r="K41" s="2"/>
      <c r="L41" s="40">
        <v>0.17018008388363531</v>
      </c>
      <c r="M41" s="40">
        <v>0.124273877081053</v>
      </c>
      <c r="N41" s="40">
        <v>0.1192853166180671</v>
      </c>
      <c r="O41" s="40">
        <v>6.2621202680709753E-2</v>
      </c>
      <c r="P41" s="19"/>
      <c r="Q41" s="40">
        <v>0.18640029969800029</v>
      </c>
      <c r="R41" s="40">
        <v>0.14904966656623239</v>
      </c>
      <c r="S41" s="40">
        <v>0.12621895545490661</v>
      </c>
      <c r="T41" s="40">
        <v>7.1399709481414386E-2</v>
      </c>
      <c r="V41" s="4">
        <f t="shared" si="0"/>
        <v>-6.1108549428979982E-2</v>
      </c>
      <c r="W41" s="4">
        <f t="shared" si="1"/>
        <v>-6.202367360056988E-2</v>
      </c>
      <c r="X41" s="4">
        <f t="shared" si="2"/>
        <v>-5.6776670509481146E-2</v>
      </c>
      <c r="Y41" s="4">
        <f t="shared" si="3"/>
        <v>-5.7296569559481751E-2</v>
      </c>
      <c r="Z41" s="4">
        <f t="shared" si="4"/>
        <v>-4.5906206802582311E-2</v>
      </c>
      <c r="AA41" s="4">
        <f t="shared" si="5"/>
        <v>-3.7350633131767896E-2</v>
      </c>
      <c r="AB41" s="4">
        <f t="shared" si="6"/>
        <v>-5.6664113937357347E-2</v>
      </c>
      <c r="AC41" s="4">
        <f t="shared" si="7"/>
        <v>-5.481924597349222E-2</v>
      </c>
      <c r="AE41" s="18">
        <f t="shared" si="16"/>
        <v>-0.52711014306969639</v>
      </c>
      <c r="AF41" s="18">
        <f t="shared" si="17"/>
        <v>-0.50686650838973113</v>
      </c>
      <c r="AG41" s="18">
        <f t="shared" si="18"/>
        <v>-0.59178636516156025</v>
      </c>
      <c r="AH41" s="18">
        <f t="shared" si="19"/>
        <v>-0.57979898815282449</v>
      </c>
      <c r="AI41" s="18">
        <f t="shared" si="20"/>
        <v>-0.26975075904870144</v>
      </c>
      <c r="AJ41" s="18">
        <f t="shared" si="21"/>
        <v>-0.20037861093722584</v>
      </c>
      <c r="AK41" s="18">
        <f t="shared" si="22"/>
        <v>-0.47503008370080424</v>
      </c>
      <c r="AL41" s="18">
        <f t="shared" si="23"/>
        <v>-0.43431864711538609</v>
      </c>
    </row>
    <row r="42" spans="1:38">
      <c r="A42" s="8">
        <v>2005</v>
      </c>
      <c r="B42" s="40">
        <v>0.11497220479393409</v>
      </c>
      <c r="C42" s="40">
        <v>5.3784422205620581E-2</v>
      </c>
      <c r="D42" s="40">
        <v>9.5368903219200704E-2</v>
      </c>
      <c r="E42" s="40">
        <v>3.9197195323297608E-2</v>
      </c>
      <c r="F42" s="19"/>
      <c r="G42" s="40">
        <v>0.1207588532554181</v>
      </c>
      <c r="H42" s="40">
        <v>5.9921153641901072E-2</v>
      </c>
      <c r="I42" s="40">
        <v>9.8078016214132993E-2</v>
      </c>
      <c r="J42" s="40">
        <v>4.1464498101754697E-2</v>
      </c>
      <c r="K42" s="2"/>
      <c r="L42" s="40">
        <v>0.1676697170810825</v>
      </c>
      <c r="M42" s="40">
        <v>0.1227609827993523</v>
      </c>
      <c r="N42" s="40">
        <v>0.1178921756177721</v>
      </c>
      <c r="O42" s="40">
        <v>6.1662336653579973E-2</v>
      </c>
      <c r="P42" s="19"/>
      <c r="Q42" s="40">
        <v>0.18357949341132071</v>
      </c>
      <c r="R42" s="40">
        <v>0.1469815973171433</v>
      </c>
      <c r="S42" s="40">
        <v>0.12445813453271409</v>
      </c>
      <c r="T42" s="40">
        <v>7.0304764249258009E-2</v>
      </c>
      <c r="V42" s="4">
        <f t="shared" si="0"/>
        <v>-6.1187782588313512E-2</v>
      </c>
      <c r="W42" s="4">
        <f t="shared" si="1"/>
        <v>-6.0837699613517031E-2</v>
      </c>
      <c r="X42" s="4">
        <f t="shared" si="2"/>
        <v>-5.6171707895903096E-2</v>
      </c>
      <c r="Y42" s="4">
        <f t="shared" si="3"/>
        <v>-5.6613518112378296E-2</v>
      </c>
      <c r="Z42" s="4">
        <f t="shared" si="4"/>
        <v>-4.49087342817302E-2</v>
      </c>
      <c r="AA42" s="4">
        <f t="shared" si="5"/>
        <v>-3.6597896094177407E-2</v>
      </c>
      <c r="AB42" s="4">
        <f t="shared" si="6"/>
        <v>-5.6229838964192126E-2</v>
      </c>
      <c r="AC42" s="4">
        <f t="shared" si="7"/>
        <v>-5.4153370283456084E-2</v>
      </c>
      <c r="AE42" s="18">
        <f t="shared" si="16"/>
        <v>-0.53219630516767968</v>
      </c>
      <c r="AF42" s="18">
        <f t="shared" si="17"/>
        <v>-0.503794943173555</v>
      </c>
      <c r="AG42" s="18">
        <f t="shared" si="18"/>
        <v>-0.58899395924471531</v>
      </c>
      <c r="AH42" s="18">
        <f t="shared" si="19"/>
        <v>-0.57722943731625265</v>
      </c>
      <c r="AI42" s="18">
        <f t="shared" si="20"/>
        <v>-0.26784046077928925</v>
      </c>
      <c r="AJ42" s="18">
        <f t="shared" si="21"/>
        <v>-0.19935721258461944</v>
      </c>
      <c r="AK42" s="18">
        <f t="shared" si="22"/>
        <v>-0.47695988872492695</v>
      </c>
      <c r="AL42" s="18">
        <f t="shared" si="23"/>
        <v>-0.43511314456687245</v>
      </c>
    </row>
    <row r="43" spans="1:38">
      <c r="A43" s="8">
        <v>2006</v>
      </c>
      <c r="B43" s="40">
        <v>0.1077315436474152</v>
      </c>
      <c r="C43" s="40">
        <v>5.5395225265350692E-2</v>
      </c>
      <c r="D43" s="40">
        <v>8.8993747234294873E-2</v>
      </c>
      <c r="E43" s="40">
        <v>3.9333840394171107E-2</v>
      </c>
      <c r="F43" s="19"/>
      <c r="G43" s="40">
        <v>0.11291525297793779</v>
      </c>
      <c r="H43" s="40">
        <v>6.1519912792802271E-2</v>
      </c>
      <c r="I43" s="40">
        <v>9.1450470111175658E-2</v>
      </c>
      <c r="J43" s="40">
        <v>4.1539861906430692E-2</v>
      </c>
      <c r="K43" s="2"/>
      <c r="L43" s="40">
        <v>0.1598211325231878</v>
      </c>
      <c r="M43" s="40">
        <v>0.1222799050684593</v>
      </c>
      <c r="N43" s="40">
        <v>0.1109378947978273</v>
      </c>
      <c r="O43" s="40">
        <v>6.1917979361747671E-2</v>
      </c>
      <c r="P43" s="19"/>
      <c r="Q43" s="40">
        <v>0.173663383528155</v>
      </c>
      <c r="R43" s="40">
        <v>0.1456301143035158</v>
      </c>
      <c r="S43" s="40">
        <v>0.1170591280146745</v>
      </c>
      <c r="T43" s="40">
        <v>7.00454331939281E-2</v>
      </c>
      <c r="V43" s="4">
        <f t="shared" si="0"/>
        <v>-5.2336318382064512E-2</v>
      </c>
      <c r="W43" s="4">
        <f t="shared" si="1"/>
        <v>-5.1395340185135523E-2</v>
      </c>
      <c r="X43" s="4">
        <f t="shared" si="2"/>
        <v>-4.9659906840123766E-2</v>
      </c>
      <c r="Y43" s="4">
        <f t="shared" si="3"/>
        <v>-4.9910608204744966E-2</v>
      </c>
      <c r="Z43" s="4">
        <f t="shared" si="4"/>
        <v>-3.7541227454728501E-2</v>
      </c>
      <c r="AA43" s="4">
        <f t="shared" si="5"/>
        <v>-2.8033269224639196E-2</v>
      </c>
      <c r="AB43" s="4">
        <f t="shared" si="6"/>
        <v>-4.9019915436079628E-2</v>
      </c>
      <c r="AC43" s="4">
        <f t="shared" si="7"/>
        <v>-4.7013694820746396E-2</v>
      </c>
      <c r="AE43" s="18">
        <f t="shared" si="16"/>
        <v>-0.48580310473737665</v>
      </c>
      <c r="AF43" s="18">
        <f t="shared" si="17"/>
        <v>-0.45516738287941949</v>
      </c>
      <c r="AG43" s="18">
        <f t="shared" si="18"/>
        <v>-0.55801568518497768</v>
      </c>
      <c r="AH43" s="18">
        <f t="shared" si="19"/>
        <v>-0.545766556957761</v>
      </c>
      <c r="AI43" s="18">
        <f t="shared" si="20"/>
        <v>-0.23489526611433439</v>
      </c>
      <c r="AJ43" s="18">
        <f t="shared" si="21"/>
        <v>-0.16142302801611791</v>
      </c>
      <c r="AK43" s="18">
        <f t="shared" si="22"/>
        <v>-0.44186808777481573</v>
      </c>
      <c r="AL43" s="18">
        <f t="shared" si="23"/>
        <v>-0.40162348394439412</v>
      </c>
    </row>
    <row r="44" spans="1:38">
      <c r="A44" s="8">
        <v>2007</v>
      </c>
      <c r="B44" s="40">
        <v>0.10900136833326041</v>
      </c>
      <c r="C44" s="40">
        <v>5.3547146975733859E-2</v>
      </c>
      <c r="D44" s="40">
        <v>8.8155805428233786E-2</v>
      </c>
      <c r="E44" s="40">
        <v>3.7489826046031537E-2</v>
      </c>
      <c r="F44" s="19"/>
      <c r="G44" s="40">
        <v>0.1141775322669065</v>
      </c>
      <c r="H44" s="40">
        <v>6.0422140177700999E-2</v>
      </c>
      <c r="I44" s="40">
        <v>9.040402244736756E-2</v>
      </c>
      <c r="J44" s="40">
        <v>3.9415052458430612E-2</v>
      </c>
      <c r="K44" s="2"/>
      <c r="L44" s="40">
        <v>0.16174097300336071</v>
      </c>
      <c r="M44" s="40">
        <v>0.12311711204321681</v>
      </c>
      <c r="N44" s="40">
        <v>0.11152725947642041</v>
      </c>
      <c r="O44" s="40">
        <v>6.1266339277395117E-2</v>
      </c>
      <c r="P44" s="19"/>
      <c r="Q44" s="40">
        <v>0.17365501328747809</v>
      </c>
      <c r="R44" s="40">
        <v>0.14368227880585299</v>
      </c>
      <c r="S44" s="40">
        <v>0.1168300700384404</v>
      </c>
      <c r="T44" s="40">
        <v>6.8255346500191647E-2</v>
      </c>
      <c r="V44" s="4">
        <f t="shared" si="0"/>
        <v>-5.5454221357526548E-2</v>
      </c>
      <c r="W44" s="4">
        <f t="shared" si="1"/>
        <v>-5.3755392089205496E-2</v>
      </c>
      <c r="X44" s="4">
        <f t="shared" si="2"/>
        <v>-5.0665979382202249E-2</v>
      </c>
      <c r="Y44" s="4">
        <f t="shared" si="3"/>
        <v>-5.0988969988936948E-2</v>
      </c>
      <c r="Z44" s="4">
        <f t="shared" si="4"/>
        <v>-3.8623860960143905E-2</v>
      </c>
      <c r="AA44" s="4">
        <f t="shared" si="5"/>
        <v>-2.9972734481625102E-2</v>
      </c>
      <c r="AB44" s="4">
        <f t="shared" si="6"/>
        <v>-5.026092019902529E-2</v>
      </c>
      <c r="AC44" s="4">
        <f t="shared" si="7"/>
        <v>-4.8574723538248751E-2</v>
      </c>
      <c r="AE44" s="18">
        <f t="shared" si="16"/>
        <v>-0.50874793780552374</v>
      </c>
      <c r="AF44" s="18">
        <f t="shared" si="17"/>
        <v>-0.47080534166340621</v>
      </c>
      <c r="AG44" s="18">
        <f t="shared" si="18"/>
        <v>-0.57473219303121903</v>
      </c>
      <c r="AH44" s="18">
        <f t="shared" si="19"/>
        <v>-0.56401218229667027</v>
      </c>
      <c r="AI44" s="18">
        <f t="shared" si="20"/>
        <v>-0.23880072094868235</v>
      </c>
      <c r="AJ44" s="18">
        <f t="shared" si="21"/>
        <v>-0.17259930429999498</v>
      </c>
      <c r="AK44" s="18">
        <f t="shared" si="22"/>
        <v>-0.45066040746434444</v>
      </c>
      <c r="AL44" s="18">
        <f t="shared" si="23"/>
        <v>-0.4157724421654998</v>
      </c>
    </row>
    <row r="45" spans="1:38">
      <c r="A45" s="8">
        <v>2008</v>
      </c>
      <c r="B45" s="40">
        <v>0.1201770409951556</v>
      </c>
      <c r="C45" s="40">
        <v>5.345687724167153E-2</v>
      </c>
      <c r="D45" s="40">
        <v>9.7431814670861899E-2</v>
      </c>
      <c r="E45" s="40">
        <v>3.559395489690223E-2</v>
      </c>
      <c r="F45" s="19"/>
      <c r="G45" s="40">
        <v>0.1251083659084343</v>
      </c>
      <c r="H45" s="40">
        <v>5.7689324270050198E-2</v>
      </c>
      <c r="I45" s="40">
        <v>9.947132141196402E-2</v>
      </c>
      <c r="J45" s="40">
        <v>3.7308587781111152E-2</v>
      </c>
      <c r="K45" s="2"/>
      <c r="L45" s="40">
        <v>0.18194614865924891</v>
      </c>
      <c r="M45" s="40">
        <v>0.12809735543044709</v>
      </c>
      <c r="N45" s="40">
        <v>0.1234874985423015</v>
      </c>
      <c r="O45" s="40">
        <v>6.089590236155655E-2</v>
      </c>
      <c r="P45" s="19"/>
      <c r="Q45" s="40">
        <v>0.1945912038993908</v>
      </c>
      <c r="R45" s="40">
        <v>0.14680153771978141</v>
      </c>
      <c r="S45" s="40">
        <v>0.1285638021232858</v>
      </c>
      <c r="T45" s="40">
        <v>6.7207953820425007E-2</v>
      </c>
      <c r="V45" s="4">
        <f t="shared" si="0"/>
        <v>-6.6720163753484066E-2</v>
      </c>
      <c r="W45" s="4">
        <f t="shared" si="1"/>
        <v>-6.7419041638384108E-2</v>
      </c>
      <c r="X45" s="4">
        <f t="shared" si="2"/>
        <v>-6.1837859773959669E-2</v>
      </c>
      <c r="Y45" s="4">
        <f t="shared" si="3"/>
        <v>-6.2162733630852868E-2</v>
      </c>
      <c r="Z45" s="4">
        <f t="shared" si="4"/>
        <v>-5.3848793228801817E-2</v>
      </c>
      <c r="AA45" s="4">
        <f t="shared" si="5"/>
        <v>-4.7789666179609391E-2</v>
      </c>
      <c r="AB45" s="4">
        <f t="shared" si="6"/>
        <v>-6.2591596180744946E-2</v>
      </c>
      <c r="AC45" s="4">
        <f t="shared" si="7"/>
        <v>-6.1355848302860796E-2</v>
      </c>
      <c r="AE45" s="18">
        <f t="shared" si="16"/>
        <v>-0.55518228108290324</v>
      </c>
      <c r="AF45" s="18">
        <f t="shared" si="17"/>
        <v>-0.53888515886881228</v>
      </c>
      <c r="AG45" s="18">
        <f t="shared" si="18"/>
        <v>-0.63467831306289924</v>
      </c>
      <c r="AH45" s="18">
        <f t="shared" si="19"/>
        <v>-0.62493121382597994</v>
      </c>
      <c r="AI45" s="18">
        <f t="shared" si="20"/>
        <v>-0.29596006085102977</v>
      </c>
      <c r="AJ45" s="18">
        <f t="shared" si="21"/>
        <v>-0.24559006379506246</v>
      </c>
      <c r="AK45" s="18">
        <f t="shared" si="22"/>
        <v>-0.5068658521680538</v>
      </c>
      <c r="AL45" s="18">
        <f t="shared" si="23"/>
        <v>-0.47724046185273694</v>
      </c>
    </row>
    <row r="46" spans="1:38">
      <c r="A46" s="8">
        <v>2009</v>
      </c>
      <c r="B46" s="40">
        <v>0.1423957465191299</v>
      </c>
      <c r="C46" s="40">
        <v>5.8666829674279511E-2</v>
      </c>
      <c r="D46" s="40">
        <v>0.1151508716037877</v>
      </c>
      <c r="E46" s="40">
        <v>4.0213948522879267E-2</v>
      </c>
      <c r="F46" s="19"/>
      <c r="G46" s="40">
        <v>0.14646363267810869</v>
      </c>
      <c r="H46" s="40">
        <v>6.3488404458596367E-2</v>
      </c>
      <c r="I46" s="40">
        <v>0.1172864540446527</v>
      </c>
      <c r="J46" s="40">
        <v>4.1788412993169058E-2</v>
      </c>
      <c r="K46" s="2"/>
      <c r="L46" s="40">
        <v>0.21075007038687121</v>
      </c>
      <c r="M46" s="40">
        <v>0.14205676828342401</v>
      </c>
      <c r="N46" s="40">
        <v>0.14557598826364579</v>
      </c>
      <c r="O46" s="40">
        <v>6.875870033804192E-2</v>
      </c>
      <c r="P46" s="19"/>
      <c r="Q46" s="40">
        <v>0.221773125847952</v>
      </c>
      <c r="R46" s="40">
        <v>0.15944255580368841</v>
      </c>
      <c r="S46" s="40">
        <v>0.15050003339325191</v>
      </c>
      <c r="T46" s="40">
        <v>7.4592532176244841E-2</v>
      </c>
      <c r="V46" s="4">
        <f t="shared" si="0"/>
        <v>-8.3728916844850385E-2</v>
      </c>
      <c r="W46" s="4">
        <f t="shared" si="1"/>
        <v>-8.2975228219512323E-2</v>
      </c>
      <c r="X46" s="4">
        <f t="shared" si="2"/>
        <v>-7.4936923080908435E-2</v>
      </c>
      <c r="Y46" s="4">
        <f t="shared" si="3"/>
        <v>-7.5498041051483639E-2</v>
      </c>
      <c r="Z46" s="4">
        <f t="shared" si="4"/>
        <v>-6.8693302103447207E-2</v>
      </c>
      <c r="AA46" s="4">
        <f t="shared" si="5"/>
        <v>-6.2330570044263595E-2</v>
      </c>
      <c r="AB46" s="4">
        <f t="shared" si="6"/>
        <v>-7.6817287925603869E-2</v>
      </c>
      <c r="AC46" s="4">
        <f t="shared" si="7"/>
        <v>-7.5907501217007067E-2</v>
      </c>
      <c r="AE46" s="18">
        <f t="shared" si="16"/>
        <v>-0.58800153018336099</v>
      </c>
      <c r="AF46" s="18">
        <f t="shared" si="17"/>
        <v>-0.56652444502637467</v>
      </c>
      <c r="AG46" s="18">
        <f t="shared" si="18"/>
        <v>-0.65077165319904973</v>
      </c>
      <c r="AH46" s="18">
        <f t="shared" si="19"/>
        <v>-0.64370639957057962</v>
      </c>
      <c r="AI46" s="18">
        <f t="shared" si="20"/>
        <v>-0.32594675758517083</v>
      </c>
      <c r="AJ46" s="18">
        <f t="shared" si="21"/>
        <v>-0.28105555984721758</v>
      </c>
      <c r="AK46" s="18">
        <f t="shared" si="22"/>
        <v>-0.52767828569697706</v>
      </c>
      <c r="AL46" s="18">
        <f t="shared" si="23"/>
        <v>-0.50436866694018023</v>
      </c>
    </row>
    <row r="47" spans="1:38">
      <c r="A47" s="8">
        <v>2010</v>
      </c>
      <c r="B47" s="40">
        <v>0.15023522875927159</v>
      </c>
      <c r="C47" s="40">
        <v>6.260531471877144E-2</v>
      </c>
      <c r="D47" s="40">
        <v>0.124142832336901</v>
      </c>
      <c r="E47" s="40">
        <v>4.3329734640532379E-2</v>
      </c>
      <c r="F47" s="19"/>
      <c r="G47" s="40">
        <v>0.15467105443926751</v>
      </c>
      <c r="H47" s="40">
        <v>6.542683837502207E-2</v>
      </c>
      <c r="I47" s="40">
        <v>0.1260791114570024</v>
      </c>
      <c r="J47" s="40">
        <v>4.4778833866066833E-2</v>
      </c>
      <c r="K47" s="2"/>
      <c r="L47" s="40">
        <v>0.21804011563171499</v>
      </c>
      <c r="M47" s="40">
        <v>0.14948732238448101</v>
      </c>
      <c r="N47" s="40">
        <v>0.1537259314140961</v>
      </c>
      <c r="O47" s="40">
        <v>7.2053934390675353E-2</v>
      </c>
      <c r="P47" s="19"/>
      <c r="Q47" s="40">
        <v>0.22837093991438309</v>
      </c>
      <c r="R47" s="40">
        <v>0.16701237374870409</v>
      </c>
      <c r="S47" s="40">
        <v>0.1583044685212518</v>
      </c>
      <c r="T47" s="40">
        <v>7.7909239426620425E-2</v>
      </c>
      <c r="V47" s="4">
        <f t="shared" si="0"/>
        <v>-8.7629914040500148E-2</v>
      </c>
      <c r="W47" s="4">
        <f t="shared" si="1"/>
        <v>-8.9244216064245444E-2</v>
      </c>
      <c r="X47" s="4">
        <f t="shared" si="2"/>
        <v>-8.081309769636863E-2</v>
      </c>
      <c r="Y47" s="4">
        <f t="shared" si="3"/>
        <v>-8.1300277590935568E-2</v>
      </c>
      <c r="Z47" s="4">
        <f t="shared" si="4"/>
        <v>-6.8552793247233984E-2</v>
      </c>
      <c r="AA47" s="4">
        <f t="shared" si="5"/>
        <v>-6.1358566165679002E-2</v>
      </c>
      <c r="AB47" s="4">
        <f t="shared" si="6"/>
        <v>-8.1671997023420748E-2</v>
      </c>
      <c r="AC47" s="4">
        <f t="shared" si="7"/>
        <v>-8.0395229094631371E-2</v>
      </c>
      <c r="AE47" s="18">
        <f t="shared" si="16"/>
        <v>-0.58328472465611481</v>
      </c>
      <c r="AF47" s="18">
        <f t="shared" si="17"/>
        <v>-0.57699364879734305</v>
      </c>
      <c r="AG47" s="18">
        <f t="shared" si="18"/>
        <v>-0.65096869609883412</v>
      </c>
      <c r="AH47" s="18">
        <f t="shared" si="19"/>
        <v>-0.64483542635579205</v>
      </c>
      <c r="AI47" s="18">
        <f t="shared" si="20"/>
        <v>-0.31440449867961201</v>
      </c>
      <c r="AJ47" s="18">
        <f t="shared" si="21"/>
        <v>-0.26867939584906247</v>
      </c>
      <c r="AK47" s="18">
        <f t="shared" si="22"/>
        <v>-0.5312831496425835</v>
      </c>
      <c r="AL47" s="18">
        <f t="shared" si="23"/>
        <v>-0.50785192512641297</v>
      </c>
    </row>
    <row r="48" spans="1:38">
      <c r="A48" s="8">
        <v>2011</v>
      </c>
      <c r="B48" s="40">
        <v>0.15086285586743151</v>
      </c>
      <c r="C48" s="40">
        <v>6.4090922596140631E-2</v>
      </c>
      <c r="D48" s="40">
        <v>0.1240856198581612</v>
      </c>
      <c r="E48" s="40">
        <v>4.2655587621327193E-2</v>
      </c>
      <c r="F48" s="19"/>
      <c r="G48" s="40">
        <v>0.15507205790655271</v>
      </c>
      <c r="H48" s="40">
        <v>6.8842840242592934E-2</v>
      </c>
      <c r="I48" s="40">
        <v>0.12608180226042359</v>
      </c>
      <c r="J48" s="40">
        <v>4.4321951844224813E-2</v>
      </c>
      <c r="K48" s="2"/>
      <c r="L48" s="40">
        <v>0.21921753263690719</v>
      </c>
      <c r="M48" s="40">
        <v>0.15301155267838831</v>
      </c>
      <c r="N48" s="40">
        <v>0.1543467078081813</v>
      </c>
      <c r="O48" s="40">
        <v>7.3340049285815681E-2</v>
      </c>
      <c r="P48" s="19"/>
      <c r="Q48" s="40">
        <v>0.2303334467155228</v>
      </c>
      <c r="R48" s="40">
        <v>0.1705845329987998</v>
      </c>
      <c r="S48" s="40">
        <v>0.1590512278958123</v>
      </c>
      <c r="T48" s="40">
        <v>7.9351826615255097E-2</v>
      </c>
      <c r="V48" s="4">
        <f t="shared" si="0"/>
        <v>-8.6771933271290874E-2</v>
      </c>
      <c r="W48" s="4">
        <f t="shared" si="1"/>
        <v>-8.6229217663959773E-2</v>
      </c>
      <c r="X48" s="4">
        <f t="shared" si="2"/>
        <v>-8.143003223683401E-2</v>
      </c>
      <c r="Y48" s="4">
        <f t="shared" si="3"/>
        <v>-8.1759850416198779E-2</v>
      </c>
      <c r="Z48" s="4">
        <f t="shared" si="4"/>
        <v>-6.6205979958518874E-2</v>
      </c>
      <c r="AA48" s="4">
        <f t="shared" si="5"/>
        <v>-5.9748913716723001E-2</v>
      </c>
      <c r="AB48" s="4">
        <f t="shared" si="6"/>
        <v>-8.1006658522365618E-2</v>
      </c>
      <c r="AC48" s="4">
        <f t="shared" si="7"/>
        <v>-7.9699401280557206E-2</v>
      </c>
      <c r="AE48" s="18">
        <f t="shared" si="16"/>
        <v>-0.57517095757182546</v>
      </c>
      <c r="AF48" s="18">
        <f t="shared" si="17"/>
        <v>-0.55605902719058509</v>
      </c>
      <c r="AG48" s="18">
        <f t="shared" si="18"/>
        <v>-0.65624068550339998</v>
      </c>
      <c r="AH48" s="18">
        <f t="shared" si="19"/>
        <v>-0.6484667013826686</v>
      </c>
      <c r="AI48" s="18">
        <f t="shared" si="20"/>
        <v>-0.30201042390243799</v>
      </c>
      <c r="AJ48" s="18">
        <f t="shared" si="21"/>
        <v>-0.259401813191798</v>
      </c>
      <c r="AK48" s="18">
        <f t="shared" si="22"/>
        <v>-0.52483567464904346</v>
      </c>
      <c r="AL48" s="18">
        <f t="shared" si="23"/>
        <v>-0.50109265005338344</v>
      </c>
    </row>
    <row r="49" spans="1:38">
      <c r="A49" s="8">
        <v>2012</v>
      </c>
      <c r="B49" s="40">
        <v>0.14881545936141691</v>
      </c>
      <c r="C49" s="40">
        <v>6.3810123126570376E-2</v>
      </c>
      <c r="D49" s="40">
        <v>0.1213799343880288</v>
      </c>
      <c r="E49" s="40">
        <v>4.2440222314548623E-2</v>
      </c>
      <c r="F49" s="19"/>
      <c r="G49" s="40">
        <v>0.15524914706247039</v>
      </c>
      <c r="H49" s="40">
        <v>6.9181285657758246E-2</v>
      </c>
      <c r="I49" s="40">
        <v>0.1240226189423399</v>
      </c>
      <c r="J49" s="40">
        <v>4.4600820756655273E-2</v>
      </c>
      <c r="K49" s="2"/>
      <c r="L49" s="40">
        <v>0.21869382989010511</v>
      </c>
      <c r="M49" s="40">
        <v>0.1523672221153497</v>
      </c>
      <c r="N49" s="40">
        <v>0.15226089727869149</v>
      </c>
      <c r="O49" s="40">
        <v>7.3106831582381709E-2</v>
      </c>
      <c r="P49" s="19"/>
      <c r="Q49" s="40">
        <v>0.2322678806620517</v>
      </c>
      <c r="R49" s="40">
        <v>0.17414367567283259</v>
      </c>
      <c r="S49" s="40">
        <v>0.15846259897599019</v>
      </c>
      <c r="T49" s="40">
        <v>8.09015382269926E-2</v>
      </c>
      <c r="V49" s="4">
        <f t="shared" si="0"/>
        <v>-8.5005336234846532E-2</v>
      </c>
      <c r="W49" s="4">
        <f t="shared" si="1"/>
        <v>-8.6067861404712148E-2</v>
      </c>
      <c r="X49" s="4">
        <f t="shared" si="2"/>
        <v>-7.8939712073480175E-2</v>
      </c>
      <c r="Y49" s="4">
        <f t="shared" si="3"/>
        <v>-7.9421798185684622E-2</v>
      </c>
      <c r="Z49" s="4">
        <f t="shared" si="4"/>
        <v>-6.6326607774755408E-2</v>
      </c>
      <c r="AA49" s="4">
        <f t="shared" si="5"/>
        <v>-5.8124204989219108E-2</v>
      </c>
      <c r="AB49" s="4">
        <f t="shared" si="6"/>
        <v>-7.9154065696309783E-2</v>
      </c>
      <c r="AC49" s="4">
        <f t="shared" si="7"/>
        <v>-7.7561060748997587E-2</v>
      </c>
      <c r="AE49" s="18">
        <f t="shared" si="16"/>
        <v>-0.57121307557436263</v>
      </c>
      <c r="AF49" s="18">
        <f t="shared" si="17"/>
        <v>-0.55438540586686424</v>
      </c>
      <c r="AG49" s="18">
        <f t="shared" si="18"/>
        <v>-0.65035223879034876</v>
      </c>
      <c r="AH49" s="18">
        <f t="shared" si="19"/>
        <v>-0.64038155993632973</v>
      </c>
      <c r="AI49" s="18">
        <f t="shared" si="20"/>
        <v>-0.30328522669379793</v>
      </c>
      <c r="AJ49" s="18">
        <f t="shared" si="21"/>
        <v>-0.25024641729860814</v>
      </c>
      <c r="AK49" s="18">
        <f t="shared" si="22"/>
        <v>-0.51985813239645995</v>
      </c>
      <c r="AL49" s="18">
        <f t="shared" si="23"/>
        <v>-0.48945972898468881</v>
      </c>
    </row>
    <row r="50" spans="1:38">
      <c r="A50" s="8">
        <v>2013</v>
      </c>
      <c r="B50" s="40">
        <v>0.14802391665215761</v>
      </c>
      <c r="C50" s="40">
        <v>6.7341466996511723E-2</v>
      </c>
      <c r="D50" s="40">
        <v>0.1202649074893877</v>
      </c>
      <c r="E50" s="40">
        <v>4.4033094991855669E-2</v>
      </c>
      <c r="F50" s="19"/>
      <c r="G50" s="40">
        <v>0.15512374129727199</v>
      </c>
      <c r="H50" s="40">
        <v>7.4753020055238636E-2</v>
      </c>
      <c r="I50" s="40">
        <v>0.1234532105876387</v>
      </c>
      <c r="J50" s="40">
        <v>4.6827346553069783E-2</v>
      </c>
      <c r="K50" s="2"/>
      <c r="L50" s="40">
        <v>0.21832690732311141</v>
      </c>
      <c r="M50" s="40">
        <v>0.1569685203428742</v>
      </c>
      <c r="N50" s="40">
        <v>0.15117429007065439</v>
      </c>
      <c r="O50" s="40">
        <v>7.5897897913285606E-2</v>
      </c>
      <c r="P50" s="19"/>
      <c r="Q50" s="40">
        <v>0.23450055169267389</v>
      </c>
      <c r="R50" s="40">
        <v>0.18536824305093141</v>
      </c>
      <c r="S50" s="40">
        <v>0.1586630659840941</v>
      </c>
      <c r="T50" s="40">
        <v>8.5516733501994263E-2</v>
      </c>
      <c r="V50" s="4">
        <f t="shared" si="0"/>
        <v>-8.0682449655645888E-2</v>
      </c>
      <c r="W50" s="4">
        <f t="shared" si="1"/>
        <v>-8.0370721242033358E-2</v>
      </c>
      <c r="X50" s="4">
        <f t="shared" si="2"/>
        <v>-7.6231812497532025E-2</v>
      </c>
      <c r="Y50" s="4">
        <f t="shared" si="3"/>
        <v>-7.6625864034568919E-2</v>
      </c>
      <c r="Z50" s="4">
        <f t="shared" si="4"/>
        <v>-6.1358386980237212E-2</v>
      </c>
      <c r="AA50" s="4">
        <f t="shared" si="5"/>
        <v>-4.9132308641742478E-2</v>
      </c>
      <c r="AB50" s="4">
        <f t="shared" si="6"/>
        <v>-7.5276392157368782E-2</v>
      </c>
      <c r="AC50" s="4">
        <f t="shared" si="7"/>
        <v>-7.3146332482099841E-2</v>
      </c>
      <c r="AE50" s="18">
        <f t="shared" si="16"/>
        <v>-0.5450636051283666</v>
      </c>
      <c r="AF50" s="18">
        <f t="shared" si="17"/>
        <v>-0.51810716122437128</v>
      </c>
      <c r="AG50" s="18">
        <f t="shared" si="18"/>
        <v>-0.63386580581919794</v>
      </c>
      <c r="AH50" s="18">
        <f t="shared" si="19"/>
        <v>-0.62068749504228304</v>
      </c>
      <c r="AI50" s="18">
        <f t="shared" si="20"/>
        <v>-0.28103905163384324</v>
      </c>
      <c r="AJ50" s="18">
        <f t="shared" si="21"/>
        <v>-0.20951894691545597</v>
      </c>
      <c r="AK50" s="18">
        <f t="shared" si="22"/>
        <v>-0.49794440656666439</v>
      </c>
      <c r="AL50" s="18">
        <f t="shared" si="23"/>
        <v>-0.46101675918346824</v>
      </c>
    </row>
    <row r="51" spans="1:38">
      <c r="A51" s="8">
        <v>2014</v>
      </c>
      <c r="B51" s="40">
        <v>0.14450993787300409</v>
      </c>
      <c r="C51" s="40">
        <v>6.6609934311988167E-2</v>
      </c>
      <c r="D51" s="40">
        <v>0.1186823977003376</v>
      </c>
      <c r="E51" s="40">
        <v>4.5965927439280838E-2</v>
      </c>
      <c r="F51" s="19"/>
      <c r="G51" s="40">
        <v>0.15126273155023209</v>
      </c>
      <c r="H51" s="40">
        <v>7.3865695860794223E-2</v>
      </c>
      <c r="I51" s="40">
        <v>0.12186452035850209</v>
      </c>
      <c r="J51" s="40">
        <v>4.865634072971721E-2</v>
      </c>
      <c r="K51" s="2"/>
      <c r="L51" s="40">
        <v>0.21071357478600791</v>
      </c>
      <c r="M51" s="40">
        <v>0.15734743593169701</v>
      </c>
      <c r="N51" s="40">
        <v>0.1473368038473119</v>
      </c>
      <c r="O51" s="40">
        <v>7.659947895430276E-2</v>
      </c>
      <c r="P51" s="19"/>
      <c r="Q51" s="40">
        <v>0.22802125043756771</v>
      </c>
      <c r="R51" s="40">
        <v>0.1853350624697459</v>
      </c>
      <c r="S51" s="40">
        <v>0.1550282469495716</v>
      </c>
      <c r="T51" s="40">
        <v>8.6791415021874485E-2</v>
      </c>
      <c r="V51" s="4">
        <f t="shared" si="0"/>
        <v>-7.7900003561015924E-2</v>
      </c>
      <c r="W51" s="4">
        <f t="shared" si="1"/>
        <v>-7.7397035689437871E-2</v>
      </c>
      <c r="X51" s="4">
        <f t="shared" si="2"/>
        <v>-7.2716470261056765E-2</v>
      </c>
      <c r="Y51" s="4">
        <f t="shared" si="3"/>
        <v>-7.3208179628784883E-2</v>
      </c>
      <c r="Z51" s="4">
        <f t="shared" si="4"/>
        <v>-5.3366138854310907E-2</v>
      </c>
      <c r="AA51" s="4">
        <f t="shared" si="5"/>
        <v>-4.2686187967821809E-2</v>
      </c>
      <c r="AB51" s="4">
        <f t="shared" si="6"/>
        <v>-7.0737324893009143E-2</v>
      </c>
      <c r="AC51" s="4">
        <f t="shared" si="7"/>
        <v>-6.8236831927697111E-2</v>
      </c>
      <c r="AE51" s="18">
        <f t="shared" si="16"/>
        <v>-0.53906329701334976</v>
      </c>
      <c r="AF51" s="18">
        <f t="shared" si="17"/>
        <v>-0.51167286810324109</v>
      </c>
      <c r="AG51" s="18">
        <f t="shared" si="18"/>
        <v>-0.61269802152682595</v>
      </c>
      <c r="AH51" s="18">
        <f t="shared" si="19"/>
        <v>-0.60073415472707259</v>
      </c>
      <c r="AI51" s="18">
        <f t="shared" si="20"/>
        <v>-0.25326388633721097</v>
      </c>
      <c r="AJ51" s="18">
        <f t="shared" si="21"/>
        <v>-0.18720267468890711</v>
      </c>
      <c r="AK51" s="18">
        <f t="shared" si="22"/>
        <v>-0.48010628061618371</v>
      </c>
      <c r="AL51" s="18">
        <f t="shared" si="23"/>
        <v>-0.44015741176440926</v>
      </c>
    </row>
    <row r="52" spans="1:38">
      <c r="A52" s="8">
        <v>2015</v>
      </c>
      <c r="B52" s="40">
        <v>0.13866951928730301</v>
      </c>
      <c r="C52" s="40">
        <v>6.0306136526122607E-2</v>
      </c>
      <c r="D52" s="40">
        <v>0.1147401479798725</v>
      </c>
      <c r="E52" s="40">
        <v>4.2586850709791527E-2</v>
      </c>
      <c r="F52" s="19"/>
      <c r="G52" s="40">
        <v>0.14451480610859149</v>
      </c>
      <c r="H52" s="40">
        <v>6.5939239023725921E-2</v>
      </c>
      <c r="I52" s="40">
        <v>0.117505897837723</v>
      </c>
      <c r="J52" s="40">
        <v>4.4693157451396723E-2</v>
      </c>
      <c r="K52" s="2"/>
      <c r="L52" s="40">
        <v>0.19737976659752521</v>
      </c>
      <c r="M52" s="40">
        <v>0.1430445515246129</v>
      </c>
      <c r="N52" s="40">
        <v>0.1405371453862353</v>
      </c>
      <c r="O52" s="40">
        <v>6.9597310574541299E-2</v>
      </c>
      <c r="P52" s="19"/>
      <c r="Q52" s="40">
        <v>0.21215133313763329</v>
      </c>
      <c r="R52" s="40">
        <v>0.16786105068201401</v>
      </c>
      <c r="S52" s="40">
        <v>0.147061693568205</v>
      </c>
      <c r="T52" s="40">
        <v>7.8437780115178157E-2</v>
      </c>
      <c r="V52" s="4">
        <f t="shared" si="0"/>
        <v>-7.8363382761180406E-2</v>
      </c>
      <c r="W52" s="4">
        <f t="shared" si="1"/>
        <v>-7.8575567084865572E-2</v>
      </c>
      <c r="X52" s="4">
        <f t="shared" si="2"/>
        <v>-7.2153297270080977E-2</v>
      </c>
      <c r="Y52" s="4">
        <f t="shared" si="3"/>
        <v>-7.2812740386326277E-2</v>
      </c>
      <c r="Z52" s="4">
        <f t="shared" si="4"/>
        <v>-5.4335215072912307E-2</v>
      </c>
      <c r="AA52" s="4">
        <f t="shared" si="5"/>
        <v>-4.4290282455619279E-2</v>
      </c>
      <c r="AB52" s="4">
        <f t="shared" si="6"/>
        <v>-7.0939834811693997E-2</v>
      </c>
      <c r="AC52" s="4">
        <f t="shared" si="7"/>
        <v>-6.8623913453026847E-2</v>
      </c>
      <c r="AE52" s="18">
        <f t="shared" si="16"/>
        <v>-0.56510892346012187</v>
      </c>
      <c r="AF52" s="18">
        <f t="shared" si="17"/>
        <v>-0.54371983882275854</v>
      </c>
      <c r="AG52" s="18">
        <f t="shared" si="18"/>
        <v>-0.62884089432007684</v>
      </c>
      <c r="AH52" s="18">
        <f t="shared" si="19"/>
        <v>-0.61965179387745717</v>
      </c>
      <c r="AI52" s="18">
        <f t="shared" si="20"/>
        <v>-0.2752825986652756</v>
      </c>
      <c r="AJ52" s="18">
        <f t="shared" si="21"/>
        <v>-0.20876740108385713</v>
      </c>
      <c r="AK52" s="18">
        <f t="shared" si="22"/>
        <v>-0.50477640353894715</v>
      </c>
      <c r="AL52" s="18">
        <f t="shared" si="23"/>
        <v>-0.46663350453801289</v>
      </c>
    </row>
    <row r="53" spans="1:38">
      <c r="A53" s="8">
        <v>2016</v>
      </c>
      <c r="B53" s="40">
        <v>0.1323441814311562</v>
      </c>
      <c r="C53" s="40">
        <v>6.109905497681601E-2</v>
      </c>
      <c r="D53" s="40">
        <v>0.1106672515581253</v>
      </c>
      <c r="E53" s="40">
        <v>4.2194318009471987E-2</v>
      </c>
      <c r="F53" s="19"/>
      <c r="G53" s="40">
        <v>0.13799299854834809</v>
      </c>
      <c r="H53" s="40">
        <v>6.635717584461967E-2</v>
      </c>
      <c r="I53" s="40">
        <v>0.1130156090968686</v>
      </c>
      <c r="J53" s="40">
        <v>4.4321665911149721E-2</v>
      </c>
      <c r="K53" s="2"/>
      <c r="L53" s="40">
        <v>0.18963631181227081</v>
      </c>
      <c r="M53" s="40">
        <v>0.1363539619532215</v>
      </c>
      <c r="N53" s="40">
        <v>0.1353579954389704</v>
      </c>
      <c r="O53" s="40">
        <v>6.8181820125064338E-2</v>
      </c>
      <c r="P53" s="19"/>
      <c r="Q53" s="40">
        <v>0.20183829346002519</v>
      </c>
      <c r="R53" s="40">
        <v>0.15862752196379701</v>
      </c>
      <c r="S53" s="40">
        <v>0.14110548298439449</v>
      </c>
      <c r="T53" s="40">
        <v>7.5887753961785598E-2</v>
      </c>
      <c r="V53" s="4">
        <f t="shared" si="0"/>
        <v>-7.1245126454340196E-2</v>
      </c>
      <c r="W53" s="4">
        <f t="shared" si="1"/>
        <v>-7.1635822703728425E-2</v>
      </c>
      <c r="X53" s="4">
        <f t="shared" si="2"/>
        <v>-6.8472933548653317E-2</v>
      </c>
      <c r="Y53" s="4">
        <f t="shared" si="3"/>
        <v>-6.8693943185718878E-2</v>
      </c>
      <c r="Z53" s="4">
        <f t="shared" si="4"/>
        <v>-5.3282349859049311E-2</v>
      </c>
      <c r="AA53" s="4">
        <f t="shared" si="5"/>
        <v>-4.3210771496228179E-2</v>
      </c>
      <c r="AB53" s="4">
        <f t="shared" si="6"/>
        <v>-6.7176175313906059E-2</v>
      </c>
      <c r="AC53" s="4">
        <f t="shared" si="7"/>
        <v>-6.5217729022608889E-2</v>
      </c>
      <c r="AE53" s="18">
        <f t="shared" si="16"/>
        <v>-0.53833214036237043</v>
      </c>
      <c r="AF53" s="18">
        <f t="shared" si="17"/>
        <v>-0.51912650248432457</v>
      </c>
      <c r="AG53" s="18">
        <f t="shared" si="18"/>
        <v>-0.61872805716774815</v>
      </c>
      <c r="AH53" s="18">
        <f t="shared" si="19"/>
        <v>-0.60782704030590606</v>
      </c>
      <c r="AI53" s="18">
        <f t="shared" si="20"/>
        <v>-0.2809712409498652</v>
      </c>
      <c r="AJ53" s="18">
        <f t="shared" si="21"/>
        <v>-0.21408609216558913</v>
      </c>
      <c r="AK53" s="18">
        <f t="shared" si="22"/>
        <v>-0.49628524045477718</v>
      </c>
      <c r="AL53" s="18">
        <f t="shared" si="23"/>
        <v>-0.46219131704344629</v>
      </c>
    </row>
    <row r="54" spans="1:38">
      <c r="A54" s="8">
        <v>2017</v>
      </c>
      <c r="B54" s="40">
        <v>0.13088822158773469</v>
      </c>
      <c r="C54" s="40">
        <v>5.9294468136942953E-2</v>
      </c>
      <c r="D54" s="40">
        <v>0.1096334594466728</v>
      </c>
      <c r="E54" s="40">
        <v>4.2080436176159183E-2</v>
      </c>
      <c r="F54" s="19"/>
      <c r="G54" s="40">
        <v>0.13610682870954799</v>
      </c>
      <c r="H54" s="40">
        <v>6.3930829384909502E-2</v>
      </c>
      <c r="I54" s="40">
        <v>0.1116380099969754</v>
      </c>
      <c r="J54" s="40">
        <v>4.3737666305674772E-2</v>
      </c>
      <c r="K54" s="2"/>
      <c r="L54" s="40">
        <v>0.18908343921165291</v>
      </c>
      <c r="M54" s="40">
        <v>0.13596774460542371</v>
      </c>
      <c r="N54" s="40">
        <v>0.13432866504623581</v>
      </c>
      <c r="O54" s="40">
        <v>6.7539167459580163E-2</v>
      </c>
      <c r="P54" s="19"/>
      <c r="Q54" s="40">
        <v>0.2010415550046582</v>
      </c>
      <c r="R54" s="40">
        <v>0.1582445099351483</v>
      </c>
      <c r="S54" s="40">
        <v>0.13934494291861629</v>
      </c>
      <c r="T54" s="40">
        <v>7.4286357638015471E-2</v>
      </c>
      <c r="V54" s="4">
        <f t="shared" si="0"/>
        <v>-7.1593753450791747E-2</v>
      </c>
      <c r="W54" s="4">
        <f t="shared" si="1"/>
        <v>-7.2175999324638487E-2</v>
      </c>
      <c r="X54" s="4">
        <f t="shared" si="2"/>
        <v>-6.7553023270513615E-2</v>
      </c>
      <c r="Y54" s="4">
        <f t="shared" si="3"/>
        <v>-6.790034369130063E-2</v>
      </c>
      <c r="Z54" s="4">
        <f t="shared" si="4"/>
        <v>-5.3115694606229197E-2</v>
      </c>
      <c r="AA54" s="4">
        <f t="shared" si="5"/>
        <v>-4.2797045069509904E-2</v>
      </c>
      <c r="AB54" s="4">
        <f t="shared" si="6"/>
        <v>-6.6789497586655644E-2</v>
      </c>
      <c r="AC54" s="4">
        <f t="shared" si="7"/>
        <v>-6.5058585280600822E-2</v>
      </c>
      <c r="AE54" s="18">
        <f t="shared" si="16"/>
        <v>-0.54698392706636545</v>
      </c>
      <c r="AF54" s="18">
        <f t="shared" si="17"/>
        <v>-0.53028933234982711</v>
      </c>
      <c r="AG54" s="18">
        <f t="shared" si="18"/>
        <v>-0.61617159224435791</v>
      </c>
      <c r="AH54" s="18">
        <f t="shared" si="19"/>
        <v>-0.60821886464243002</v>
      </c>
      <c r="AI54" s="18">
        <f t="shared" si="20"/>
        <v>-0.28091140518537683</v>
      </c>
      <c r="AJ54" s="18">
        <f t="shared" si="21"/>
        <v>-0.21287661184533854</v>
      </c>
      <c r="AK54" s="18">
        <f t="shared" si="22"/>
        <v>-0.49720956851366577</v>
      </c>
      <c r="AL54" s="18">
        <f t="shared" si="23"/>
        <v>-0.46688874327213986</v>
      </c>
    </row>
    <row r="55" spans="1:38">
      <c r="A55" s="8" t="s">
        <v>148</v>
      </c>
      <c r="B55" s="40">
        <v>0.12650981120752169</v>
      </c>
      <c r="C55" s="40">
        <v>5.3320277025493773E-2</v>
      </c>
      <c r="D55" s="40">
        <v>0.1051943799917357</v>
      </c>
      <c r="E55" s="40">
        <v>3.7954086801973319E-2</v>
      </c>
      <c r="F55" s="19"/>
      <c r="G55" s="40">
        <v>0.13080665077447071</v>
      </c>
      <c r="H55" s="40">
        <v>5.7739206668129678E-2</v>
      </c>
      <c r="I55" s="40">
        <v>0.10713123233922139</v>
      </c>
      <c r="J55" s="40">
        <v>3.9451966648700987E-2</v>
      </c>
      <c r="K55" s="2"/>
      <c r="L55" s="40">
        <v>0.18521539609520341</v>
      </c>
      <c r="M55" s="40">
        <v>0.1300342576753126</v>
      </c>
      <c r="N55" s="40">
        <v>0.12992987414981999</v>
      </c>
      <c r="O55" s="40">
        <v>6.2333940998888157E-2</v>
      </c>
      <c r="P55" s="19"/>
      <c r="Q55" s="40">
        <v>0.19751086399516249</v>
      </c>
      <c r="R55" s="40">
        <v>0.15022554453535999</v>
      </c>
      <c r="S55" s="40">
        <v>0.13499237172274331</v>
      </c>
      <c r="T55" s="40">
        <v>6.8858099454504385E-2</v>
      </c>
      <c r="V55" s="4">
        <f t="shared" si="0"/>
        <v>-7.3189534182027921E-2</v>
      </c>
      <c r="W55" s="4">
        <f t="shared" si="1"/>
        <v>-7.3067444106341028E-2</v>
      </c>
      <c r="X55" s="4">
        <f t="shared" si="2"/>
        <v>-6.7240293189762379E-2</v>
      </c>
      <c r="Y55" s="4">
        <f t="shared" si="3"/>
        <v>-6.7679265690520407E-2</v>
      </c>
      <c r="Z55" s="4">
        <f t="shared" si="4"/>
        <v>-5.5181138419890807E-2</v>
      </c>
      <c r="AA55" s="4">
        <f t="shared" si="5"/>
        <v>-4.7285319459802494E-2</v>
      </c>
      <c r="AB55" s="4">
        <f t="shared" si="6"/>
        <v>-6.7595933150931833E-2</v>
      </c>
      <c r="AC55" s="4">
        <f t="shared" si="7"/>
        <v>-6.6134272268238925E-2</v>
      </c>
      <c r="AE55" s="18">
        <f t="shared" si="16"/>
        <v>-0.57852852267695432</v>
      </c>
      <c r="AF55" s="18">
        <f t="shared" si="17"/>
        <v>-0.55859120062877921</v>
      </c>
      <c r="AG55" s="18">
        <f t="shared" si="18"/>
        <v>-0.63920043252353331</v>
      </c>
      <c r="AH55" s="18">
        <f t="shared" si="19"/>
        <v>-0.63174168926032803</v>
      </c>
      <c r="AI55" s="18">
        <f t="shared" si="20"/>
        <v>-0.2979295435651953</v>
      </c>
      <c r="AJ55" s="18">
        <f t="shared" si="21"/>
        <v>-0.2394061698852202</v>
      </c>
      <c r="AK55" s="18">
        <f t="shared" si="22"/>
        <v>-0.52024935445552789</v>
      </c>
      <c r="AL55" s="18">
        <f t="shared" si="23"/>
        <v>-0.4899111810856252</v>
      </c>
    </row>
    <row r="56" spans="1:38">
      <c r="A56" s="8" t="s">
        <v>149</v>
      </c>
      <c r="B56" s="40">
        <v>0.1231552209587899</v>
      </c>
      <c r="C56" s="40">
        <v>5.2233348640215518E-2</v>
      </c>
      <c r="D56" s="40">
        <v>0.1028294511845811</v>
      </c>
      <c r="E56" s="40">
        <v>3.6566721152827913E-2</v>
      </c>
      <c r="F56" s="19"/>
      <c r="G56" s="40">
        <v>0.12625405680004839</v>
      </c>
      <c r="H56" s="40">
        <v>5.5673443842606883E-2</v>
      </c>
      <c r="I56" s="40">
        <v>0.1042750477832661</v>
      </c>
      <c r="J56" s="40">
        <v>3.7744332178596657E-2</v>
      </c>
      <c r="K56" s="2"/>
      <c r="L56" s="40">
        <v>0.17763236496467619</v>
      </c>
      <c r="M56" s="40">
        <v>0.12643816212427411</v>
      </c>
      <c r="N56" s="40">
        <v>0.12606014844815941</v>
      </c>
      <c r="O56" s="40">
        <v>6.0513670425515448E-2</v>
      </c>
      <c r="P56" s="19"/>
      <c r="Q56" s="40">
        <v>0.18741672253590161</v>
      </c>
      <c r="R56" s="40">
        <v>0.14241229992375501</v>
      </c>
      <c r="S56" s="40">
        <v>0.12979833575319999</v>
      </c>
      <c r="T56" s="40">
        <v>6.5527617991969128E-2</v>
      </c>
      <c r="V56" s="4">
        <f t="shared" si="0"/>
        <v>-7.0921872318574386E-2</v>
      </c>
      <c r="W56" s="4">
        <f t="shared" si="1"/>
        <v>-7.0580612957441502E-2</v>
      </c>
      <c r="X56" s="4">
        <f t="shared" si="2"/>
        <v>-6.6262730031753189E-2</v>
      </c>
      <c r="Y56" s="4">
        <f t="shared" si="3"/>
        <v>-6.6530715604669444E-2</v>
      </c>
      <c r="Z56" s="4">
        <f t="shared" si="4"/>
        <v>-5.1194202840402075E-2</v>
      </c>
      <c r="AA56" s="4">
        <f t="shared" si="5"/>
        <v>-4.50044226121466E-2</v>
      </c>
      <c r="AB56" s="4">
        <f t="shared" si="6"/>
        <v>-6.5546478022643961E-2</v>
      </c>
      <c r="AC56" s="4">
        <f t="shared" si="7"/>
        <v>-6.4270717761230861E-2</v>
      </c>
      <c r="AE56" s="18">
        <f t="shared" si="16"/>
        <v>-0.57587385874859665</v>
      </c>
      <c r="AF56" s="18">
        <f t="shared" si="17"/>
        <v>-0.55903639650345438</v>
      </c>
      <c r="AG56" s="18">
        <f t="shared" si="18"/>
        <v>-0.64439447326048782</v>
      </c>
      <c r="AH56" s="18">
        <f t="shared" si="19"/>
        <v>-0.63803102486179053</v>
      </c>
      <c r="AI56" s="18">
        <f t="shared" si="20"/>
        <v>-0.28820312588070596</v>
      </c>
      <c r="AJ56" s="18">
        <f t="shared" si="21"/>
        <v>-0.24013024026458224</v>
      </c>
      <c r="AK56" s="18">
        <f t="shared" si="22"/>
        <v>-0.51996192951969344</v>
      </c>
      <c r="AL56" s="18">
        <f t="shared" si="23"/>
        <v>-0.49515825752524228</v>
      </c>
    </row>
    <row r="57" spans="1:38">
      <c r="A57" s="8" t="s">
        <v>150</v>
      </c>
      <c r="B57" s="40">
        <v>0.1111840479021554</v>
      </c>
      <c r="C57" s="40">
        <v>4.7467364381222198E-2</v>
      </c>
      <c r="D57" s="40">
        <v>9.2409934718303069E-2</v>
      </c>
      <c r="E57" s="40">
        <v>3.1695571219089558E-2</v>
      </c>
      <c r="F57" s="19"/>
      <c r="G57" s="40">
        <v>0.1143921082858543</v>
      </c>
      <c r="H57" s="40">
        <v>5.0124300271330628E-2</v>
      </c>
      <c r="I57" s="40">
        <v>9.364744381814713E-2</v>
      </c>
      <c r="J57" s="40">
        <v>3.2764347976221388E-2</v>
      </c>
      <c r="K57" s="2"/>
      <c r="L57" s="40">
        <v>0.16525618304920739</v>
      </c>
      <c r="M57" s="40">
        <v>0.11574023110813519</v>
      </c>
      <c r="N57" s="40">
        <v>0.1145355848612223</v>
      </c>
      <c r="O57" s="40">
        <v>5.4229412358350923E-2</v>
      </c>
      <c r="P57" s="19"/>
      <c r="Q57" s="40">
        <v>0.17321232301001929</v>
      </c>
      <c r="R57" s="40">
        <v>0.1305181374235436</v>
      </c>
      <c r="S57" s="40">
        <v>0.1178666524067348</v>
      </c>
      <c r="T57" s="40">
        <v>5.8544073246209881E-2</v>
      </c>
      <c r="V57" s="4">
        <f t="shared" si="0"/>
        <v>-6.3716683520933209E-2</v>
      </c>
      <c r="W57" s="4">
        <f t="shared" si="1"/>
        <v>-6.426780801452367E-2</v>
      </c>
      <c r="X57" s="4">
        <f t="shared" si="2"/>
        <v>-6.0714363499213511E-2</v>
      </c>
      <c r="Y57" s="4">
        <f t="shared" si="3"/>
        <v>-6.0883095841925743E-2</v>
      </c>
      <c r="Z57" s="4">
        <f t="shared" si="4"/>
        <v>-4.9515951941072195E-2</v>
      </c>
      <c r="AA57" s="4">
        <f t="shared" si="5"/>
        <v>-4.2694185586475697E-2</v>
      </c>
      <c r="AB57" s="4">
        <f t="shared" si="6"/>
        <v>-6.0306172502871375E-2</v>
      </c>
      <c r="AC57" s="4">
        <f t="shared" si="7"/>
        <v>-5.932257916052492E-2</v>
      </c>
      <c r="AE57" s="18">
        <f t="shared" si="16"/>
        <v>-0.57307396810201949</v>
      </c>
      <c r="AF57" s="18">
        <f t="shared" si="17"/>
        <v>-0.56182029492738184</v>
      </c>
      <c r="AG57" s="18">
        <f t="shared" si="18"/>
        <v>-0.65701121512845517</v>
      </c>
      <c r="AH57" s="18">
        <f t="shared" si="19"/>
        <v>-0.65013088835776356</v>
      </c>
      <c r="AI57" s="18">
        <f t="shared" si="20"/>
        <v>-0.29963146326772</v>
      </c>
      <c r="AJ57" s="18">
        <f t="shared" si="21"/>
        <v>-0.24648468910613303</v>
      </c>
      <c r="AK57" s="18">
        <f t="shared" si="22"/>
        <v>-0.52652782605459858</v>
      </c>
      <c r="AL57" s="18">
        <f t="shared" si="23"/>
        <v>-0.50330248589579252</v>
      </c>
    </row>
    <row r="58" spans="1:38">
      <c r="A58" s="8" t="s">
        <v>151</v>
      </c>
      <c r="B58" s="40">
        <v>0.13528004174157149</v>
      </c>
      <c r="C58" s="40">
        <v>4.0592548486979282E-2</v>
      </c>
      <c r="D58" s="40">
        <v>0.1107839696138503</v>
      </c>
      <c r="E58" s="40">
        <v>2.6636322557746929E-2</v>
      </c>
      <c r="F58" s="19"/>
      <c r="G58" s="40">
        <v>0.13754099115680829</v>
      </c>
      <c r="H58" s="40">
        <v>4.2330110960363078E-2</v>
      </c>
      <c r="I58" s="40">
        <v>0.11189030126791299</v>
      </c>
      <c r="J58" s="40">
        <v>2.7295585426737951E-2</v>
      </c>
      <c r="K58" s="2"/>
      <c r="L58" s="40">
        <v>0.1953100217591954</v>
      </c>
      <c r="M58" s="40">
        <v>9.6296828663335679E-2</v>
      </c>
      <c r="N58" s="40">
        <v>0.13786355533853531</v>
      </c>
      <c r="O58" s="40">
        <v>4.6038260852926199E-2</v>
      </c>
      <c r="P58" s="19"/>
      <c r="Q58" s="40">
        <v>0.20153149872047979</v>
      </c>
      <c r="R58" s="40">
        <v>0.1030066992612768</v>
      </c>
      <c r="S58" s="40">
        <v>0.14047763222172929</v>
      </c>
      <c r="T58" s="40">
        <v>4.842718027247201E-2</v>
      </c>
      <c r="V58" s="4">
        <f t="shared" si="0"/>
        <v>-9.4687493254592206E-2</v>
      </c>
      <c r="W58" s="4">
        <f t="shared" si="1"/>
        <v>-9.5210880196445219E-2</v>
      </c>
      <c r="X58" s="4">
        <f t="shared" si="2"/>
        <v>-8.4147647056103364E-2</v>
      </c>
      <c r="Y58" s="4">
        <f t="shared" si="3"/>
        <v>-8.4594715841175047E-2</v>
      </c>
      <c r="Z58" s="4">
        <f t="shared" si="4"/>
        <v>-9.9013193095859722E-2</v>
      </c>
      <c r="AA58" s="4">
        <f t="shared" si="5"/>
        <v>-9.8524799459202991E-2</v>
      </c>
      <c r="AB58" s="4">
        <f t="shared" si="6"/>
        <v>-9.182529448560911E-2</v>
      </c>
      <c r="AC58" s="4">
        <f t="shared" si="7"/>
        <v>-9.2050451949257289E-2</v>
      </c>
      <c r="AE58" s="18">
        <f t="shared" si="16"/>
        <v>-0.69993690152369892</v>
      </c>
      <c r="AF58" s="18">
        <f t="shared" si="17"/>
        <v>-0.69223639727807995</v>
      </c>
      <c r="AG58" s="18">
        <f t="shared" si="18"/>
        <v>-0.75956519115003041</v>
      </c>
      <c r="AH58" s="18">
        <f t="shared" si="19"/>
        <v>-0.75605047875078379</v>
      </c>
      <c r="AI58" s="18">
        <f t="shared" si="20"/>
        <v>-0.50695398118349799</v>
      </c>
      <c r="AJ58" s="18">
        <f t="shared" si="21"/>
        <v>-0.4888803987700947</v>
      </c>
      <c r="AK58" s="18">
        <f t="shared" si="22"/>
        <v>-0.66605923704872216</v>
      </c>
      <c r="AL58" s="18">
        <f t="shared" si="23"/>
        <v>-0.65526767851529022</v>
      </c>
    </row>
    <row r="59" spans="1:38">
      <c r="A59" s="8" t="s">
        <v>152</v>
      </c>
      <c r="B59" s="40">
        <v>0.12812207425802019</v>
      </c>
      <c r="C59" s="40">
        <v>4.2314988873911177E-2</v>
      </c>
      <c r="D59" s="40">
        <v>0.106295667425732</v>
      </c>
      <c r="E59" s="40">
        <v>2.90198888853474E-2</v>
      </c>
      <c r="F59" s="19"/>
      <c r="G59" s="40">
        <v>0.13058490699847661</v>
      </c>
      <c r="H59" s="40">
        <v>4.4798457157627133E-2</v>
      </c>
      <c r="I59" s="40">
        <v>0.1075139589137159</v>
      </c>
      <c r="J59" s="40">
        <v>2.9798525680144409E-2</v>
      </c>
      <c r="K59" s="2"/>
      <c r="L59" s="40">
        <v>0.18274007853412769</v>
      </c>
      <c r="M59" s="40">
        <v>9.743830401207175E-2</v>
      </c>
      <c r="N59" s="40">
        <v>0.13027352640022119</v>
      </c>
      <c r="O59" s="40">
        <v>4.7378770527825631E-2</v>
      </c>
      <c r="P59" s="19"/>
      <c r="Q59" s="40">
        <v>0.18927084422349449</v>
      </c>
      <c r="R59" s="40">
        <v>0.10682335142962431</v>
      </c>
      <c r="S59" s="40">
        <v>0.13318475483136491</v>
      </c>
      <c r="T59" s="40">
        <v>5.0281401799896021E-2</v>
      </c>
      <c r="V59" s="4">
        <f t="shared" si="0"/>
        <v>-8.5807085384109014E-2</v>
      </c>
      <c r="W59" s="4">
        <f t="shared" si="1"/>
        <v>-8.5786449840849474E-2</v>
      </c>
      <c r="X59" s="4">
        <f t="shared" si="2"/>
        <v>-7.7275778540384601E-2</v>
      </c>
      <c r="Y59" s="4">
        <f t="shared" si="3"/>
        <v>-7.7715433233571496E-2</v>
      </c>
      <c r="Z59" s="4">
        <f t="shared" si="4"/>
        <v>-8.5301774522055937E-2</v>
      </c>
      <c r="AA59" s="4">
        <f t="shared" si="5"/>
        <v>-8.2447492793870189E-2</v>
      </c>
      <c r="AB59" s="4">
        <f t="shared" si="6"/>
        <v>-8.2894755872395559E-2</v>
      </c>
      <c r="AC59" s="4">
        <f t="shared" si="7"/>
        <v>-8.2903353031468896E-2</v>
      </c>
      <c r="AE59" s="18">
        <f t="shared" si="16"/>
        <v>-0.66972913044871074</v>
      </c>
      <c r="AF59" s="18">
        <f t="shared" si="17"/>
        <v>-0.6569400079432629</v>
      </c>
      <c r="AG59" s="18">
        <f t="shared" si="18"/>
        <v>-0.72698897717892985</v>
      </c>
      <c r="AH59" s="18">
        <f t="shared" si="19"/>
        <v>-0.7228404015514035</v>
      </c>
      <c r="AI59" s="18">
        <f t="shared" si="20"/>
        <v>-0.46679291815082247</v>
      </c>
      <c r="AJ59" s="18">
        <f t="shared" si="21"/>
        <v>-0.43560588072674666</v>
      </c>
      <c r="AK59" s="18">
        <f t="shared" si="22"/>
        <v>-0.6363131340878081</v>
      </c>
      <c r="AL59" s="18">
        <f t="shared" si="23"/>
        <v>-0.6224687888372733</v>
      </c>
    </row>
    <row r="60" spans="1:38">
      <c r="A60" s="8" t="s">
        <v>153</v>
      </c>
      <c r="B60" s="40">
        <v>0.1229860737994317</v>
      </c>
      <c r="C60" s="40">
        <v>5.5891568260393418E-2</v>
      </c>
      <c r="D60" s="40">
        <v>0.10273406626831311</v>
      </c>
      <c r="E60" s="40">
        <v>4.0314237506545059E-2</v>
      </c>
      <c r="F60" s="19"/>
      <c r="G60" s="40">
        <v>0.12556657132495341</v>
      </c>
      <c r="H60" s="40">
        <v>5.7154757482555607E-2</v>
      </c>
      <c r="I60" s="40">
        <v>0.1036335564518846</v>
      </c>
      <c r="J60" s="40">
        <v>4.1006085455282337E-2</v>
      </c>
      <c r="K60" s="2"/>
      <c r="L60" s="40">
        <v>0.17762128747254621</v>
      </c>
      <c r="M60" s="40">
        <v>0.1257132038661152</v>
      </c>
      <c r="N60" s="40">
        <v>0.12606927253820599</v>
      </c>
      <c r="O60" s="40">
        <v>6.305245733964969E-2</v>
      </c>
      <c r="P60" s="19"/>
      <c r="Q60" s="40">
        <v>0.18251106601039699</v>
      </c>
      <c r="R60" s="40">
        <v>0.1328133908924633</v>
      </c>
      <c r="S60" s="40">
        <v>0.12829799450211651</v>
      </c>
      <c r="T60" s="40">
        <v>6.5807352772407054E-2</v>
      </c>
      <c r="V60" s="4">
        <f t="shared" si="0"/>
        <v>-6.7094505539038285E-2</v>
      </c>
      <c r="W60" s="4">
        <f t="shared" si="1"/>
        <v>-6.8411813842397806E-2</v>
      </c>
      <c r="X60" s="4">
        <f t="shared" si="2"/>
        <v>-6.2419828761768048E-2</v>
      </c>
      <c r="Y60" s="4">
        <f t="shared" si="3"/>
        <v>-6.2627470996602264E-2</v>
      </c>
      <c r="Z60" s="4">
        <f t="shared" si="4"/>
        <v>-5.190808360643101E-2</v>
      </c>
      <c r="AA60" s="4">
        <f t="shared" si="5"/>
        <v>-4.9697675117933687E-2</v>
      </c>
      <c r="AB60" s="4">
        <f t="shared" si="6"/>
        <v>-6.30168151985563E-2</v>
      </c>
      <c r="AC60" s="4">
        <f t="shared" si="7"/>
        <v>-6.2490641729709459E-2</v>
      </c>
      <c r="AE60" s="18">
        <f t="shared" si="16"/>
        <v>-0.54554555216111233</v>
      </c>
      <c r="AF60" s="18">
        <f t="shared" si="17"/>
        <v>-0.54482505272326853</v>
      </c>
      <c r="AG60" s="18">
        <f t="shared" si="18"/>
        <v>-0.60758647086687523</v>
      </c>
      <c r="AH60" s="18">
        <f t="shared" si="19"/>
        <v>-0.60431652778103007</v>
      </c>
      <c r="AI60" s="18">
        <f t="shared" si="20"/>
        <v>-0.29224021706550296</v>
      </c>
      <c r="AJ60" s="18">
        <f t="shared" si="21"/>
        <v>-0.27229951697889154</v>
      </c>
      <c r="AK60" s="18">
        <f t="shared" si="22"/>
        <v>-0.49985864064900276</v>
      </c>
      <c r="AL60" s="18">
        <f t="shared" si="23"/>
        <v>-0.48707418983605827</v>
      </c>
    </row>
    <row r="61" spans="1:38">
      <c r="A61" s="9" t="s">
        <v>154</v>
      </c>
      <c r="B61" s="40">
        <v>0.1108969527554884</v>
      </c>
      <c r="C61" s="40">
        <v>5.208730814624795E-2</v>
      </c>
      <c r="D61" s="40">
        <v>9.1102451090561337E-2</v>
      </c>
      <c r="E61" s="40">
        <v>3.5565856106875703E-2</v>
      </c>
      <c r="F61" s="2"/>
      <c r="G61" s="40">
        <v>0.1108969527554884</v>
      </c>
      <c r="H61" s="40">
        <v>5.208730814624795E-2</v>
      </c>
      <c r="I61" s="40">
        <v>9.1102451090561337E-2</v>
      </c>
      <c r="J61" s="40">
        <v>3.5565856106875703E-2</v>
      </c>
      <c r="K61" s="2"/>
      <c r="L61" s="40">
        <v>0.16837270388313541</v>
      </c>
      <c r="M61" s="40">
        <v>0.12561366476827651</v>
      </c>
      <c r="N61" s="40">
        <v>0.1151155504246293</v>
      </c>
      <c r="O61" s="40">
        <v>5.9986410817334877E-2</v>
      </c>
      <c r="P61" s="2"/>
      <c r="Q61" s="40">
        <v>0.16837270388313541</v>
      </c>
      <c r="R61" s="40">
        <v>0.12561366476827651</v>
      </c>
      <c r="S61" s="40">
        <v>0.1151155504246293</v>
      </c>
      <c r="T61" s="40">
        <v>5.9986410817334877E-2</v>
      </c>
      <c r="V61" s="4">
        <f t="shared" si="0"/>
        <v>-5.8809644609240451E-2</v>
      </c>
      <c r="W61" s="4">
        <f t="shared" si="1"/>
        <v>-5.8809644609240451E-2</v>
      </c>
      <c r="X61" s="4">
        <f t="shared" si="2"/>
        <v>-5.5536594983685635E-2</v>
      </c>
      <c r="Y61" s="4">
        <f t="shared" si="3"/>
        <v>-5.5536594983685635E-2</v>
      </c>
      <c r="Z61" s="4">
        <f t="shared" si="4"/>
        <v>-4.2759039114858899E-2</v>
      </c>
      <c r="AA61" s="4">
        <f t="shared" si="5"/>
        <v>-4.2759039114858899E-2</v>
      </c>
      <c r="AB61" s="4">
        <f t="shared" si="6"/>
        <v>-5.5129139607294424E-2</v>
      </c>
      <c r="AC61" s="4">
        <f t="shared" si="7"/>
        <v>-5.5129139607294424E-2</v>
      </c>
      <c r="AE61" s="18">
        <f t="shared" si="16"/>
        <v>-0.53030893228335263</v>
      </c>
      <c r="AF61" s="18">
        <f t="shared" si="17"/>
        <v>-0.53030893228335263</v>
      </c>
      <c r="AG61" s="18">
        <f t="shared" si="18"/>
        <v>-0.60960593616168357</v>
      </c>
      <c r="AH61" s="18">
        <f t="shared" si="19"/>
        <v>-0.60960593616168357</v>
      </c>
      <c r="AI61" s="18">
        <f t="shared" si="20"/>
        <v>-0.25395469769575718</v>
      </c>
      <c r="AJ61" s="18">
        <f t="shared" si="21"/>
        <v>-0.25395469769575718</v>
      </c>
      <c r="AK61" s="18">
        <f t="shared" si="22"/>
        <v>-0.47890262787206711</v>
      </c>
      <c r="AL61" s="18">
        <f t="shared" si="23"/>
        <v>-0.47890262787206711</v>
      </c>
    </row>
    <row r="62" spans="1:38" ht="43.15">
      <c r="A62" s="10" t="s">
        <v>155</v>
      </c>
      <c r="B62" s="17">
        <f>B61+B64</f>
        <v>0.1152753631357014</v>
      </c>
      <c r="C62" s="17">
        <f>C61+C64</f>
        <v>5.806149925769713E-2</v>
      </c>
      <c r="D62" s="17">
        <f>D61+D64</f>
        <v>9.5541530545498438E-2</v>
      </c>
      <c r="E62" s="17">
        <f>E61+E64</f>
        <v>3.9692205481061567E-2</v>
      </c>
      <c r="F62" s="12"/>
      <c r="G62" s="17">
        <f>G61+G64</f>
        <v>0.11619713069056568</v>
      </c>
      <c r="H62" s="17">
        <f>H61+H64</f>
        <v>5.8278930863027774E-2</v>
      </c>
      <c r="I62" s="17">
        <f>I61+I64</f>
        <v>9.5609228748315345E-2</v>
      </c>
      <c r="J62" s="17">
        <f>J61+J64</f>
        <v>3.9851555763849487E-2</v>
      </c>
      <c r="L62" s="17">
        <f>L61+L64</f>
        <v>0.17224074699958491</v>
      </c>
      <c r="M62" s="17">
        <f>M61+M64</f>
        <v>0.13154715169838763</v>
      </c>
      <c r="N62" s="17">
        <f>N61+N64</f>
        <v>0.11951434132104512</v>
      </c>
      <c r="O62" s="17">
        <f>O61+O64</f>
        <v>6.5191637278026876E-2</v>
      </c>
      <c r="P62" s="12"/>
      <c r="Q62" s="17">
        <f>Q61+Q64</f>
        <v>0.17190339489263112</v>
      </c>
      <c r="R62" s="17">
        <f>R61+R64</f>
        <v>0.13363263016806481</v>
      </c>
      <c r="S62" s="17">
        <f>S61+S64</f>
        <v>0.11946812162050229</v>
      </c>
      <c r="T62" s="17">
        <f>T61+T64</f>
        <v>6.5414669000845971E-2</v>
      </c>
      <c r="V62" s="13">
        <f>C62-B62</f>
        <v>-5.721386387800427E-2</v>
      </c>
      <c r="W62" s="13">
        <f t="shared" si="1"/>
        <v>-5.791819982753791E-2</v>
      </c>
      <c r="X62" s="13">
        <f t="shared" si="2"/>
        <v>-5.5849325064436871E-2</v>
      </c>
      <c r="Y62" s="13">
        <f t="shared" si="3"/>
        <v>-5.5757672984465857E-2</v>
      </c>
      <c r="Z62" s="13">
        <f t="shared" si="4"/>
        <v>-4.0693595301197288E-2</v>
      </c>
      <c r="AA62" s="13">
        <f>R62-Q62</f>
        <v>-3.8270764724566309E-2</v>
      </c>
      <c r="AB62" s="13">
        <f t="shared" si="6"/>
        <v>-5.4322704043018241E-2</v>
      </c>
      <c r="AC62" s="13">
        <f>T62-S62</f>
        <v>-5.4053452619656314E-2</v>
      </c>
      <c r="AD62" s="12"/>
      <c r="AE62" s="16">
        <f t="shared" si="16"/>
        <v>-0.4963234321860473</v>
      </c>
      <c r="AF62" s="16">
        <f t="shared" si="17"/>
        <v>-0.49844776272294322</v>
      </c>
      <c r="AG62" s="16">
        <f t="shared" si="18"/>
        <v>-0.58455547807914288</v>
      </c>
      <c r="AH62" s="16">
        <f>Y62/I62</f>
        <v>-0.58318295957855759</v>
      </c>
      <c r="AI62" s="16">
        <f t="shared" si="20"/>
        <v>-0.23625997918654729</v>
      </c>
      <c r="AJ62" s="16">
        <f>AA62/Q62</f>
        <v>-0.2226294876169827</v>
      </c>
      <c r="AK62" s="16">
        <f t="shared" si="22"/>
        <v>-0.45452874895652906</v>
      </c>
      <c r="AL62" s="16">
        <f>AC62/S62</f>
        <v>-0.45245084535069846</v>
      </c>
    </row>
    <row r="64" spans="1:38" ht="43.15" customHeight="1">
      <c r="A64" s="10" t="s">
        <v>156</v>
      </c>
      <c r="B64" s="14">
        <f>B54-B55</f>
        <v>4.3784103802129992E-3</v>
      </c>
      <c r="C64" s="14">
        <f t="shared" ref="C64" si="24">C54-C55</f>
        <v>5.97419111144918E-3</v>
      </c>
      <c r="D64" s="14">
        <f>D54-D55</f>
        <v>4.4390794549371004E-3</v>
      </c>
      <c r="E64" s="14">
        <f>E54-E55</f>
        <v>4.1263493741858642E-3</v>
      </c>
      <c r="G64" s="14">
        <f t="shared" ref="G64:H64" si="25">G54-G55</f>
        <v>5.3001779350772826E-3</v>
      </c>
      <c r="H64" s="14">
        <f t="shared" si="25"/>
        <v>6.1916227167798238E-3</v>
      </c>
      <c r="I64" s="14">
        <f>I54-I55</f>
        <v>4.5067776577540075E-3</v>
      </c>
      <c r="J64" s="14">
        <f>J54-J55</f>
        <v>4.2856996569737849E-3</v>
      </c>
      <c r="L64" s="14">
        <f t="shared" ref="L64:M64" si="26">L54-L55</f>
        <v>3.8680431164495044E-3</v>
      </c>
      <c r="M64" s="14">
        <f t="shared" si="26"/>
        <v>5.9334869301111148E-3</v>
      </c>
      <c r="N64" s="14">
        <f>N54-N55</f>
        <v>4.3987908964158162E-3</v>
      </c>
      <c r="O64" s="14">
        <f>O54-O55</f>
        <v>5.2052264606920057E-3</v>
      </c>
      <c r="Q64" s="14">
        <f t="shared" ref="Q64:R64" si="27">Q54-Q55</f>
        <v>3.5306910094957122E-3</v>
      </c>
      <c r="R64" s="14">
        <f t="shared" si="27"/>
        <v>8.0189653997883026E-3</v>
      </c>
      <c r="S64" s="14">
        <f>S54-S55</f>
        <v>4.352571195872984E-3</v>
      </c>
      <c r="T64" s="14">
        <f>T54-T55</f>
        <v>5.4282581835110866E-3</v>
      </c>
    </row>
    <row r="65" spans="1:38">
      <c r="A65" s="6" t="s">
        <v>157</v>
      </c>
    </row>
    <row r="66" spans="1:38">
      <c r="V66" s="21"/>
      <c r="Z66" s="21"/>
    </row>
    <row r="67" spans="1:38">
      <c r="A67" s="3" t="s">
        <v>158</v>
      </c>
      <c r="V67" s="4"/>
      <c r="W67" s="4"/>
      <c r="X67" s="4"/>
      <c r="Y67" s="4"/>
      <c r="Z67" s="4"/>
      <c r="AA67" s="4"/>
      <c r="AB67" s="4"/>
      <c r="AC67" s="4"/>
      <c r="AD67" s="4"/>
      <c r="AE67" s="4"/>
      <c r="AF67" s="4"/>
      <c r="AG67" s="4"/>
      <c r="AH67" s="4"/>
      <c r="AI67" s="4"/>
      <c r="AJ67" s="4"/>
      <c r="AK67" s="4"/>
      <c r="AL67" s="4"/>
    </row>
    <row r="68" spans="1:38">
      <c r="A68" s="33" t="s">
        <v>159</v>
      </c>
      <c r="B68" s="34">
        <f>B61/B4-1</f>
        <v>0.1762149384833831</v>
      </c>
      <c r="C68" s="34">
        <f>C61/C4-1</f>
        <v>4.6201958245372987E-2</v>
      </c>
      <c r="D68" s="34">
        <f>D61/D4-1</f>
        <v>0.29122757174886726</v>
      </c>
      <c r="E68" s="34">
        <f>E61/E4-1</f>
        <v>0.29333580088542943</v>
      </c>
      <c r="G68" s="34">
        <f>G61/G4-1</f>
        <v>3.4474630787446614E-3</v>
      </c>
      <c r="H68" s="34">
        <f>H61/H4-1</f>
        <v>-0.25959935417223146</v>
      </c>
      <c r="I68" s="34">
        <f>I61/I4-1</f>
        <v>0.16398446513369347</v>
      </c>
      <c r="J68" s="34">
        <f>J61/J4-1</f>
        <v>6.435949761616877E-3</v>
      </c>
      <c r="L68" s="34">
        <f>L61/L4-1</f>
        <v>9.3930291296740354E-2</v>
      </c>
      <c r="M68" s="34">
        <f>M61/M4-1</f>
        <v>-1.0218520069233406E-2</v>
      </c>
      <c r="N68" s="34">
        <f>N61/N4-1</f>
        <v>0.1815111661917701</v>
      </c>
      <c r="O68" s="34">
        <f>O61/O4-1</f>
        <v>3.8761553120136627E-2</v>
      </c>
      <c r="Q68" s="34">
        <f>Q61/Q4-1</f>
        <v>-0.12806934843519091</v>
      </c>
      <c r="R68" s="34">
        <f>R61/R4-1</f>
        <v>-0.31255125461489897</v>
      </c>
      <c r="S68" s="34">
        <f>S61/S4-1</f>
        <v>5.1131767988250587E-3</v>
      </c>
      <c r="T68" s="34">
        <f>T61/T4-1</f>
        <v>-0.24764031921422003</v>
      </c>
      <c r="V68" s="4"/>
      <c r="W68" s="4"/>
      <c r="X68" s="4"/>
      <c r="Y68" s="4"/>
      <c r="Z68" s="4"/>
      <c r="AA68" s="4"/>
      <c r="AB68" s="4"/>
      <c r="AC68" s="4"/>
      <c r="AD68" s="4"/>
      <c r="AE68" s="4"/>
      <c r="AF68" s="4"/>
      <c r="AG68" s="4"/>
      <c r="AH68" s="4"/>
      <c r="AI68" s="4"/>
      <c r="AJ68" s="4"/>
      <c r="AK68" s="4"/>
      <c r="AL68" s="4"/>
    </row>
    <row r="69" spans="1:38">
      <c r="A69" s="33" t="s">
        <v>160</v>
      </c>
      <c r="B69" s="34">
        <f>B61-B4</f>
        <v>1.6614055023820892E-2</v>
      </c>
      <c r="C69" s="34">
        <f t="shared" ref="C69:T69" si="28">C61-C4</f>
        <v>2.3002591584926069E-3</v>
      </c>
      <c r="D69" s="34">
        <f t="shared" si="28"/>
        <v>2.0547536462173902E-2</v>
      </c>
      <c r="E69" s="34">
        <f t="shared" si="28"/>
        <v>8.0665352943481324E-3</v>
      </c>
      <c r="F69" s="34"/>
      <c r="G69" s="34">
        <f t="shared" si="28"/>
        <v>3.809996678817984E-4</v>
      </c>
      <c r="H69" s="34">
        <f t="shared" si="28"/>
        <v>-1.8262857591403857E-2</v>
      </c>
      <c r="I69" s="34">
        <f t="shared" si="28"/>
        <v>1.2834695961975964E-2</v>
      </c>
      <c r="J69" s="34">
        <f t="shared" si="28"/>
        <v>2.2743629456694475E-4</v>
      </c>
      <c r="K69" s="34"/>
      <c r="L69" s="34">
        <f t="shared" si="28"/>
        <v>1.4457317114251717E-2</v>
      </c>
      <c r="M69" s="34">
        <f t="shared" si="28"/>
        <v>-1.2968375145737954E-3</v>
      </c>
      <c r="N69" s="34">
        <f t="shared" si="28"/>
        <v>1.7684773874570875E-2</v>
      </c>
      <c r="O69" s="34">
        <f t="shared" si="28"/>
        <v>2.2384024922739373E-3</v>
      </c>
      <c r="P69" s="34"/>
      <c r="Q69" s="34">
        <f t="shared" si="28"/>
        <v>-2.4730616410703982E-2</v>
      </c>
      <c r="R69" s="34">
        <f t="shared" si="28"/>
        <v>-5.7110742849791285E-2</v>
      </c>
      <c r="S69" s="34">
        <f t="shared" si="28"/>
        <v>5.8561182481940699E-4</v>
      </c>
      <c r="T69" s="34">
        <f t="shared" si="28"/>
        <v>-1.9744617239197647E-2</v>
      </c>
      <c r="V69" s="4"/>
      <c r="W69" s="4"/>
      <c r="X69" s="4"/>
      <c r="Y69" s="4"/>
      <c r="Z69" s="4"/>
      <c r="AA69" s="4"/>
      <c r="AB69" s="4"/>
      <c r="AC69" s="4"/>
      <c r="AD69" s="4"/>
      <c r="AE69" s="4"/>
      <c r="AF69" s="4"/>
      <c r="AG69" s="4"/>
      <c r="AH69" s="4"/>
      <c r="AI69" s="4"/>
      <c r="AJ69" s="4"/>
      <c r="AK69" s="4"/>
      <c r="AL69" s="4"/>
    </row>
    <row r="70" spans="1:38">
      <c r="AD70" s="4"/>
    </row>
    <row r="71" spans="1:38">
      <c r="A71" s="31" t="s">
        <v>161</v>
      </c>
      <c r="AD71" s="4"/>
    </row>
    <row r="72" spans="1:38">
      <c r="A72" s="32" t="s">
        <v>159</v>
      </c>
      <c r="B72" s="13">
        <f t="shared" ref="B72:C72" si="29">B62/B4-1</f>
        <v>0.22265401158733145</v>
      </c>
      <c r="C72" s="13">
        <f t="shared" si="29"/>
        <v>0.16619684110975941</v>
      </c>
      <c r="D72" s="13">
        <f>D62/D4-1</f>
        <v>0.35414423004712647</v>
      </c>
      <c r="E72" s="13">
        <f>E62/E4-1</f>
        <v>0.44338857499998374</v>
      </c>
      <c r="F72" s="13"/>
      <c r="G72" s="13">
        <f t="shared" ref="G72" si="30">G62/G4-1</f>
        <v>5.1405950401165912E-2</v>
      </c>
      <c r="H72" s="13">
        <f>H62/H4-1</f>
        <v>-0.17158786689486705</v>
      </c>
      <c r="I72" s="13">
        <f>I62/I4-1</f>
        <v>0.22156600238808211</v>
      </c>
      <c r="J72" s="13">
        <f>J62/J4-1</f>
        <v>0.12771187776677984</v>
      </c>
      <c r="L72" s="13">
        <f t="shared" ref="L72:M72" si="31">L62/L4-1</f>
        <v>0.11906126226494962</v>
      </c>
      <c r="M72" s="13">
        <f t="shared" si="31"/>
        <v>3.6534796822436766E-2</v>
      </c>
      <c r="N72" s="13">
        <f>N62/N4-1</f>
        <v>0.22665902451922371</v>
      </c>
      <c r="O72" s="13">
        <f>O62/O4-1</f>
        <v>0.12889845327766247</v>
      </c>
      <c r="P72" s="13"/>
      <c r="Q72" s="13">
        <f t="shared" ref="Q72:R72" si="32">Q62/Q4-1</f>
        <v>-0.10978540073235921</v>
      </c>
      <c r="R72" s="13">
        <f t="shared" si="32"/>
        <v>-0.26866568122970769</v>
      </c>
      <c r="S72" s="13">
        <f>S62/S4-1</f>
        <v>4.3116962089252198E-2</v>
      </c>
      <c r="T72" s="13">
        <f>T62/T4-1</f>
        <v>-0.17955818963648229</v>
      </c>
    </row>
    <row r="73" spans="1:38">
      <c r="A73" s="32" t="s">
        <v>160</v>
      </c>
      <c r="B73" s="13">
        <f>B62-B4</f>
        <v>2.0992465404033891E-2</v>
      </c>
      <c r="C73" s="13">
        <f>C62-C4</f>
        <v>8.2744502699417868E-3</v>
      </c>
      <c r="D73" s="13">
        <f>D62-D4</f>
        <v>2.4986615917111002E-2</v>
      </c>
      <c r="E73" s="13">
        <f>E62-E4</f>
        <v>1.2192884668533997E-2</v>
      </c>
      <c r="F73" s="12"/>
      <c r="G73" s="13">
        <f>G62-G4</f>
        <v>5.681177602959081E-3</v>
      </c>
      <c r="H73" s="13">
        <f>H62-H4</f>
        <v>-1.2071234874624033E-2</v>
      </c>
      <c r="I73" s="13">
        <f>I62-I4</f>
        <v>1.7341473619729972E-2</v>
      </c>
      <c r="J73" s="13">
        <f>J62-J4</f>
        <v>4.5131359515407296E-3</v>
      </c>
      <c r="K73" s="12"/>
      <c r="L73" s="13">
        <f>L62-L4</f>
        <v>1.8325360230701221E-2</v>
      </c>
      <c r="M73" s="13">
        <f>M62-M4</f>
        <v>4.6366494155373195E-3</v>
      </c>
      <c r="N73" s="13">
        <f>N62-N4</f>
        <v>2.2083564770986691E-2</v>
      </c>
      <c r="O73" s="13">
        <f>O62-O4</f>
        <v>7.4436289529659361E-3</v>
      </c>
      <c r="P73" s="12"/>
      <c r="Q73" s="13">
        <f>Q62-Q4</f>
        <v>-2.1199925401208269E-2</v>
      </c>
      <c r="R73" s="13">
        <f>R62-R4</f>
        <v>-4.9091777450002982E-2</v>
      </c>
      <c r="S73" s="13">
        <f>S62-S4</f>
        <v>4.938183020692391E-3</v>
      </c>
      <c r="T73" s="13">
        <f>T62-T4</f>
        <v>-1.4316359055686553E-2</v>
      </c>
    </row>
    <row r="74" spans="1:38">
      <c r="A74" s="12"/>
    </row>
    <row r="75" spans="1:38">
      <c r="A75" s="12"/>
      <c r="B75" s="12"/>
      <c r="C75" s="12"/>
      <c r="D75" s="12"/>
      <c r="E75" s="12"/>
      <c r="F75" s="12"/>
      <c r="G75" s="12"/>
      <c r="H75" s="12"/>
      <c r="I75" s="12"/>
      <c r="J75" s="12"/>
      <c r="K75" s="12"/>
      <c r="L75" s="12"/>
      <c r="M75" s="12"/>
      <c r="N75" s="12"/>
      <c r="O75" s="12"/>
      <c r="P75" s="12"/>
      <c r="Q75" s="12"/>
      <c r="R75" s="12"/>
      <c r="S75" s="12"/>
      <c r="T75" s="12"/>
    </row>
    <row r="76" spans="1:38">
      <c r="C76" s="1"/>
      <c r="H76" s="1"/>
    </row>
  </sheetData>
  <mergeCells count="3">
    <mergeCell ref="A1:A2"/>
    <mergeCell ref="V2:AC2"/>
    <mergeCell ref="AE2:AL2"/>
  </mergeCells>
  <hyperlinks>
    <hyperlink ref="B1" location="Index!A1" display="Back to Index" xr:uid="{00000000-0004-0000-05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4C76D-6B8D-498A-919E-32D18B30B2E7}">
  <sheetPr>
    <tabColor rgb="FFFFFF99"/>
  </sheetPr>
  <dimension ref="A1:AL75"/>
  <sheetViews>
    <sheetView zoomScaleNormal="100" workbookViewId="0">
      <pane xSplit="1" ySplit="3" topLeftCell="B4" activePane="bottomRight" state="frozen"/>
      <selection pane="bottomRight" activeCell="B2" sqref="B2"/>
      <selection pane="bottomLeft" sqref="A1:A2"/>
      <selection pane="topRight" sqref="A1:A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2" width="8.85546875" customWidth="1"/>
    <col min="33" max="33" width="9.5703125" customWidth="1"/>
    <col min="34" max="39" width="8.85546875" customWidth="1"/>
    <col min="43" max="43" width="8.85546875" customWidth="1"/>
    <col min="47" max="47" width="3.7109375" customWidth="1"/>
  </cols>
  <sheetData>
    <row r="1" spans="1:38" ht="28.9" customHeight="1">
      <c r="A1" s="49" t="s">
        <v>165</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6.9" customHeight="1">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7">
        <v>1967</v>
      </c>
      <c r="B4" s="40">
        <v>0.50598324777611658</v>
      </c>
      <c r="C4" s="40">
        <v>0.1129165882010803</v>
      </c>
      <c r="D4" s="40">
        <v>0.42175220682209752</v>
      </c>
      <c r="E4" s="40">
        <v>4.4749745326505393E-2</v>
      </c>
      <c r="F4" s="19"/>
      <c r="G4" s="40">
        <v>0.54519648489267281</v>
      </c>
      <c r="H4" s="40">
        <v>0.196279793414953</v>
      </c>
      <c r="I4" s="40">
        <v>0.44619855875026559</v>
      </c>
      <c r="J4" s="40">
        <v>7.0835429224032284E-2</v>
      </c>
      <c r="K4" s="2"/>
      <c r="L4" s="40">
        <v>0.62250090782259138</v>
      </c>
      <c r="M4" s="40">
        <v>0.37572965700527899</v>
      </c>
      <c r="N4" s="40">
        <v>0.49555811791467469</v>
      </c>
      <c r="O4" s="40">
        <v>0.14741517063992529</v>
      </c>
      <c r="P4" s="19"/>
      <c r="Q4" s="40">
        <v>0.67227207187471405</v>
      </c>
      <c r="R4" s="40">
        <v>0.50450347709720622</v>
      </c>
      <c r="S4" s="40">
        <v>0.5299232877223099</v>
      </c>
      <c r="T4" s="40">
        <v>0.21586109376110371</v>
      </c>
      <c r="V4" s="4">
        <f t="shared" ref="V4:V61" si="0">C4-B4</f>
        <v>-0.39306665957503628</v>
      </c>
      <c r="W4" s="4">
        <f t="shared" ref="W4:W62" si="1">H4-G4</f>
        <v>-0.34891669147771981</v>
      </c>
      <c r="X4" s="4">
        <f t="shared" ref="X4:X62" si="2">E4-D4</f>
        <v>-0.37700246149559213</v>
      </c>
      <c r="Y4" s="4">
        <f t="shared" ref="Y4:Y62" si="3">J4-I4</f>
        <v>-0.3753631295262333</v>
      </c>
      <c r="Z4" s="4">
        <f t="shared" ref="Z4:Z62" si="4">M4-L4</f>
        <v>-0.24677125081731238</v>
      </c>
      <c r="AA4" s="4">
        <f t="shared" ref="AA4:AA61" si="5">R4-Q4</f>
        <v>-0.16776859477750783</v>
      </c>
      <c r="AB4" s="4">
        <f t="shared" ref="AB4:AB62" si="6">O4-N4</f>
        <v>-0.34814294727474937</v>
      </c>
      <c r="AC4" s="4">
        <f t="shared" ref="AC4:AC61" si="7">T4-S4</f>
        <v>-0.31406219396120616</v>
      </c>
      <c r="AE4" s="18">
        <f t="shared" ref="AE4:AE35" si="8">V4/B4</f>
        <v>-0.77683729906599053</v>
      </c>
      <c r="AF4" s="18">
        <f t="shared" ref="AF4:AF35" si="9">W4/G4</f>
        <v>-0.63998338424065115</v>
      </c>
      <c r="AG4" s="18">
        <f t="shared" ref="AG4:AG35" si="10">X4/D4</f>
        <v>-0.89389564629976759</v>
      </c>
      <c r="AH4" s="18">
        <f t="shared" ref="AH4:AH35" si="11">Y4/I4</f>
        <v>-0.8412468444039094</v>
      </c>
      <c r="AI4" s="18">
        <f t="shared" ref="AI4:AI35" si="12">Z4/L4</f>
        <v>-0.39641910191019442</v>
      </c>
      <c r="AJ4" s="18">
        <f t="shared" ref="AJ4:AJ35" si="13">AA4/Q4</f>
        <v>-0.24955461009954541</v>
      </c>
      <c r="AK4" s="18">
        <f t="shared" ref="AK4:AK35" si="14">AB4/N4</f>
        <v>-0.70252697855046076</v>
      </c>
      <c r="AL4" s="18">
        <f t="shared" ref="AL4:AL35" si="15">AC4/S4</f>
        <v>-0.59265595839558738</v>
      </c>
    </row>
    <row r="5" spans="1:38">
      <c r="A5" s="8">
        <v>1968</v>
      </c>
      <c r="B5" s="40">
        <v>0.48315143165201641</v>
      </c>
      <c r="C5" s="40">
        <v>9.6919926912537341E-2</v>
      </c>
      <c r="D5" s="40">
        <v>0.39449754136502629</v>
      </c>
      <c r="E5" s="40">
        <v>3.7176116741077132E-2</v>
      </c>
      <c r="F5" s="19"/>
      <c r="G5" s="40">
        <v>0.52801357113690572</v>
      </c>
      <c r="H5" s="40">
        <v>0.16416232167538719</v>
      </c>
      <c r="I5" s="40">
        <v>0.420040626759554</v>
      </c>
      <c r="J5" s="40">
        <v>5.8707395473407253E-2</v>
      </c>
      <c r="K5" s="2"/>
      <c r="L5" s="40">
        <v>0.60384661643635618</v>
      </c>
      <c r="M5" s="40">
        <v>0.33596865850927071</v>
      </c>
      <c r="N5" s="40">
        <v>0.47234535259637328</v>
      </c>
      <c r="O5" s="40">
        <v>0.1268162845050301</v>
      </c>
      <c r="P5" s="19"/>
      <c r="Q5" s="40">
        <v>0.66078696998662589</v>
      </c>
      <c r="R5" s="40">
        <v>0.45748975319133678</v>
      </c>
      <c r="S5" s="40">
        <v>0.50864369249862507</v>
      </c>
      <c r="T5" s="40">
        <v>0.1883303557196756</v>
      </c>
      <c r="V5" s="4">
        <f t="shared" si="0"/>
        <v>-0.38623150473947909</v>
      </c>
      <c r="W5" s="4">
        <f t="shared" si="1"/>
        <v>-0.36385124946151853</v>
      </c>
      <c r="X5" s="4">
        <f t="shared" si="2"/>
        <v>-0.35732142462394917</v>
      </c>
      <c r="Y5" s="4">
        <f t="shared" si="3"/>
        <v>-0.36133323128614675</v>
      </c>
      <c r="Z5" s="4">
        <f t="shared" si="4"/>
        <v>-0.26787795792708546</v>
      </c>
      <c r="AA5" s="4">
        <f t="shared" si="5"/>
        <v>-0.20329721679528912</v>
      </c>
      <c r="AB5" s="4">
        <f t="shared" si="6"/>
        <v>-0.34552906809134321</v>
      </c>
      <c r="AC5" s="4">
        <f t="shared" si="7"/>
        <v>-0.32031333677894946</v>
      </c>
      <c r="AE5" s="18">
        <f t="shared" si="8"/>
        <v>-0.79940051800913914</v>
      </c>
      <c r="AF5" s="18">
        <f t="shared" si="9"/>
        <v>-0.6890945031546879</v>
      </c>
      <c r="AG5" s="18">
        <f t="shared" si="10"/>
        <v>-0.90576337532436413</v>
      </c>
      <c r="AH5" s="18">
        <f t="shared" si="11"/>
        <v>-0.86023400658571669</v>
      </c>
      <c r="AI5" s="18">
        <f t="shared" si="12"/>
        <v>-0.44361920831483054</v>
      </c>
      <c r="AJ5" s="18">
        <f t="shared" si="13"/>
        <v>-0.30765923970837949</v>
      </c>
      <c r="AK5" s="18">
        <f t="shared" si="14"/>
        <v>-0.73151787392857737</v>
      </c>
      <c r="AL5" s="18">
        <f t="shared" si="15"/>
        <v>-0.62974011376306471</v>
      </c>
    </row>
    <row r="6" spans="1:38">
      <c r="A6" s="8">
        <v>1969</v>
      </c>
      <c r="B6" s="40">
        <v>0.48311599510982473</v>
      </c>
      <c r="C6" s="40">
        <v>0.1022187361292643</v>
      </c>
      <c r="D6" s="40">
        <v>0.39309618773100558</v>
      </c>
      <c r="E6" s="40">
        <v>4.0032414530929247E-2</v>
      </c>
      <c r="F6" s="19"/>
      <c r="G6" s="40">
        <v>0.52050400304529287</v>
      </c>
      <c r="H6" s="40">
        <v>0.16503267800343971</v>
      </c>
      <c r="I6" s="40">
        <v>0.41663237652225182</v>
      </c>
      <c r="J6" s="40">
        <v>6.0106466672251127E-2</v>
      </c>
      <c r="K6" s="2"/>
      <c r="L6" s="40">
        <v>0.61414179188497353</v>
      </c>
      <c r="M6" s="40">
        <v>0.34219113293866671</v>
      </c>
      <c r="N6" s="40">
        <v>0.47293635946787438</v>
      </c>
      <c r="O6" s="40">
        <v>0.13227922172136591</v>
      </c>
      <c r="P6" s="19"/>
      <c r="Q6" s="40">
        <v>0.66311055812258346</v>
      </c>
      <c r="R6" s="40">
        <v>0.45583173601309551</v>
      </c>
      <c r="S6" s="40">
        <v>0.50810437376780515</v>
      </c>
      <c r="T6" s="40">
        <v>0.18909402744242959</v>
      </c>
      <c r="V6" s="4">
        <f t="shared" si="0"/>
        <v>-0.38089725898056043</v>
      </c>
      <c r="W6" s="4">
        <f t="shared" si="1"/>
        <v>-0.35547132504185319</v>
      </c>
      <c r="X6" s="4">
        <f t="shared" si="2"/>
        <v>-0.35306377320007631</v>
      </c>
      <c r="Y6" s="4">
        <f t="shared" si="3"/>
        <v>-0.35652590985000071</v>
      </c>
      <c r="Z6" s="4">
        <f t="shared" si="4"/>
        <v>-0.27195065894630682</v>
      </c>
      <c r="AA6" s="4">
        <f t="shared" si="5"/>
        <v>-0.20727882210948795</v>
      </c>
      <c r="AB6" s="4">
        <f t="shared" si="6"/>
        <v>-0.34065713774650846</v>
      </c>
      <c r="AC6" s="4">
        <f t="shared" si="7"/>
        <v>-0.31901034632537556</v>
      </c>
      <c r="AE6" s="18">
        <f t="shared" si="8"/>
        <v>-0.78841781856958115</v>
      </c>
      <c r="AF6" s="18">
        <f t="shared" si="9"/>
        <v>-0.68293677466861102</v>
      </c>
      <c r="AG6" s="18">
        <f t="shared" si="10"/>
        <v>-0.8981612750762078</v>
      </c>
      <c r="AH6" s="18">
        <f t="shared" si="11"/>
        <v>-0.85573260730724587</v>
      </c>
      <c r="AI6" s="18">
        <f t="shared" si="12"/>
        <v>-0.44281412295947803</v>
      </c>
      <c r="AJ6" s="18">
        <f t="shared" si="13"/>
        <v>-0.31258561573252786</v>
      </c>
      <c r="AK6" s="18">
        <f t="shared" si="14"/>
        <v>-0.72030227942254166</v>
      </c>
      <c r="AL6" s="18">
        <f t="shared" si="15"/>
        <v>-0.62784412572515613</v>
      </c>
    </row>
    <row r="7" spans="1:38">
      <c r="A7" s="8">
        <v>1970</v>
      </c>
      <c r="B7" s="40">
        <v>0.50533238343507392</v>
      </c>
      <c r="C7" s="40">
        <v>9.965099836676708E-2</v>
      </c>
      <c r="D7" s="40">
        <v>0.41534794107337619</v>
      </c>
      <c r="E7" s="40">
        <v>4.0886744126586723E-2</v>
      </c>
      <c r="F7" s="19"/>
      <c r="G7" s="40">
        <v>0.53971956725097459</v>
      </c>
      <c r="H7" s="40">
        <v>0.15655622410721801</v>
      </c>
      <c r="I7" s="40">
        <v>0.43755398813595109</v>
      </c>
      <c r="J7" s="40">
        <v>5.8976381342028497E-2</v>
      </c>
      <c r="K7" s="2"/>
      <c r="L7" s="40">
        <v>0.62460681068554114</v>
      </c>
      <c r="M7" s="40">
        <v>0.33667805493717401</v>
      </c>
      <c r="N7" s="40">
        <v>0.49295573684626021</v>
      </c>
      <c r="O7" s="40">
        <v>0.12977218835798501</v>
      </c>
      <c r="P7" s="19"/>
      <c r="Q7" s="40">
        <v>0.67103805179332388</v>
      </c>
      <c r="R7" s="40">
        <v>0.44251645855188648</v>
      </c>
      <c r="S7" s="40">
        <v>0.52415066623200046</v>
      </c>
      <c r="T7" s="40">
        <v>0.18198555110178219</v>
      </c>
      <c r="V7" s="4">
        <f t="shared" si="0"/>
        <v>-0.40568138506830687</v>
      </c>
      <c r="W7" s="4">
        <f t="shared" si="1"/>
        <v>-0.38316334314375655</v>
      </c>
      <c r="X7" s="4">
        <f t="shared" si="2"/>
        <v>-0.37446119694678948</v>
      </c>
      <c r="Y7" s="4">
        <f t="shared" si="3"/>
        <v>-0.37857760679392261</v>
      </c>
      <c r="Z7" s="4">
        <f t="shared" si="4"/>
        <v>-0.28792875574836713</v>
      </c>
      <c r="AA7" s="4">
        <f t="shared" si="5"/>
        <v>-0.22852159324143739</v>
      </c>
      <c r="AB7" s="4">
        <f t="shared" si="6"/>
        <v>-0.36318354848827517</v>
      </c>
      <c r="AC7" s="4">
        <f t="shared" si="7"/>
        <v>-0.3421651151302183</v>
      </c>
      <c r="AE7" s="18">
        <f t="shared" si="8"/>
        <v>-0.80280108373547288</v>
      </c>
      <c r="AF7" s="18">
        <f t="shared" si="9"/>
        <v>-0.70993042756513969</v>
      </c>
      <c r="AG7" s="18">
        <f t="shared" si="10"/>
        <v>-0.90156025807922913</v>
      </c>
      <c r="AH7" s="18">
        <f t="shared" si="11"/>
        <v>-0.8652134754998414</v>
      </c>
      <c r="AI7" s="18">
        <f t="shared" si="12"/>
        <v>-0.46097601054389575</v>
      </c>
      <c r="AJ7" s="18">
        <f t="shared" si="13"/>
        <v>-0.34054938111292204</v>
      </c>
      <c r="AK7" s="18">
        <f t="shared" si="14"/>
        <v>-0.73674677327376847</v>
      </c>
      <c r="AL7" s="18">
        <f t="shared" si="15"/>
        <v>-0.65279916095493162</v>
      </c>
    </row>
    <row r="8" spans="1:38">
      <c r="A8" s="8">
        <v>1971</v>
      </c>
      <c r="B8" s="40">
        <v>0.51177251857228234</v>
      </c>
      <c r="C8" s="40">
        <v>8.5082650858673919E-2</v>
      </c>
      <c r="D8" s="40">
        <v>0.4187792747806206</v>
      </c>
      <c r="E8" s="40">
        <v>3.3154916814990117E-2</v>
      </c>
      <c r="F8" s="19"/>
      <c r="G8" s="40">
        <v>0.54828497459904346</v>
      </c>
      <c r="H8" s="40">
        <v>0.12915087618825469</v>
      </c>
      <c r="I8" s="40">
        <v>0.44065131721296791</v>
      </c>
      <c r="J8" s="40">
        <v>4.7834079325509052E-2</v>
      </c>
      <c r="K8" s="2"/>
      <c r="L8" s="40">
        <v>0.6468885145750719</v>
      </c>
      <c r="M8" s="40">
        <v>0.30185470504114548</v>
      </c>
      <c r="N8" s="40">
        <v>0.50165039539068534</v>
      </c>
      <c r="O8" s="40">
        <v>0.1104339145166939</v>
      </c>
      <c r="P8" s="19"/>
      <c r="Q8" s="40">
        <v>0.69214721709293969</v>
      </c>
      <c r="R8" s="40">
        <v>0.41795643455893822</v>
      </c>
      <c r="S8" s="40">
        <v>0.53443525546381299</v>
      </c>
      <c r="T8" s="40">
        <v>0.15922568147614749</v>
      </c>
      <c r="V8" s="4">
        <f t="shared" si="0"/>
        <v>-0.4266898677136084</v>
      </c>
      <c r="W8" s="4">
        <f t="shared" si="1"/>
        <v>-0.41913409841078875</v>
      </c>
      <c r="X8" s="4">
        <f t="shared" si="2"/>
        <v>-0.38562435796563049</v>
      </c>
      <c r="Y8" s="4">
        <f t="shared" si="3"/>
        <v>-0.39281723788745887</v>
      </c>
      <c r="Z8" s="4">
        <f t="shared" si="4"/>
        <v>-0.34503380953392643</v>
      </c>
      <c r="AA8" s="4">
        <f t="shared" si="5"/>
        <v>-0.27419078253400148</v>
      </c>
      <c r="AB8" s="4">
        <f t="shared" si="6"/>
        <v>-0.39121648087399141</v>
      </c>
      <c r="AC8" s="4">
        <f t="shared" si="7"/>
        <v>-0.37520957398766552</v>
      </c>
      <c r="AE8" s="18">
        <f t="shared" si="8"/>
        <v>-0.83374908231486655</v>
      </c>
      <c r="AF8" s="18">
        <f t="shared" si="9"/>
        <v>-0.76444571313904464</v>
      </c>
      <c r="AG8" s="18">
        <f t="shared" si="10"/>
        <v>-0.92082961404343977</v>
      </c>
      <c r="AH8" s="18">
        <f t="shared" si="11"/>
        <v>-0.89144687089998942</v>
      </c>
      <c r="AI8" s="18">
        <f t="shared" si="12"/>
        <v>-0.53337445596877264</v>
      </c>
      <c r="AJ8" s="18">
        <f t="shared" si="13"/>
        <v>-0.39614517802385946</v>
      </c>
      <c r="AK8" s="18">
        <f t="shared" si="14"/>
        <v>-0.77985881097394927</v>
      </c>
      <c r="AL8" s="18">
        <f t="shared" si="15"/>
        <v>-0.70206740695285441</v>
      </c>
    </row>
    <row r="9" spans="1:38">
      <c r="A9" s="8">
        <v>1972</v>
      </c>
      <c r="B9" s="40">
        <v>0.51332543589821555</v>
      </c>
      <c r="C9" s="40">
        <v>7.3527142563497114E-2</v>
      </c>
      <c r="D9" s="40">
        <v>0.42282446724715472</v>
      </c>
      <c r="E9" s="40">
        <v>3.045142948666538E-2</v>
      </c>
      <c r="F9" s="19"/>
      <c r="G9" s="40">
        <v>0.54842193880411505</v>
      </c>
      <c r="H9" s="40">
        <v>0.1141998783506397</v>
      </c>
      <c r="I9" s="40">
        <v>0.44387544049527089</v>
      </c>
      <c r="J9" s="40">
        <v>4.2972750341341882E-2</v>
      </c>
      <c r="K9" s="2"/>
      <c r="L9" s="40">
        <v>0.6413019102525197</v>
      </c>
      <c r="M9" s="40">
        <v>0.27718657795731</v>
      </c>
      <c r="N9" s="40">
        <v>0.50335351016033691</v>
      </c>
      <c r="O9" s="40">
        <v>0.1004434076971978</v>
      </c>
      <c r="P9" s="19"/>
      <c r="Q9" s="40">
        <v>0.68520597839705122</v>
      </c>
      <c r="R9" s="40">
        <v>0.3902265748838441</v>
      </c>
      <c r="S9" s="40">
        <v>0.53390332923883055</v>
      </c>
      <c r="T9" s="40">
        <v>0.14491229994847951</v>
      </c>
      <c r="V9" s="4">
        <f t="shared" si="0"/>
        <v>-0.43979829333471843</v>
      </c>
      <c r="W9" s="4">
        <f t="shared" si="1"/>
        <v>-0.43422206045347533</v>
      </c>
      <c r="X9" s="4">
        <f t="shared" si="2"/>
        <v>-0.39237303776048932</v>
      </c>
      <c r="Y9" s="4">
        <f t="shared" si="3"/>
        <v>-0.40090269015392899</v>
      </c>
      <c r="Z9" s="4">
        <f t="shared" si="4"/>
        <v>-0.3641153322952097</v>
      </c>
      <c r="AA9" s="4">
        <f t="shared" si="5"/>
        <v>-0.29497940351320712</v>
      </c>
      <c r="AB9" s="4">
        <f t="shared" si="6"/>
        <v>-0.40291010246313913</v>
      </c>
      <c r="AC9" s="4">
        <f t="shared" si="7"/>
        <v>-0.38899102929035101</v>
      </c>
      <c r="AE9" s="18">
        <f t="shared" si="8"/>
        <v>-0.85676310305013526</v>
      </c>
      <c r="AF9" s="18">
        <f t="shared" si="9"/>
        <v>-0.7917663932269684</v>
      </c>
      <c r="AG9" s="18">
        <f t="shared" si="10"/>
        <v>-0.92798091916268988</v>
      </c>
      <c r="AH9" s="18">
        <f t="shared" si="11"/>
        <v>-0.90318736649769715</v>
      </c>
      <c r="AI9" s="18">
        <f t="shared" si="12"/>
        <v>-0.56777521862025215</v>
      </c>
      <c r="AJ9" s="18">
        <f t="shared" si="13"/>
        <v>-0.43049741656264068</v>
      </c>
      <c r="AK9" s="18">
        <f t="shared" si="14"/>
        <v>-0.80045156004732576</v>
      </c>
      <c r="AL9" s="18">
        <f t="shared" si="15"/>
        <v>-0.72857951615496286</v>
      </c>
    </row>
    <row r="10" spans="1:38">
      <c r="A10" s="8">
        <v>1973</v>
      </c>
      <c r="B10" s="40">
        <v>0.53094581280276121</v>
      </c>
      <c r="C10" s="40">
        <v>6.7877868567361055E-2</v>
      </c>
      <c r="D10" s="40">
        <v>0.43664230298290252</v>
      </c>
      <c r="E10" s="40">
        <v>2.7468300503734191E-2</v>
      </c>
      <c r="F10" s="19"/>
      <c r="G10" s="40">
        <v>0.56560984181704643</v>
      </c>
      <c r="H10" s="40">
        <v>0.10406909730996861</v>
      </c>
      <c r="I10" s="40">
        <v>0.45778738474723102</v>
      </c>
      <c r="J10" s="40">
        <v>3.8499029219734318E-2</v>
      </c>
      <c r="K10" s="2"/>
      <c r="L10" s="40">
        <v>0.65720745663037261</v>
      </c>
      <c r="M10" s="40">
        <v>0.26002256067425239</v>
      </c>
      <c r="N10" s="40">
        <v>0.51832040534738666</v>
      </c>
      <c r="O10" s="40">
        <v>9.2675845466867995E-2</v>
      </c>
      <c r="P10" s="19"/>
      <c r="Q10" s="40">
        <v>0.70035052643085105</v>
      </c>
      <c r="R10" s="40">
        <v>0.37659542749535252</v>
      </c>
      <c r="S10" s="40">
        <v>0.54832530118920852</v>
      </c>
      <c r="T10" s="40">
        <v>0.13489763793796239</v>
      </c>
      <c r="V10" s="4">
        <f t="shared" si="0"/>
        <v>-0.46306794423540015</v>
      </c>
      <c r="W10" s="4">
        <f t="shared" si="1"/>
        <v>-0.46154074450707783</v>
      </c>
      <c r="X10" s="4">
        <f t="shared" si="2"/>
        <v>-0.40917400247916835</v>
      </c>
      <c r="Y10" s="4">
        <f t="shared" si="3"/>
        <v>-0.41928835552749671</v>
      </c>
      <c r="Z10" s="4">
        <f t="shared" si="4"/>
        <v>-0.39718489595612022</v>
      </c>
      <c r="AA10" s="4">
        <f t="shared" si="5"/>
        <v>-0.32375509893549853</v>
      </c>
      <c r="AB10" s="4">
        <f t="shared" si="6"/>
        <v>-0.42564455988051864</v>
      </c>
      <c r="AC10" s="4">
        <f t="shared" si="7"/>
        <v>-0.41342766325124614</v>
      </c>
      <c r="AE10" s="18">
        <f t="shared" si="8"/>
        <v>-0.87215669296072462</v>
      </c>
      <c r="AF10" s="18">
        <f t="shared" si="9"/>
        <v>-0.81600550482706935</v>
      </c>
      <c r="AG10" s="18">
        <f t="shared" si="10"/>
        <v>-0.93709198509607139</v>
      </c>
      <c r="AH10" s="18">
        <f t="shared" si="11"/>
        <v>-0.91590194377900636</v>
      </c>
      <c r="AI10" s="18">
        <f t="shared" si="12"/>
        <v>-0.60435238819803194</v>
      </c>
      <c r="AJ10" s="18">
        <f t="shared" si="13"/>
        <v>-0.46227579864247365</v>
      </c>
      <c r="AK10" s="18">
        <f t="shared" si="14"/>
        <v>-0.8211996971163904</v>
      </c>
      <c r="AL10" s="18">
        <f t="shared" si="15"/>
        <v>-0.75398246689438508</v>
      </c>
    </row>
    <row r="11" spans="1:38">
      <c r="A11" s="8">
        <v>1974</v>
      </c>
      <c r="B11" s="40">
        <v>0.54758615957193157</v>
      </c>
      <c r="C11" s="40">
        <v>5.5502966819311321E-2</v>
      </c>
      <c r="D11" s="40">
        <v>0.44996680285092883</v>
      </c>
      <c r="E11" s="40">
        <v>2.3297691119274551E-2</v>
      </c>
      <c r="F11" s="19"/>
      <c r="G11" s="40">
        <v>0.57954708100421182</v>
      </c>
      <c r="H11" s="40">
        <v>8.8284129271239978E-2</v>
      </c>
      <c r="I11" s="40">
        <v>0.47231178475500052</v>
      </c>
      <c r="J11" s="40">
        <v>3.2753219796910753E-2</v>
      </c>
      <c r="K11" s="2"/>
      <c r="L11" s="40">
        <v>0.66557629293661735</v>
      </c>
      <c r="M11" s="40">
        <v>0.25076482336891681</v>
      </c>
      <c r="N11" s="40">
        <v>0.53026448264363346</v>
      </c>
      <c r="O11" s="40">
        <v>8.320541474731967E-2</v>
      </c>
      <c r="P11" s="19"/>
      <c r="Q11" s="40">
        <v>0.70399831119229683</v>
      </c>
      <c r="R11" s="40">
        <v>0.36252178701990773</v>
      </c>
      <c r="S11" s="40">
        <v>0.56012196321798979</v>
      </c>
      <c r="T11" s="40">
        <v>0.12629381955460961</v>
      </c>
      <c r="V11" s="4">
        <f t="shared" si="0"/>
        <v>-0.49208319275262025</v>
      </c>
      <c r="W11" s="4">
        <f t="shared" si="1"/>
        <v>-0.49126295173297185</v>
      </c>
      <c r="X11" s="4">
        <f t="shared" si="2"/>
        <v>-0.42666911173165428</v>
      </c>
      <c r="Y11" s="4">
        <f t="shared" si="3"/>
        <v>-0.43955856495808976</v>
      </c>
      <c r="Z11" s="4">
        <f t="shared" si="4"/>
        <v>-0.41481146956770054</v>
      </c>
      <c r="AA11" s="4">
        <f t="shared" si="5"/>
        <v>-0.34147652417238911</v>
      </c>
      <c r="AB11" s="4">
        <f t="shared" si="6"/>
        <v>-0.44705906789631378</v>
      </c>
      <c r="AC11" s="4">
        <f t="shared" si="7"/>
        <v>-0.43382814366338018</v>
      </c>
      <c r="AE11" s="18">
        <f t="shared" si="8"/>
        <v>-0.89864066896303574</v>
      </c>
      <c r="AF11" s="18">
        <f t="shared" si="9"/>
        <v>-0.84766702798629334</v>
      </c>
      <c r="AG11" s="18">
        <f t="shared" si="10"/>
        <v>-0.94822353344365962</v>
      </c>
      <c r="AH11" s="18">
        <f t="shared" si="11"/>
        <v>-0.93065339283477622</v>
      </c>
      <c r="AI11" s="18">
        <f t="shared" si="12"/>
        <v>-0.623236545486759</v>
      </c>
      <c r="AJ11" s="18">
        <f t="shared" si="13"/>
        <v>-0.48505304450810671</v>
      </c>
      <c r="AK11" s="18">
        <f t="shared" si="14"/>
        <v>-0.84308695477302364</v>
      </c>
      <c r="AL11" s="18">
        <f t="shared" si="15"/>
        <v>-0.77452442887789741</v>
      </c>
    </row>
    <row r="12" spans="1:38">
      <c r="A12" s="8">
        <v>1975</v>
      </c>
      <c r="B12" s="40">
        <v>0.48511025797317642</v>
      </c>
      <c r="C12" s="40">
        <v>3.819029048448537E-2</v>
      </c>
      <c r="D12" s="40">
        <v>0.40278028232369029</v>
      </c>
      <c r="E12" s="40">
        <v>1.646848576588468E-2</v>
      </c>
      <c r="F12" s="19"/>
      <c r="G12" s="40">
        <v>0.51564826372275196</v>
      </c>
      <c r="H12" s="40">
        <v>6.1184793479446359E-2</v>
      </c>
      <c r="I12" s="40">
        <v>0.42134399107553328</v>
      </c>
      <c r="J12" s="40">
        <v>2.2905903493298331E-2</v>
      </c>
      <c r="K12" s="2"/>
      <c r="L12" s="40">
        <v>0.60490368245318471</v>
      </c>
      <c r="M12" s="40">
        <v>0.20896162087679609</v>
      </c>
      <c r="N12" s="40">
        <v>0.47653085472514067</v>
      </c>
      <c r="O12" s="40">
        <v>6.3499820020653727E-2</v>
      </c>
      <c r="P12" s="19"/>
      <c r="Q12" s="40">
        <v>0.64730363743817809</v>
      </c>
      <c r="R12" s="40">
        <v>0.31380363043794141</v>
      </c>
      <c r="S12" s="40">
        <v>0.50414899647490397</v>
      </c>
      <c r="T12" s="40">
        <v>0.1009660617974079</v>
      </c>
      <c r="V12" s="4">
        <f t="shared" si="0"/>
        <v>-0.44691996748869106</v>
      </c>
      <c r="W12" s="4">
        <f t="shared" si="1"/>
        <v>-0.45446347024330558</v>
      </c>
      <c r="X12" s="4">
        <f t="shared" si="2"/>
        <v>-0.38631179655780562</v>
      </c>
      <c r="Y12" s="4">
        <f t="shared" si="3"/>
        <v>-0.39843808758223492</v>
      </c>
      <c r="Z12" s="4">
        <f t="shared" si="4"/>
        <v>-0.39594206157638862</v>
      </c>
      <c r="AA12" s="4">
        <f t="shared" si="5"/>
        <v>-0.33350000700023669</v>
      </c>
      <c r="AB12" s="4">
        <f t="shared" si="6"/>
        <v>-0.41303103470448693</v>
      </c>
      <c r="AC12" s="4">
        <f t="shared" si="7"/>
        <v>-0.40318293467749605</v>
      </c>
      <c r="AE12" s="18">
        <f t="shared" si="8"/>
        <v>-0.92127503004358846</v>
      </c>
      <c r="AF12" s="18">
        <f t="shared" si="9"/>
        <v>-0.88134393581058668</v>
      </c>
      <c r="AG12" s="18">
        <f t="shared" si="10"/>
        <v>-0.95911297923802052</v>
      </c>
      <c r="AH12" s="18">
        <f t="shared" si="11"/>
        <v>-0.94563609787141345</v>
      </c>
      <c r="AI12" s="18">
        <f t="shared" si="12"/>
        <v>-0.65455389520964236</v>
      </c>
      <c r="AJ12" s="18">
        <f t="shared" si="13"/>
        <v>-0.51521417108070588</v>
      </c>
      <c r="AK12" s="18">
        <f t="shared" si="14"/>
        <v>-0.86674562750552653</v>
      </c>
      <c r="AL12" s="18">
        <f t="shared" si="15"/>
        <v>-0.79972971779497748</v>
      </c>
    </row>
    <row r="13" spans="1:38">
      <c r="A13" s="8">
        <v>1976</v>
      </c>
      <c r="B13" s="40">
        <v>0.47906721470246871</v>
      </c>
      <c r="C13" s="40">
        <v>3.7161825504677469E-2</v>
      </c>
      <c r="D13" s="40">
        <v>0.40228017760082441</v>
      </c>
      <c r="E13" s="40">
        <v>1.618929757612822E-2</v>
      </c>
      <c r="F13" s="19"/>
      <c r="G13" s="40">
        <v>0.51311377304446626</v>
      </c>
      <c r="H13" s="40">
        <v>6.0483973371553777E-2</v>
      </c>
      <c r="I13" s="40">
        <v>0.42078925790687549</v>
      </c>
      <c r="J13" s="40">
        <v>2.2751264557622539E-2</v>
      </c>
      <c r="K13" s="2"/>
      <c r="L13" s="40">
        <v>0.60645379873020633</v>
      </c>
      <c r="M13" s="40">
        <v>0.2023840921258788</v>
      </c>
      <c r="N13" s="40">
        <v>0.47495560512463902</v>
      </c>
      <c r="O13" s="40">
        <v>6.1476819564248573E-2</v>
      </c>
      <c r="P13" s="19"/>
      <c r="Q13" s="40">
        <v>0.64934599924900838</v>
      </c>
      <c r="R13" s="40">
        <v>0.30200810078935492</v>
      </c>
      <c r="S13" s="40">
        <v>0.50445063994374828</v>
      </c>
      <c r="T13" s="40">
        <v>9.8848524245351316E-2</v>
      </c>
      <c r="V13" s="4">
        <f t="shared" si="0"/>
        <v>-0.44190538919779127</v>
      </c>
      <c r="W13" s="4">
        <f t="shared" si="1"/>
        <v>-0.4526297996729125</v>
      </c>
      <c r="X13" s="4">
        <f t="shared" si="2"/>
        <v>-0.38609088002469616</v>
      </c>
      <c r="Y13" s="4">
        <f t="shared" si="3"/>
        <v>-0.39803799334925294</v>
      </c>
      <c r="Z13" s="4">
        <f t="shared" si="4"/>
        <v>-0.40406970660432751</v>
      </c>
      <c r="AA13" s="4">
        <f t="shared" si="5"/>
        <v>-0.34733789845965346</v>
      </c>
      <c r="AB13" s="4">
        <f t="shared" si="6"/>
        <v>-0.41347878556039047</v>
      </c>
      <c r="AC13" s="4">
        <f t="shared" si="7"/>
        <v>-0.40560211569839699</v>
      </c>
      <c r="AE13" s="18">
        <f t="shared" si="8"/>
        <v>-0.92242878584843813</v>
      </c>
      <c r="AF13" s="18">
        <f t="shared" si="9"/>
        <v>-0.88212366038688994</v>
      </c>
      <c r="AG13" s="18">
        <f t="shared" si="10"/>
        <v>-0.95975616379439754</v>
      </c>
      <c r="AH13" s="18">
        <f t="shared" si="11"/>
        <v>-0.94593192642133084</v>
      </c>
      <c r="AI13" s="18">
        <f t="shared" si="12"/>
        <v>-0.66628275303142481</v>
      </c>
      <c r="AJ13" s="18">
        <f t="shared" si="13"/>
        <v>-0.5349041941605277</v>
      </c>
      <c r="AK13" s="18">
        <f t="shared" si="14"/>
        <v>-0.87056301915183076</v>
      </c>
      <c r="AL13" s="18">
        <f t="shared" si="15"/>
        <v>-0.80404718238364414</v>
      </c>
    </row>
    <row r="14" spans="1:38">
      <c r="A14" s="8">
        <v>1977</v>
      </c>
      <c r="B14" s="40">
        <v>0.4874314959180443</v>
      </c>
      <c r="C14" s="40">
        <v>3.8625565552284247E-2</v>
      </c>
      <c r="D14" s="40">
        <v>0.40410309441557679</v>
      </c>
      <c r="E14" s="40">
        <v>1.530606324105661E-2</v>
      </c>
      <c r="F14" s="19"/>
      <c r="G14" s="40">
        <v>0.51934567649390406</v>
      </c>
      <c r="H14" s="40">
        <v>6.0321775968445943E-2</v>
      </c>
      <c r="I14" s="40">
        <v>0.42392641688672322</v>
      </c>
      <c r="J14" s="40">
        <v>2.2224453135154809E-2</v>
      </c>
      <c r="K14" s="2"/>
      <c r="L14" s="40">
        <v>0.60706941025534056</v>
      </c>
      <c r="M14" s="40">
        <v>0.19663466831025181</v>
      </c>
      <c r="N14" s="40">
        <v>0.47714442874352703</v>
      </c>
      <c r="O14" s="40">
        <v>5.8886410925723602E-2</v>
      </c>
      <c r="P14" s="19"/>
      <c r="Q14" s="40">
        <v>0.64988066818860579</v>
      </c>
      <c r="R14" s="40">
        <v>0.30761471791048428</v>
      </c>
      <c r="S14" s="40">
        <v>0.50719472067984483</v>
      </c>
      <c r="T14" s="40">
        <v>9.7423717157811757E-2</v>
      </c>
      <c r="V14" s="4">
        <f t="shared" si="0"/>
        <v>-0.44880593036576005</v>
      </c>
      <c r="W14" s="4">
        <f t="shared" si="1"/>
        <v>-0.45902390052545811</v>
      </c>
      <c r="X14" s="4">
        <f t="shared" si="2"/>
        <v>-0.38879703117452019</v>
      </c>
      <c r="Y14" s="4">
        <f t="shared" si="3"/>
        <v>-0.40170196375156841</v>
      </c>
      <c r="Z14" s="4">
        <f t="shared" si="4"/>
        <v>-0.41043474194508878</v>
      </c>
      <c r="AA14" s="4">
        <f t="shared" si="5"/>
        <v>-0.34226595027812151</v>
      </c>
      <c r="AB14" s="4">
        <f t="shared" si="6"/>
        <v>-0.41825801781780342</v>
      </c>
      <c r="AC14" s="4">
        <f t="shared" si="7"/>
        <v>-0.40977100352203311</v>
      </c>
      <c r="AE14" s="18">
        <f t="shared" si="8"/>
        <v>-0.92075693533193703</v>
      </c>
      <c r="AF14" s="18">
        <f t="shared" si="9"/>
        <v>-0.8838504319980528</v>
      </c>
      <c r="AG14" s="18">
        <f t="shared" si="10"/>
        <v>-0.96212337036618689</v>
      </c>
      <c r="AH14" s="18">
        <f t="shared" si="11"/>
        <v>-0.94757473879932008</v>
      </c>
      <c r="AI14" s="18">
        <f t="shared" si="12"/>
        <v>-0.67609195095574837</v>
      </c>
      <c r="AJ14" s="18">
        <f t="shared" si="13"/>
        <v>-0.52665968851190759</v>
      </c>
      <c r="AK14" s="18">
        <f t="shared" si="14"/>
        <v>-0.8765857728218891</v>
      </c>
      <c r="AL14" s="18">
        <f t="shared" si="15"/>
        <v>-0.80791653937717489</v>
      </c>
    </row>
    <row r="15" spans="1:38">
      <c r="A15" s="8">
        <v>1978</v>
      </c>
      <c r="B15" s="40">
        <v>0.46671526303562461</v>
      </c>
      <c r="C15" s="40">
        <v>3.386521902913036E-2</v>
      </c>
      <c r="D15" s="40">
        <v>0.38903842739588768</v>
      </c>
      <c r="E15" s="40">
        <v>1.5396349573967639E-2</v>
      </c>
      <c r="F15" s="19"/>
      <c r="G15" s="40">
        <v>0.50319251290181799</v>
      </c>
      <c r="H15" s="40">
        <v>5.8766111979001098E-2</v>
      </c>
      <c r="I15" s="40">
        <v>0.40843642019414639</v>
      </c>
      <c r="J15" s="40">
        <v>2.1597449374185292E-2</v>
      </c>
      <c r="K15" s="2"/>
      <c r="L15" s="40">
        <v>0.59316776622040834</v>
      </c>
      <c r="M15" s="40">
        <v>0.18502779417912221</v>
      </c>
      <c r="N15" s="40">
        <v>0.46112987374256031</v>
      </c>
      <c r="O15" s="40">
        <v>5.6401090180624218E-2</v>
      </c>
      <c r="P15" s="19"/>
      <c r="Q15" s="40">
        <v>0.6378307891243683</v>
      </c>
      <c r="R15" s="40">
        <v>0.29193824300635018</v>
      </c>
      <c r="S15" s="40">
        <v>0.49235969055728962</v>
      </c>
      <c r="T15" s="40">
        <v>9.3761482711581995E-2</v>
      </c>
      <c r="V15" s="4">
        <f t="shared" si="0"/>
        <v>-0.43285004400649424</v>
      </c>
      <c r="W15" s="4">
        <f t="shared" si="1"/>
        <v>-0.44442640092281688</v>
      </c>
      <c r="X15" s="4">
        <f t="shared" si="2"/>
        <v>-0.37364207782192005</v>
      </c>
      <c r="Y15" s="4">
        <f t="shared" si="3"/>
        <v>-0.3868389708199611</v>
      </c>
      <c r="Z15" s="4">
        <f t="shared" si="4"/>
        <v>-0.40813997204128616</v>
      </c>
      <c r="AA15" s="4">
        <f t="shared" si="5"/>
        <v>-0.34589254611801812</v>
      </c>
      <c r="AB15" s="4">
        <f t="shared" si="6"/>
        <v>-0.40472878356193609</v>
      </c>
      <c r="AC15" s="4">
        <f t="shared" si="7"/>
        <v>-0.39859820784570765</v>
      </c>
      <c r="AE15" s="18">
        <f t="shared" si="8"/>
        <v>-0.92743922963036796</v>
      </c>
      <c r="AF15" s="18">
        <f t="shared" si="9"/>
        <v>-0.88321346110635102</v>
      </c>
      <c r="AG15" s="18">
        <f t="shared" si="10"/>
        <v>-0.96042460464117541</v>
      </c>
      <c r="AH15" s="18">
        <f t="shared" si="11"/>
        <v>-0.94712163679252903</v>
      </c>
      <c r="AI15" s="18">
        <f t="shared" si="12"/>
        <v>-0.68806835988729398</v>
      </c>
      <c r="AJ15" s="18">
        <f t="shared" si="13"/>
        <v>-0.54229515416286023</v>
      </c>
      <c r="AK15" s="18">
        <f t="shared" si="14"/>
        <v>-0.87768935956616889</v>
      </c>
      <c r="AL15" s="18">
        <f t="shared" si="15"/>
        <v>-0.80956710203986093</v>
      </c>
    </row>
    <row r="16" spans="1:38">
      <c r="A16" s="8">
        <v>1979</v>
      </c>
      <c r="B16" s="40">
        <v>0.46083839806053017</v>
      </c>
      <c r="C16" s="40">
        <v>3.6591716339967592E-2</v>
      </c>
      <c r="D16" s="40">
        <v>0.37981072379742781</v>
      </c>
      <c r="E16" s="40">
        <v>1.850523959523508E-2</v>
      </c>
      <c r="F16" s="19"/>
      <c r="G16" s="40">
        <v>0.49376947287340778</v>
      </c>
      <c r="H16" s="40">
        <v>5.9340687359832812E-2</v>
      </c>
      <c r="I16" s="40">
        <v>0.39943046738739102</v>
      </c>
      <c r="J16" s="40">
        <v>2.4514703956279821E-2</v>
      </c>
      <c r="K16" s="2"/>
      <c r="L16" s="40">
        <v>0.59190032328156561</v>
      </c>
      <c r="M16" s="40">
        <v>0.18370367134858981</v>
      </c>
      <c r="N16" s="40">
        <v>0.45429072850992341</v>
      </c>
      <c r="O16" s="40">
        <v>5.8514950674545887E-2</v>
      </c>
      <c r="P16" s="19"/>
      <c r="Q16" s="40">
        <v>0.63961692733275177</v>
      </c>
      <c r="R16" s="40">
        <v>0.28431585525500458</v>
      </c>
      <c r="S16" s="40">
        <v>0.48647319705313907</v>
      </c>
      <c r="T16" s="40">
        <v>9.3949116383563819E-2</v>
      </c>
      <c r="V16" s="4">
        <f t="shared" si="0"/>
        <v>-0.42424668172056257</v>
      </c>
      <c r="W16" s="4">
        <f t="shared" si="1"/>
        <v>-0.43442878551357494</v>
      </c>
      <c r="X16" s="4">
        <f t="shared" si="2"/>
        <v>-0.36130548420219272</v>
      </c>
      <c r="Y16" s="4">
        <f t="shared" si="3"/>
        <v>-0.37491576343111122</v>
      </c>
      <c r="Z16" s="4">
        <f t="shared" si="4"/>
        <v>-0.40819665193297583</v>
      </c>
      <c r="AA16" s="4">
        <f t="shared" si="5"/>
        <v>-0.35530107207774719</v>
      </c>
      <c r="AB16" s="4">
        <f t="shared" si="6"/>
        <v>-0.39577577783537754</v>
      </c>
      <c r="AC16" s="4">
        <f t="shared" si="7"/>
        <v>-0.39252408066957523</v>
      </c>
      <c r="AE16" s="18">
        <f t="shared" si="8"/>
        <v>-0.92059750989942168</v>
      </c>
      <c r="AF16" s="18">
        <f t="shared" si="9"/>
        <v>-0.87982106910232871</v>
      </c>
      <c r="AG16" s="18">
        <f t="shared" si="10"/>
        <v>-0.95127773273430571</v>
      </c>
      <c r="AH16" s="18">
        <f t="shared" si="11"/>
        <v>-0.93862585366452778</v>
      </c>
      <c r="AI16" s="18">
        <f t="shared" si="12"/>
        <v>-0.68963748772746936</v>
      </c>
      <c r="AJ16" s="18">
        <f t="shared" si="13"/>
        <v>-0.55549041448821257</v>
      </c>
      <c r="AK16" s="18">
        <f t="shared" si="14"/>
        <v>-0.87119492650339725</v>
      </c>
      <c r="AL16" s="18">
        <f t="shared" si="15"/>
        <v>-0.8068770963073193</v>
      </c>
    </row>
    <row r="17" spans="1:38">
      <c r="A17" s="8">
        <v>1980</v>
      </c>
      <c r="B17" s="40">
        <v>0.4589606679172043</v>
      </c>
      <c r="C17" s="40">
        <v>3.3185123255579013E-2</v>
      </c>
      <c r="D17" s="40">
        <v>0.38054020473065381</v>
      </c>
      <c r="E17" s="40">
        <v>1.5722976928614449E-2</v>
      </c>
      <c r="F17" s="19"/>
      <c r="G17" s="40">
        <v>0.49339209190070948</v>
      </c>
      <c r="H17" s="40">
        <v>5.3118787435768602E-2</v>
      </c>
      <c r="I17" s="40">
        <v>0.39921985883823052</v>
      </c>
      <c r="J17" s="40">
        <v>2.1124998383435942E-2</v>
      </c>
      <c r="K17" s="2"/>
      <c r="L17" s="40">
        <v>0.58831094210397261</v>
      </c>
      <c r="M17" s="40">
        <v>0.1808313658489929</v>
      </c>
      <c r="N17" s="40">
        <v>0.45373278246463361</v>
      </c>
      <c r="O17" s="40">
        <v>5.3977395789984062E-2</v>
      </c>
      <c r="P17" s="19"/>
      <c r="Q17" s="40">
        <v>0.6336567839744327</v>
      </c>
      <c r="R17" s="40">
        <v>0.28346063760158402</v>
      </c>
      <c r="S17" s="40">
        <v>0.48420584350353912</v>
      </c>
      <c r="T17" s="40">
        <v>8.8667144512712751E-2</v>
      </c>
      <c r="V17" s="4">
        <f t="shared" si="0"/>
        <v>-0.42577554466162526</v>
      </c>
      <c r="W17" s="4">
        <f t="shared" si="1"/>
        <v>-0.4402733044649409</v>
      </c>
      <c r="X17" s="4">
        <f t="shared" si="2"/>
        <v>-0.36481722780203935</v>
      </c>
      <c r="Y17" s="4">
        <f t="shared" si="3"/>
        <v>-0.37809486045479457</v>
      </c>
      <c r="Z17" s="4">
        <f t="shared" si="4"/>
        <v>-0.40747957625497971</v>
      </c>
      <c r="AA17" s="4">
        <f t="shared" si="5"/>
        <v>-0.35019614637284868</v>
      </c>
      <c r="AB17" s="4">
        <f t="shared" si="6"/>
        <v>-0.39975538667464955</v>
      </c>
      <c r="AC17" s="4">
        <f t="shared" si="7"/>
        <v>-0.39553869899082639</v>
      </c>
      <c r="AE17" s="18">
        <f t="shared" si="8"/>
        <v>-0.927695060654815</v>
      </c>
      <c r="AF17" s="18">
        <f t="shared" si="9"/>
        <v>-0.89233960513810129</v>
      </c>
      <c r="AG17" s="18">
        <f t="shared" si="10"/>
        <v>-0.95868248155344538</v>
      </c>
      <c r="AH17" s="18">
        <f t="shared" si="11"/>
        <v>-0.94708429975174135</v>
      </c>
      <c r="AI17" s="18">
        <f t="shared" si="12"/>
        <v>-0.69262620681116882</v>
      </c>
      <c r="AJ17" s="18">
        <f t="shared" si="13"/>
        <v>-0.5526590344008353</v>
      </c>
      <c r="AK17" s="18">
        <f t="shared" si="14"/>
        <v>-0.88103703793059884</v>
      </c>
      <c r="AL17" s="18">
        <f t="shared" si="15"/>
        <v>-0.81688130016947091</v>
      </c>
    </row>
    <row r="18" spans="1:38">
      <c r="A18" s="8">
        <v>1981</v>
      </c>
      <c r="B18" s="40">
        <v>0.45421039783223832</v>
      </c>
      <c r="C18" s="40">
        <v>2.9427653101265449E-2</v>
      </c>
      <c r="D18" s="40">
        <v>0.38077551616220118</v>
      </c>
      <c r="E18" s="40">
        <v>1.5657649519689999E-2</v>
      </c>
      <c r="F18" s="19"/>
      <c r="G18" s="40">
        <v>0.48727965225941028</v>
      </c>
      <c r="H18" s="40">
        <v>4.9994927129224633E-2</v>
      </c>
      <c r="I18" s="40">
        <v>0.39918941919657369</v>
      </c>
      <c r="J18" s="40">
        <v>2.0646653992055321E-2</v>
      </c>
      <c r="K18" s="2"/>
      <c r="L18" s="40">
        <v>0.57565392843622032</v>
      </c>
      <c r="M18" s="40">
        <v>0.17038198830643089</v>
      </c>
      <c r="N18" s="40">
        <v>0.45001789221942262</v>
      </c>
      <c r="O18" s="40">
        <v>5.1032025089530392E-2</v>
      </c>
      <c r="P18" s="19"/>
      <c r="Q18" s="40">
        <v>0.62173024808307586</v>
      </c>
      <c r="R18" s="40">
        <v>0.26926548481228219</v>
      </c>
      <c r="S18" s="40">
        <v>0.47966586082498219</v>
      </c>
      <c r="T18" s="40">
        <v>8.4663747941104969E-2</v>
      </c>
      <c r="V18" s="4">
        <f t="shared" si="0"/>
        <v>-0.42478274473097288</v>
      </c>
      <c r="W18" s="4">
        <f t="shared" si="1"/>
        <v>-0.43728472513018563</v>
      </c>
      <c r="X18" s="4">
        <f t="shared" si="2"/>
        <v>-0.36511786664251117</v>
      </c>
      <c r="Y18" s="4">
        <f t="shared" si="3"/>
        <v>-0.37854276520451835</v>
      </c>
      <c r="Z18" s="4">
        <f t="shared" si="4"/>
        <v>-0.4052719401297894</v>
      </c>
      <c r="AA18" s="4">
        <f t="shared" si="5"/>
        <v>-0.35246476327079368</v>
      </c>
      <c r="AB18" s="4">
        <f t="shared" si="6"/>
        <v>-0.39898586712989226</v>
      </c>
      <c r="AC18" s="4">
        <f t="shared" si="7"/>
        <v>-0.39500211288387721</v>
      </c>
      <c r="AE18" s="18">
        <f t="shared" si="8"/>
        <v>-0.93521140589975116</v>
      </c>
      <c r="AF18" s="18">
        <f t="shared" si="9"/>
        <v>-0.89739992856789941</v>
      </c>
      <c r="AG18" s="18">
        <f t="shared" si="10"/>
        <v>-0.95887957902991794</v>
      </c>
      <c r="AH18" s="18">
        <f t="shared" si="11"/>
        <v>-0.94827855399171224</v>
      </c>
      <c r="AI18" s="18">
        <f t="shared" si="12"/>
        <v>-0.70402010671710646</v>
      </c>
      <c r="AJ18" s="18">
        <f t="shared" si="13"/>
        <v>-0.56690946653716157</v>
      </c>
      <c r="AK18" s="18">
        <f t="shared" si="14"/>
        <v>-0.88660000863999455</v>
      </c>
      <c r="AL18" s="18">
        <f t="shared" si="15"/>
        <v>-0.82349432207768358</v>
      </c>
    </row>
    <row r="19" spans="1:38">
      <c r="A19" s="8">
        <v>1982</v>
      </c>
      <c r="B19" s="40">
        <v>0.44553806232331911</v>
      </c>
      <c r="C19" s="40">
        <v>3.1867917410942817E-2</v>
      </c>
      <c r="D19" s="40">
        <v>0.37017039175976579</v>
      </c>
      <c r="E19" s="40">
        <v>1.8435420498423671E-2</v>
      </c>
      <c r="F19" s="19"/>
      <c r="G19" s="40">
        <v>0.47709190462949458</v>
      </c>
      <c r="H19" s="40">
        <v>4.8191358757565417E-2</v>
      </c>
      <c r="I19" s="40">
        <v>0.38724783290866271</v>
      </c>
      <c r="J19" s="40">
        <v>2.2642746359602738E-2</v>
      </c>
      <c r="K19" s="2"/>
      <c r="L19" s="40">
        <v>0.56315387539730111</v>
      </c>
      <c r="M19" s="40">
        <v>0.16051938721022299</v>
      </c>
      <c r="N19" s="40">
        <v>0.43958448856263799</v>
      </c>
      <c r="O19" s="40">
        <v>5.113395624090921E-2</v>
      </c>
      <c r="P19" s="19"/>
      <c r="Q19" s="40">
        <v>0.60690742589519897</v>
      </c>
      <c r="R19" s="40">
        <v>0.24967645358540691</v>
      </c>
      <c r="S19" s="40">
        <v>0.46662688877804243</v>
      </c>
      <c r="T19" s="40">
        <v>8.0706149949037756E-2</v>
      </c>
      <c r="V19" s="4">
        <f t="shared" si="0"/>
        <v>-0.4136701449123763</v>
      </c>
      <c r="W19" s="4">
        <f t="shared" si="1"/>
        <v>-0.42890054587192916</v>
      </c>
      <c r="X19" s="4">
        <f t="shared" si="2"/>
        <v>-0.35173497126134212</v>
      </c>
      <c r="Y19" s="4">
        <f t="shared" si="3"/>
        <v>-0.36460508654905999</v>
      </c>
      <c r="Z19" s="4">
        <f t="shared" si="4"/>
        <v>-0.40263448818707814</v>
      </c>
      <c r="AA19" s="4">
        <f t="shared" si="5"/>
        <v>-0.35723097230979206</v>
      </c>
      <c r="AB19" s="4">
        <f t="shared" si="6"/>
        <v>-0.38845053232172877</v>
      </c>
      <c r="AC19" s="4">
        <f t="shared" si="7"/>
        <v>-0.38592073882900468</v>
      </c>
      <c r="AE19" s="18">
        <f t="shared" si="8"/>
        <v>-0.92847318757736841</v>
      </c>
      <c r="AF19" s="18">
        <f t="shared" si="9"/>
        <v>-0.8989893597230697</v>
      </c>
      <c r="AG19" s="18">
        <f t="shared" si="10"/>
        <v>-0.95019747416646994</v>
      </c>
      <c r="AH19" s="18">
        <f t="shared" si="11"/>
        <v>-0.94152905598068692</v>
      </c>
      <c r="AI19" s="18">
        <f t="shared" si="12"/>
        <v>-0.71496353976614713</v>
      </c>
      <c r="AJ19" s="18">
        <f t="shared" si="13"/>
        <v>-0.58860866924287536</v>
      </c>
      <c r="AK19" s="18">
        <f t="shared" si="14"/>
        <v>-0.8836766137765506</v>
      </c>
      <c r="AL19" s="18">
        <f t="shared" si="15"/>
        <v>-0.82704350758615042</v>
      </c>
    </row>
    <row r="20" spans="1:38">
      <c r="A20" s="8">
        <v>1983</v>
      </c>
      <c r="B20" s="40">
        <v>0.43835643372646832</v>
      </c>
      <c r="C20" s="40">
        <v>3.3046271087272247E-2</v>
      </c>
      <c r="D20" s="40">
        <v>0.36942716826767852</v>
      </c>
      <c r="E20" s="40">
        <v>1.8228947427573219E-2</v>
      </c>
      <c r="F20" s="19"/>
      <c r="G20" s="40">
        <v>0.46836197819960479</v>
      </c>
      <c r="H20" s="40">
        <v>5.1748735159011287E-2</v>
      </c>
      <c r="I20" s="40">
        <v>0.38616389706875698</v>
      </c>
      <c r="J20" s="40">
        <v>2.3133638445343638E-2</v>
      </c>
      <c r="K20" s="2"/>
      <c r="L20" s="40">
        <v>0.55470724631417889</v>
      </c>
      <c r="M20" s="40">
        <v>0.1573382799905266</v>
      </c>
      <c r="N20" s="40">
        <v>0.43429454774529103</v>
      </c>
      <c r="O20" s="40">
        <v>5.0825311310089598E-2</v>
      </c>
      <c r="P20" s="19"/>
      <c r="Q20" s="40">
        <v>0.60131760015139302</v>
      </c>
      <c r="R20" s="40">
        <v>0.24901937604818719</v>
      </c>
      <c r="S20" s="40">
        <v>0.46231462874377932</v>
      </c>
      <c r="T20" s="40">
        <v>8.1641087071005175E-2</v>
      </c>
      <c r="V20" s="4">
        <f t="shared" si="0"/>
        <v>-0.40531016263919606</v>
      </c>
      <c r="W20" s="4">
        <f t="shared" si="1"/>
        <v>-0.41661324304059349</v>
      </c>
      <c r="X20" s="4">
        <f t="shared" si="2"/>
        <v>-0.35119822084010532</v>
      </c>
      <c r="Y20" s="4">
        <f t="shared" si="3"/>
        <v>-0.36303025862341332</v>
      </c>
      <c r="Z20" s="4">
        <f t="shared" si="4"/>
        <v>-0.39736896632365226</v>
      </c>
      <c r="AA20" s="4">
        <f t="shared" si="5"/>
        <v>-0.35229822410320583</v>
      </c>
      <c r="AB20" s="4">
        <f t="shared" si="6"/>
        <v>-0.38346923643520142</v>
      </c>
      <c r="AC20" s="4">
        <f t="shared" si="7"/>
        <v>-0.38067354167277412</v>
      </c>
      <c r="AE20" s="18">
        <f t="shared" si="8"/>
        <v>-0.92461324040268811</v>
      </c>
      <c r="AF20" s="18">
        <f t="shared" si="9"/>
        <v>-0.88951123795758413</v>
      </c>
      <c r="AG20" s="18">
        <f t="shared" si="10"/>
        <v>-0.95065618072148683</v>
      </c>
      <c r="AH20" s="18">
        <f t="shared" si="11"/>
        <v>-0.94009373061297674</v>
      </c>
      <c r="AI20" s="18">
        <f t="shared" si="12"/>
        <v>-0.71635798696342923</v>
      </c>
      <c r="AJ20" s="18">
        <f t="shared" si="13"/>
        <v>-0.58587712053415386</v>
      </c>
      <c r="AK20" s="18">
        <f t="shared" si="14"/>
        <v>-0.88297041357309858</v>
      </c>
      <c r="AL20" s="18">
        <f t="shared" si="15"/>
        <v>-0.82340795208483064</v>
      </c>
    </row>
    <row r="21" spans="1:38">
      <c r="A21" s="8">
        <v>1984</v>
      </c>
      <c r="B21" s="40">
        <v>0.41527610526148562</v>
      </c>
      <c r="C21" s="40">
        <v>2.9639566438981881E-2</v>
      </c>
      <c r="D21" s="40">
        <v>0.34275503686232622</v>
      </c>
      <c r="E21" s="40">
        <v>1.455985002875046E-2</v>
      </c>
      <c r="F21" s="19"/>
      <c r="G21" s="40">
        <v>0.44480319721523298</v>
      </c>
      <c r="H21" s="40">
        <v>4.5314592873823077E-2</v>
      </c>
      <c r="I21" s="40">
        <v>0.35829171256792242</v>
      </c>
      <c r="J21" s="40">
        <v>1.87346821644453E-2</v>
      </c>
      <c r="K21" s="2"/>
      <c r="L21" s="40">
        <v>0.53565047107926422</v>
      </c>
      <c r="M21" s="40">
        <v>0.14572805019618079</v>
      </c>
      <c r="N21" s="40">
        <v>0.41131710142124311</v>
      </c>
      <c r="O21" s="40">
        <v>4.6278700002591967E-2</v>
      </c>
      <c r="P21" s="19"/>
      <c r="Q21" s="40">
        <v>0.5757187904140163</v>
      </c>
      <c r="R21" s="40">
        <v>0.23466802834831951</v>
      </c>
      <c r="S21" s="40">
        <v>0.43693916804687799</v>
      </c>
      <c r="T21" s="40">
        <v>7.3376916955079419E-2</v>
      </c>
      <c r="V21" s="4">
        <f t="shared" si="0"/>
        <v>-0.38563653882250376</v>
      </c>
      <c r="W21" s="4">
        <f t="shared" si="1"/>
        <v>-0.39948860434140993</v>
      </c>
      <c r="X21" s="4">
        <f t="shared" si="2"/>
        <v>-0.32819518683357574</v>
      </c>
      <c r="Y21" s="4">
        <f t="shared" si="3"/>
        <v>-0.33955703040347712</v>
      </c>
      <c r="Z21" s="4">
        <f t="shared" si="4"/>
        <v>-0.38992242088308343</v>
      </c>
      <c r="AA21" s="4">
        <f t="shared" si="5"/>
        <v>-0.34105076206569679</v>
      </c>
      <c r="AB21" s="4">
        <f t="shared" si="6"/>
        <v>-0.36503840141865113</v>
      </c>
      <c r="AC21" s="4">
        <f t="shared" si="7"/>
        <v>-0.36356225109179857</v>
      </c>
      <c r="AE21" s="18">
        <f t="shared" si="8"/>
        <v>-0.92862684353023683</v>
      </c>
      <c r="AF21" s="18">
        <f t="shared" si="9"/>
        <v>-0.89812439938039368</v>
      </c>
      <c r="AG21" s="18">
        <f t="shared" si="10"/>
        <v>-0.95752112015031099</v>
      </c>
      <c r="AH21" s="18">
        <f t="shared" si="11"/>
        <v>-0.9477110926452319</v>
      </c>
      <c r="AI21" s="18">
        <f t="shared" si="12"/>
        <v>-0.7279418985620264</v>
      </c>
      <c r="AJ21" s="18">
        <f t="shared" si="13"/>
        <v>-0.59239122944109079</v>
      </c>
      <c r="AK21" s="18">
        <f t="shared" si="14"/>
        <v>-0.88748656488465216</v>
      </c>
      <c r="AL21" s="18">
        <f t="shared" si="15"/>
        <v>-0.83206605788381272</v>
      </c>
    </row>
    <row r="22" spans="1:38">
      <c r="A22" s="8">
        <v>1985</v>
      </c>
      <c r="B22" s="40">
        <v>0.41741252007674801</v>
      </c>
      <c r="C22" s="40">
        <v>3.4367327340070211E-2</v>
      </c>
      <c r="D22" s="40">
        <v>0.34747417542955811</v>
      </c>
      <c r="E22" s="40">
        <v>1.8304052674840959E-2</v>
      </c>
      <c r="F22" s="19"/>
      <c r="G22" s="40">
        <v>0.44749990119277172</v>
      </c>
      <c r="H22" s="40">
        <v>5.0461492618178803E-2</v>
      </c>
      <c r="I22" s="40">
        <v>0.36337689065139572</v>
      </c>
      <c r="J22" s="40">
        <v>2.2965606800904641E-2</v>
      </c>
      <c r="K22" s="2"/>
      <c r="L22" s="40">
        <v>0.53520974737255489</v>
      </c>
      <c r="M22" s="40">
        <v>0.15233507154650591</v>
      </c>
      <c r="N22" s="40">
        <v>0.41415708627376591</v>
      </c>
      <c r="O22" s="40">
        <v>5.0840071745139798E-2</v>
      </c>
      <c r="P22" s="19"/>
      <c r="Q22" s="40">
        <v>0.58151790619750077</v>
      </c>
      <c r="R22" s="40">
        <v>0.23809576483325001</v>
      </c>
      <c r="S22" s="40">
        <v>0.4407860185046219</v>
      </c>
      <c r="T22" s="40">
        <v>7.8640391060654222E-2</v>
      </c>
      <c r="V22" s="4">
        <f t="shared" si="0"/>
        <v>-0.38304519273667781</v>
      </c>
      <c r="W22" s="4">
        <f t="shared" si="1"/>
        <v>-0.39703840857459294</v>
      </c>
      <c r="X22" s="4">
        <f t="shared" si="2"/>
        <v>-0.32917012275471713</v>
      </c>
      <c r="Y22" s="4">
        <f t="shared" si="3"/>
        <v>-0.34041128385049108</v>
      </c>
      <c r="Z22" s="4">
        <f t="shared" si="4"/>
        <v>-0.38287467582604895</v>
      </c>
      <c r="AA22" s="4">
        <f t="shared" si="5"/>
        <v>-0.34342214136425075</v>
      </c>
      <c r="AB22" s="4">
        <f t="shared" si="6"/>
        <v>-0.36331701452862608</v>
      </c>
      <c r="AC22" s="4">
        <f t="shared" si="7"/>
        <v>-0.36214562744396767</v>
      </c>
      <c r="AE22" s="18">
        <f t="shared" si="8"/>
        <v>-0.91766579657516933</v>
      </c>
      <c r="AF22" s="18">
        <f t="shared" si="9"/>
        <v>-0.88723686310616356</v>
      </c>
      <c r="AG22" s="18">
        <f t="shared" si="10"/>
        <v>-0.94732255238187713</v>
      </c>
      <c r="AH22" s="18">
        <f t="shared" si="11"/>
        <v>-0.93679948452490713</v>
      </c>
      <c r="AI22" s="18">
        <f t="shared" si="12"/>
        <v>-0.71537313680412695</v>
      </c>
      <c r="AJ22" s="18">
        <f t="shared" si="13"/>
        <v>-0.59056159355411897</v>
      </c>
      <c r="AK22" s="18">
        <f t="shared" si="14"/>
        <v>-0.87724447213361567</v>
      </c>
      <c r="AL22" s="18">
        <f t="shared" si="15"/>
        <v>-0.82159055015527982</v>
      </c>
    </row>
    <row r="23" spans="1:38">
      <c r="A23" s="8">
        <v>1986</v>
      </c>
      <c r="B23" s="40">
        <v>0.42206118290824363</v>
      </c>
      <c r="C23" s="40">
        <v>3.440942730386113E-2</v>
      </c>
      <c r="D23" s="40">
        <v>0.35335539522311382</v>
      </c>
      <c r="E23" s="40">
        <v>1.7964724624973769E-2</v>
      </c>
      <c r="F23" s="19"/>
      <c r="G23" s="40">
        <v>0.44660944865065988</v>
      </c>
      <c r="H23" s="40">
        <v>5.141256634816882E-2</v>
      </c>
      <c r="I23" s="40">
        <v>0.36835771756502289</v>
      </c>
      <c r="J23" s="40">
        <v>2.2796548051823708E-2</v>
      </c>
      <c r="K23" s="2"/>
      <c r="L23" s="40">
        <v>0.52915580785111505</v>
      </c>
      <c r="M23" s="40">
        <v>0.14923375764893521</v>
      </c>
      <c r="N23" s="40">
        <v>0.41488442044701612</v>
      </c>
      <c r="O23" s="40">
        <v>5.0365386256802397E-2</v>
      </c>
      <c r="P23" s="19"/>
      <c r="Q23" s="40">
        <v>0.57196762878610141</v>
      </c>
      <c r="R23" s="40">
        <v>0.2324998834995142</v>
      </c>
      <c r="S23" s="40">
        <v>0.4398150654498244</v>
      </c>
      <c r="T23" s="40">
        <v>7.7464820605379389E-2</v>
      </c>
      <c r="V23" s="4">
        <f t="shared" si="0"/>
        <v>-0.38765175560438248</v>
      </c>
      <c r="W23" s="4">
        <f t="shared" si="1"/>
        <v>-0.39519688230249106</v>
      </c>
      <c r="X23" s="4">
        <f t="shared" si="2"/>
        <v>-0.33539067059814004</v>
      </c>
      <c r="Y23" s="4">
        <f t="shared" si="3"/>
        <v>-0.34556116951319921</v>
      </c>
      <c r="Z23" s="4">
        <f t="shared" si="4"/>
        <v>-0.37992205020217984</v>
      </c>
      <c r="AA23" s="4">
        <f t="shared" si="5"/>
        <v>-0.33946774528658719</v>
      </c>
      <c r="AB23" s="4">
        <f t="shared" si="6"/>
        <v>-0.3645190341902137</v>
      </c>
      <c r="AC23" s="4">
        <f t="shared" si="7"/>
        <v>-0.362350244844445</v>
      </c>
      <c r="AE23" s="18">
        <f t="shared" si="8"/>
        <v>-0.91847289280013755</v>
      </c>
      <c r="AF23" s="18">
        <f t="shared" si="9"/>
        <v>-0.88488249296224808</v>
      </c>
      <c r="AG23" s="18">
        <f t="shared" si="10"/>
        <v>-0.94915961417928663</v>
      </c>
      <c r="AH23" s="18">
        <f t="shared" si="11"/>
        <v>-0.93811301632956934</v>
      </c>
      <c r="AI23" s="18">
        <f t="shared" si="12"/>
        <v>-0.71797766284571507</v>
      </c>
      <c r="AJ23" s="18">
        <f t="shared" si="13"/>
        <v>-0.59350866762695387</v>
      </c>
      <c r="AK23" s="18">
        <f t="shared" si="14"/>
        <v>-0.87860381403925369</v>
      </c>
      <c r="AL23" s="18">
        <f t="shared" si="15"/>
        <v>-0.823869560888844</v>
      </c>
    </row>
    <row r="24" spans="1:38">
      <c r="A24" s="8">
        <v>1987</v>
      </c>
      <c r="B24" s="40">
        <v>0.39545527874232578</v>
      </c>
      <c r="C24" s="40">
        <v>3.7507019835294329E-2</v>
      </c>
      <c r="D24" s="40">
        <v>0.32992917158557489</v>
      </c>
      <c r="E24" s="40">
        <v>1.9079710915360131E-2</v>
      </c>
      <c r="F24" s="19"/>
      <c r="G24" s="40">
        <v>0.42458146883580672</v>
      </c>
      <c r="H24" s="40">
        <v>5.2602631686792002E-2</v>
      </c>
      <c r="I24" s="40">
        <v>0.34509704223479382</v>
      </c>
      <c r="J24" s="40">
        <v>2.4031449000916309E-2</v>
      </c>
      <c r="K24" s="2"/>
      <c r="L24" s="40">
        <v>0.50893778277915647</v>
      </c>
      <c r="M24" s="40">
        <v>0.151586035263407</v>
      </c>
      <c r="N24" s="40">
        <v>0.39321417624575961</v>
      </c>
      <c r="O24" s="40">
        <v>5.1782932762919121E-2</v>
      </c>
      <c r="P24" s="19"/>
      <c r="Q24" s="40">
        <v>0.55311587348518532</v>
      </c>
      <c r="R24" s="40">
        <v>0.2316220626320665</v>
      </c>
      <c r="S24" s="40">
        <v>0.41896603932205762</v>
      </c>
      <c r="T24" s="40">
        <v>7.8858861468981981E-2</v>
      </c>
      <c r="V24" s="4">
        <f t="shared" si="0"/>
        <v>-0.35794825890703147</v>
      </c>
      <c r="W24" s="4">
        <f t="shared" si="1"/>
        <v>-0.3719788371490147</v>
      </c>
      <c r="X24" s="4">
        <f t="shared" si="2"/>
        <v>-0.31084946067021474</v>
      </c>
      <c r="Y24" s="4">
        <f t="shared" si="3"/>
        <v>-0.32106559323387751</v>
      </c>
      <c r="Z24" s="4">
        <f t="shared" si="4"/>
        <v>-0.3573517475157495</v>
      </c>
      <c r="AA24" s="4">
        <f t="shared" si="5"/>
        <v>-0.32149381085311879</v>
      </c>
      <c r="AB24" s="4">
        <f t="shared" si="6"/>
        <v>-0.34143124348284049</v>
      </c>
      <c r="AC24" s="4">
        <f t="shared" si="7"/>
        <v>-0.34010717785307565</v>
      </c>
      <c r="AE24" s="18">
        <f t="shared" si="8"/>
        <v>-0.90515483835598654</v>
      </c>
      <c r="AF24" s="18">
        <f t="shared" si="9"/>
        <v>-0.87610709475609638</v>
      </c>
      <c r="AG24" s="18">
        <f t="shared" si="10"/>
        <v>-0.94217028211337972</v>
      </c>
      <c r="AH24" s="18">
        <f t="shared" si="11"/>
        <v>-0.93036321364769614</v>
      </c>
      <c r="AI24" s="18">
        <f t="shared" si="12"/>
        <v>-0.70215212862436516</v>
      </c>
      <c r="AJ24" s="18">
        <f t="shared" si="13"/>
        <v>-0.58124133886699902</v>
      </c>
      <c r="AK24" s="18">
        <f t="shared" si="14"/>
        <v>-0.86830858119785925</v>
      </c>
      <c r="AL24" s="18">
        <f t="shared" si="15"/>
        <v>-0.81177743762576549</v>
      </c>
    </row>
    <row r="25" spans="1:38">
      <c r="A25" s="8">
        <v>1988</v>
      </c>
      <c r="B25" s="40">
        <v>0.4051331141928754</v>
      </c>
      <c r="C25" s="40">
        <v>3.6609713513520728E-2</v>
      </c>
      <c r="D25" s="40">
        <v>0.33652142524674322</v>
      </c>
      <c r="E25" s="40">
        <v>1.7556049047796621E-2</v>
      </c>
      <c r="F25" s="19"/>
      <c r="G25" s="40">
        <v>0.42820277219748248</v>
      </c>
      <c r="H25" s="40">
        <v>5.201236479320754E-2</v>
      </c>
      <c r="I25" s="40">
        <v>0.35039710300262172</v>
      </c>
      <c r="J25" s="40">
        <v>2.2343171469535159E-2</v>
      </c>
      <c r="K25" s="2"/>
      <c r="L25" s="40">
        <v>0.51731669266770675</v>
      </c>
      <c r="M25" s="40">
        <v>0.15792515826405451</v>
      </c>
      <c r="N25" s="40">
        <v>0.39985277810831649</v>
      </c>
      <c r="O25" s="40">
        <v>5.2558825019596113E-2</v>
      </c>
      <c r="P25" s="19"/>
      <c r="Q25" s="40">
        <v>0.55508404950253054</v>
      </c>
      <c r="R25" s="40">
        <v>0.23136569543614849</v>
      </c>
      <c r="S25" s="40">
        <v>0.42341647058895587</v>
      </c>
      <c r="T25" s="40">
        <v>7.8257838005959354E-2</v>
      </c>
      <c r="V25" s="4">
        <f t="shared" si="0"/>
        <v>-0.36852340067935468</v>
      </c>
      <c r="W25" s="4">
        <f t="shared" si="1"/>
        <v>-0.37619040740427495</v>
      </c>
      <c r="X25" s="4">
        <f t="shared" si="2"/>
        <v>-0.3189653761989466</v>
      </c>
      <c r="Y25" s="4">
        <f t="shared" si="3"/>
        <v>-0.32805393153308654</v>
      </c>
      <c r="Z25" s="4">
        <f t="shared" si="4"/>
        <v>-0.35939153440365224</v>
      </c>
      <c r="AA25" s="4">
        <f t="shared" si="5"/>
        <v>-0.32371835406638205</v>
      </c>
      <c r="AB25" s="4">
        <f t="shared" si="6"/>
        <v>-0.34729395308872035</v>
      </c>
      <c r="AC25" s="4">
        <f t="shared" si="7"/>
        <v>-0.34515863258299651</v>
      </c>
      <c r="AE25" s="18">
        <f t="shared" si="8"/>
        <v>-0.90963534643062627</v>
      </c>
      <c r="AF25" s="18">
        <f t="shared" si="9"/>
        <v>-0.87853333007096934</v>
      </c>
      <c r="AG25" s="18">
        <f t="shared" si="10"/>
        <v>-0.94783081334294172</v>
      </c>
      <c r="AH25" s="18">
        <f t="shared" si="11"/>
        <v>-0.936234714048512</v>
      </c>
      <c r="AI25" s="18">
        <f t="shared" si="12"/>
        <v>-0.69472247754143868</v>
      </c>
      <c r="AJ25" s="18">
        <f t="shared" si="13"/>
        <v>-0.58318799532521293</v>
      </c>
      <c r="AK25" s="18">
        <f t="shared" si="14"/>
        <v>-0.86855455833457174</v>
      </c>
      <c r="AL25" s="18">
        <f t="shared" si="15"/>
        <v>-0.81517526255625872</v>
      </c>
    </row>
    <row r="26" spans="1:38">
      <c r="A26" s="8">
        <v>1989</v>
      </c>
      <c r="B26" s="40">
        <v>0.39989289628943259</v>
      </c>
      <c r="C26" s="40">
        <v>3.6023298818898368E-2</v>
      </c>
      <c r="D26" s="40">
        <v>0.3326964745552618</v>
      </c>
      <c r="E26" s="40">
        <v>1.9560408727231901E-2</v>
      </c>
      <c r="F26" s="19"/>
      <c r="G26" s="40">
        <v>0.42772800021316149</v>
      </c>
      <c r="H26" s="40">
        <v>4.8764267548251701E-2</v>
      </c>
      <c r="I26" s="40">
        <v>0.34747932594219327</v>
      </c>
      <c r="J26" s="40">
        <v>2.3840439239224211E-2</v>
      </c>
      <c r="K26" s="2"/>
      <c r="L26" s="40">
        <v>0.51454810049923516</v>
      </c>
      <c r="M26" s="40">
        <v>0.15093246251986639</v>
      </c>
      <c r="N26" s="40">
        <v>0.3962281071735117</v>
      </c>
      <c r="O26" s="40">
        <v>5.0719717934385997E-2</v>
      </c>
      <c r="P26" s="19"/>
      <c r="Q26" s="40">
        <v>0.55403053474070785</v>
      </c>
      <c r="R26" s="40">
        <v>0.2219121161511077</v>
      </c>
      <c r="S26" s="40">
        <v>0.42101237533254071</v>
      </c>
      <c r="T26" s="40">
        <v>7.5869073998624192E-2</v>
      </c>
      <c r="V26" s="4">
        <f t="shared" si="0"/>
        <v>-0.36386959747053421</v>
      </c>
      <c r="W26" s="4">
        <f t="shared" si="1"/>
        <v>-0.37896373266490979</v>
      </c>
      <c r="X26" s="4">
        <f t="shared" si="2"/>
        <v>-0.31313606582802989</v>
      </c>
      <c r="Y26" s="4">
        <f t="shared" si="3"/>
        <v>-0.32363888670296909</v>
      </c>
      <c r="Z26" s="4">
        <f t="shared" si="4"/>
        <v>-0.3636156379793688</v>
      </c>
      <c r="AA26" s="4">
        <f t="shared" si="5"/>
        <v>-0.33211841858960012</v>
      </c>
      <c r="AB26" s="4">
        <f t="shared" si="6"/>
        <v>-0.34550838923912569</v>
      </c>
      <c r="AC26" s="4">
        <f t="shared" si="7"/>
        <v>-0.34514330133391652</v>
      </c>
      <c r="AE26" s="18">
        <f t="shared" si="8"/>
        <v>-0.9099176325632311</v>
      </c>
      <c r="AF26" s="18">
        <f t="shared" si="9"/>
        <v>-0.88599234203991872</v>
      </c>
      <c r="AG26" s="18">
        <f t="shared" si="10"/>
        <v>-0.94120644424206878</v>
      </c>
      <c r="AH26" s="18">
        <f t="shared" si="11"/>
        <v>-0.93139033761337997</v>
      </c>
      <c r="AI26" s="18">
        <f t="shared" si="12"/>
        <v>-0.70666986745568461</v>
      </c>
      <c r="AJ26" s="18">
        <f t="shared" si="13"/>
        <v>-0.59945869002515362</v>
      </c>
      <c r="AK26" s="18">
        <f t="shared" si="14"/>
        <v>-0.87199363948157416</v>
      </c>
      <c r="AL26" s="18">
        <f t="shared" si="15"/>
        <v>-0.81979371998578843</v>
      </c>
    </row>
    <row r="27" spans="1:38">
      <c r="A27" s="8">
        <v>1990</v>
      </c>
      <c r="B27" s="40">
        <v>0.39216505882097891</v>
      </c>
      <c r="C27" s="40">
        <v>3.8443867304908778E-2</v>
      </c>
      <c r="D27" s="40">
        <v>0.32465442030861502</v>
      </c>
      <c r="E27" s="40">
        <v>2.0822318795779591E-2</v>
      </c>
      <c r="F27" s="19"/>
      <c r="G27" s="40">
        <v>0.41999981109366641</v>
      </c>
      <c r="H27" s="40">
        <v>5.639236992891037E-2</v>
      </c>
      <c r="I27" s="40">
        <v>0.34028122370800812</v>
      </c>
      <c r="J27" s="40">
        <v>2.60660331512227E-2</v>
      </c>
      <c r="K27" s="2"/>
      <c r="L27" s="40">
        <v>0.50151436381117531</v>
      </c>
      <c r="M27" s="40">
        <v>0.14866893834898329</v>
      </c>
      <c r="N27" s="40">
        <v>0.38683856514153409</v>
      </c>
      <c r="O27" s="40">
        <v>5.3210915634809897E-2</v>
      </c>
      <c r="P27" s="19"/>
      <c r="Q27" s="40">
        <v>0.54293987689807144</v>
      </c>
      <c r="R27" s="40">
        <v>0.22418738719075271</v>
      </c>
      <c r="S27" s="40">
        <v>0.41296071745212037</v>
      </c>
      <c r="T27" s="40">
        <v>7.8495560246732876E-2</v>
      </c>
      <c r="V27" s="4">
        <f t="shared" si="0"/>
        <v>-0.35372119151607012</v>
      </c>
      <c r="W27" s="4">
        <f t="shared" si="1"/>
        <v>-0.36360744116475602</v>
      </c>
      <c r="X27" s="4">
        <f t="shared" si="2"/>
        <v>-0.30383210151283541</v>
      </c>
      <c r="Y27" s="4">
        <f t="shared" si="3"/>
        <v>-0.31421519055678543</v>
      </c>
      <c r="Z27" s="4">
        <f t="shared" si="4"/>
        <v>-0.352845425462192</v>
      </c>
      <c r="AA27" s="4">
        <f t="shared" si="5"/>
        <v>-0.31875248970731873</v>
      </c>
      <c r="AB27" s="4">
        <f t="shared" si="6"/>
        <v>-0.33362764950672419</v>
      </c>
      <c r="AC27" s="4">
        <f t="shared" si="7"/>
        <v>-0.3344651572053875</v>
      </c>
      <c r="AE27" s="18">
        <f t="shared" si="8"/>
        <v>-0.9019701871949326</v>
      </c>
      <c r="AF27" s="18">
        <f t="shared" si="9"/>
        <v>-0.86573239215973352</v>
      </c>
      <c r="AG27" s="18">
        <f t="shared" si="10"/>
        <v>-0.93586312862770815</v>
      </c>
      <c r="AH27" s="18">
        <f t="shared" si="11"/>
        <v>-0.92339855585570108</v>
      </c>
      <c r="AI27" s="18">
        <f t="shared" si="12"/>
        <v>-0.70355995944124439</v>
      </c>
      <c r="AJ27" s="18">
        <f t="shared" si="13"/>
        <v>-0.58708616417791615</v>
      </c>
      <c r="AK27" s="18">
        <f t="shared" si="14"/>
        <v>-0.862446714392756</v>
      </c>
      <c r="AL27" s="18">
        <f t="shared" si="15"/>
        <v>-0.80992003130216894</v>
      </c>
    </row>
    <row r="28" spans="1:38">
      <c r="A28" s="8">
        <v>1991</v>
      </c>
      <c r="B28" s="40">
        <v>0.40687940580820198</v>
      </c>
      <c r="C28" s="40">
        <v>4.3292429055050458E-2</v>
      </c>
      <c r="D28" s="40">
        <v>0.33745279173255921</v>
      </c>
      <c r="E28" s="40">
        <v>2.3832852003591819E-2</v>
      </c>
      <c r="F28" s="19"/>
      <c r="G28" s="40">
        <v>0.43314948587138208</v>
      </c>
      <c r="H28" s="40">
        <v>5.9493005765906777E-2</v>
      </c>
      <c r="I28" s="40">
        <v>0.35297306707523052</v>
      </c>
      <c r="J28" s="40">
        <v>2.901791129629305E-2</v>
      </c>
      <c r="K28" s="2"/>
      <c r="L28" s="40">
        <v>0.52693895101437815</v>
      </c>
      <c r="M28" s="40">
        <v>0.15618560833276271</v>
      </c>
      <c r="N28" s="40">
        <v>0.40256780126289637</v>
      </c>
      <c r="O28" s="40">
        <v>5.7674104255178028E-2</v>
      </c>
      <c r="P28" s="19"/>
      <c r="Q28" s="40">
        <v>0.57069558221106831</v>
      </c>
      <c r="R28" s="40">
        <v>0.22598921190800031</v>
      </c>
      <c r="S28" s="40">
        <v>0.42972317412103278</v>
      </c>
      <c r="T28" s="40">
        <v>8.2398535769194731E-2</v>
      </c>
      <c r="V28" s="4">
        <f t="shared" si="0"/>
        <v>-0.36358697675315155</v>
      </c>
      <c r="W28" s="4">
        <f t="shared" si="1"/>
        <v>-0.37365648010547531</v>
      </c>
      <c r="X28" s="4">
        <f t="shared" si="2"/>
        <v>-0.3136199397289674</v>
      </c>
      <c r="Y28" s="4">
        <f t="shared" si="3"/>
        <v>-0.32395515577893746</v>
      </c>
      <c r="Z28" s="4">
        <f t="shared" si="4"/>
        <v>-0.37075334268161542</v>
      </c>
      <c r="AA28" s="4">
        <f t="shared" si="5"/>
        <v>-0.344706370303068</v>
      </c>
      <c r="AB28" s="4">
        <f t="shared" si="6"/>
        <v>-0.34489369700771833</v>
      </c>
      <c r="AC28" s="4">
        <f t="shared" si="7"/>
        <v>-0.34732463835183802</v>
      </c>
      <c r="AE28" s="18">
        <f t="shared" si="8"/>
        <v>-0.89359886876295247</v>
      </c>
      <c r="AF28" s="18">
        <f t="shared" si="9"/>
        <v>-0.86265017573269742</v>
      </c>
      <c r="AG28" s="18">
        <f t="shared" si="10"/>
        <v>-0.92937426334146311</v>
      </c>
      <c r="AH28" s="18">
        <f t="shared" si="11"/>
        <v>-0.91779001288472717</v>
      </c>
      <c r="AI28" s="18">
        <f t="shared" si="12"/>
        <v>-0.70359828585057282</v>
      </c>
      <c r="AJ28" s="18">
        <f t="shared" si="13"/>
        <v>-0.60401093165564479</v>
      </c>
      <c r="AK28" s="18">
        <f t="shared" si="14"/>
        <v>-0.85673443312095876</v>
      </c>
      <c r="AL28" s="18">
        <f t="shared" si="15"/>
        <v>-0.80825205450524074</v>
      </c>
    </row>
    <row r="29" spans="1:38">
      <c r="A29" s="8">
        <v>1992</v>
      </c>
      <c r="B29" s="40">
        <v>0.42781179769364608</v>
      </c>
      <c r="C29" s="40">
        <v>5.0441247669106251E-2</v>
      </c>
      <c r="D29" s="40">
        <v>0.36095724038981208</v>
      </c>
      <c r="E29" s="40">
        <v>2.899155503025477E-2</v>
      </c>
      <c r="F29" s="19"/>
      <c r="G29" s="40">
        <v>0.45600591791157902</v>
      </c>
      <c r="H29" s="40">
        <v>6.5942888046752024E-2</v>
      </c>
      <c r="I29" s="40">
        <v>0.37569337292592819</v>
      </c>
      <c r="J29" s="40">
        <v>3.4268979166533507E-2</v>
      </c>
      <c r="K29" s="2"/>
      <c r="L29" s="40">
        <v>0.54078154005442824</v>
      </c>
      <c r="M29" s="40">
        <v>0.16656452789779699</v>
      </c>
      <c r="N29" s="40">
        <v>0.42406170889746853</v>
      </c>
      <c r="O29" s="40">
        <v>6.4161054283873767E-2</v>
      </c>
      <c r="P29" s="19"/>
      <c r="Q29" s="40">
        <v>0.58494040224019084</v>
      </c>
      <c r="R29" s="40">
        <v>0.23373218326105091</v>
      </c>
      <c r="S29" s="40">
        <v>0.44929607622070789</v>
      </c>
      <c r="T29" s="40">
        <v>8.8668790798571387E-2</v>
      </c>
      <c r="V29" s="4">
        <f t="shared" si="0"/>
        <v>-0.37737055002453984</v>
      </c>
      <c r="W29" s="4">
        <f t="shared" si="1"/>
        <v>-0.39006302986482699</v>
      </c>
      <c r="X29" s="4">
        <f t="shared" si="2"/>
        <v>-0.33196568535955734</v>
      </c>
      <c r="Y29" s="4">
        <f t="shared" si="3"/>
        <v>-0.34142439375939471</v>
      </c>
      <c r="Z29" s="4">
        <f t="shared" si="4"/>
        <v>-0.37421701215663128</v>
      </c>
      <c r="AA29" s="4">
        <f t="shared" si="5"/>
        <v>-0.3512082189791399</v>
      </c>
      <c r="AB29" s="4">
        <f t="shared" si="6"/>
        <v>-0.35990065461359477</v>
      </c>
      <c r="AC29" s="4">
        <f t="shared" si="7"/>
        <v>-0.36062728542213651</v>
      </c>
      <c r="AE29" s="18">
        <f t="shared" si="8"/>
        <v>-0.88209477171728923</v>
      </c>
      <c r="AF29" s="18">
        <f t="shared" si="9"/>
        <v>-0.85539028013329743</v>
      </c>
      <c r="AG29" s="18">
        <f t="shared" si="10"/>
        <v>-0.91968146975263443</v>
      </c>
      <c r="AH29" s="18">
        <f t="shared" si="11"/>
        <v>-0.90878471211870437</v>
      </c>
      <c r="AI29" s="18">
        <f t="shared" si="12"/>
        <v>-0.6919929480561916</v>
      </c>
      <c r="AJ29" s="18">
        <f t="shared" si="13"/>
        <v>-0.60041709827888623</v>
      </c>
      <c r="AK29" s="18">
        <f t="shared" si="14"/>
        <v>-0.84869877912182146</v>
      </c>
      <c r="AL29" s="18">
        <f t="shared" si="15"/>
        <v>-0.80264953225406188</v>
      </c>
    </row>
    <row r="30" spans="1:38">
      <c r="A30" s="8">
        <v>1993</v>
      </c>
      <c r="B30" s="40">
        <v>0.43914534891324658</v>
      </c>
      <c r="C30" s="40">
        <v>4.8287087866468653E-2</v>
      </c>
      <c r="D30" s="40">
        <v>0.37108006402641819</v>
      </c>
      <c r="E30" s="40">
        <v>2.8146237545152789E-2</v>
      </c>
      <c r="F30" s="19"/>
      <c r="G30" s="40">
        <v>0.46720794765738671</v>
      </c>
      <c r="H30" s="40">
        <v>6.3026016075028335E-2</v>
      </c>
      <c r="I30" s="40">
        <v>0.38553262361504581</v>
      </c>
      <c r="J30" s="40">
        <v>3.3012048349486747E-2</v>
      </c>
      <c r="K30" s="2"/>
      <c r="L30" s="40">
        <v>0.55050050255963401</v>
      </c>
      <c r="M30" s="40">
        <v>0.1615483145886604</v>
      </c>
      <c r="N30" s="40">
        <v>0.43516978607807849</v>
      </c>
      <c r="O30" s="40">
        <v>6.294838621315528E-2</v>
      </c>
      <c r="P30" s="19"/>
      <c r="Q30" s="40">
        <v>0.59167870668435685</v>
      </c>
      <c r="R30" s="40">
        <v>0.23169146287075751</v>
      </c>
      <c r="S30" s="40">
        <v>0.4590886495309352</v>
      </c>
      <c r="T30" s="40">
        <v>8.650174134276005E-2</v>
      </c>
      <c r="V30" s="4">
        <f t="shared" si="0"/>
        <v>-0.3908582610467779</v>
      </c>
      <c r="W30" s="4">
        <f t="shared" si="1"/>
        <v>-0.40418193158235838</v>
      </c>
      <c r="X30" s="4">
        <f t="shared" si="2"/>
        <v>-0.34293382648126541</v>
      </c>
      <c r="Y30" s="4">
        <f t="shared" si="3"/>
        <v>-0.35252057526555908</v>
      </c>
      <c r="Z30" s="4">
        <f t="shared" si="4"/>
        <v>-0.38895218797097364</v>
      </c>
      <c r="AA30" s="4">
        <f t="shared" si="5"/>
        <v>-0.35998724381359937</v>
      </c>
      <c r="AB30" s="4">
        <f t="shared" si="6"/>
        <v>-0.3722213998649232</v>
      </c>
      <c r="AC30" s="4">
        <f t="shared" si="7"/>
        <v>-0.37258690818817514</v>
      </c>
      <c r="AE30" s="18">
        <f t="shared" si="8"/>
        <v>-0.89004303931269046</v>
      </c>
      <c r="AF30" s="18">
        <f t="shared" si="9"/>
        <v>-0.86510071930273191</v>
      </c>
      <c r="AG30" s="18">
        <f t="shared" si="10"/>
        <v>-0.92415049938347271</v>
      </c>
      <c r="AH30" s="18">
        <f t="shared" si="11"/>
        <v>-0.91437287968021808</v>
      </c>
      <c r="AI30" s="18">
        <f t="shared" si="12"/>
        <v>-0.70654283903916992</v>
      </c>
      <c r="AJ30" s="18">
        <f t="shared" si="13"/>
        <v>-0.60841676360282126</v>
      </c>
      <c r="AK30" s="18">
        <f t="shared" si="14"/>
        <v>-0.85534752589220187</v>
      </c>
      <c r="AL30" s="18">
        <f t="shared" si="15"/>
        <v>-0.81157943802108479</v>
      </c>
    </row>
    <row r="31" spans="1:38">
      <c r="A31" s="8">
        <v>1994</v>
      </c>
      <c r="B31" s="40">
        <v>0.45415343449525591</v>
      </c>
      <c r="C31" s="40">
        <v>5.0239538815722712E-2</v>
      </c>
      <c r="D31" s="40">
        <v>0.38776756791500899</v>
      </c>
      <c r="E31" s="40">
        <v>2.9293517899940079E-2</v>
      </c>
      <c r="F31" s="19"/>
      <c r="G31" s="40">
        <v>0.47968234047273561</v>
      </c>
      <c r="H31" s="40">
        <v>6.437179577790185E-2</v>
      </c>
      <c r="I31" s="40">
        <v>0.40172761048871591</v>
      </c>
      <c r="J31" s="40">
        <v>3.4125458426969991E-2</v>
      </c>
      <c r="K31" s="2"/>
      <c r="L31" s="40">
        <v>0.56707038615018446</v>
      </c>
      <c r="M31" s="40">
        <v>0.15624123779877749</v>
      </c>
      <c r="N31" s="40">
        <v>0.45054178351268148</v>
      </c>
      <c r="O31" s="40">
        <v>6.2259995918911272E-2</v>
      </c>
      <c r="P31" s="19"/>
      <c r="Q31" s="40">
        <v>0.60317183745652214</v>
      </c>
      <c r="R31" s="40">
        <v>0.22279154969846021</v>
      </c>
      <c r="S31" s="40">
        <v>0.47413565143897418</v>
      </c>
      <c r="T31" s="40">
        <v>8.4377685462673477E-2</v>
      </c>
      <c r="V31" s="4">
        <f t="shared" si="0"/>
        <v>-0.40391389567953317</v>
      </c>
      <c r="W31" s="4">
        <f t="shared" si="1"/>
        <v>-0.41531054469483375</v>
      </c>
      <c r="X31" s="4">
        <f t="shared" si="2"/>
        <v>-0.35847405001506893</v>
      </c>
      <c r="Y31" s="4">
        <f t="shared" si="3"/>
        <v>-0.3676021520617459</v>
      </c>
      <c r="Z31" s="4">
        <f t="shared" si="4"/>
        <v>-0.41082914835140694</v>
      </c>
      <c r="AA31" s="4">
        <f t="shared" si="5"/>
        <v>-0.38038028775806193</v>
      </c>
      <c r="AB31" s="4">
        <f t="shared" si="6"/>
        <v>-0.38828178759377019</v>
      </c>
      <c r="AC31" s="4">
        <f t="shared" si="7"/>
        <v>-0.38975796597630069</v>
      </c>
      <c r="AE31" s="18">
        <f t="shared" si="8"/>
        <v>-0.88937760897578866</v>
      </c>
      <c r="AF31" s="18">
        <f t="shared" si="9"/>
        <v>-0.86580328199186507</v>
      </c>
      <c r="AG31" s="18">
        <f t="shared" si="10"/>
        <v>-0.92445598775202209</v>
      </c>
      <c r="AH31" s="18">
        <f t="shared" si="11"/>
        <v>-0.91505324121123965</v>
      </c>
      <c r="AI31" s="18">
        <f t="shared" si="12"/>
        <v>-0.72447646427193579</v>
      </c>
      <c r="AJ31" s="18">
        <f t="shared" si="13"/>
        <v>-0.63063336869649611</v>
      </c>
      <c r="AK31" s="18">
        <f t="shared" si="14"/>
        <v>-0.86181082821331967</v>
      </c>
      <c r="AL31" s="18">
        <f t="shared" si="15"/>
        <v>-0.8220389350461369</v>
      </c>
    </row>
    <row r="32" spans="1:38">
      <c r="A32" s="8">
        <v>1995</v>
      </c>
      <c r="B32" s="40">
        <v>0.4433647163676061</v>
      </c>
      <c r="C32" s="40">
        <v>4.216221892848835E-2</v>
      </c>
      <c r="D32" s="40">
        <v>0.37604920274574349</v>
      </c>
      <c r="E32" s="40">
        <v>2.2526958291044352E-2</v>
      </c>
      <c r="F32" s="19"/>
      <c r="G32" s="40">
        <v>0.46757952521480339</v>
      </c>
      <c r="H32" s="40">
        <v>5.7722575245605007E-2</v>
      </c>
      <c r="I32" s="40">
        <v>0.38967873100694911</v>
      </c>
      <c r="J32" s="40">
        <v>2.7119596254202481E-2</v>
      </c>
      <c r="K32" s="2"/>
      <c r="L32" s="40">
        <v>0.54802489029007295</v>
      </c>
      <c r="M32" s="40">
        <v>0.1465575556266169</v>
      </c>
      <c r="N32" s="40">
        <v>0.4366750718830763</v>
      </c>
      <c r="O32" s="40">
        <v>5.453722837181578E-2</v>
      </c>
      <c r="P32" s="19"/>
      <c r="Q32" s="40">
        <v>0.58240112456187854</v>
      </c>
      <c r="R32" s="40">
        <v>0.20897318468464771</v>
      </c>
      <c r="S32" s="40">
        <v>0.45872696351411579</v>
      </c>
      <c r="T32" s="40">
        <v>7.5754705117187127E-2</v>
      </c>
      <c r="V32" s="4">
        <f t="shared" si="0"/>
        <v>-0.40120249743911773</v>
      </c>
      <c r="W32" s="4">
        <f t="shared" si="1"/>
        <v>-0.40985694996919841</v>
      </c>
      <c r="X32" s="4">
        <f t="shared" si="2"/>
        <v>-0.35352224445469915</v>
      </c>
      <c r="Y32" s="4">
        <f t="shared" si="3"/>
        <v>-0.36255913475274665</v>
      </c>
      <c r="Z32" s="4">
        <f t="shared" si="4"/>
        <v>-0.40146733466345608</v>
      </c>
      <c r="AA32" s="4">
        <f t="shared" si="5"/>
        <v>-0.37342793987723083</v>
      </c>
      <c r="AB32" s="4">
        <f t="shared" si="6"/>
        <v>-0.38213784351126051</v>
      </c>
      <c r="AC32" s="4">
        <f t="shared" si="7"/>
        <v>-0.38297225839692867</v>
      </c>
      <c r="AE32" s="18">
        <f t="shared" si="8"/>
        <v>-0.90490398227013968</v>
      </c>
      <c r="AF32" s="18">
        <f t="shared" si="9"/>
        <v>-0.87655025052885382</v>
      </c>
      <c r="AG32" s="18">
        <f t="shared" si="10"/>
        <v>-0.94009571586227936</v>
      </c>
      <c r="AH32" s="18">
        <f t="shared" si="11"/>
        <v>-0.93040524386813706</v>
      </c>
      <c r="AI32" s="18">
        <f t="shared" si="12"/>
        <v>-0.73257135173359911</v>
      </c>
      <c r="AJ32" s="18">
        <f t="shared" si="13"/>
        <v>-0.64118684550643434</v>
      </c>
      <c r="AK32" s="18">
        <f t="shared" si="14"/>
        <v>-0.87510798787612354</v>
      </c>
      <c r="AL32" s="18">
        <f t="shared" si="15"/>
        <v>-0.8348588351186903</v>
      </c>
    </row>
    <row r="33" spans="1:38">
      <c r="A33" s="8">
        <v>1996</v>
      </c>
      <c r="B33" s="40">
        <v>0.44281407928550343</v>
      </c>
      <c r="C33" s="40">
        <v>4.4733710231148943E-2</v>
      </c>
      <c r="D33" s="40">
        <v>0.38063987004625238</v>
      </c>
      <c r="E33" s="40">
        <v>2.5575989257786709E-2</v>
      </c>
      <c r="F33" s="19"/>
      <c r="G33" s="40">
        <v>0.46582157161759308</v>
      </c>
      <c r="H33" s="40">
        <v>5.9459105881123388E-2</v>
      </c>
      <c r="I33" s="40">
        <v>0.3928979957967289</v>
      </c>
      <c r="J33" s="40">
        <v>2.9982450372611359E-2</v>
      </c>
      <c r="K33" s="2"/>
      <c r="L33" s="40">
        <v>0.55145062574129566</v>
      </c>
      <c r="M33" s="40">
        <v>0.1508641018509119</v>
      </c>
      <c r="N33" s="40">
        <v>0.43898827374074151</v>
      </c>
      <c r="O33" s="40">
        <v>5.786197270302372E-2</v>
      </c>
      <c r="P33" s="19"/>
      <c r="Q33" s="40">
        <v>0.58645056637924142</v>
      </c>
      <c r="R33" s="40">
        <v>0.21246620816901601</v>
      </c>
      <c r="S33" s="40">
        <v>0.46065728217999152</v>
      </c>
      <c r="T33" s="40">
        <v>7.8512516672312363E-2</v>
      </c>
      <c r="V33" s="4">
        <f t="shared" si="0"/>
        <v>-0.39808036905435451</v>
      </c>
      <c r="W33" s="4">
        <f t="shared" si="1"/>
        <v>-0.40636246573646967</v>
      </c>
      <c r="X33" s="4">
        <f t="shared" si="2"/>
        <v>-0.35506388078846568</v>
      </c>
      <c r="Y33" s="4">
        <f t="shared" si="3"/>
        <v>-0.36291554542411752</v>
      </c>
      <c r="Z33" s="4">
        <f t="shared" si="4"/>
        <v>-0.40058652389038374</v>
      </c>
      <c r="AA33" s="4">
        <f t="shared" si="5"/>
        <v>-0.37398435821022541</v>
      </c>
      <c r="AB33" s="4">
        <f t="shared" si="6"/>
        <v>-0.38112630103771777</v>
      </c>
      <c r="AC33" s="4">
        <f t="shared" si="7"/>
        <v>-0.38214476550767917</v>
      </c>
      <c r="AE33" s="18">
        <f t="shared" si="8"/>
        <v>-0.89897857289603711</v>
      </c>
      <c r="AF33" s="18">
        <f t="shared" si="9"/>
        <v>-0.87235647830853313</v>
      </c>
      <c r="AG33" s="18">
        <f t="shared" si="10"/>
        <v>-0.93280790776153089</v>
      </c>
      <c r="AH33" s="18">
        <f t="shared" si="11"/>
        <v>-0.923688970945723</v>
      </c>
      <c r="AI33" s="18">
        <f t="shared" si="12"/>
        <v>-0.72642319219765028</v>
      </c>
      <c r="AJ33" s="18">
        <f t="shared" si="13"/>
        <v>-0.63770823945010913</v>
      </c>
      <c r="AK33" s="18">
        <f t="shared" si="14"/>
        <v>-0.86819244120129746</v>
      </c>
      <c r="AL33" s="18">
        <f t="shared" si="15"/>
        <v>-0.82956414734015793</v>
      </c>
    </row>
    <row r="34" spans="1:38">
      <c r="A34" s="8">
        <v>1997</v>
      </c>
      <c r="B34" s="40">
        <v>0.43824596697363821</v>
      </c>
      <c r="C34" s="40">
        <v>4.3246792795046583E-2</v>
      </c>
      <c r="D34" s="40">
        <v>0.38014137166351519</v>
      </c>
      <c r="E34" s="40">
        <v>2.4151722366509851E-2</v>
      </c>
      <c r="F34" s="19"/>
      <c r="G34" s="40">
        <v>0.45802490977195981</v>
      </c>
      <c r="H34" s="40">
        <v>5.7336637033732658E-2</v>
      </c>
      <c r="I34" s="40">
        <v>0.39114123804839412</v>
      </c>
      <c r="J34" s="40">
        <v>2.838241202818664E-2</v>
      </c>
      <c r="K34" s="2"/>
      <c r="L34" s="40">
        <v>0.53838195434968417</v>
      </c>
      <c r="M34" s="40">
        <v>0.1433548383366858</v>
      </c>
      <c r="N34" s="40">
        <v>0.4347181585449883</v>
      </c>
      <c r="O34" s="40">
        <v>5.5278234283058378E-2</v>
      </c>
      <c r="P34" s="19"/>
      <c r="Q34" s="40">
        <v>0.57234777944645454</v>
      </c>
      <c r="R34" s="40">
        <v>0.1994486026647502</v>
      </c>
      <c r="S34" s="40">
        <v>0.45422351169949537</v>
      </c>
      <c r="T34" s="40">
        <v>7.4307764965512973E-2</v>
      </c>
      <c r="V34" s="4">
        <f t="shared" si="0"/>
        <v>-0.39499917417859165</v>
      </c>
      <c r="W34" s="4">
        <f t="shared" si="1"/>
        <v>-0.40068827273822716</v>
      </c>
      <c r="X34" s="4">
        <f t="shared" si="2"/>
        <v>-0.35598964929700533</v>
      </c>
      <c r="Y34" s="4">
        <f t="shared" si="3"/>
        <v>-0.36275882602020748</v>
      </c>
      <c r="Z34" s="4">
        <f t="shared" si="4"/>
        <v>-0.39502711601299834</v>
      </c>
      <c r="AA34" s="4">
        <f t="shared" si="5"/>
        <v>-0.37289917678170437</v>
      </c>
      <c r="AB34" s="4">
        <f t="shared" si="6"/>
        <v>-0.37943992426192991</v>
      </c>
      <c r="AC34" s="4">
        <f t="shared" si="7"/>
        <v>-0.37991574673398243</v>
      </c>
      <c r="AE34" s="18">
        <f t="shared" si="8"/>
        <v>-0.90131844659360438</v>
      </c>
      <c r="AF34" s="18">
        <f t="shared" si="9"/>
        <v>-0.87481764460740952</v>
      </c>
      <c r="AG34" s="18">
        <f t="shared" si="10"/>
        <v>-0.93646647229997393</v>
      </c>
      <c r="AH34" s="18">
        <f t="shared" si="11"/>
        <v>-0.92743692235111497</v>
      </c>
      <c r="AI34" s="18">
        <f t="shared" si="12"/>
        <v>-0.73373023152337025</v>
      </c>
      <c r="AJ34" s="18">
        <f t="shared" si="13"/>
        <v>-0.65152550629680672</v>
      </c>
      <c r="AK34" s="18">
        <f t="shared" si="14"/>
        <v>-0.87284121172192131</v>
      </c>
      <c r="AL34" s="18">
        <f t="shared" si="15"/>
        <v>-0.83640704839895341</v>
      </c>
    </row>
    <row r="35" spans="1:38">
      <c r="A35" s="8">
        <v>1998</v>
      </c>
      <c r="B35" s="40">
        <v>0.42400285168609381</v>
      </c>
      <c r="C35" s="40">
        <v>4.6476093427960018E-2</v>
      </c>
      <c r="D35" s="40">
        <v>0.36616656929821378</v>
      </c>
      <c r="E35" s="40">
        <v>2.898535326572527E-2</v>
      </c>
      <c r="F35" s="19"/>
      <c r="G35" s="40">
        <v>0.44397785237347392</v>
      </c>
      <c r="H35" s="40">
        <v>5.8069534658870443E-2</v>
      </c>
      <c r="I35" s="40">
        <v>0.37652900261167682</v>
      </c>
      <c r="J35" s="40">
        <v>3.2777676603620798E-2</v>
      </c>
      <c r="K35" s="2"/>
      <c r="L35" s="40">
        <v>0.53214382228103596</v>
      </c>
      <c r="M35" s="40">
        <v>0.14089945549636679</v>
      </c>
      <c r="N35" s="40">
        <v>0.42311348535403093</v>
      </c>
      <c r="O35" s="40">
        <v>5.8420954752089443E-2</v>
      </c>
      <c r="P35" s="19"/>
      <c r="Q35" s="40">
        <v>0.56206306330559397</v>
      </c>
      <c r="R35" s="40">
        <v>0.19184199852052261</v>
      </c>
      <c r="S35" s="40">
        <v>0.44162598628232902</v>
      </c>
      <c r="T35" s="40">
        <v>7.5104396952597921E-2</v>
      </c>
      <c r="V35" s="4">
        <f t="shared" si="0"/>
        <v>-0.37752675825813381</v>
      </c>
      <c r="W35" s="4">
        <f t="shared" si="1"/>
        <v>-0.38590831771460349</v>
      </c>
      <c r="X35" s="4">
        <f t="shared" si="2"/>
        <v>-0.33718121603248852</v>
      </c>
      <c r="Y35" s="4">
        <f t="shared" si="3"/>
        <v>-0.34375132600805602</v>
      </c>
      <c r="Z35" s="4">
        <f t="shared" si="4"/>
        <v>-0.39124436678466917</v>
      </c>
      <c r="AA35" s="4">
        <f t="shared" si="5"/>
        <v>-0.37022106478507133</v>
      </c>
      <c r="AB35" s="4">
        <f t="shared" si="6"/>
        <v>-0.36469253060194151</v>
      </c>
      <c r="AC35" s="4">
        <f t="shared" si="7"/>
        <v>-0.36652158932973111</v>
      </c>
      <c r="AE35" s="18">
        <f t="shared" si="8"/>
        <v>-0.89038730932317389</v>
      </c>
      <c r="AF35" s="18">
        <f t="shared" si="9"/>
        <v>-0.86920623551730147</v>
      </c>
      <c r="AG35" s="18">
        <f t="shared" si="10"/>
        <v>-0.92084107153397998</v>
      </c>
      <c r="AH35" s="18">
        <f t="shared" si="11"/>
        <v>-0.91294780381785046</v>
      </c>
      <c r="AI35" s="18">
        <f t="shared" si="12"/>
        <v>-0.73522297995981445</v>
      </c>
      <c r="AJ35" s="18">
        <f t="shared" si="13"/>
        <v>-0.65868243077161959</v>
      </c>
      <c r="AK35" s="18">
        <f t="shared" si="14"/>
        <v>-0.86192603929130984</v>
      </c>
      <c r="AL35" s="18">
        <f t="shared" si="15"/>
        <v>-0.82993664484094898</v>
      </c>
    </row>
    <row r="36" spans="1:38">
      <c r="A36" s="8">
        <v>1999</v>
      </c>
      <c r="B36" s="40">
        <v>0.41725775577979651</v>
      </c>
      <c r="C36" s="40">
        <v>4.2167969711045847E-2</v>
      </c>
      <c r="D36" s="40">
        <v>0.3549622829430471</v>
      </c>
      <c r="E36" s="40">
        <v>2.4471743116056779E-2</v>
      </c>
      <c r="F36" s="19"/>
      <c r="G36" s="40">
        <v>0.43735096083988451</v>
      </c>
      <c r="H36" s="40">
        <v>5.3664157921078079E-2</v>
      </c>
      <c r="I36" s="40">
        <v>0.36516544576907373</v>
      </c>
      <c r="J36" s="40">
        <v>2.8014711351741849E-2</v>
      </c>
      <c r="K36" s="2"/>
      <c r="L36" s="40">
        <v>0.52608341209809284</v>
      </c>
      <c r="M36" s="40">
        <v>0.13651209660427391</v>
      </c>
      <c r="N36" s="40">
        <v>0.41412996503993937</v>
      </c>
      <c r="O36" s="40">
        <v>5.3824386343290537E-2</v>
      </c>
      <c r="P36" s="19"/>
      <c r="Q36" s="40">
        <v>0.55363463778426336</v>
      </c>
      <c r="R36" s="40">
        <v>0.18414948579933141</v>
      </c>
      <c r="S36" s="40">
        <v>0.43156748171512888</v>
      </c>
      <c r="T36" s="40">
        <v>6.9489346391371928E-2</v>
      </c>
      <c r="V36" s="4">
        <f t="shared" si="0"/>
        <v>-0.37508978606875065</v>
      </c>
      <c r="W36" s="4">
        <f t="shared" si="1"/>
        <v>-0.38368680291880641</v>
      </c>
      <c r="X36" s="4">
        <f t="shared" si="2"/>
        <v>-0.33049053982699034</v>
      </c>
      <c r="Y36" s="4">
        <f t="shared" si="3"/>
        <v>-0.3371507344173319</v>
      </c>
      <c r="Z36" s="4">
        <f t="shared" si="4"/>
        <v>-0.38957131549381896</v>
      </c>
      <c r="AA36" s="4">
        <f t="shared" si="5"/>
        <v>-0.36948515198493193</v>
      </c>
      <c r="AB36" s="4">
        <f t="shared" si="6"/>
        <v>-0.36030557869664881</v>
      </c>
      <c r="AC36" s="4">
        <f t="shared" si="7"/>
        <v>-0.36207813532375693</v>
      </c>
      <c r="AE36" s="18">
        <f t="shared" ref="AE36:AE62" si="16">V36/B36</f>
        <v>-0.89894023747446039</v>
      </c>
      <c r="AF36" s="18">
        <f t="shared" ref="AF36:AF62" si="17">W36/G36</f>
        <v>-0.87729726758111615</v>
      </c>
      <c r="AG36" s="18">
        <f t="shared" ref="AG36:AG62" si="18">X36/D36</f>
        <v>-0.93105818761036307</v>
      </c>
      <c r="AH36" s="18">
        <f t="shared" ref="AH36:AH61" si="19">Y36/I36</f>
        <v>-0.92328214053019131</v>
      </c>
      <c r="AI36" s="18">
        <f t="shared" ref="AI36:AI62" si="20">Z36/L36</f>
        <v>-0.74051244828297302</v>
      </c>
      <c r="AJ36" s="18">
        <f t="shared" ref="AJ36:AJ61" si="21">AA36/Q36</f>
        <v>-0.66738084427605926</v>
      </c>
      <c r="AK36" s="18">
        <f t="shared" ref="AK36:AK62" si="22">AB36/N36</f>
        <v>-0.87003020576378809</v>
      </c>
      <c r="AL36" s="18">
        <f t="shared" ref="AL36:AL61" si="23">AC36/S36</f>
        <v>-0.83898382214709866</v>
      </c>
    </row>
    <row r="37" spans="1:38">
      <c r="A37" s="8">
        <v>2000</v>
      </c>
      <c r="B37" s="40">
        <v>0.42955694490664831</v>
      </c>
      <c r="C37" s="40">
        <v>4.5630330990493809E-2</v>
      </c>
      <c r="D37" s="40">
        <v>0.37059952265483592</v>
      </c>
      <c r="E37" s="40">
        <v>2.5667183815442061E-2</v>
      </c>
      <c r="F37" s="19"/>
      <c r="G37" s="40">
        <v>0.44723197034772538</v>
      </c>
      <c r="H37" s="40">
        <v>5.6821189442835068E-2</v>
      </c>
      <c r="I37" s="40">
        <v>0.37967838766197221</v>
      </c>
      <c r="J37" s="40">
        <v>2.9226895846156651E-2</v>
      </c>
      <c r="K37" s="2"/>
      <c r="L37" s="40">
        <v>0.53409757623675058</v>
      </c>
      <c r="M37" s="40">
        <v>0.14796632590942599</v>
      </c>
      <c r="N37" s="40">
        <v>0.42718311392162089</v>
      </c>
      <c r="O37" s="40">
        <v>5.7677889400756251E-2</v>
      </c>
      <c r="P37" s="19"/>
      <c r="Q37" s="40">
        <v>0.56030888151964187</v>
      </c>
      <c r="R37" s="40">
        <v>0.194960263198971</v>
      </c>
      <c r="S37" s="40">
        <v>0.44304999103485931</v>
      </c>
      <c r="T37" s="40">
        <v>7.3488388392171408E-2</v>
      </c>
      <c r="V37" s="4">
        <f t="shared" si="0"/>
        <v>-0.38392661391615451</v>
      </c>
      <c r="W37" s="4">
        <f t="shared" si="1"/>
        <v>-0.39041078090489034</v>
      </c>
      <c r="X37" s="4">
        <f t="shared" si="2"/>
        <v>-0.34493233883939384</v>
      </c>
      <c r="Y37" s="4">
        <f t="shared" si="3"/>
        <v>-0.35045149181581553</v>
      </c>
      <c r="Z37" s="4">
        <f t="shared" si="4"/>
        <v>-0.38613125032732459</v>
      </c>
      <c r="AA37" s="4">
        <f t="shared" si="5"/>
        <v>-0.36534861832067089</v>
      </c>
      <c r="AB37" s="4">
        <f t="shared" si="6"/>
        <v>-0.36950522452086465</v>
      </c>
      <c r="AC37" s="4">
        <f t="shared" si="7"/>
        <v>-0.36956160264268789</v>
      </c>
      <c r="AE37" s="18">
        <f t="shared" si="16"/>
        <v>-0.8937734995754516</v>
      </c>
      <c r="AF37" s="18">
        <f t="shared" si="17"/>
        <v>-0.87294917803247329</v>
      </c>
      <c r="AG37" s="18">
        <f t="shared" si="18"/>
        <v>-0.93074145473374603</v>
      </c>
      <c r="AH37" s="18">
        <f t="shared" si="19"/>
        <v>-0.92302196596932085</v>
      </c>
      <c r="AI37" s="18">
        <f t="shared" si="20"/>
        <v>-0.72296012471729199</v>
      </c>
      <c r="AJ37" s="18">
        <f t="shared" si="21"/>
        <v>-0.65204859385735692</v>
      </c>
      <c r="AK37" s="18">
        <f t="shared" si="22"/>
        <v>-0.86498087700316051</v>
      </c>
      <c r="AL37" s="18">
        <f t="shared" si="23"/>
        <v>-0.83413070786770571</v>
      </c>
    </row>
    <row r="38" spans="1:38">
      <c r="A38" s="8">
        <v>2001</v>
      </c>
      <c r="B38" s="40">
        <v>0.44030386422267132</v>
      </c>
      <c r="C38" s="40">
        <v>4.5633211733303973E-2</v>
      </c>
      <c r="D38" s="40">
        <v>0.38183765437943201</v>
      </c>
      <c r="E38" s="40">
        <v>2.6011586644462389E-2</v>
      </c>
      <c r="F38" s="19"/>
      <c r="G38" s="40">
        <v>0.45725805619803928</v>
      </c>
      <c r="H38" s="40">
        <v>5.3753859264503018E-2</v>
      </c>
      <c r="I38" s="40">
        <v>0.39006445685148639</v>
      </c>
      <c r="J38" s="40">
        <v>2.9037754788050749E-2</v>
      </c>
      <c r="K38" s="2"/>
      <c r="L38" s="40">
        <v>0.54781624486748459</v>
      </c>
      <c r="M38" s="40">
        <v>0.15251593238003949</v>
      </c>
      <c r="N38" s="40">
        <v>0.43935941503732923</v>
      </c>
      <c r="O38" s="40">
        <v>5.8170809667848947E-2</v>
      </c>
      <c r="P38" s="19"/>
      <c r="Q38" s="40">
        <v>0.57353123657708416</v>
      </c>
      <c r="R38" s="40">
        <v>0.19527609117364161</v>
      </c>
      <c r="S38" s="40">
        <v>0.45419017952031671</v>
      </c>
      <c r="T38" s="40">
        <v>7.2841862064615029E-2</v>
      </c>
      <c r="V38" s="4">
        <f t="shared" si="0"/>
        <v>-0.39467065248936734</v>
      </c>
      <c r="W38" s="4">
        <f t="shared" si="1"/>
        <v>-0.40350419693353623</v>
      </c>
      <c r="X38" s="4">
        <f t="shared" si="2"/>
        <v>-0.35582606773496961</v>
      </c>
      <c r="Y38" s="4">
        <f t="shared" si="3"/>
        <v>-0.36102670206343562</v>
      </c>
      <c r="Z38" s="4">
        <f t="shared" si="4"/>
        <v>-0.39530031248744513</v>
      </c>
      <c r="AA38" s="4">
        <f t="shared" si="5"/>
        <v>-0.37825514540344252</v>
      </c>
      <c r="AB38" s="4">
        <f t="shared" si="6"/>
        <v>-0.38118860536948029</v>
      </c>
      <c r="AC38" s="4">
        <f t="shared" si="7"/>
        <v>-0.38134831745570169</v>
      </c>
      <c r="AE38" s="18">
        <f t="shared" si="16"/>
        <v>-0.8963597291750629</v>
      </c>
      <c r="AF38" s="18">
        <f t="shared" si="17"/>
        <v>-0.8824430569655789</v>
      </c>
      <c r="AG38" s="18">
        <f t="shared" si="18"/>
        <v>-0.93187789012915234</v>
      </c>
      <c r="AH38" s="18">
        <f t="shared" si="19"/>
        <v>-0.92555652206192518</v>
      </c>
      <c r="AI38" s="18">
        <f t="shared" si="20"/>
        <v>-0.72159289942755767</v>
      </c>
      <c r="AJ38" s="18">
        <f t="shared" si="21"/>
        <v>-0.65951969357575524</v>
      </c>
      <c r="AK38" s="18">
        <f t="shared" si="22"/>
        <v>-0.86760085780133656</v>
      </c>
      <c r="AL38" s="18">
        <f t="shared" si="23"/>
        <v>-0.83962255163344701</v>
      </c>
    </row>
    <row r="39" spans="1:38">
      <c r="A39" s="8">
        <v>2002</v>
      </c>
      <c r="B39" s="40">
        <v>0.45548204880298859</v>
      </c>
      <c r="C39" s="40">
        <v>4.8204441037482948E-2</v>
      </c>
      <c r="D39" s="40">
        <v>0.39547327054377612</v>
      </c>
      <c r="E39" s="40">
        <v>2.7432421667416738E-2</v>
      </c>
      <c r="F39" s="19"/>
      <c r="G39" s="40">
        <v>0.47057845866412251</v>
      </c>
      <c r="H39" s="40">
        <v>5.7505873139396438E-2</v>
      </c>
      <c r="I39" s="40">
        <v>0.40306400587457653</v>
      </c>
      <c r="J39" s="40">
        <v>3.0335787229070009E-2</v>
      </c>
      <c r="K39" s="2"/>
      <c r="L39" s="40">
        <v>0.55986257851371124</v>
      </c>
      <c r="M39" s="40">
        <v>0.1595109667628675</v>
      </c>
      <c r="N39" s="40">
        <v>0.45323589344399762</v>
      </c>
      <c r="O39" s="40">
        <v>6.2632110855957976E-2</v>
      </c>
      <c r="P39" s="19"/>
      <c r="Q39" s="40">
        <v>0.58355955484128796</v>
      </c>
      <c r="R39" s="40">
        <v>0.19869215791085559</v>
      </c>
      <c r="S39" s="40">
        <v>0.46622500586398341</v>
      </c>
      <c r="T39" s="40">
        <v>7.586297967978553E-2</v>
      </c>
      <c r="V39" s="4">
        <f t="shared" si="0"/>
        <v>-0.40727760776550564</v>
      </c>
      <c r="W39" s="4">
        <f t="shared" si="1"/>
        <v>-0.41307258552472609</v>
      </c>
      <c r="X39" s="4">
        <f t="shared" si="2"/>
        <v>-0.36804084887635941</v>
      </c>
      <c r="Y39" s="4">
        <f t="shared" si="3"/>
        <v>-0.37272821864550654</v>
      </c>
      <c r="Z39" s="4">
        <f t="shared" si="4"/>
        <v>-0.40035161175084377</v>
      </c>
      <c r="AA39" s="4">
        <f t="shared" si="5"/>
        <v>-0.38486739693043237</v>
      </c>
      <c r="AB39" s="4">
        <f t="shared" si="6"/>
        <v>-0.39060378258803963</v>
      </c>
      <c r="AC39" s="4">
        <f t="shared" si="7"/>
        <v>-0.39036202618419791</v>
      </c>
      <c r="AE39" s="18">
        <f t="shared" si="16"/>
        <v>-0.89416829672175946</v>
      </c>
      <c r="AF39" s="18">
        <f t="shared" si="17"/>
        <v>-0.87779748078005093</v>
      </c>
      <c r="AG39" s="18">
        <f t="shared" si="18"/>
        <v>-0.93063394239085462</v>
      </c>
      <c r="AH39" s="18">
        <f t="shared" si="19"/>
        <v>-0.92473704725072936</v>
      </c>
      <c r="AI39" s="18">
        <f t="shared" si="20"/>
        <v>-0.71508907206063432</v>
      </c>
      <c r="AJ39" s="18">
        <f t="shared" si="21"/>
        <v>-0.65951691431923454</v>
      </c>
      <c r="AK39" s="18">
        <f t="shared" si="22"/>
        <v>-0.86181122951221667</v>
      </c>
      <c r="AL39" s="18">
        <f t="shared" si="23"/>
        <v>-0.83728247364338548</v>
      </c>
    </row>
    <row r="40" spans="1:38">
      <c r="A40" s="8">
        <v>2003</v>
      </c>
      <c r="B40" s="40">
        <v>0.45830311092589288</v>
      </c>
      <c r="C40" s="40">
        <v>5.39605749963439E-2</v>
      </c>
      <c r="D40" s="40">
        <v>0.40191689406882192</v>
      </c>
      <c r="E40" s="40">
        <v>3.238645308841915E-2</v>
      </c>
      <c r="F40" s="19"/>
      <c r="G40" s="40">
        <v>0.47126983275457968</v>
      </c>
      <c r="H40" s="40">
        <v>6.2006009537755327E-2</v>
      </c>
      <c r="I40" s="40">
        <v>0.40916644357070953</v>
      </c>
      <c r="J40" s="40">
        <v>3.5448300016829359E-2</v>
      </c>
      <c r="K40" s="2"/>
      <c r="L40" s="40">
        <v>0.55755150031993184</v>
      </c>
      <c r="M40" s="40">
        <v>0.15854457199897271</v>
      </c>
      <c r="N40" s="40">
        <v>0.45556553224800522</v>
      </c>
      <c r="O40" s="40">
        <v>6.5675900758624853E-2</v>
      </c>
      <c r="P40" s="19"/>
      <c r="Q40" s="40">
        <v>0.57954014244961216</v>
      </c>
      <c r="R40" s="40">
        <v>0.20193274837211941</v>
      </c>
      <c r="S40" s="40">
        <v>0.46835027576189858</v>
      </c>
      <c r="T40" s="40">
        <v>7.8951479667111316E-2</v>
      </c>
      <c r="V40" s="4">
        <f t="shared" si="0"/>
        <v>-0.404342535929549</v>
      </c>
      <c r="W40" s="4">
        <f t="shared" si="1"/>
        <v>-0.40926382321682436</v>
      </c>
      <c r="X40" s="4">
        <f t="shared" si="2"/>
        <v>-0.36953044098040277</v>
      </c>
      <c r="Y40" s="4">
        <f t="shared" si="3"/>
        <v>-0.37371814355388017</v>
      </c>
      <c r="Z40" s="4">
        <f t="shared" si="4"/>
        <v>-0.39900692832095913</v>
      </c>
      <c r="AA40" s="4">
        <f t="shared" si="5"/>
        <v>-0.37760739407749278</v>
      </c>
      <c r="AB40" s="4">
        <f t="shared" si="6"/>
        <v>-0.38988963148938038</v>
      </c>
      <c r="AC40" s="4">
        <f t="shared" si="7"/>
        <v>-0.38939879609478728</v>
      </c>
      <c r="AE40" s="18">
        <f t="shared" si="16"/>
        <v>-0.88226007262457962</v>
      </c>
      <c r="AF40" s="18">
        <f t="shared" si="17"/>
        <v>-0.86842779819932625</v>
      </c>
      <c r="AG40" s="18">
        <f t="shared" si="18"/>
        <v>-0.91942002546707213</v>
      </c>
      <c r="AH40" s="18">
        <f t="shared" si="19"/>
        <v>-0.91336459630589573</v>
      </c>
      <c r="AI40" s="18">
        <f t="shared" si="20"/>
        <v>-0.7156413857589885</v>
      </c>
      <c r="AJ40" s="18">
        <f t="shared" si="21"/>
        <v>-0.65156382866148688</v>
      </c>
      <c r="AK40" s="18">
        <f t="shared" si="22"/>
        <v>-0.85583654576643531</v>
      </c>
      <c r="AL40" s="18">
        <f t="shared" si="23"/>
        <v>-0.83142642643121045</v>
      </c>
    </row>
    <row r="41" spans="1:38">
      <c r="A41" s="8">
        <v>2004</v>
      </c>
      <c r="B41" s="40">
        <v>0.45674667047377471</v>
      </c>
      <c r="C41" s="40">
        <v>5.3215809468425843E-2</v>
      </c>
      <c r="D41" s="40">
        <v>0.39869160986926871</v>
      </c>
      <c r="E41" s="40">
        <v>3.1610844991245883E-2</v>
      </c>
      <c r="F41" s="19"/>
      <c r="G41" s="40">
        <v>0.46937342339731608</v>
      </c>
      <c r="H41" s="40">
        <v>6.0832571139637789E-2</v>
      </c>
      <c r="I41" s="40">
        <v>0.4054232024389981</v>
      </c>
      <c r="J41" s="40">
        <v>3.4472330079794729E-2</v>
      </c>
      <c r="K41" s="2"/>
      <c r="L41" s="40">
        <v>0.55542484799118352</v>
      </c>
      <c r="M41" s="40">
        <v>0.16047009107827659</v>
      </c>
      <c r="N41" s="40">
        <v>0.45304520355956379</v>
      </c>
      <c r="O41" s="40">
        <v>6.6087695369814695E-2</v>
      </c>
      <c r="P41" s="19"/>
      <c r="Q41" s="40">
        <v>0.57421430321229538</v>
      </c>
      <c r="R41" s="40">
        <v>0.19531367457581891</v>
      </c>
      <c r="S41" s="40">
        <v>0.46466658953155221</v>
      </c>
      <c r="T41" s="40">
        <v>7.8299512470834651E-2</v>
      </c>
      <c r="V41" s="4">
        <f t="shared" si="0"/>
        <v>-0.40353086100534885</v>
      </c>
      <c r="W41" s="4">
        <f t="shared" si="1"/>
        <v>-0.40854085225767828</v>
      </c>
      <c r="X41" s="4">
        <f t="shared" si="2"/>
        <v>-0.36708076487802282</v>
      </c>
      <c r="Y41" s="4">
        <f t="shared" si="3"/>
        <v>-0.37095087235920338</v>
      </c>
      <c r="Z41" s="4">
        <f t="shared" si="4"/>
        <v>-0.39495475691290693</v>
      </c>
      <c r="AA41" s="4">
        <f t="shared" si="5"/>
        <v>-0.37890062863647644</v>
      </c>
      <c r="AB41" s="4">
        <f t="shared" si="6"/>
        <v>-0.38695750818974911</v>
      </c>
      <c r="AC41" s="4">
        <f t="shared" si="7"/>
        <v>-0.38636707706071755</v>
      </c>
      <c r="AE41" s="18">
        <f t="shared" si="16"/>
        <v>-0.88348944194113976</v>
      </c>
      <c r="AF41" s="18">
        <f t="shared" si="17"/>
        <v>-0.87039621736711725</v>
      </c>
      <c r="AG41" s="18">
        <f t="shared" si="18"/>
        <v>-0.92071354347885292</v>
      </c>
      <c r="AH41" s="18">
        <f t="shared" si="19"/>
        <v>-0.9149719851443836</v>
      </c>
      <c r="AI41" s="18">
        <f t="shared" si="20"/>
        <v>-0.71108586218522263</v>
      </c>
      <c r="AJ41" s="18">
        <f t="shared" si="21"/>
        <v>-0.6598592659862591</v>
      </c>
      <c r="AK41" s="18">
        <f t="shared" si="22"/>
        <v>-0.85412560413273231</v>
      </c>
      <c r="AL41" s="18">
        <f t="shared" si="23"/>
        <v>-0.83149313026836869</v>
      </c>
    </row>
    <row r="42" spans="1:38">
      <c r="A42" s="8">
        <v>2005</v>
      </c>
      <c r="B42" s="40">
        <v>0.44519175306085029</v>
      </c>
      <c r="C42" s="40">
        <v>5.2403756306360773E-2</v>
      </c>
      <c r="D42" s="40">
        <v>0.39037433460146309</v>
      </c>
      <c r="E42" s="40">
        <v>3.110178990766474E-2</v>
      </c>
      <c r="F42" s="19"/>
      <c r="G42" s="40">
        <v>0.45612861272433808</v>
      </c>
      <c r="H42" s="40">
        <v>6.0904125928985357E-2</v>
      </c>
      <c r="I42" s="40">
        <v>0.3965597498548491</v>
      </c>
      <c r="J42" s="40">
        <v>3.3882587859582987E-2</v>
      </c>
      <c r="K42" s="2"/>
      <c r="L42" s="40">
        <v>0.54732399948462662</v>
      </c>
      <c r="M42" s="40">
        <v>0.16023511209875951</v>
      </c>
      <c r="N42" s="40">
        <v>0.44329410256711949</v>
      </c>
      <c r="O42" s="40">
        <v>6.5062828166022463E-2</v>
      </c>
      <c r="P42" s="19"/>
      <c r="Q42" s="40">
        <v>0.56751165423529237</v>
      </c>
      <c r="R42" s="40">
        <v>0.19718569662196181</v>
      </c>
      <c r="S42" s="40">
        <v>0.45494189172702132</v>
      </c>
      <c r="T42" s="40">
        <v>7.7523146344862071E-2</v>
      </c>
      <c r="V42" s="4">
        <f t="shared" si="0"/>
        <v>-0.3927879967544895</v>
      </c>
      <c r="W42" s="4">
        <f t="shared" si="1"/>
        <v>-0.39522448679535271</v>
      </c>
      <c r="X42" s="4">
        <f t="shared" si="2"/>
        <v>-0.35927254469379832</v>
      </c>
      <c r="Y42" s="4">
        <f t="shared" si="3"/>
        <v>-0.36267716199526612</v>
      </c>
      <c r="Z42" s="4">
        <f t="shared" si="4"/>
        <v>-0.38708888738586711</v>
      </c>
      <c r="AA42" s="4">
        <f t="shared" si="5"/>
        <v>-0.37032595761333054</v>
      </c>
      <c r="AB42" s="4">
        <f t="shared" si="6"/>
        <v>-0.37823127440109705</v>
      </c>
      <c r="AC42" s="4">
        <f t="shared" si="7"/>
        <v>-0.37741874538215925</v>
      </c>
      <c r="AE42" s="18">
        <f t="shared" si="16"/>
        <v>-0.88228947201724539</v>
      </c>
      <c r="AF42" s="18">
        <f t="shared" si="17"/>
        <v>-0.86647598017317795</v>
      </c>
      <c r="AG42" s="18">
        <f t="shared" si="18"/>
        <v>-0.92032829222900403</v>
      </c>
      <c r="AH42" s="18">
        <f t="shared" si="19"/>
        <v>-0.91455868158080877</v>
      </c>
      <c r="AI42" s="18">
        <f t="shared" si="20"/>
        <v>-0.70723901701799896</v>
      </c>
      <c r="AJ42" s="18">
        <f t="shared" si="21"/>
        <v>-0.65254335280979459</v>
      </c>
      <c r="AK42" s="18">
        <f t="shared" si="22"/>
        <v>-0.85322875312519808</v>
      </c>
      <c r="AL42" s="18">
        <f t="shared" si="23"/>
        <v>-0.82959769642102277</v>
      </c>
    </row>
    <row r="43" spans="1:38">
      <c r="A43" s="8">
        <v>2006</v>
      </c>
      <c r="B43" s="40">
        <v>0.43303201858570289</v>
      </c>
      <c r="C43" s="40">
        <v>6.6909945604176888E-2</v>
      </c>
      <c r="D43" s="40">
        <v>0.37301602088528357</v>
      </c>
      <c r="E43" s="40">
        <v>4.3502662770524177E-2</v>
      </c>
      <c r="F43" s="19"/>
      <c r="G43" s="40">
        <v>0.44201209854072648</v>
      </c>
      <c r="H43" s="40">
        <v>7.4669584623552054E-2</v>
      </c>
      <c r="I43" s="40">
        <v>0.37932375555303521</v>
      </c>
      <c r="J43" s="40">
        <v>4.6366433194215809E-2</v>
      </c>
      <c r="K43" s="2"/>
      <c r="L43" s="40">
        <v>0.54129648243590145</v>
      </c>
      <c r="M43" s="40">
        <v>0.16851460511891539</v>
      </c>
      <c r="N43" s="40">
        <v>0.42988341153024517</v>
      </c>
      <c r="O43" s="40">
        <v>7.6657316809705098E-2</v>
      </c>
      <c r="P43" s="19"/>
      <c r="Q43" s="40">
        <v>0.56142345112315473</v>
      </c>
      <c r="R43" s="40">
        <v>0.20256905506535261</v>
      </c>
      <c r="S43" s="40">
        <v>0.44172658093413281</v>
      </c>
      <c r="T43" s="40">
        <v>8.8027031526071414E-2</v>
      </c>
      <c r="V43" s="4">
        <f t="shared" si="0"/>
        <v>-0.36612207298152599</v>
      </c>
      <c r="W43" s="4">
        <f t="shared" si="1"/>
        <v>-0.36734251391717443</v>
      </c>
      <c r="X43" s="4">
        <f t="shared" si="2"/>
        <v>-0.3295133581147594</v>
      </c>
      <c r="Y43" s="4">
        <f t="shared" si="3"/>
        <v>-0.33295732235881942</v>
      </c>
      <c r="Z43" s="4">
        <f t="shared" si="4"/>
        <v>-0.37278187731698609</v>
      </c>
      <c r="AA43" s="4">
        <f t="shared" si="5"/>
        <v>-0.35885439605780212</v>
      </c>
      <c r="AB43" s="4">
        <f t="shared" si="6"/>
        <v>-0.35322609472054006</v>
      </c>
      <c r="AC43" s="4">
        <f t="shared" si="7"/>
        <v>-0.35369954940806136</v>
      </c>
      <c r="AE43" s="18">
        <f t="shared" si="16"/>
        <v>-0.84548499248922282</v>
      </c>
      <c r="AF43" s="18">
        <f t="shared" si="17"/>
        <v>-0.83106891220835644</v>
      </c>
      <c r="AG43" s="18">
        <f t="shared" si="18"/>
        <v>-0.88337588646386078</v>
      </c>
      <c r="AH43" s="18">
        <f t="shared" si="19"/>
        <v>-0.87776554324520006</v>
      </c>
      <c r="AI43" s="18">
        <f t="shared" si="20"/>
        <v>-0.6886833545258253</v>
      </c>
      <c r="AJ43" s="18">
        <f t="shared" si="21"/>
        <v>-0.63918668758830177</v>
      </c>
      <c r="AK43" s="18">
        <f t="shared" si="22"/>
        <v>-0.82167882092302658</v>
      </c>
      <c r="AL43" s="18">
        <f t="shared" si="23"/>
        <v>-0.8007205467691848</v>
      </c>
    </row>
    <row r="44" spans="1:38">
      <c r="A44" s="8">
        <v>2007</v>
      </c>
      <c r="B44" s="40">
        <v>0.44320483458527549</v>
      </c>
      <c r="C44" s="40">
        <v>6.2548242953077343E-2</v>
      </c>
      <c r="D44" s="40">
        <v>0.38336075528646091</v>
      </c>
      <c r="E44" s="40">
        <v>3.9754036556553907E-2</v>
      </c>
      <c r="F44" s="19"/>
      <c r="G44" s="40">
        <v>0.45181434501885848</v>
      </c>
      <c r="H44" s="40">
        <v>6.9153235505072783E-2</v>
      </c>
      <c r="I44" s="40">
        <v>0.38828333245373148</v>
      </c>
      <c r="J44" s="40">
        <v>4.1943322844567282E-2</v>
      </c>
      <c r="K44" s="2"/>
      <c r="L44" s="40">
        <v>0.53905114717128477</v>
      </c>
      <c r="M44" s="40">
        <v>0.1706339187262991</v>
      </c>
      <c r="N44" s="40">
        <v>0.43849054873879179</v>
      </c>
      <c r="O44" s="40">
        <v>7.5030266933447221E-2</v>
      </c>
      <c r="P44" s="19"/>
      <c r="Q44" s="40">
        <v>0.55326558528139491</v>
      </c>
      <c r="R44" s="40">
        <v>0.19887944566231039</v>
      </c>
      <c r="S44" s="40">
        <v>0.44674116288646021</v>
      </c>
      <c r="T44" s="40">
        <v>8.4305775663369359E-2</v>
      </c>
      <c r="V44" s="4">
        <f t="shared" si="0"/>
        <v>-0.38065659163219812</v>
      </c>
      <c r="W44" s="4">
        <f t="shared" si="1"/>
        <v>-0.38266110951378568</v>
      </c>
      <c r="X44" s="4">
        <f t="shared" si="2"/>
        <v>-0.343606718729907</v>
      </c>
      <c r="Y44" s="4">
        <f t="shared" si="3"/>
        <v>-0.34634000960916422</v>
      </c>
      <c r="Z44" s="4">
        <f t="shared" si="4"/>
        <v>-0.3684172284449857</v>
      </c>
      <c r="AA44" s="4">
        <f t="shared" si="5"/>
        <v>-0.35438613961908449</v>
      </c>
      <c r="AB44" s="4">
        <f t="shared" si="6"/>
        <v>-0.36346028180534456</v>
      </c>
      <c r="AC44" s="4">
        <f t="shared" si="7"/>
        <v>-0.36243538722309088</v>
      </c>
      <c r="AE44" s="18">
        <f t="shared" si="16"/>
        <v>-0.85887283244189727</v>
      </c>
      <c r="AF44" s="18">
        <f t="shared" si="17"/>
        <v>-0.84694324943979726</v>
      </c>
      <c r="AG44" s="18">
        <f t="shared" si="18"/>
        <v>-0.89630123582460008</v>
      </c>
      <c r="AH44" s="18">
        <f t="shared" si="19"/>
        <v>-0.89197753460209295</v>
      </c>
      <c r="AI44" s="18">
        <f t="shared" si="20"/>
        <v>-0.68345504944806335</v>
      </c>
      <c r="AJ44" s="18">
        <f t="shared" si="21"/>
        <v>-0.64053530356282895</v>
      </c>
      <c r="AK44" s="18">
        <f t="shared" si="22"/>
        <v>-0.82888965988148888</v>
      </c>
      <c r="AL44" s="18">
        <f t="shared" si="23"/>
        <v>-0.81128720013473277</v>
      </c>
    </row>
    <row r="45" spans="1:38">
      <c r="A45" s="8">
        <v>2008</v>
      </c>
      <c r="B45" s="40">
        <v>0.44654518485824118</v>
      </c>
      <c r="C45" s="40">
        <v>5.5952939442468243E-2</v>
      </c>
      <c r="D45" s="40">
        <v>0.38765840308087041</v>
      </c>
      <c r="E45" s="40">
        <v>3.3315385120916231E-2</v>
      </c>
      <c r="F45" s="19"/>
      <c r="G45" s="40">
        <v>0.45354009411868268</v>
      </c>
      <c r="H45" s="40">
        <v>5.9996384857486047E-2</v>
      </c>
      <c r="I45" s="40">
        <v>0.39111365855265617</v>
      </c>
      <c r="J45" s="40">
        <v>3.4893471306668179E-2</v>
      </c>
      <c r="K45" s="2"/>
      <c r="L45" s="40">
        <v>0.54397068155408113</v>
      </c>
      <c r="M45" s="40">
        <v>0.171314274888302</v>
      </c>
      <c r="N45" s="40">
        <v>0.44271842899269581</v>
      </c>
      <c r="O45" s="40">
        <v>6.9619258809374598E-2</v>
      </c>
      <c r="P45" s="19"/>
      <c r="Q45" s="40">
        <v>0.55423278128178477</v>
      </c>
      <c r="R45" s="40">
        <v>0.19057445388713001</v>
      </c>
      <c r="S45" s="40">
        <v>0.44850553696202689</v>
      </c>
      <c r="T45" s="40">
        <v>7.686884036350175E-2</v>
      </c>
      <c r="V45" s="4">
        <f t="shared" si="0"/>
        <v>-0.39059224541577292</v>
      </c>
      <c r="W45" s="4">
        <f t="shared" si="1"/>
        <v>-0.39354370926119664</v>
      </c>
      <c r="X45" s="4">
        <f t="shared" si="2"/>
        <v>-0.35434301795995415</v>
      </c>
      <c r="Y45" s="4">
        <f t="shared" si="3"/>
        <v>-0.35622018724598797</v>
      </c>
      <c r="Z45" s="4">
        <f t="shared" si="4"/>
        <v>-0.37265640666577915</v>
      </c>
      <c r="AA45" s="4">
        <f t="shared" si="5"/>
        <v>-0.36365832739465476</v>
      </c>
      <c r="AB45" s="4">
        <f t="shared" si="6"/>
        <v>-0.37309917018332123</v>
      </c>
      <c r="AC45" s="4">
        <f t="shared" si="7"/>
        <v>-0.37163669659852516</v>
      </c>
      <c r="AE45" s="18">
        <f t="shared" si="16"/>
        <v>-0.87469814625762699</v>
      </c>
      <c r="AF45" s="18">
        <f t="shared" si="17"/>
        <v>-0.86771536709655017</v>
      </c>
      <c r="AG45" s="18">
        <f t="shared" si="18"/>
        <v>-0.91405994335181162</v>
      </c>
      <c r="AH45" s="18">
        <f t="shared" si="19"/>
        <v>-0.9107843192288555</v>
      </c>
      <c r="AI45" s="18">
        <f t="shared" si="20"/>
        <v>-0.68506708045575049</v>
      </c>
      <c r="AJ45" s="18">
        <f t="shared" si="21"/>
        <v>-0.6561472718261363</v>
      </c>
      <c r="AK45" s="18">
        <f t="shared" si="22"/>
        <v>-0.84274596617137165</v>
      </c>
      <c r="AL45" s="18">
        <f t="shared" si="23"/>
        <v>-0.82861116746924379</v>
      </c>
    </row>
    <row r="46" spans="1:38">
      <c r="A46" s="8">
        <v>2009</v>
      </c>
      <c r="B46" s="40">
        <v>0.45627998851647761</v>
      </c>
      <c r="C46" s="40">
        <v>4.9825164406781683E-2</v>
      </c>
      <c r="D46" s="40">
        <v>0.39698311032304812</v>
      </c>
      <c r="E46" s="40">
        <v>3.2205690858319522E-2</v>
      </c>
      <c r="F46" s="19"/>
      <c r="G46" s="40">
        <v>0.46232509697141522</v>
      </c>
      <c r="H46" s="40">
        <v>5.3061185413742253E-2</v>
      </c>
      <c r="I46" s="40">
        <v>0.40068368820635558</v>
      </c>
      <c r="J46" s="40">
        <v>3.3406573951315119E-2</v>
      </c>
      <c r="K46" s="2"/>
      <c r="L46" s="40">
        <v>0.55935424483060925</v>
      </c>
      <c r="M46" s="40">
        <v>0.14875623365422211</v>
      </c>
      <c r="N46" s="40">
        <v>0.45377243461211941</v>
      </c>
      <c r="O46" s="40">
        <v>6.0983920552333842E-2</v>
      </c>
      <c r="P46" s="19"/>
      <c r="Q46" s="40">
        <v>0.57299448573751244</v>
      </c>
      <c r="R46" s="40">
        <v>0.17008382262211291</v>
      </c>
      <c r="S46" s="40">
        <v>0.46034797504517638</v>
      </c>
      <c r="T46" s="40">
        <v>6.7277302048844856E-2</v>
      </c>
      <c r="V46" s="4">
        <f t="shared" si="0"/>
        <v>-0.40645482410969591</v>
      </c>
      <c r="W46" s="4">
        <f t="shared" si="1"/>
        <v>-0.40926391155767294</v>
      </c>
      <c r="X46" s="4">
        <f t="shared" si="2"/>
        <v>-0.36477741946472858</v>
      </c>
      <c r="Y46" s="4">
        <f t="shared" si="3"/>
        <v>-0.36727711425504045</v>
      </c>
      <c r="Z46" s="4">
        <f t="shared" si="4"/>
        <v>-0.41059801117638717</v>
      </c>
      <c r="AA46" s="4">
        <f t="shared" si="5"/>
        <v>-0.40291066311539953</v>
      </c>
      <c r="AB46" s="4">
        <f t="shared" si="6"/>
        <v>-0.39278851405978554</v>
      </c>
      <c r="AC46" s="4">
        <f t="shared" si="7"/>
        <v>-0.39307067299633153</v>
      </c>
      <c r="AE46" s="18">
        <f t="shared" si="16"/>
        <v>-0.8908013376418713</v>
      </c>
      <c r="AF46" s="18">
        <f t="shared" si="17"/>
        <v>-0.88522971008640061</v>
      </c>
      <c r="AG46" s="18">
        <f t="shared" si="18"/>
        <v>-0.91887390163246008</v>
      </c>
      <c r="AH46" s="18">
        <f t="shared" si="19"/>
        <v>-0.91662606955412052</v>
      </c>
      <c r="AI46" s="18">
        <f t="shared" si="20"/>
        <v>-0.73405720072926173</v>
      </c>
      <c r="AJ46" s="18">
        <f t="shared" si="21"/>
        <v>-0.70316673745438463</v>
      </c>
      <c r="AK46" s="18">
        <f t="shared" si="22"/>
        <v>-0.86560681984911148</v>
      </c>
      <c r="AL46" s="18">
        <f t="shared" si="23"/>
        <v>-0.85385554907188943</v>
      </c>
    </row>
    <row r="47" spans="1:38">
      <c r="A47" s="8">
        <v>2010</v>
      </c>
      <c r="B47" s="40">
        <v>0.45225996294674592</v>
      </c>
      <c r="C47" s="40">
        <v>4.5648097622088518E-2</v>
      </c>
      <c r="D47" s="40">
        <v>0.39924078645525662</v>
      </c>
      <c r="E47" s="40">
        <v>2.909324343419456E-2</v>
      </c>
      <c r="F47" s="19"/>
      <c r="G47" s="40">
        <v>0.4589887204278813</v>
      </c>
      <c r="H47" s="40">
        <v>4.9077448698942323E-2</v>
      </c>
      <c r="I47" s="40">
        <v>0.40252044691560779</v>
      </c>
      <c r="J47" s="40">
        <v>3.0204669064796359E-2</v>
      </c>
      <c r="K47" s="2"/>
      <c r="L47" s="40">
        <v>0.55030282005527231</v>
      </c>
      <c r="M47" s="40">
        <v>0.15814503925725831</v>
      </c>
      <c r="N47" s="40">
        <v>0.45056824506248122</v>
      </c>
      <c r="O47" s="40">
        <v>6.0769069804179739E-2</v>
      </c>
      <c r="P47" s="19"/>
      <c r="Q47" s="40">
        <v>0.56106322489458005</v>
      </c>
      <c r="R47" s="40">
        <v>0.18279435091534149</v>
      </c>
      <c r="S47" s="40">
        <v>0.45662079389724469</v>
      </c>
      <c r="T47" s="40">
        <v>6.749375181189092E-2</v>
      </c>
      <c r="V47" s="4">
        <f t="shared" si="0"/>
        <v>-0.40661186532465743</v>
      </c>
      <c r="W47" s="4">
        <f t="shared" si="1"/>
        <v>-0.40991127172893899</v>
      </c>
      <c r="X47" s="4">
        <f t="shared" si="2"/>
        <v>-0.37014754302106206</v>
      </c>
      <c r="Y47" s="4">
        <f t="shared" si="3"/>
        <v>-0.37231577785081144</v>
      </c>
      <c r="Z47" s="4">
        <f t="shared" si="4"/>
        <v>-0.392157780798014</v>
      </c>
      <c r="AA47" s="4">
        <f t="shared" si="5"/>
        <v>-0.37826887397923858</v>
      </c>
      <c r="AB47" s="4">
        <f t="shared" si="6"/>
        <v>-0.38979917525830149</v>
      </c>
      <c r="AC47" s="4">
        <f t="shared" si="7"/>
        <v>-0.38912704208535376</v>
      </c>
      <c r="AE47" s="18">
        <f t="shared" si="16"/>
        <v>-0.89906668429222947</v>
      </c>
      <c r="AF47" s="18">
        <f t="shared" si="17"/>
        <v>-0.89307482621099921</v>
      </c>
      <c r="AG47" s="18">
        <f t="shared" si="18"/>
        <v>-0.92712857898987466</v>
      </c>
      <c r="AH47" s="18">
        <f t="shared" si="19"/>
        <v>-0.92496115589594119</v>
      </c>
      <c r="AI47" s="18">
        <f t="shared" si="20"/>
        <v>-0.7126217902329226</v>
      </c>
      <c r="AJ47" s="18">
        <f t="shared" si="21"/>
        <v>-0.67420008511574203</v>
      </c>
      <c r="AK47" s="18">
        <f t="shared" si="22"/>
        <v>-0.86512793462452564</v>
      </c>
      <c r="AL47" s="18">
        <f t="shared" si="23"/>
        <v>-0.85218861533695434</v>
      </c>
    </row>
    <row r="48" spans="1:38">
      <c r="A48" s="8">
        <v>2011</v>
      </c>
      <c r="B48" s="40">
        <v>0.44856869746664041</v>
      </c>
      <c r="C48" s="40">
        <v>4.2708891155494748E-2</v>
      </c>
      <c r="D48" s="40">
        <v>0.39237866916607927</v>
      </c>
      <c r="E48" s="40">
        <v>2.6760735461803069E-2</v>
      </c>
      <c r="F48" s="19"/>
      <c r="G48" s="40">
        <v>0.45446856569470212</v>
      </c>
      <c r="H48" s="40">
        <v>4.6749666618989681E-2</v>
      </c>
      <c r="I48" s="40">
        <v>0.39593934755908039</v>
      </c>
      <c r="J48" s="40">
        <v>2.787295745182523E-2</v>
      </c>
      <c r="K48" s="2"/>
      <c r="L48" s="40">
        <v>0.54834196314439287</v>
      </c>
      <c r="M48" s="40">
        <v>0.1508229169203277</v>
      </c>
      <c r="N48" s="40">
        <v>0.44558356689165662</v>
      </c>
      <c r="O48" s="40">
        <v>5.6999161708074522E-2</v>
      </c>
      <c r="P48" s="19"/>
      <c r="Q48" s="40">
        <v>0.55797307839135057</v>
      </c>
      <c r="R48" s="40">
        <v>0.1779251385992916</v>
      </c>
      <c r="S48" s="40">
        <v>0.45201690444428649</v>
      </c>
      <c r="T48" s="40">
        <v>6.3728670702186685E-2</v>
      </c>
      <c r="V48" s="4">
        <f t="shared" si="0"/>
        <v>-0.40585980631114565</v>
      </c>
      <c r="W48" s="4">
        <f t="shared" si="1"/>
        <v>-0.40771889907571246</v>
      </c>
      <c r="X48" s="4">
        <f t="shared" si="2"/>
        <v>-0.3656179337042762</v>
      </c>
      <c r="Y48" s="4">
        <f t="shared" si="3"/>
        <v>-0.36806639010725517</v>
      </c>
      <c r="Z48" s="4">
        <f t="shared" si="4"/>
        <v>-0.3975190462240652</v>
      </c>
      <c r="AA48" s="4">
        <f t="shared" si="5"/>
        <v>-0.38004793979205898</v>
      </c>
      <c r="AB48" s="4">
        <f t="shared" si="6"/>
        <v>-0.38858440518358212</v>
      </c>
      <c r="AC48" s="4">
        <f t="shared" si="7"/>
        <v>-0.38828823374209981</v>
      </c>
      <c r="AE48" s="18">
        <f t="shared" si="16"/>
        <v>-0.9047885164597983</v>
      </c>
      <c r="AF48" s="18">
        <f t="shared" si="17"/>
        <v>-0.89713333297864517</v>
      </c>
      <c r="AG48" s="18">
        <f t="shared" si="18"/>
        <v>-0.93179869966255413</v>
      </c>
      <c r="AH48" s="18">
        <f t="shared" si="19"/>
        <v>-0.92960296160596634</v>
      </c>
      <c r="AI48" s="18">
        <f t="shared" si="20"/>
        <v>-0.72494733750549745</v>
      </c>
      <c r="AJ48" s="18">
        <f t="shared" si="21"/>
        <v>-0.68112235968040979</v>
      </c>
      <c r="AK48" s="18">
        <f t="shared" si="22"/>
        <v>-0.87207974902284979</v>
      </c>
      <c r="AL48" s="18">
        <f t="shared" si="23"/>
        <v>-0.85901263851949239</v>
      </c>
    </row>
    <row r="49" spans="1:38">
      <c r="A49" s="8">
        <v>2012</v>
      </c>
      <c r="B49" s="40">
        <v>0.45390265818436709</v>
      </c>
      <c r="C49" s="40">
        <v>4.6994881259609288E-2</v>
      </c>
      <c r="D49" s="40">
        <v>0.39798901423560429</v>
      </c>
      <c r="E49" s="40">
        <v>2.9713047779169281E-2</v>
      </c>
      <c r="F49" s="19"/>
      <c r="G49" s="40">
        <v>0.46351497533027058</v>
      </c>
      <c r="H49" s="40">
        <v>5.1588729838201723E-2</v>
      </c>
      <c r="I49" s="40">
        <v>0.40244378396659841</v>
      </c>
      <c r="J49" s="40">
        <v>3.1236776657588661E-2</v>
      </c>
      <c r="K49" s="2"/>
      <c r="L49" s="40">
        <v>0.551561692661934</v>
      </c>
      <c r="M49" s="40">
        <v>0.14826160608359931</v>
      </c>
      <c r="N49" s="40">
        <v>0.45138751875516381</v>
      </c>
      <c r="O49" s="40">
        <v>5.9573622851279331E-2</v>
      </c>
      <c r="P49" s="19"/>
      <c r="Q49" s="40">
        <v>0.56435312751735434</v>
      </c>
      <c r="R49" s="40">
        <v>0.17897179026683571</v>
      </c>
      <c r="S49" s="40">
        <v>0.45920265473185712</v>
      </c>
      <c r="T49" s="40">
        <v>6.7803819793365153E-2</v>
      </c>
      <c r="V49" s="4">
        <f t="shared" si="0"/>
        <v>-0.40690777692475782</v>
      </c>
      <c r="W49" s="4">
        <f t="shared" si="1"/>
        <v>-0.41192624549206885</v>
      </c>
      <c r="X49" s="4">
        <f t="shared" si="2"/>
        <v>-0.36827596645643501</v>
      </c>
      <c r="Y49" s="4">
        <f t="shared" si="3"/>
        <v>-0.37120700730900974</v>
      </c>
      <c r="Z49" s="4">
        <f t="shared" si="4"/>
        <v>-0.40330008657833472</v>
      </c>
      <c r="AA49" s="4">
        <f t="shared" si="5"/>
        <v>-0.3853813372505186</v>
      </c>
      <c r="AB49" s="4">
        <f t="shared" si="6"/>
        <v>-0.39181389590388449</v>
      </c>
      <c r="AC49" s="4">
        <f t="shared" si="7"/>
        <v>-0.39139883493849198</v>
      </c>
      <c r="AE49" s="18">
        <f t="shared" si="16"/>
        <v>-0.89646484678545157</v>
      </c>
      <c r="AF49" s="18">
        <f t="shared" si="17"/>
        <v>-0.88870105048614023</v>
      </c>
      <c r="AG49" s="18">
        <f t="shared" si="18"/>
        <v>-0.92534204031677236</v>
      </c>
      <c r="AH49" s="18">
        <f t="shared" si="19"/>
        <v>-0.9223822608223432</v>
      </c>
      <c r="AI49" s="18">
        <f t="shared" si="20"/>
        <v>-0.73119669466517401</v>
      </c>
      <c r="AJ49" s="18">
        <f t="shared" si="21"/>
        <v>-0.6828726881444771</v>
      </c>
      <c r="AK49" s="18">
        <f t="shared" si="22"/>
        <v>-0.86802111184737363</v>
      </c>
      <c r="AL49" s="18">
        <f t="shared" si="23"/>
        <v>-0.8523444516387696</v>
      </c>
    </row>
    <row r="50" spans="1:38">
      <c r="A50" s="8">
        <v>2013</v>
      </c>
      <c r="B50" s="40">
        <v>0.43697341260139672</v>
      </c>
      <c r="C50" s="40">
        <v>4.8818032190611489E-2</v>
      </c>
      <c r="D50" s="40">
        <v>0.38515695465483679</v>
      </c>
      <c r="E50" s="40">
        <v>3.1823243817877801E-2</v>
      </c>
      <c r="F50" s="19"/>
      <c r="G50" s="40">
        <v>0.44658683765881502</v>
      </c>
      <c r="H50" s="40">
        <v>5.4648750242000693E-2</v>
      </c>
      <c r="I50" s="40">
        <v>0.39021407730668151</v>
      </c>
      <c r="J50" s="40">
        <v>3.3660479482890172E-2</v>
      </c>
      <c r="K50" s="2"/>
      <c r="L50" s="40">
        <v>0.53130331967783284</v>
      </c>
      <c r="M50" s="40">
        <v>0.1492404506897145</v>
      </c>
      <c r="N50" s="40">
        <v>0.43541371979649041</v>
      </c>
      <c r="O50" s="40">
        <v>6.155260127334946E-2</v>
      </c>
      <c r="P50" s="19"/>
      <c r="Q50" s="40">
        <v>0.54890399955622415</v>
      </c>
      <c r="R50" s="40">
        <v>0.1858663639500219</v>
      </c>
      <c r="S50" s="40">
        <v>0.44468406017011802</v>
      </c>
      <c r="T50" s="40">
        <v>7.1412370391311514E-2</v>
      </c>
      <c r="V50" s="4">
        <f t="shared" si="0"/>
        <v>-0.38815538041078523</v>
      </c>
      <c r="W50" s="4">
        <f t="shared" si="1"/>
        <v>-0.39193808741681435</v>
      </c>
      <c r="X50" s="4">
        <f t="shared" si="2"/>
        <v>-0.35333371083695897</v>
      </c>
      <c r="Y50" s="4">
        <f t="shared" si="3"/>
        <v>-0.35655359782379131</v>
      </c>
      <c r="Z50" s="4">
        <f t="shared" si="4"/>
        <v>-0.38206286898811836</v>
      </c>
      <c r="AA50" s="4">
        <f t="shared" si="5"/>
        <v>-0.36303763560620228</v>
      </c>
      <c r="AB50" s="4">
        <f t="shared" si="6"/>
        <v>-0.37386111852314097</v>
      </c>
      <c r="AC50" s="4">
        <f t="shared" si="7"/>
        <v>-0.37327168977880654</v>
      </c>
      <c r="AE50" s="18">
        <f t="shared" si="16"/>
        <v>-0.88828145881922826</v>
      </c>
      <c r="AF50" s="18">
        <f t="shared" si="17"/>
        <v>-0.87763018156000516</v>
      </c>
      <c r="AG50" s="18">
        <f t="shared" si="18"/>
        <v>-0.91737590757929677</v>
      </c>
      <c r="AH50" s="18">
        <f t="shared" si="19"/>
        <v>-0.91373842862046373</v>
      </c>
      <c r="AI50" s="18">
        <f t="shared" si="20"/>
        <v>-0.71910499113724791</v>
      </c>
      <c r="AJ50" s="18">
        <f t="shared" si="21"/>
        <v>-0.66138639160893264</v>
      </c>
      <c r="AK50" s="18">
        <f t="shared" si="22"/>
        <v>-0.8586342173551198</v>
      </c>
      <c r="AL50" s="18">
        <f t="shared" si="23"/>
        <v>-0.83940874704617918</v>
      </c>
    </row>
    <row r="51" spans="1:38">
      <c r="A51" s="8">
        <v>2014</v>
      </c>
      <c r="B51" s="40">
        <v>0.42399771784828377</v>
      </c>
      <c r="C51" s="40">
        <v>5.1068039858788161E-2</v>
      </c>
      <c r="D51" s="40">
        <v>0.37123253616935992</v>
      </c>
      <c r="E51" s="40">
        <v>3.4133537423968179E-2</v>
      </c>
      <c r="F51" s="19"/>
      <c r="G51" s="40">
        <v>0.43454526486838468</v>
      </c>
      <c r="H51" s="40">
        <v>5.7048897046210779E-2</v>
      </c>
      <c r="I51" s="40">
        <v>0.37709757850571302</v>
      </c>
      <c r="J51" s="40">
        <v>3.6207290840552069E-2</v>
      </c>
      <c r="K51" s="2"/>
      <c r="L51" s="40">
        <v>0.51274391378104855</v>
      </c>
      <c r="M51" s="40">
        <v>0.14425301992300851</v>
      </c>
      <c r="N51" s="40">
        <v>0.42015477564785408</v>
      </c>
      <c r="O51" s="40">
        <v>6.1996633900680262E-2</v>
      </c>
      <c r="P51" s="19"/>
      <c r="Q51" s="40">
        <v>0.52949604909338288</v>
      </c>
      <c r="R51" s="40">
        <v>0.1829573404681423</v>
      </c>
      <c r="S51" s="40">
        <v>0.43033797864217799</v>
      </c>
      <c r="T51" s="40">
        <v>7.2438381180647701E-2</v>
      </c>
      <c r="V51" s="4">
        <f t="shared" si="0"/>
        <v>-0.37292967798949561</v>
      </c>
      <c r="W51" s="4">
        <f t="shared" si="1"/>
        <v>-0.37749636782217388</v>
      </c>
      <c r="X51" s="4">
        <f t="shared" si="2"/>
        <v>-0.33709899874539173</v>
      </c>
      <c r="Y51" s="4">
        <f t="shared" si="3"/>
        <v>-0.34089028766516094</v>
      </c>
      <c r="Z51" s="4">
        <f t="shared" si="4"/>
        <v>-0.36849089385804001</v>
      </c>
      <c r="AA51" s="4">
        <f t="shared" si="5"/>
        <v>-0.34653870862524061</v>
      </c>
      <c r="AB51" s="4">
        <f t="shared" si="6"/>
        <v>-0.35815814174717381</v>
      </c>
      <c r="AC51" s="4">
        <f t="shared" si="7"/>
        <v>-0.35789959746153027</v>
      </c>
      <c r="AE51" s="18">
        <f t="shared" si="16"/>
        <v>-0.87955586148446796</v>
      </c>
      <c r="AF51" s="18">
        <f t="shared" si="17"/>
        <v>-0.86871586999460271</v>
      </c>
      <c r="AG51" s="18">
        <f t="shared" si="18"/>
        <v>-0.90805348643149064</v>
      </c>
      <c r="AH51" s="18">
        <f t="shared" si="19"/>
        <v>-0.90398429238387823</v>
      </c>
      <c r="AI51" s="18">
        <f t="shared" si="20"/>
        <v>-0.71866458860668736</v>
      </c>
      <c r="AJ51" s="18">
        <f t="shared" si="21"/>
        <v>-0.65446892232452603</v>
      </c>
      <c r="AK51" s="18">
        <f t="shared" si="22"/>
        <v>-0.85244334351529127</v>
      </c>
      <c r="AL51" s="18">
        <f t="shared" si="23"/>
        <v>-0.83167095451531237</v>
      </c>
    </row>
    <row r="52" spans="1:38">
      <c r="A52" s="8">
        <v>2015</v>
      </c>
      <c r="B52" s="40">
        <v>0.41578712187020489</v>
      </c>
      <c r="C52" s="40">
        <v>4.5129051508118113E-2</v>
      </c>
      <c r="D52" s="40">
        <v>0.36489048488881309</v>
      </c>
      <c r="E52" s="40">
        <v>3.0222043098858099E-2</v>
      </c>
      <c r="F52" s="19"/>
      <c r="G52" s="40">
        <v>0.42584469924354218</v>
      </c>
      <c r="H52" s="40">
        <v>5.0663209612426298E-2</v>
      </c>
      <c r="I52" s="40">
        <v>0.37000613031904012</v>
      </c>
      <c r="J52" s="40">
        <v>3.1870856854432958E-2</v>
      </c>
      <c r="K52" s="2"/>
      <c r="L52" s="40">
        <v>0.5081022677065371</v>
      </c>
      <c r="M52" s="40">
        <v>0.13670802588032729</v>
      </c>
      <c r="N52" s="40">
        <v>0.41379769399799299</v>
      </c>
      <c r="O52" s="40">
        <v>5.600712605618282E-2</v>
      </c>
      <c r="P52" s="19"/>
      <c r="Q52" s="40">
        <v>0.52355194933080973</v>
      </c>
      <c r="R52" s="40">
        <v>0.1687399980167813</v>
      </c>
      <c r="S52" s="40">
        <v>0.42315836487552128</v>
      </c>
      <c r="T52" s="40">
        <v>6.5236928128820357E-2</v>
      </c>
      <c r="V52" s="4">
        <f t="shared" si="0"/>
        <v>-0.37065807036208676</v>
      </c>
      <c r="W52" s="4">
        <f t="shared" si="1"/>
        <v>-0.37518148963111586</v>
      </c>
      <c r="X52" s="4">
        <f t="shared" si="2"/>
        <v>-0.33466844178995497</v>
      </c>
      <c r="Y52" s="4">
        <f t="shared" si="3"/>
        <v>-0.33813527346460714</v>
      </c>
      <c r="Z52" s="4">
        <f t="shared" si="4"/>
        <v>-0.37139424182620984</v>
      </c>
      <c r="AA52" s="4">
        <f t="shared" si="5"/>
        <v>-0.35481195131402843</v>
      </c>
      <c r="AB52" s="4">
        <f t="shared" si="6"/>
        <v>-0.35779056794181019</v>
      </c>
      <c r="AC52" s="4">
        <f t="shared" si="7"/>
        <v>-0.35792143674670091</v>
      </c>
      <c r="AE52" s="18">
        <f t="shared" si="16"/>
        <v>-0.89146116092983285</v>
      </c>
      <c r="AF52" s="18">
        <f t="shared" si="17"/>
        <v>-0.88102890630686981</v>
      </c>
      <c r="AG52" s="18">
        <f t="shared" si="18"/>
        <v>-0.91717503100124087</v>
      </c>
      <c r="AH52" s="18">
        <f t="shared" si="19"/>
        <v>-0.91386397618074022</v>
      </c>
      <c r="AI52" s="18">
        <f t="shared" si="20"/>
        <v>-0.73094387770124014</v>
      </c>
      <c r="AJ52" s="18">
        <f t="shared" si="21"/>
        <v>-0.67770151895631314</v>
      </c>
      <c r="AK52" s="18">
        <f t="shared" si="22"/>
        <v>-0.86465094690340527</v>
      </c>
      <c r="AL52" s="18">
        <f t="shared" si="23"/>
        <v>-0.84583330132677192</v>
      </c>
    </row>
    <row r="53" spans="1:38">
      <c r="A53" s="8">
        <v>2016</v>
      </c>
      <c r="B53" s="40">
        <v>0.4166551786095461</v>
      </c>
      <c r="C53" s="40">
        <v>5.1034254412849742E-2</v>
      </c>
      <c r="D53" s="40">
        <v>0.36640886955749141</v>
      </c>
      <c r="E53" s="40">
        <v>3.3880087986189272E-2</v>
      </c>
      <c r="F53" s="19"/>
      <c r="G53" s="40">
        <v>0.42361619914745291</v>
      </c>
      <c r="H53" s="40">
        <v>5.6822239822825978E-2</v>
      </c>
      <c r="I53" s="40">
        <v>0.37096799830057958</v>
      </c>
      <c r="J53" s="40">
        <v>3.562592941443183E-2</v>
      </c>
      <c r="K53" s="2"/>
      <c r="L53" s="40">
        <v>0.50235877811138341</v>
      </c>
      <c r="M53" s="40">
        <v>0.14505144577530929</v>
      </c>
      <c r="N53" s="40">
        <v>0.41314203977248271</v>
      </c>
      <c r="O53" s="40">
        <v>6.2242824088913601E-2</v>
      </c>
      <c r="P53" s="19"/>
      <c r="Q53" s="40">
        <v>0.51648233235237584</v>
      </c>
      <c r="R53" s="40">
        <v>0.1764862477636899</v>
      </c>
      <c r="S53" s="40">
        <v>0.42135110219125488</v>
      </c>
      <c r="T53" s="40">
        <v>7.1008864032676255E-2</v>
      </c>
      <c r="V53" s="4">
        <f t="shared" si="0"/>
        <v>-0.36562092419669634</v>
      </c>
      <c r="W53" s="4">
        <f t="shared" si="1"/>
        <v>-0.36679395932462694</v>
      </c>
      <c r="X53" s="4">
        <f t="shared" si="2"/>
        <v>-0.33252878157130217</v>
      </c>
      <c r="Y53" s="4">
        <f t="shared" si="3"/>
        <v>-0.33534206888614776</v>
      </c>
      <c r="Z53" s="4">
        <f t="shared" si="4"/>
        <v>-0.35730733233607415</v>
      </c>
      <c r="AA53" s="4">
        <f t="shared" si="5"/>
        <v>-0.33999608458868591</v>
      </c>
      <c r="AB53" s="4">
        <f t="shared" si="6"/>
        <v>-0.35089921568356908</v>
      </c>
      <c r="AC53" s="4">
        <f t="shared" si="7"/>
        <v>-0.35034223815857862</v>
      </c>
      <c r="AE53" s="18">
        <f t="shared" si="16"/>
        <v>-0.87751441231773397</v>
      </c>
      <c r="AF53" s="18">
        <f t="shared" si="17"/>
        <v>-0.86586386465582921</v>
      </c>
      <c r="AG53" s="18">
        <f t="shared" si="18"/>
        <v>-0.90753474928948663</v>
      </c>
      <c r="AH53" s="18">
        <f t="shared" si="19"/>
        <v>-0.90396495229336293</v>
      </c>
      <c r="AI53" s="18">
        <f t="shared" si="20"/>
        <v>-0.71125925912824728</v>
      </c>
      <c r="AJ53" s="18">
        <f t="shared" si="21"/>
        <v>-0.65829180068974713</v>
      </c>
      <c r="AK53" s="18">
        <f t="shared" si="22"/>
        <v>-0.84934279715714545</v>
      </c>
      <c r="AL53" s="18">
        <f t="shared" si="23"/>
        <v>-0.83147341097865524</v>
      </c>
    </row>
    <row r="54" spans="1:38">
      <c r="A54" s="8">
        <v>2017</v>
      </c>
      <c r="B54" s="40">
        <v>0.40656310633896647</v>
      </c>
      <c r="C54" s="40">
        <v>4.9046635553714628E-2</v>
      </c>
      <c r="D54" s="40">
        <v>0.35809270384592712</v>
      </c>
      <c r="E54" s="40">
        <v>3.3954560925375341E-2</v>
      </c>
      <c r="F54" s="19"/>
      <c r="G54" s="40">
        <v>0.41415311399217081</v>
      </c>
      <c r="H54" s="40">
        <v>5.313470806664123E-2</v>
      </c>
      <c r="I54" s="40">
        <v>0.36180502290159522</v>
      </c>
      <c r="J54" s="40">
        <v>3.5271275953973467E-2</v>
      </c>
      <c r="K54" s="2"/>
      <c r="L54" s="40">
        <v>0.49356293346840863</v>
      </c>
      <c r="M54" s="40">
        <v>0.1410086206262198</v>
      </c>
      <c r="N54" s="40">
        <v>0.40439095402550113</v>
      </c>
      <c r="O54" s="40">
        <v>6.05394788872783E-2</v>
      </c>
      <c r="P54" s="19"/>
      <c r="Q54" s="40">
        <v>0.50532873582487914</v>
      </c>
      <c r="R54" s="40">
        <v>0.1703320396807991</v>
      </c>
      <c r="S54" s="40">
        <v>0.41102097346486127</v>
      </c>
      <c r="T54" s="40">
        <v>6.7665144653991885E-2</v>
      </c>
      <c r="V54" s="4">
        <f t="shared" si="0"/>
        <v>-0.35751647078525184</v>
      </c>
      <c r="W54" s="4">
        <f t="shared" si="1"/>
        <v>-0.36101840592552958</v>
      </c>
      <c r="X54" s="4">
        <f t="shared" si="2"/>
        <v>-0.32413814292055176</v>
      </c>
      <c r="Y54" s="4">
        <f t="shared" si="3"/>
        <v>-0.32653374694762177</v>
      </c>
      <c r="Z54" s="4">
        <f t="shared" si="4"/>
        <v>-0.35255431284218886</v>
      </c>
      <c r="AA54" s="4">
        <f t="shared" si="5"/>
        <v>-0.33499669614408001</v>
      </c>
      <c r="AB54" s="4">
        <f t="shared" si="6"/>
        <v>-0.34385147513822284</v>
      </c>
      <c r="AC54" s="4">
        <f t="shared" si="7"/>
        <v>-0.3433558288108694</v>
      </c>
      <c r="AE54" s="18">
        <f t="shared" si="16"/>
        <v>-0.87936279807734774</v>
      </c>
      <c r="AF54" s="18">
        <f t="shared" si="17"/>
        <v>-0.87170274405410919</v>
      </c>
      <c r="AG54" s="18">
        <f t="shared" si="18"/>
        <v>-0.90517941147445258</v>
      </c>
      <c r="AH54" s="18">
        <f t="shared" si="19"/>
        <v>-0.9025130285060563</v>
      </c>
      <c r="AI54" s="18">
        <f t="shared" si="20"/>
        <v>-0.71430467917168805</v>
      </c>
      <c r="AJ54" s="18">
        <f t="shared" si="21"/>
        <v>-0.66292825322360571</v>
      </c>
      <c r="AK54" s="18">
        <f t="shared" si="22"/>
        <v>-0.8502946757719495</v>
      </c>
      <c r="AL54" s="18">
        <f t="shared" si="23"/>
        <v>-0.8353730125166553</v>
      </c>
    </row>
    <row r="55" spans="1:38">
      <c r="A55" s="8" t="s">
        <v>148</v>
      </c>
      <c r="B55" s="40">
        <v>0.39206966234518897</v>
      </c>
      <c r="C55" s="40">
        <v>5.0168071591063033E-2</v>
      </c>
      <c r="D55" s="40">
        <v>0.34269686539895727</v>
      </c>
      <c r="E55" s="40">
        <v>3.4854540978695267E-2</v>
      </c>
      <c r="F55" s="19"/>
      <c r="G55" s="40">
        <v>0.39917969961116812</v>
      </c>
      <c r="H55" s="40">
        <v>5.3736508566646593E-2</v>
      </c>
      <c r="I55" s="40">
        <v>0.34635782052356529</v>
      </c>
      <c r="J55" s="40">
        <v>3.609678504121254E-2</v>
      </c>
      <c r="K55" s="2"/>
      <c r="L55" s="40">
        <v>0.48305289348111818</v>
      </c>
      <c r="M55" s="40">
        <v>0.13646305460187341</v>
      </c>
      <c r="N55" s="40">
        <v>0.39022951905900483</v>
      </c>
      <c r="O55" s="40">
        <v>5.9591627867830052E-2</v>
      </c>
      <c r="P55" s="19"/>
      <c r="Q55" s="40">
        <v>0.49452793245885412</v>
      </c>
      <c r="R55" s="40">
        <v>0.16147075069209499</v>
      </c>
      <c r="S55" s="40">
        <v>0.39709204295576078</v>
      </c>
      <c r="T55" s="40">
        <v>6.6315080648709918E-2</v>
      </c>
      <c r="V55" s="4">
        <f t="shared" si="0"/>
        <v>-0.34190159075412596</v>
      </c>
      <c r="W55" s="4">
        <f t="shared" si="1"/>
        <v>-0.34544319104452154</v>
      </c>
      <c r="X55" s="4">
        <f t="shared" si="2"/>
        <v>-0.30784232442026199</v>
      </c>
      <c r="Y55" s="4">
        <f t="shared" si="3"/>
        <v>-0.31026103548235273</v>
      </c>
      <c r="Z55" s="4">
        <f t="shared" si="4"/>
        <v>-0.34658983887924477</v>
      </c>
      <c r="AA55" s="4">
        <f t="shared" si="5"/>
        <v>-0.33305718176675914</v>
      </c>
      <c r="AB55" s="4">
        <f t="shared" si="6"/>
        <v>-0.33063789119117476</v>
      </c>
      <c r="AC55" s="4">
        <f t="shared" si="7"/>
        <v>-0.33077696230705089</v>
      </c>
      <c r="AE55" s="18">
        <f t="shared" si="16"/>
        <v>-0.87204296478595267</v>
      </c>
      <c r="AF55" s="18">
        <f t="shared" si="17"/>
        <v>-0.86538266194651159</v>
      </c>
      <c r="AG55" s="18">
        <f t="shared" si="18"/>
        <v>-0.89829337674822707</v>
      </c>
      <c r="AH55" s="18">
        <f t="shared" si="19"/>
        <v>-0.89578181030632564</v>
      </c>
      <c r="AI55" s="18">
        <f t="shared" si="20"/>
        <v>-0.71749873265750852</v>
      </c>
      <c r="AJ55" s="18">
        <f t="shared" si="21"/>
        <v>-0.6734850751721092</v>
      </c>
      <c r="AK55" s="18">
        <f t="shared" si="22"/>
        <v>-0.8472908251238177</v>
      </c>
      <c r="AL55" s="18">
        <f t="shared" si="23"/>
        <v>-0.8329982133233077</v>
      </c>
    </row>
    <row r="56" spans="1:38">
      <c r="A56" s="8" t="s">
        <v>149</v>
      </c>
      <c r="B56" s="40">
        <v>0.38390510927222798</v>
      </c>
      <c r="C56" s="40">
        <v>4.9790521964503079E-2</v>
      </c>
      <c r="D56" s="40">
        <v>0.33219215399308671</v>
      </c>
      <c r="E56" s="40">
        <v>3.2850255755764939E-2</v>
      </c>
      <c r="F56" s="19"/>
      <c r="G56" s="40">
        <v>0.38997856221318461</v>
      </c>
      <c r="H56" s="40">
        <v>5.3004465062504127E-2</v>
      </c>
      <c r="I56" s="40">
        <v>0.33515486725372268</v>
      </c>
      <c r="J56" s="40">
        <v>3.3839319528062607E-2</v>
      </c>
      <c r="K56" s="2"/>
      <c r="L56" s="40">
        <v>0.47916583601029528</v>
      </c>
      <c r="M56" s="40">
        <v>0.1350772984961951</v>
      </c>
      <c r="N56" s="40">
        <v>0.38209099753111242</v>
      </c>
      <c r="O56" s="40">
        <v>5.9059426954519129E-2</v>
      </c>
      <c r="P56" s="19"/>
      <c r="Q56" s="40">
        <v>0.48910783225649429</v>
      </c>
      <c r="R56" s="40">
        <v>0.15459414362716031</v>
      </c>
      <c r="S56" s="40">
        <v>0.38760434658828252</v>
      </c>
      <c r="T56" s="40">
        <v>6.409545542180986E-2</v>
      </c>
      <c r="V56" s="4">
        <f t="shared" si="0"/>
        <v>-0.33411458730772492</v>
      </c>
      <c r="W56" s="4">
        <f t="shared" si="1"/>
        <v>-0.3369740971506805</v>
      </c>
      <c r="X56" s="4">
        <f t="shared" si="2"/>
        <v>-0.29934189823732177</v>
      </c>
      <c r="Y56" s="4">
        <f t="shared" si="3"/>
        <v>-0.30131554772566005</v>
      </c>
      <c r="Z56" s="4">
        <f t="shared" si="4"/>
        <v>-0.34408853751410018</v>
      </c>
      <c r="AA56" s="4">
        <f t="shared" si="5"/>
        <v>-0.33451368862933395</v>
      </c>
      <c r="AB56" s="4">
        <f t="shared" si="6"/>
        <v>-0.32303157057659326</v>
      </c>
      <c r="AC56" s="4">
        <f t="shared" si="7"/>
        <v>-0.32350889116647263</v>
      </c>
      <c r="AE56" s="18">
        <f t="shared" si="16"/>
        <v>-0.87030513332085802</v>
      </c>
      <c r="AF56" s="18">
        <f t="shared" si="17"/>
        <v>-0.86408364408111016</v>
      </c>
      <c r="AG56" s="18">
        <f t="shared" si="18"/>
        <v>-0.9011106813906008</v>
      </c>
      <c r="AH56" s="18">
        <f t="shared" si="19"/>
        <v>-0.89903378159074976</v>
      </c>
      <c r="AI56" s="18">
        <f t="shared" si="20"/>
        <v>-0.71809906227685893</v>
      </c>
      <c r="AJ56" s="18">
        <f t="shared" si="21"/>
        <v>-0.68392625627371018</v>
      </c>
      <c r="AK56" s="18">
        <f t="shared" si="22"/>
        <v>-0.8454309906903521</v>
      </c>
      <c r="AL56" s="18">
        <f t="shared" si="23"/>
        <v>-0.83463690233099275</v>
      </c>
    </row>
    <row r="57" spans="1:38">
      <c r="A57" s="8" t="s">
        <v>150</v>
      </c>
      <c r="B57" s="40">
        <v>0.35981826343260531</v>
      </c>
      <c r="C57" s="40">
        <v>4.6796784392041137E-2</v>
      </c>
      <c r="D57" s="40">
        <v>0.31492822987031938</v>
      </c>
      <c r="E57" s="40">
        <v>3.0859359982588139E-2</v>
      </c>
      <c r="F57" s="19"/>
      <c r="G57" s="40">
        <v>0.36507750284185259</v>
      </c>
      <c r="H57" s="40">
        <v>4.8565440058789933E-2</v>
      </c>
      <c r="I57" s="40">
        <v>0.31740167714681211</v>
      </c>
      <c r="J57" s="40">
        <v>3.1795116337415587E-2</v>
      </c>
      <c r="K57" s="2"/>
      <c r="L57" s="40">
        <v>0.45256566872028969</v>
      </c>
      <c r="M57" s="40">
        <v>0.12654921669113489</v>
      </c>
      <c r="N57" s="40">
        <v>0.36151231341899209</v>
      </c>
      <c r="O57" s="40">
        <v>5.4459228653953702E-2</v>
      </c>
      <c r="P57" s="19"/>
      <c r="Q57" s="40">
        <v>0.46120110691283039</v>
      </c>
      <c r="R57" s="40">
        <v>0.14478499231502709</v>
      </c>
      <c r="S57" s="40">
        <v>0.36655321883866793</v>
      </c>
      <c r="T57" s="40">
        <v>5.912106876584805E-2</v>
      </c>
      <c r="V57" s="4">
        <f t="shared" si="0"/>
        <v>-0.31302147904056415</v>
      </c>
      <c r="W57" s="4">
        <f t="shared" si="1"/>
        <v>-0.31651206278306265</v>
      </c>
      <c r="X57" s="4">
        <f t="shared" si="2"/>
        <v>-0.28406886988773122</v>
      </c>
      <c r="Y57" s="4">
        <f t="shared" si="3"/>
        <v>-0.2856065608093965</v>
      </c>
      <c r="Z57" s="4">
        <f t="shared" si="4"/>
        <v>-0.3260164520291548</v>
      </c>
      <c r="AA57" s="4">
        <f t="shared" si="5"/>
        <v>-0.31641611459780328</v>
      </c>
      <c r="AB57" s="4">
        <f t="shared" si="6"/>
        <v>-0.3070530847650384</v>
      </c>
      <c r="AC57" s="4">
        <f t="shared" si="7"/>
        <v>-0.30743215007281988</v>
      </c>
      <c r="AE57" s="18">
        <f t="shared" si="16"/>
        <v>-0.86994327651518366</v>
      </c>
      <c r="AF57" s="18">
        <f t="shared" si="17"/>
        <v>-0.8669722464935673</v>
      </c>
      <c r="AG57" s="18">
        <f t="shared" si="18"/>
        <v>-0.90201145195749721</v>
      </c>
      <c r="AH57" s="18">
        <f t="shared" si="19"/>
        <v>-0.89982687986015597</v>
      </c>
      <c r="AI57" s="18">
        <f t="shared" si="20"/>
        <v>-0.72037380332234346</v>
      </c>
      <c r="AJ57" s="18">
        <f t="shared" si="21"/>
        <v>-0.68606972068175831</v>
      </c>
      <c r="AK57" s="18">
        <f t="shared" si="22"/>
        <v>-0.84935719577873536</v>
      </c>
      <c r="AL57" s="18">
        <f t="shared" si="23"/>
        <v>-0.83871081816398085</v>
      </c>
    </row>
    <row r="58" spans="1:38">
      <c r="A58" s="8" t="s">
        <v>151</v>
      </c>
      <c r="B58" s="40">
        <v>0.3903793594294907</v>
      </c>
      <c r="C58" s="40">
        <v>3.7505253160657087E-2</v>
      </c>
      <c r="D58" s="40">
        <v>0.33981504557926412</v>
      </c>
      <c r="E58" s="40">
        <v>2.3362949265889291E-2</v>
      </c>
      <c r="F58" s="19"/>
      <c r="G58" s="40">
        <v>0.3938557523849035</v>
      </c>
      <c r="H58" s="40">
        <v>3.8971437261591933E-2</v>
      </c>
      <c r="I58" s="40">
        <v>0.3417050440725265</v>
      </c>
      <c r="J58" s="40">
        <v>2.389811380965895E-2</v>
      </c>
      <c r="K58" s="2"/>
      <c r="L58" s="40">
        <v>0.47892179081086977</v>
      </c>
      <c r="M58" s="40">
        <v>9.3769856765339735E-2</v>
      </c>
      <c r="N58" s="40">
        <v>0.38730690958396891</v>
      </c>
      <c r="O58" s="40">
        <v>4.205803724896074E-2</v>
      </c>
      <c r="P58" s="19"/>
      <c r="Q58" s="40">
        <v>0.48522725474788603</v>
      </c>
      <c r="R58" s="40">
        <v>0.10191446715220299</v>
      </c>
      <c r="S58" s="40">
        <v>0.39081545068081153</v>
      </c>
      <c r="T58" s="40">
        <v>4.4264013028016767E-2</v>
      </c>
      <c r="V58" s="4">
        <f t="shared" si="0"/>
        <v>-0.35287410626883364</v>
      </c>
      <c r="W58" s="4">
        <f t="shared" si="1"/>
        <v>-0.35488431512331159</v>
      </c>
      <c r="X58" s="4">
        <f t="shared" si="2"/>
        <v>-0.31645209631337484</v>
      </c>
      <c r="Y58" s="4">
        <f t="shared" si="3"/>
        <v>-0.31780693026286755</v>
      </c>
      <c r="Z58" s="4">
        <f t="shared" si="4"/>
        <v>-0.38515193404553005</v>
      </c>
      <c r="AA58" s="4">
        <f t="shared" si="5"/>
        <v>-0.38331278759568305</v>
      </c>
      <c r="AB58" s="4">
        <f t="shared" si="6"/>
        <v>-0.34524887233500817</v>
      </c>
      <c r="AC58" s="4">
        <f t="shared" si="7"/>
        <v>-0.34655143765279478</v>
      </c>
      <c r="AE58" s="18">
        <f t="shared" si="16"/>
        <v>-0.90392613683400658</v>
      </c>
      <c r="AF58" s="18">
        <f t="shared" si="17"/>
        <v>-0.90105149658064077</v>
      </c>
      <c r="AG58" s="18">
        <f t="shared" si="18"/>
        <v>-0.93124804339942124</v>
      </c>
      <c r="AH58" s="18">
        <f t="shared" si="19"/>
        <v>-0.93006215675122839</v>
      </c>
      <c r="AI58" s="18">
        <f t="shared" si="20"/>
        <v>-0.80420632645138879</v>
      </c>
      <c r="AJ58" s="18">
        <f t="shared" si="21"/>
        <v>-0.789965493168442</v>
      </c>
      <c r="AK58" s="18">
        <f t="shared" si="22"/>
        <v>-0.89140901902799008</v>
      </c>
      <c r="AL58" s="18">
        <f t="shared" si="23"/>
        <v>-0.88673934730342008</v>
      </c>
    </row>
    <row r="59" spans="1:38">
      <c r="A59" s="8" t="s">
        <v>152</v>
      </c>
      <c r="B59" s="40">
        <v>0.38200713599323333</v>
      </c>
      <c r="C59" s="40">
        <v>4.0736594183278511E-2</v>
      </c>
      <c r="D59" s="40">
        <v>0.3355870146757447</v>
      </c>
      <c r="E59" s="40">
        <v>2.5637517804178479E-2</v>
      </c>
      <c r="F59" s="19"/>
      <c r="G59" s="40">
        <v>0.38598762939174691</v>
      </c>
      <c r="H59" s="40">
        <v>4.2564197804492082E-2</v>
      </c>
      <c r="I59" s="40">
        <v>0.33790712940988848</v>
      </c>
      <c r="J59" s="40">
        <v>2.6413782094883511E-2</v>
      </c>
      <c r="K59" s="2"/>
      <c r="L59" s="40">
        <v>0.47062749658083097</v>
      </c>
      <c r="M59" s="40">
        <v>0.10531711928784861</v>
      </c>
      <c r="N59" s="40">
        <v>0.38097748321384001</v>
      </c>
      <c r="O59" s="40">
        <v>4.7206108528581911E-2</v>
      </c>
      <c r="P59" s="19"/>
      <c r="Q59" s="40">
        <v>0.47861181318389789</v>
      </c>
      <c r="R59" s="40">
        <v>0.11593646253595399</v>
      </c>
      <c r="S59" s="40">
        <v>0.38548556167167108</v>
      </c>
      <c r="T59" s="40">
        <v>5.0358001298256558E-2</v>
      </c>
      <c r="V59" s="4">
        <f t="shared" si="0"/>
        <v>-0.34127054180995481</v>
      </c>
      <c r="W59" s="4">
        <f t="shared" si="1"/>
        <v>-0.34342343158725486</v>
      </c>
      <c r="X59" s="4">
        <f t="shared" si="2"/>
        <v>-0.3099494968715662</v>
      </c>
      <c r="Y59" s="4">
        <f t="shared" si="3"/>
        <v>-0.311493347315005</v>
      </c>
      <c r="Z59" s="4">
        <f t="shared" si="4"/>
        <v>-0.36531037729298238</v>
      </c>
      <c r="AA59" s="4">
        <f t="shared" si="5"/>
        <v>-0.36267535064794387</v>
      </c>
      <c r="AB59" s="4">
        <f t="shared" si="6"/>
        <v>-0.33377137468525808</v>
      </c>
      <c r="AC59" s="4">
        <f t="shared" si="7"/>
        <v>-0.33512756037341451</v>
      </c>
      <c r="AE59" s="18">
        <f t="shared" si="16"/>
        <v>-0.89336169315957459</v>
      </c>
      <c r="AF59" s="18">
        <f t="shared" si="17"/>
        <v>-0.88972652343401204</v>
      </c>
      <c r="AG59" s="18">
        <f t="shared" si="18"/>
        <v>-0.92360396355338625</v>
      </c>
      <c r="AH59" s="18">
        <f t="shared" si="19"/>
        <v>-0.92183123765097297</v>
      </c>
      <c r="AI59" s="18">
        <f t="shared" si="20"/>
        <v>-0.77621979154853693</v>
      </c>
      <c r="AJ59" s="18">
        <f t="shared" si="21"/>
        <v>-0.75776514632034886</v>
      </c>
      <c r="AK59" s="18">
        <f t="shared" si="22"/>
        <v>-0.87609212982782647</v>
      </c>
      <c r="AL59" s="18">
        <f t="shared" si="23"/>
        <v>-0.86936475368914623</v>
      </c>
    </row>
    <row r="60" spans="1:38">
      <c r="A60" s="8" t="s">
        <v>153</v>
      </c>
      <c r="B60" s="40">
        <v>0.39205176233415873</v>
      </c>
      <c r="C60" s="40">
        <v>5.1704986248618003E-2</v>
      </c>
      <c r="D60" s="40">
        <v>0.3433539006211565</v>
      </c>
      <c r="E60" s="40">
        <v>3.5996796224158557E-2</v>
      </c>
      <c r="F60" s="19"/>
      <c r="G60" s="40">
        <v>0.39592696002150701</v>
      </c>
      <c r="H60" s="40">
        <v>5.2946844207886777E-2</v>
      </c>
      <c r="I60" s="40">
        <v>0.34524138287072947</v>
      </c>
      <c r="J60" s="40">
        <v>3.6616327076166889E-2</v>
      </c>
      <c r="K60" s="2"/>
      <c r="L60" s="40">
        <v>0.48992778537401688</v>
      </c>
      <c r="M60" s="40">
        <v>0.1381195989219286</v>
      </c>
      <c r="N60" s="40">
        <v>0.39206773016995372</v>
      </c>
      <c r="O60" s="40">
        <v>6.0908621059658802E-2</v>
      </c>
      <c r="P60" s="19"/>
      <c r="Q60" s="40">
        <v>0.49733385729981811</v>
      </c>
      <c r="R60" s="40">
        <v>0.14930616762309851</v>
      </c>
      <c r="S60" s="40">
        <v>0.39584022477539288</v>
      </c>
      <c r="T60" s="40">
        <v>6.4158788464789493E-2</v>
      </c>
      <c r="V60" s="4">
        <f t="shared" si="0"/>
        <v>-0.3403467760855407</v>
      </c>
      <c r="W60" s="4">
        <f t="shared" si="1"/>
        <v>-0.34298011581362026</v>
      </c>
      <c r="X60" s="4">
        <f t="shared" si="2"/>
        <v>-0.30735710439699793</v>
      </c>
      <c r="Y60" s="4">
        <f t="shared" si="3"/>
        <v>-0.30862505579456256</v>
      </c>
      <c r="Z60" s="4">
        <f t="shared" si="4"/>
        <v>-0.35180818645208828</v>
      </c>
      <c r="AA60" s="4">
        <f t="shared" si="5"/>
        <v>-0.3480276896767196</v>
      </c>
      <c r="AB60" s="4">
        <f t="shared" si="6"/>
        <v>-0.33115910911029489</v>
      </c>
      <c r="AC60" s="4">
        <f t="shared" si="7"/>
        <v>-0.33168143631060337</v>
      </c>
      <c r="AE60" s="18">
        <f t="shared" si="16"/>
        <v>-0.86811693960822411</v>
      </c>
      <c r="AF60" s="18">
        <f t="shared" si="17"/>
        <v>-0.86627118242968182</v>
      </c>
      <c r="AG60" s="18">
        <f t="shared" si="18"/>
        <v>-0.89516124279049314</v>
      </c>
      <c r="AH60" s="18">
        <f t="shared" si="19"/>
        <v>-0.89393992466460093</v>
      </c>
      <c r="AI60" s="18">
        <f t="shared" si="20"/>
        <v>-0.71808171929565823</v>
      </c>
      <c r="AJ60" s="18">
        <f t="shared" si="21"/>
        <v>-0.69978684251716017</v>
      </c>
      <c r="AK60" s="18">
        <f t="shared" si="22"/>
        <v>-0.84464770657545285</v>
      </c>
      <c r="AL60" s="18">
        <f t="shared" si="23"/>
        <v>-0.83791746151823154</v>
      </c>
    </row>
    <row r="61" spans="1:38">
      <c r="A61" s="9" t="s">
        <v>154</v>
      </c>
      <c r="B61" s="40">
        <v>0.37518948708423938</v>
      </c>
      <c r="C61" s="40">
        <v>5.2345490911226887E-2</v>
      </c>
      <c r="D61" s="40">
        <v>0.32385661217730838</v>
      </c>
      <c r="E61" s="40">
        <v>3.5596675049187843E-2</v>
      </c>
      <c r="F61" s="2"/>
      <c r="G61" s="40">
        <v>0.37518948708423938</v>
      </c>
      <c r="H61" s="40">
        <v>5.2345490911226887E-2</v>
      </c>
      <c r="I61" s="40">
        <v>0.32385661217730838</v>
      </c>
      <c r="J61" s="40">
        <v>3.5596675049187843E-2</v>
      </c>
      <c r="K61" s="2"/>
      <c r="L61" s="40">
        <v>0.4700887585211167</v>
      </c>
      <c r="M61" s="40">
        <v>0.13845156465443889</v>
      </c>
      <c r="N61" s="40">
        <v>0.37361168993846833</v>
      </c>
      <c r="O61" s="40">
        <v>6.1203915321557958E-2</v>
      </c>
      <c r="P61" s="2"/>
      <c r="Q61" s="40">
        <v>0.4700887585211167</v>
      </c>
      <c r="R61" s="40">
        <v>0.13845156465443889</v>
      </c>
      <c r="S61" s="40">
        <v>0.37361168993846833</v>
      </c>
      <c r="T61" s="40">
        <v>6.1203915321557958E-2</v>
      </c>
      <c r="V61" s="4">
        <f t="shared" si="0"/>
        <v>-0.32284399617301252</v>
      </c>
      <c r="W61" s="4">
        <f t="shared" si="1"/>
        <v>-0.32284399617301252</v>
      </c>
      <c r="X61" s="4">
        <f t="shared" si="2"/>
        <v>-0.28825993712812054</v>
      </c>
      <c r="Y61" s="4">
        <f t="shared" si="3"/>
        <v>-0.28825993712812054</v>
      </c>
      <c r="Z61" s="4">
        <f t="shared" si="4"/>
        <v>-0.33163719386667778</v>
      </c>
      <c r="AA61" s="4">
        <f t="shared" si="5"/>
        <v>-0.33163719386667778</v>
      </c>
      <c r="AB61" s="4">
        <f t="shared" si="6"/>
        <v>-0.31240777461691038</v>
      </c>
      <c r="AC61" s="4">
        <f t="shared" si="7"/>
        <v>-0.31240777461691038</v>
      </c>
      <c r="AE61" s="18">
        <f t="shared" si="16"/>
        <v>-0.86048252226354627</v>
      </c>
      <c r="AF61" s="18">
        <f t="shared" si="17"/>
        <v>-0.86048252226354627</v>
      </c>
      <c r="AG61" s="18">
        <f t="shared" si="18"/>
        <v>-0.89008507558369998</v>
      </c>
      <c r="AH61" s="18">
        <f t="shared" si="19"/>
        <v>-0.89008507558369998</v>
      </c>
      <c r="AI61" s="18">
        <f t="shared" si="20"/>
        <v>-0.70547782276265691</v>
      </c>
      <c r="AJ61" s="18">
        <f t="shared" si="21"/>
        <v>-0.70547782276265691</v>
      </c>
      <c r="AK61" s="18">
        <f t="shared" si="22"/>
        <v>-0.83618308267699581</v>
      </c>
      <c r="AL61" s="18">
        <f t="shared" si="23"/>
        <v>-0.83618308267699581</v>
      </c>
    </row>
    <row r="62" spans="1:38" ht="43.15">
      <c r="A62" s="10" t="s">
        <v>155</v>
      </c>
      <c r="B62" s="17">
        <f>B61+B64</f>
        <v>0.38968293107801688</v>
      </c>
      <c r="C62" s="17">
        <f>C61+C64</f>
        <v>5.1224054873878481E-2</v>
      </c>
      <c r="D62" s="17">
        <f>D61+D64</f>
        <v>0.33925245062427822</v>
      </c>
      <c r="E62" s="17">
        <f>E61+E64</f>
        <v>3.4696694995867916E-2</v>
      </c>
      <c r="F62" s="12"/>
      <c r="G62" s="17">
        <f>G61+G64</f>
        <v>0.39016290146524207</v>
      </c>
      <c r="H62" s="17">
        <f>H61+H64</f>
        <v>5.1743690411221524E-2</v>
      </c>
      <c r="I62" s="17">
        <f>I61+I64</f>
        <v>0.33930381455533831</v>
      </c>
      <c r="J62" s="17">
        <f>J61+J64</f>
        <v>3.477116596194877E-2</v>
      </c>
      <c r="L62" s="17">
        <f>L61+L64</f>
        <v>0.48059879850840714</v>
      </c>
      <c r="M62" s="17">
        <f>M61+M64</f>
        <v>0.14299713067878528</v>
      </c>
      <c r="N62" s="17">
        <f>N61+N64</f>
        <v>0.38777312490496463</v>
      </c>
      <c r="O62" s="17">
        <f>O61+O64</f>
        <v>6.2151766341006207E-2</v>
      </c>
      <c r="P62" s="12"/>
      <c r="Q62" s="17">
        <f>Q61+Q64</f>
        <v>0.48088956188714171</v>
      </c>
      <c r="R62" s="17">
        <f>R61+R64</f>
        <v>0.147312853643143</v>
      </c>
      <c r="S62" s="17">
        <f>S61+S64</f>
        <v>0.38754062044756882</v>
      </c>
      <c r="T62" s="17">
        <f>T61+T64</f>
        <v>6.2553979326839926E-2</v>
      </c>
      <c r="V62" s="13">
        <f>C62-B62</f>
        <v>-0.33845887620413839</v>
      </c>
      <c r="W62" s="13">
        <f t="shared" si="1"/>
        <v>-0.33841921105402056</v>
      </c>
      <c r="X62" s="13">
        <f t="shared" si="2"/>
        <v>-0.30455575562841031</v>
      </c>
      <c r="Y62" s="13">
        <f t="shared" si="3"/>
        <v>-0.30453264859338952</v>
      </c>
      <c r="Z62" s="13">
        <f t="shared" si="4"/>
        <v>-0.33760166782962187</v>
      </c>
      <c r="AA62" s="13">
        <f>R62-Q62</f>
        <v>-0.33357670824399871</v>
      </c>
      <c r="AB62" s="13">
        <f t="shared" si="6"/>
        <v>-0.32562135856395841</v>
      </c>
      <c r="AC62" s="13">
        <f>T62-S62</f>
        <v>-0.32498664112072889</v>
      </c>
      <c r="AD62" s="12"/>
      <c r="AE62" s="16">
        <f t="shared" si="16"/>
        <v>-0.86854940058017804</v>
      </c>
      <c r="AF62" s="16">
        <f t="shared" si="17"/>
        <v>-0.86737926589919223</v>
      </c>
      <c r="AG62" s="16">
        <f t="shared" si="18"/>
        <v>-0.89772602988712236</v>
      </c>
      <c r="AH62" s="16">
        <f>Y62/I62</f>
        <v>-0.89752203049200374</v>
      </c>
      <c r="AI62" s="16">
        <f t="shared" si="20"/>
        <v>-0.70246049069911731</v>
      </c>
      <c r="AJ62" s="16">
        <f>AA62/Q62</f>
        <v>-0.69366593638454699</v>
      </c>
      <c r="AK62" s="16">
        <f t="shared" si="22"/>
        <v>-0.83972131550829276</v>
      </c>
      <c r="AL62" s="16">
        <f>AC62/S62</f>
        <v>-0.83858729633400331</v>
      </c>
    </row>
    <row r="64" spans="1:38" ht="43.15" customHeight="1">
      <c r="A64" s="10" t="s">
        <v>156</v>
      </c>
      <c r="B64" s="14">
        <f>B54-B55</f>
        <v>1.4493443993777499E-2</v>
      </c>
      <c r="C64" s="14">
        <f t="shared" ref="C64" si="24">C54-C55</f>
        <v>-1.1214360373484056E-3</v>
      </c>
      <c r="D64" s="14">
        <f>D54-D55</f>
        <v>1.5395838446969845E-2</v>
      </c>
      <c r="E64" s="14">
        <f>E54-E55</f>
        <v>-8.9998005331992648E-4</v>
      </c>
      <c r="G64" s="14">
        <f t="shared" ref="G64:H64" si="25">G54-G55</f>
        <v>1.4973414381002692E-2</v>
      </c>
      <c r="H64" s="14">
        <f t="shared" si="25"/>
        <v>-6.0180050000536306E-4</v>
      </c>
      <c r="I64" s="14">
        <f>I54-I55</f>
        <v>1.5447202378029934E-2</v>
      </c>
      <c r="J64" s="14">
        <f>J54-J55</f>
        <v>-8.2550908723907218E-4</v>
      </c>
      <c r="L64" s="14">
        <f t="shared" ref="L64:M64" si="26">L54-L55</f>
        <v>1.0510039987290443E-2</v>
      </c>
      <c r="M64" s="14">
        <f t="shared" si="26"/>
        <v>4.5455660243463869E-3</v>
      </c>
      <c r="N64" s="14">
        <f>N54-N55</f>
        <v>1.41614349664963E-2</v>
      </c>
      <c r="O64" s="14">
        <f>O54-O55</f>
        <v>9.4785101944824812E-4</v>
      </c>
      <c r="Q64" s="14">
        <f t="shared" ref="Q64:R64" si="27">Q54-Q55</f>
        <v>1.0800803366025014E-2</v>
      </c>
      <c r="R64" s="14">
        <f t="shared" si="27"/>
        <v>8.8612889887041135E-3</v>
      </c>
      <c r="S64" s="14">
        <f>S54-S55</f>
        <v>1.392893050910049E-2</v>
      </c>
      <c r="T64" s="14">
        <f>T54-T55</f>
        <v>1.3500640052819673E-3</v>
      </c>
    </row>
    <row r="65" spans="1:38">
      <c r="A65" s="6" t="s">
        <v>157</v>
      </c>
    </row>
    <row r="66" spans="1:38">
      <c r="V66" s="21"/>
      <c r="Z66" s="21"/>
    </row>
    <row r="67" spans="1:38">
      <c r="A67" s="3" t="s">
        <v>158</v>
      </c>
      <c r="V67" s="4"/>
      <c r="W67" s="4"/>
      <c r="X67" s="4"/>
      <c r="Y67" s="4"/>
      <c r="Z67" s="4"/>
      <c r="AA67" s="4"/>
      <c r="AB67" s="4"/>
      <c r="AC67" s="4"/>
      <c r="AD67" s="4"/>
      <c r="AE67" s="4"/>
      <c r="AF67" s="4"/>
      <c r="AG67" s="4"/>
      <c r="AH67" s="4"/>
      <c r="AI67" s="4"/>
      <c r="AJ67" s="4"/>
      <c r="AK67" s="4"/>
      <c r="AL67" s="4"/>
    </row>
    <row r="68" spans="1:38">
      <c r="A68" s="33" t="s">
        <v>159</v>
      </c>
      <c r="B68" s="34">
        <f>B61/B4-1</f>
        <v>-0.25849425107795221</v>
      </c>
      <c r="C68" s="34">
        <f>C61/C4-1</f>
        <v>-0.5364233745885878</v>
      </c>
      <c r="D68" s="34">
        <f>D61/D4-1</f>
        <v>-0.23211637796143936</v>
      </c>
      <c r="E68" s="34">
        <f>E61/E4-1</f>
        <v>-0.20453904732941941</v>
      </c>
      <c r="G68" s="34">
        <f>G61/G4-1</f>
        <v>-0.31182702478703794</v>
      </c>
      <c r="H68" s="34">
        <f>H61/H4-1</f>
        <v>-0.73331187077131343</v>
      </c>
      <c r="I68" s="34">
        <f>I61/I4-1</f>
        <v>-0.27418722937075013</v>
      </c>
      <c r="J68" s="34">
        <f>J61/J4-1</f>
        <v>-0.49747357446503637</v>
      </c>
      <c r="L68" s="34">
        <f>L61/L4-1</f>
        <v>-0.24483843699857077</v>
      </c>
      <c r="M68" s="34">
        <f>M61/M4-1</f>
        <v>-0.63151281227583889</v>
      </c>
      <c r="N68" s="34">
        <f>N61/N4-1</f>
        <v>-0.24607896343089086</v>
      </c>
      <c r="O68" s="34">
        <f>O61/O4-1</f>
        <v>-0.5848194249216454</v>
      </c>
      <c r="Q68" s="34">
        <f>Q61/Q4-1</f>
        <v>-0.30074626302678931</v>
      </c>
      <c r="R68" s="34">
        <f>R61/R4-1</f>
        <v>-0.72556866118930152</v>
      </c>
      <c r="S68" s="34">
        <f>S61/S4-1</f>
        <v>-0.29497023702372538</v>
      </c>
      <c r="T68" s="34">
        <f>T61/T4-1</f>
        <v>-0.71646620400574301</v>
      </c>
      <c r="V68" s="4"/>
      <c r="W68" s="4"/>
      <c r="X68" s="4"/>
      <c r="Y68" s="4"/>
      <c r="Z68" s="4"/>
      <c r="AA68" s="4"/>
      <c r="AB68" s="4"/>
      <c r="AC68" s="4"/>
      <c r="AD68" s="4"/>
      <c r="AE68" s="4"/>
      <c r="AF68" s="4"/>
      <c r="AG68" s="4"/>
      <c r="AH68" s="4"/>
      <c r="AI68" s="4"/>
      <c r="AJ68" s="4"/>
      <c r="AK68" s="4"/>
      <c r="AL68" s="4"/>
    </row>
    <row r="69" spans="1:38">
      <c r="A69" s="33" t="s">
        <v>160</v>
      </c>
      <c r="B69" s="34">
        <f>B61-B4</f>
        <v>-0.1307937606918772</v>
      </c>
      <c r="C69" s="34">
        <f t="shared" ref="C69:T69" si="28">C61-C4</f>
        <v>-6.0571097289853416E-2</v>
      </c>
      <c r="D69" s="34">
        <f t="shared" si="28"/>
        <v>-9.7895594644789141E-2</v>
      </c>
      <c r="E69" s="34">
        <f t="shared" si="28"/>
        <v>-9.1530702773175501E-3</v>
      </c>
      <c r="F69" s="34"/>
      <c r="G69" s="34">
        <f t="shared" si="28"/>
        <v>-0.17000699780843342</v>
      </c>
      <c r="H69" s="34">
        <f t="shared" si="28"/>
        <v>-0.1439343025037261</v>
      </c>
      <c r="I69" s="34">
        <f t="shared" si="28"/>
        <v>-0.12234194657295722</v>
      </c>
      <c r="J69" s="34">
        <f t="shared" si="28"/>
        <v>-3.5238754174844442E-2</v>
      </c>
      <c r="K69" s="34"/>
      <c r="L69" s="34">
        <f t="shared" si="28"/>
        <v>-0.15241214930147468</v>
      </c>
      <c r="M69" s="34">
        <f t="shared" si="28"/>
        <v>-0.2372780923508401</v>
      </c>
      <c r="N69" s="34">
        <f t="shared" si="28"/>
        <v>-0.12194642797620636</v>
      </c>
      <c r="O69" s="34">
        <f t="shared" si="28"/>
        <v>-8.6211255318367333E-2</v>
      </c>
      <c r="P69" s="34"/>
      <c r="Q69" s="34">
        <f t="shared" si="28"/>
        <v>-0.20218331335359735</v>
      </c>
      <c r="R69" s="34">
        <f t="shared" si="28"/>
        <v>-0.36605191244276736</v>
      </c>
      <c r="S69" s="34">
        <f t="shared" si="28"/>
        <v>-0.15631159778384157</v>
      </c>
      <c r="T69" s="34">
        <f t="shared" si="28"/>
        <v>-0.15465717843954574</v>
      </c>
      <c r="V69" s="4"/>
      <c r="W69" s="4"/>
      <c r="X69" s="4"/>
      <c r="Y69" s="4"/>
      <c r="Z69" s="4"/>
      <c r="AA69" s="4"/>
      <c r="AB69" s="4"/>
      <c r="AC69" s="4"/>
      <c r="AD69" s="4"/>
      <c r="AE69" s="4"/>
      <c r="AF69" s="4"/>
      <c r="AG69" s="4"/>
      <c r="AH69" s="4"/>
      <c r="AI69" s="4"/>
      <c r="AJ69" s="4"/>
      <c r="AK69" s="4"/>
      <c r="AL69" s="4"/>
    </row>
    <row r="70" spans="1:38">
      <c r="AD70" s="4"/>
    </row>
    <row r="71" spans="1:38">
      <c r="A71" s="31" t="s">
        <v>161</v>
      </c>
      <c r="AD71" s="4"/>
    </row>
    <row r="72" spans="1:38">
      <c r="A72" s="32" t="s">
        <v>159</v>
      </c>
      <c r="B72" s="13">
        <f t="shared" ref="B72:C72" si="29">B62/B4-1</f>
        <v>-0.22985013280431632</v>
      </c>
      <c r="C72" s="13">
        <f t="shared" si="29"/>
        <v>-0.54635491835212568</v>
      </c>
      <c r="D72" s="13">
        <f>D62/D4-1</f>
        <v>-0.19561191349644591</v>
      </c>
      <c r="E72" s="13">
        <f>E62/E4-1</f>
        <v>-0.22465044789166722</v>
      </c>
      <c r="F72" s="13"/>
      <c r="G72" s="13">
        <f t="shared" ref="G72" si="30">G62/G4-1</f>
        <v>-0.28436277144734456</v>
      </c>
      <c r="H72" s="13">
        <f>H62/H4-1</f>
        <v>-0.73637790466881758</v>
      </c>
      <c r="I72" s="13">
        <f>I62/I4-1</f>
        <v>-0.23956765905816291</v>
      </c>
      <c r="J72" s="13">
        <f>J62/J4-1</f>
        <v>-0.50912747557472304</v>
      </c>
      <c r="L72" s="13">
        <f t="shared" ref="L72:M72" si="31">L62/L4-1</f>
        <v>-0.22795486324756553</v>
      </c>
      <c r="M72" s="13">
        <f t="shared" si="31"/>
        <v>-0.61941484252658774</v>
      </c>
      <c r="N72" s="13">
        <f>N62/N4-1</f>
        <v>-0.21750222448836665</v>
      </c>
      <c r="O72" s="13">
        <f>O62/O4-1</f>
        <v>-0.5783896184415277</v>
      </c>
      <c r="P72" s="13"/>
      <c r="Q72" s="13">
        <f t="shared" ref="Q72:R72" si="32">Q62/Q4-1</f>
        <v>-0.2846801436416635</v>
      </c>
      <c r="R72" s="13">
        <f t="shared" si="32"/>
        <v>-0.70800428474597177</v>
      </c>
      <c r="S72" s="13">
        <f>S62/S4-1</f>
        <v>-0.26868543159656788</v>
      </c>
      <c r="T72" s="13">
        <f>T62/T4-1</f>
        <v>-0.71021188563016713</v>
      </c>
    </row>
    <row r="73" spans="1:38">
      <c r="A73" s="32" t="s">
        <v>160</v>
      </c>
      <c r="B73" s="13">
        <f>B62-B4</f>
        <v>-0.1163003166980997</v>
      </c>
      <c r="C73" s="13">
        <f>C62-C4</f>
        <v>-6.1692533327201822E-2</v>
      </c>
      <c r="D73" s="13">
        <f>D62-D4</f>
        <v>-8.2499756197819296E-2</v>
      </c>
      <c r="E73" s="13">
        <f>E62-E4</f>
        <v>-1.0053050330637477E-2</v>
      </c>
      <c r="F73" s="12"/>
      <c r="G73" s="13">
        <f>G62-G4</f>
        <v>-0.15503358342743073</v>
      </c>
      <c r="H73" s="13">
        <f>H62-H4</f>
        <v>-0.14453610300373149</v>
      </c>
      <c r="I73" s="13">
        <f>I62-I4</f>
        <v>-0.10689474419492728</v>
      </c>
      <c r="J73" s="13">
        <f>J62-J4</f>
        <v>-3.6064263262083514E-2</v>
      </c>
      <c r="K73" s="12"/>
      <c r="L73" s="13">
        <f>L62-L4</f>
        <v>-0.14190210931418423</v>
      </c>
      <c r="M73" s="13">
        <f>M62-M4</f>
        <v>-0.23273252632649372</v>
      </c>
      <c r="N73" s="13">
        <f>N62-N4</f>
        <v>-0.10778499300971006</v>
      </c>
      <c r="O73" s="13">
        <f>O62-O4</f>
        <v>-8.5263404298919085E-2</v>
      </c>
      <c r="P73" s="12"/>
      <c r="Q73" s="13">
        <f>Q62-Q4</f>
        <v>-0.19138250998757234</v>
      </c>
      <c r="R73" s="13">
        <f>R62-R4</f>
        <v>-0.35719062345406322</v>
      </c>
      <c r="S73" s="13">
        <f>S62-S4</f>
        <v>-0.14238266727474108</v>
      </c>
      <c r="T73" s="13">
        <f>T62-T4</f>
        <v>-0.15330711443426379</v>
      </c>
    </row>
    <row r="74" spans="1:38">
      <c r="A74" s="12"/>
    </row>
    <row r="75" spans="1:38">
      <c r="A75" s="12"/>
      <c r="B75" s="12"/>
      <c r="C75" s="12"/>
      <c r="D75" s="12"/>
      <c r="E75" s="12"/>
      <c r="F75" s="12"/>
      <c r="G75" s="12"/>
      <c r="H75" s="12"/>
      <c r="I75" s="12"/>
      <c r="J75" s="12"/>
      <c r="K75" s="12"/>
      <c r="L75" s="12"/>
      <c r="M75" s="12"/>
      <c r="N75" s="12"/>
      <c r="O75" s="12"/>
      <c r="P75" s="12"/>
      <c r="Q75" s="12"/>
      <c r="R75" s="12"/>
      <c r="S75" s="12"/>
      <c r="T75" s="12"/>
    </row>
  </sheetData>
  <mergeCells count="3">
    <mergeCell ref="A1:A2"/>
    <mergeCell ref="V2:AC2"/>
    <mergeCell ref="AE2:AL2"/>
  </mergeCells>
  <hyperlinks>
    <hyperlink ref="B1" location="Index!A1" display="Back to Index" xr:uid="{00000000-0004-0000-06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1DE5-0F84-4EE9-9FC0-9F23FDFB2C91}">
  <sheetPr>
    <tabColor rgb="FFFFFF99"/>
  </sheetPr>
  <dimension ref="A1:AL40"/>
  <sheetViews>
    <sheetView zoomScaleNormal="100" workbookViewId="0">
      <pane xSplit="1" ySplit="3" topLeftCell="B4" activePane="bottomRight" state="frozen"/>
      <selection pane="bottomRight" activeCell="A40" sqref="A40"/>
      <selection pane="bottomLeft" activeCell="E42" sqref="E42"/>
      <selection pane="topRight" activeCell="E42" sqref="E42"/>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2.85546875" customWidth="1"/>
    <col min="31" max="31" width="8.85546875" customWidth="1"/>
    <col min="35" max="35" width="8.85546875" customWidth="1"/>
    <col min="39" max="39" width="3.7109375" customWidth="1"/>
  </cols>
  <sheetData>
    <row r="1" spans="1:38" ht="28.9" customHeight="1">
      <c r="A1" s="49" t="s">
        <v>166</v>
      </c>
      <c r="B1" s="24" t="s">
        <v>140</v>
      </c>
    </row>
    <row r="2" spans="1:38" ht="17.45"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3.15">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1993</v>
      </c>
      <c r="B4" s="40">
        <v>0.11159357135394631</v>
      </c>
      <c r="C4" s="40">
        <v>3.8000543446892458E-2</v>
      </c>
      <c r="D4" s="40">
        <v>8.2904427826005364E-2</v>
      </c>
      <c r="E4" s="40">
        <v>2.0803570227075949E-2</v>
      </c>
      <c r="F4" s="2"/>
      <c r="G4" s="40">
        <v>0.12442965178198501</v>
      </c>
      <c r="H4" s="40">
        <v>5.0887292097554222E-2</v>
      </c>
      <c r="I4" s="40">
        <v>8.9225033804821871E-2</v>
      </c>
      <c r="J4" s="40">
        <v>2.509528532241137E-2</v>
      </c>
      <c r="K4" s="2"/>
      <c r="L4" s="40">
        <v>0.18414099303675069</v>
      </c>
      <c r="M4" s="40">
        <v>0.14429096324833829</v>
      </c>
      <c r="N4" s="40">
        <v>0.1149961362460644</v>
      </c>
      <c r="O4" s="40">
        <v>5.2098723201972563E-2</v>
      </c>
      <c r="P4" s="2"/>
      <c r="Q4" s="40">
        <v>0.22123124020986479</v>
      </c>
      <c r="R4" s="40">
        <v>0.21045688743960159</v>
      </c>
      <c r="S4" s="40">
        <v>0.13021235821853949</v>
      </c>
      <c r="T4" s="40">
        <v>7.4087469464695174E-2</v>
      </c>
      <c r="V4" s="4">
        <f t="shared" ref="V4:V36" si="0">C4-B4</f>
        <v>-7.3593027907053854E-2</v>
      </c>
      <c r="W4" s="4">
        <f t="shared" ref="W4:W36" si="1">H4-G4</f>
        <v>-7.3542359684430791E-2</v>
      </c>
      <c r="X4" s="4">
        <f t="shared" ref="X4:X35" si="2">E4-D4</f>
        <v>-6.2100857598929415E-2</v>
      </c>
      <c r="Y4" s="4">
        <f t="shared" ref="Y4:Y36" si="3">J4-I4</f>
        <v>-6.4129748482410501E-2</v>
      </c>
      <c r="Z4" s="4">
        <f t="shared" ref="Z4:Z36" si="4">M4-L4</f>
        <v>-3.98500297884124E-2</v>
      </c>
      <c r="AA4" s="4">
        <f t="shared" ref="AA4:AA36" si="5">R4-Q4</f>
        <v>-1.0774352770263201E-2</v>
      </c>
      <c r="AB4" s="4">
        <f t="shared" ref="AB4:AB36" si="6">O4-N4</f>
        <v>-6.2897413044091841E-2</v>
      </c>
      <c r="AC4" s="4">
        <f t="shared" ref="AC4:AC36" si="7">T4-S4</f>
        <v>-5.6124888753844318E-2</v>
      </c>
      <c r="AE4" s="1">
        <f t="shared" ref="AE4:AE36" si="8">V4/B4</f>
        <v>-0.65947372249280889</v>
      </c>
      <c r="AF4" s="1">
        <f t="shared" ref="AF4:AF36" si="9">W4/G4</f>
        <v>-0.59103564649755203</v>
      </c>
      <c r="AG4" s="1">
        <f t="shared" ref="AG4:AG34" si="10">X4/D4</f>
        <v>-0.74906563168450802</v>
      </c>
      <c r="AH4" s="1">
        <f t="shared" ref="AH4:AH36" si="11">Y4/I4</f>
        <v>-0.71874165520287892</v>
      </c>
      <c r="AI4" s="1">
        <f t="shared" ref="AI4:AI36" si="12">Z4/L4</f>
        <v>-0.21641042079347952</v>
      </c>
      <c r="AJ4" s="1">
        <f t="shared" ref="AJ4:AJ36" si="13">AA4/Q4</f>
        <v>-4.8701769063186622E-2</v>
      </c>
      <c r="AK4" s="1">
        <f t="shared" ref="AK4:AK36" si="14">AB4/N4</f>
        <v>-0.5469524029007925</v>
      </c>
      <c r="AL4" s="1">
        <f t="shared" ref="AL4:AL35" si="15">AC4/S4</f>
        <v>-0.43102582213930996</v>
      </c>
    </row>
    <row r="5" spans="1:38">
      <c r="A5" s="8">
        <v>1994</v>
      </c>
      <c r="B5" s="40">
        <v>0.1001179344369338</v>
      </c>
      <c r="C5" s="40">
        <v>3.3854454918949888E-2</v>
      </c>
      <c r="D5" s="40">
        <v>7.28662859148166E-2</v>
      </c>
      <c r="E5" s="40">
        <v>1.9888933006237761E-2</v>
      </c>
      <c r="F5" s="2"/>
      <c r="G5" s="40">
        <v>0.11218426657803141</v>
      </c>
      <c r="H5" s="40">
        <v>4.4940017569322283E-2</v>
      </c>
      <c r="I5" s="40">
        <v>7.8734558197959673E-2</v>
      </c>
      <c r="J5" s="40">
        <v>2.3363159489522209E-2</v>
      </c>
      <c r="K5" s="2"/>
      <c r="L5" s="40">
        <v>0.17089291734231879</v>
      </c>
      <c r="M5" s="40">
        <v>0.12411492775641229</v>
      </c>
      <c r="N5" s="40">
        <v>0.1034393706297965</v>
      </c>
      <c r="O5" s="40">
        <v>4.5819190627277143E-2</v>
      </c>
      <c r="P5" s="2"/>
      <c r="Q5" s="40">
        <v>0.20408195236773499</v>
      </c>
      <c r="R5" s="40">
        <v>0.1835460908494132</v>
      </c>
      <c r="S5" s="40">
        <v>0.117807364777349</v>
      </c>
      <c r="T5" s="40">
        <v>6.4204022524072826E-2</v>
      </c>
      <c r="V5" s="4">
        <f t="shared" si="0"/>
        <v>-6.626347951798392E-2</v>
      </c>
      <c r="W5" s="4">
        <f t="shared" si="1"/>
        <v>-6.7244249008709123E-2</v>
      </c>
      <c r="X5" s="4">
        <f t="shared" si="2"/>
        <v>-5.2977352908578842E-2</v>
      </c>
      <c r="Y5" s="4">
        <f t="shared" si="3"/>
        <v>-5.5371398708437464E-2</v>
      </c>
      <c r="Z5" s="4">
        <f t="shared" si="4"/>
        <v>-4.6777989585906496E-2</v>
      </c>
      <c r="AA5" s="4">
        <f t="shared" si="5"/>
        <v>-2.0535861518321791E-2</v>
      </c>
      <c r="AB5" s="4">
        <f t="shared" si="6"/>
        <v>-5.7620180002519353E-2</v>
      </c>
      <c r="AC5" s="4">
        <f t="shared" si="7"/>
        <v>-5.3603342253276176E-2</v>
      </c>
      <c r="AE5" s="1">
        <f t="shared" si="8"/>
        <v>-0.66185424110726687</v>
      </c>
      <c r="AF5" s="1">
        <f t="shared" si="9"/>
        <v>-0.59940891053502943</v>
      </c>
      <c r="AG5" s="1">
        <f t="shared" si="10"/>
        <v>-0.72704889845094256</v>
      </c>
      <c r="AH5" s="1">
        <f t="shared" si="11"/>
        <v>-0.70326677352045341</v>
      </c>
      <c r="AI5" s="1">
        <f t="shared" si="12"/>
        <v>-0.27372690637731129</v>
      </c>
      <c r="AJ5" s="1">
        <f t="shared" si="13"/>
        <v>-0.1006255637995772</v>
      </c>
      <c r="AK5" s="1">
        <f t="shared" si="14"/>
        <v>-0.55704302580048204</v>
      </c>
      <c r="AL5" s="1">
        <f t="shared" si="15"/>
        <v>-0.45500841441096873</v>
      </c>
    </row>
    <row r="6" spans="1:38">
      <c r="A6" s="8">
        <v>1995</v>
      </c>
      <c r="B6" s="40">
        <v>9.1508239249772291E-2</v>
      </c>
      <c r="C6" s="40">
        <v>2.5539939784363669E-2</v>
      </c>
      <c r="D6" s="40">
        <v>6.5321966690991037E-2</v>
      </c>
      <c r="E6" s="40">
        <v>1.203888258514137E-2</v>
      </c>
      <c r="F6" s="2"/>
      <c r="G6" s="40">
        <v>0.104096368955859</v>
      </c>
      <c r="H6" s="40">
        <v>3.5436147708275127E-2</v>
      </c>
      <c r="I6" s="40">
        <v>7.0882728616957894E-2</v>
      </c>
      <c r="J6" s="40">
        <v>1.51738064071858E-2</v>
      </c>
      <c r="K6" s="2"/>
      <c r="L6" s="40">
        <v>0.16026664008871949</v>
      </c>
      <c r="M6" s="40">
        <v>0.10625088151609891</v>
      </c>
      <c r="N6" s="40">
        <v>9.4433949948485432E-2</v>
      </c>
      <c r="O6" s="40">
        <v>3.503883073730444E-2</v>
      </c>
      <c r="P6" s="2"/>
      <c r="Q6" s="40">
        <v>0.19349731519148719</v>
      </c>
      <c r="R6" s="40">
        <v>0.1621733923294062</v>
      </c>
      <c r="S6" s="40">
        <v>0.10857069974410739</v>
      </c>
      <c r="T6" s="40">
        <v>5.1843136561828762E-2</v>
      </c>
      <c r="V6" s="4">
        <f t="shared" si="0"/>
        <v>-6.5968299465408622E-2</v>
      </c>
      <c r="W6" s="4">
        <f t="shared" si="1"/>
        <v>-6.8660221247583864E-2</v>
      </c>
      <c r="X6" s="4">
        <f t="shared" si="2"/>
        <v>-5.3283084105849671E-2</v>
      </c>
      <c r="Y6" s="4">
        <f t="shared" si="3"/>
        <v>-5.5708922209772097E-2</v>
      </c>
      <c r="Z6" s="4">
        <f t="shared" si="4"/>
        <v>-5.4015758572620587E-2</v>
      </c>
      <c r="AA6" s="4">
        <f t="shared" si="5"/>
        <v>-3.1323922862080994E-2</v>
      </c>
      <c r="AB6" s="4">
        <f t="shared" si="6"/>
        <v>-5.9395119211180993E-2</v>
      </c>
      <c r="AC6" s="4">
        <f t="shared" si="7"/>
        <v>-5.6727563182278631E-2</v>
      </c>
      <c r="AE6" s="1">
        <f t="shared" si="8"/>
        <v>-0.72090010698760965</v>
      </c>
      <c r="AF6" s="1">
        <f t="shared" si="9"/>
        <v>-0.65958324902474297</v>
      </c>
      <c r="AG6" s="1">
        <f t="shared" si="10"/>
        <v>-0.81569932451525951</v>
      </c>
      <c r="AH6" s="1">
        <f t="shared" si="11"/>
        <v>-0.78593083670377162</v>
      </c>
      <c r="AI6" s="1">
        <f t="shared" si="12"/>
        <v>-0.3370368190330742</v>
      </c>
      <c r="AJ6" s="1">
        <f t="shared" si="13"/>
        <v>-0.16188298442840138</v>
      </c>
      <c r="AK6" s="1">
        <f t="shared" si="14"/>
        <v>-0.62895938636032445</v>
      </c>
      <c r="AL6" s="1">
        <f t="shared" si="15"/>
        <v>-0.52249422096367659</v>
      </c>
    </row>
    <row r="7" spans="1:38">
      <c r="A7" s="8">
        <v>1996</v>
      </c>
      <c r="B7" s="40">
        <v>9.4324669942418005E-2</v>
      </c>
      <c r="C7" s="40">
        <v>2.6701380419504431E-2</v>
      </c>
      <c r="D7" s="40">
        <v>6.8314835200400506E-2</v>
      </c>
      <c r="E7" s="40">
        <v>1.23816263638811E-2</v>
      </c>
      <c r="F7" s="2"/>
      <c r="G7" s="40">
        <v>0.1063844238114502</v>
      </c>
      <c r="H7" s="40">
        <v>3.6107347440000298E-2</v>
      </c>
      <c r="I7" s="40">
        <v>7.3949627010777494E-2</v>
      </c>
      <c r="J7" s="40">
        <v>1.557517284162863E-2</v>
      </c>
      <c r="K7" s="2"/>
      <c r="L7" s="40">
        <v>0.1599648886909385</v>
      </c>
      <c r="M7" s="40">
        <v>0.10628909825215289</v>
      </c>
      <c r="N7" s="40">
        <v>9.6845303504195582E-2</v>
      </c>
      <c r="O7" s="40">
        <v>3.5607760330132493E-2</v>
      </c>
      <c r="P7" s="2"/>
      <c r="Q7" s="40">
        <v>0.18915146394506749</v>
      </c>
      <c r="R7" s="40">
        <v>0.16350266563186019</v>
      </c>
      <c r="S7" s="40">
        <v>0.1101987894477401</v>
      </c>
      <c r="T7" s="40">
        <v>5.2473385364580377E-2</v>
      </c>
      <c r="V7" s="4">
        <f t="shared" si="0"/>
        <v>-6.7623289522913577E-2</v>
      </c>
      <c r="W7" s="4">
        <f t="shared" si="1"/>
        <v>-7.0277076371449906E-2</v>
      </c>
      <c r="X7" s="4">
        <f t="shared" si="2"/>
        <v>-5.5933208836519407E-2</v>
      </c>
      <c r="Y7" s="4">
        <f t="shared" si="3"/>
        <v>-5.8374454169148868E-2</v>
      </c>
      <c r="Z7" s="4">
        <f t="shared" si="4"/>
        <v>-5.3675790438785606E-2</v>
      </c>
      <c r="AA7" s="4">
        <f t="shared" si="5"/>
        <v>-2.5648798313207294E-2</v>
      </c>
      <c r="AB7" s="4">
        <f t="shared" si="6"/>
        <v>-6.1237543174063089E-2</v>
      </c>
      <c r="AC7" s="4">
        <f t="shared" si="7"/>
        <v>-5.7725404083159723E-2</v>
      </c>
      <c r="AE7" s="1">
        <f t="shared" si="8"/>
        <v>-0.7169204998458546</v>
      </c>
      <c r="AF7" s="1">
        <f t="shared" si="9"/>
        <v>-0.66059554447561852</v>
      </c>
      <c r="AG7" s="1">
        <f t="shared" si="10"/>
        <v>-0.8187564044096749</v>
      </c>
      <c r="AH7" s="1">
        <f t="shared" si="11"/>
        <v>-0.78938131980897364</v>
      </c>
      <c r="AI7" s="1">
        <f t="shared" si="12"/>
        <v>-0.33554732465378928</v>
      </c>
      <c r="AJ7" s="1">
        <f t="shared" si="13"/>
        <v>-0.13559925880698498</v>
      </c>
      <c r="AK7" s="1">
        <f t="shared" si="14"/>
        <v>-0.63232331314249146</v>
      </c>
      <c r="AL7" s="1">
        <f t="shared" si="15"/>
        <v>-0.52382974778987945</v>
      </c>
    </row>
    <row r="8" spans="1:38">
      <c r="A8" s="8">
        <v>1997</v>
      </c>
      <c r="B8" s="40">
        <v>9.020446978495418E-2</v>
      </c>
      <c r="C8" s="40">
        <v>2.784095919534782E-2</v>
      </c>
      <c r="D8" s="40">
        <v>6.6541422088638918E-2</v>
      </c>
      <c r="E8" s="40">
        <v>1.513852270697506E-2</v>
      </c>
      <c r="F8" s="2"/>
      <c r="G8" s="40">
        <v>9.9864093761261444E-2</v>
      </c>
      <c r="H8" s="40">
        <v>3.8196797282955372E-2</v>
      </c>
      <c r="I8" s="40">
        <v>7.1544502889724401E-2</v>
      </c>
      <c r="J8" s="40">
        <v>1.8287423253050591E-2</v>
      </c>
      <c r="K8" s="2"/>
      <c r="L8" s="40">
        <v>0.1505369088062759</v>
      </c>
      <c r="M8" s="40">
        <v>0.100901890708776</v>
      </c>
      <c r="N8" s="40">
        <v>9.239340850941162E-2</v>
      </c>
      <c r="O8" s="40">
        <v>3.7106018317354779E-2</v>
      </c>
      <c r="P8" s="2"/>
      <c r="Q8" s="40">
        <v>0.18278822689432331</v>
      </c>
      <c r="R8" s="40">
        <v>0.15320768428643011</v>
      </c>
      <c r="S8" s="40">
        <v>0.10505567123969919</v>
      </c>
      <c r="T8" s="40">
        <v>5.2299001427640601E-2</v>
      </c>
      <c r="V8" s="4">
        <f t="shared" si="0"/>
        <v>-6.2363510589606361E-2</v>
      </c>
      <c r="W8" s="4">
        <f t="shared" si="1"/>
        <v>-6.1667296478306072E-2</v>
      </c>
      <c r="X8" s="4">
        <f t="shared" si="2"/>
        <v>-5.1402899381663855E-2</v>
      </c>
      <c r="Y8" s="4">
        <f t="shared" si="3"/>
        <v>-5.325707963667381E-2</v>
      </c>
      <c r="Z8" s="4">
        <f t="shared" si="4"/>
        <v>-4.96350180974999E-2</v>
      </c>
      <c r="AA8" s="4">
        <f t="shared" si="5"/>
        <v>-2.9580542607893195E-2</v>
      </c>
      <c r="AB8" s="4">
        <f t="shared" si="6"/>
        <v>-5.5287390192056841E-2</v>
      </c>
      <c r="AC8" s="4">
        <f t="shared" si="7"/>
        <v>-5.2756669812058593E-2</v>
      </c>
      <c r="AE8" s="1">
        <f t="shared" si="8"/>
        <v>-0.69135721032760167</v>
      </c>
      <c r="AF8" s="1">
        <f t="shared" si="9"/>
        <v>-0.61751220239108207</v>
      </c>
      <c r="AG8" s="1">
        <f t="shared" si="10"/>
        <v>-0.7724947524143797</v>
      </c>
      <c r="AH8" s="1">
        <f t="shared" si="11"/>
        <v>-0.7443909383053785</v>
      </c>
      <c r="AI8" s="1">
        <f t="shared" si="12"/>
        <v>-0.32971992377878967</v>
      </c>
      <c r="AJ8" s="1">
        <f t="shared" si="13"/>
        <v>-0.16182958339540549</v>
      </c>
      <c r="AK8" s="1">
        <f t="shared" si="14"/>
        <v>-0.59839106581315282</v>
      </c>
      <c r="AL8" s="1">
        <f t="shared" si="15"/>
        <v>-0.50217821836278476</v>
      </c>
    </row>
    <row r="9" spans="1:38">
      <c r="A9" s="8">
        <v>1998</v>
      </c>
      <c r="B9" s="40">
        <v>7.682563363293432E-2</v>
      </c>
      <c r="C9" s="40">
        <v>2.4586105151261459E-2</v>
      </c>
      <c r="D9" s="40">
        <v>5.5569049705275028E-2</v>
      </c>
      <c r="E9" s="40">
        <v>1.4048548660654881E-2</v>
      </c>
      <c r="F9" s="2"/>
      <c r="G9" s="40">
        <v>8.9182469653913118E-2</v>
      </c>
      <c r="H9" s="40">
        <v>3.213708923955319E-2</v>
      </c>
      <c r="I9" s="40">
        <v>6.0250544018733497E-2</v>
      </c>
      <c r="J9" s="40">
        <v>1.658301260147628E-2</v>
      </c>
      <c r="K9" s="2"/>
      <c r="L9" s="40">
        <v>0.14296703682273379</v>
      </c>
      <c r="M9" s="40">
        <v>9.859149627391306E-2</v>
      </c>
      <c r="N9" s="40">
        <v>8.2782914257966245E-2</v>
      </c>
      <c r="O9" s="40">
        <v>3.4958776234095428E-2</v>
      </c>
      <c r="P9" s="2"/>
      <c r="Q9" s="40">
        <v>0.17204961477028469</v>
      </c>
      <c r="R9" s="40">
        <v>0.1398041893931449</v>
      </c>
      <c r="S9" s="40">
        <v>9.5077486049549881E-2</v>
      </c>
      <c r="T9" s="40">
        <v>4.8773147069968263E-2</v>
      </c>
      <c r="V9" s="4">
        <f t="shared" si="0"/>
        <v>-5.2239528481672862E-2</v>
      </c>
      <c r="W9" s="4">
        <f t="shared" si="1"/>
        <v>-5.7045380414359928E-2</v>
      </c>
      <c r="X9" s="4">
        <f t="shared" si="2"/>
        <v>-4.1520501044620149E-2</v>
      </c>
      <c r="Y9" s="4">
        <f t="shared" si="3"/>
        <v>-4.3667531417257217E-2</v>
      </c>
      <c r="Z9" s="4">
        <f t="shared" si="4"/>
        <v>-4.437554054882073E-2</v>
      </c>
      <c r="AA9" s="4">
        <f t="shared" si="5"/>
        <v>-3.2245425377139786E-2</v>
      </c>
      <c r="AB9" s="4">
        <f t="shared" si="6"/>
        <v>-4.7824138023870817E-2</v>
      </c>
      <c r="AC9" s="4">
        <f t="shared" si="7"/>
        <v>-4.6304338979581618E-2</v>
      </c>
      <c r="AE9" s="1">
        <f t="shared" si="8"/>
        <v>-0.6799752375784941</v>
      </c>
      <c r="AF9" s="1">
        <f t="shared" si="9"/>
        <v>-0.63964791102706264</v>
      </c>
      <c r="AG9" s="1">
        <f t="shared" si="10"/>
        <v>-0.74718753091577006</v>
      </c>
      <c r="AH9" s="1">
        <f t="shared" si="11"/>
        <v>-0.72476576151212546</v>
      </c>
      <c r="AI9" s="1">
        <f t="shared" si="12"/>
        <v>-0.31039001391518234</v>
      </c>
      <c r="AJ9" s="1">
        <f t="shared" si="13"/>
        <v>-0.18741934075349648</v>
      </c>
      <c r="AK9" s="1">
        <f t="shared" si="14"/>
        <v>-0.57770541726572133</v>
      </c>
      <c r="AL9" s="1">
        <f t="shared" si="15"/>
        <v>-0.48701686280861478</v>
      </c>
    </row>
    <row r="10" spans="1:38">
      <c r="A10" s="8">
        <v>1999</v>
      </c>
      <c r="B10" s="40">
        <v>7.3472970180369357E-2</v>
      </c>
      <c r="C10" s="40">
        <v>2.3983623113828859E-2</v>
      </c>
      <c r="D10" s="40">
        <v>5.008840341201775E-2</v>
      </c>
      <c r="E10" s="40">
        <v>1.28185994823358E-2</v>
      </c>
      <c r="F10" s="2"/>
      <c r="G10" s="40">
        <v>8.3041924500222533E-2</v>
      </c>
      <c r="H10" s="40">
        <v>3.3360754915498239E-2</v>
      </c>
      <c r="I10" s="40">
        <v>5.4662593226699259E-2</v>
      </c>
      <c r="J10" s="40">
        <v>1.545596753067161E-2</v>
      </c>
      <c r="K10" s="2"/>
      <c r="L10" s="40">
        <v>0.13379512305546251</v>
      </c>
      <c r="M10" s="40">
        <v>9.248087577377756E-2</v>
      </c>
      <c r="N10" s="40">
        <v>7.6206582626560007E-2</v>
      </c>
      <c r="O10" s="40">
        <v>3.2980261289317699E-2</v>
      </c>
      <c r="P10" s="2"/>
      <c r="Q10" s="40">
        <v>0.16285032504739991</v>
      </c>
      <c r="R10" s="40">
        <v>0.13315076478709131</v>
      </c>
      <c r="S10" s="40">
        <v>8.7783367773965643E-2</v>
      </c>
      <c r="T10" s="40">
        <v>4.5778140561865008E-2</v>
      </c>
      <c r="V10" s="4">
        <f t="shared" si="0"/>
        <v>-4.9489347066540498E-2</v>
      </c>
      <c r="W10" s="4">
        <f t="shared" si="1"/>
        <v>-4.9681169584724294E-2</v>
      </c>
      <c r="X10" s="4">
        <f t="shared" si="2"/>
        <v>-3.7269803929681947E-2</v>
      </c>
      <c r="Y10" s="4">
        <f t="shared" si="3"/>
        <v>-3.9206625696027647E-2</v>
      </c>
      <c r="Z10" s="4">
        <f t="shared" si="4"/>
        <v>-4.1314247281684952E-2</v>
      </c>
      <c r="AA10" s="4">
        <f t="shared" si="5"/>
        <v>-2.9699560260308594E-2</v>
      </c>
      <c r="AB10" s="4">
        <f t="shared" si="6"/>
        <v>-4.3226321337242309E-2</v>
      </c>
      <c r="AC10" s="4">
        <f t="shared" si="7"/>
        <v>-4.2005227212100635E-2</v>
      </c>
      <c r="AE10" s="1">
        <f t="shared" si="8"/>
        <v>-0.6735721578295899</v>
      </c>
      <c r="AF10" s="1">
        <f t="shared" si="9"/>
        <v>-0.59826611538357544</v>
      </c>
      <c r="AG10" s="1">
        <f t="shared" si="10"/>
        <v>-0.74408049350480543</v>
      </c>
      <c r="AH10" s="1">
        <f t="shared" si="11"/>
        <v>-0.71724781759672651</v>
      </c>
      <c r="AI10" s="1">
        <f t="shared" si="12"/>
        <v>-0.30878739327859378</v>
      </c>
      <c r="AJ10" s="1">
        <f t="shared" si="13"/>
        <v>-0.18237335572811483</v>
      </c>
      <c r="AK10" s="1">
        <f t="shared" si="14"/>
        <v>-0.56722555778504091</v>
      </c>
      <c r="AL10" s="1">
        <f t="shared" si="15"/>
        <v>-0.47851008997809646</v>
      </c>
    </row>
    <row r="11" spans="1:38">
      <c r="A11" s="8">
        <v>2000</v>
      </c>
      <c r="B11" s="40">
        <v>6.5387532304685844E-2</v>
      </c>
      <c r="C11" s="40">
        <v>2.3304776808733489E-2</v>
      </c>
      <c r="D11" s="40">
        <v>4.5708788354958868E-2</v>
      </c>
      <c r="E11" s="40">
        <v>1.359978565142789E-2</v>
      </c>
      <c r="F11" s="2"/>
      <c r="G11" s="40">
        <v>7.3802922822444814E-2</v>
      </c>
      <c r="H11" s="40">
        <v>3.014875687738074E-2</v>
      </c>
      <c r="I11" s="40">
        <v>4.9289157927025269E-2</v>
      </c>
      <c r="J11" s="40">
        <v>1.56393003118666E-2</v>
      </c>
      <c r="K11" s="2"/>
      <c r="L11" s="40">
        <v>0.12641637925209451</v>
      </c>
      <c r="M11" s="40">
        <v>8.838213911083892E-2</v>
      </c>
      <c r="N11" s="40">
        <v>7.000568581194519E-2</v>
      </c>
      <c r="O11" s="40">
        <v>3.2449612519975253E-2</v>
      </c>
      <c r="P11" s="2"/>
      <c r="Q11" s="40">
        <v>0.15153645475094679</v>
      </c>
      <c r="R11" s="40">
        <v>0.125348338618781</v>
      </c>
      <c r="S11" s="40">
        <v>7.9919711684391673E-2</v>
      </c>
      <c r="T11" s="40">
        <v>4.3232544883669753E-2</v>
      </c>
      <c r="V11" s="4">
        <f t="shared" si="0"/>
        <v>-4.2082755495952355E-2</v>
      </c>
      <c r="W11" s="4">
        <f t="shared" si="1"/>
        <v>-4.3654165945064077E-2</v>
      </c>
      <c r="X11" s="4">
        <f t="shared" si="2"/>
        <v>-3.2109002703530981E-2</v>
      </c>
      <c r="Y11" s="4">
        <f t="shared" si="3"/>
        <v>-3.3649857615158665E-2</v>
      </c>
      <c r="Z11" s="4">
        <f t="shared" si="4"/>
        <v>-3.8034240141255587E-2</v>
      </c>
      <c r="AA11" s="4">
        <f t="shared" si="5"/>
        <v>-2.618811613216579E-2</v>
      </c>
      <c r="AB11" s="4">
        <f t="shared" si="6"/>
        <v>-3.7556073291969937E-2</v>
      </c>
      <c r="AC11" s="4">
        <f t="shared" si="7"/>
        <v>-3.668716680072192E-2</v>
      </c>
      <c r="AE11" s="1">
        <f t="shared" si="8"/>
        <v>-0.64358990181583275</v>
      </c>
      <c r="AF11" s="1">
        <f t="shared" si="9"/>
        <v>-0.59149643775067473</v>
      </c>
      <c r="AG11" s="1">
        <f t="shared" si="10"/>
        <v>-0.70246890935247319</v>
      </c>
      <c r="AH11" s="1">
        <f t="shared" si="11"/>
        <v>-0.68270303308850877</v>
      </c>
      <c r="AI11" s="1">
        <f t="shared" si="12"/>
        <v>-0.3008648117140677</v>
      </c>
      <c r="AJ11" s="1">
        <f t="shared" si="13"/>
        <v>-0.17281726813001191</v>
      </c>
      <c r="AK11" s="1">
        <f t="shared" si="14"/>
        <v>-0.53647175734919639</v>
      </c>
      <c r="AL11" s="1">
        <f t="shared" si="15"/>
        <v>-0.45905028969075884</v>
      </c>
    </row>
    <row r="12" spans="1:38">
      <c r="A12" s="8">
        <v>2001</v>
      </c>
      <c r="B12" s="40">
        <v>7.0629074137261341E-2</v>
      </c>
      <c r="C12" s="40">
        <v>2.6613788423811371E-2</v>
      </c>
      <c r="D12" s="40">
        <v>5.0245861091492663E-2</v>
      </c>
      <c r="E12" s="40">
        <v>1.5548054616314731E-2</v>
      </c>
      <c r="F12" s="2"/>
      <c r="G12" s="40">
        <v>7.9267961766508147E-2</v>
      </c>
      <c r="H12" s="40">
        <v>3.2539892195914799E-2</v>
      </c>
      <c r="I12" s="40">
        <v>5.3685669316217703E-2</v>
      </c>
      <c r="J12" s="40">
        <v>1.7565110154425492E-2</v>
      </c>
      <c r="K12" s="2"/>
      <c r="L12" s="40">
        <v>0.1337257244145722</v>
      </c>
      <c r="M12" s="40">
        <v>9.6979051160124508E-2</v>
      </c>
      <c r="N12" s="40">
        <v>7.5540474636953167E-2</v>
      </c>
      <c r="O12" s="40">
        <v>3.5939272947733331E-2</v>
      </c>
      <c r="P12" s="2"/>
      <c r="Q12" s="40">
        <v>0.15789653608900309</v>
      </c>
      <c r="R12" s="40">
        <v>0.13086863319094449</v>
      </c>
      <c r="S12" s="40">
        <v>8.4779086214769192E-2</v>
      </c>
      <c r="T12" s="40">
        <v>4.6234599906227268E-2</v>
      </c>
      <c r="V12" s="4">
        <f t="shared" si="0"/>
        <v>-4.4015285713449967E-2</v>
      </c>
      <c r="W12" s="4">
        <f t="shared" si="1"/>
        <v>-4.6728069570593347E-2</v>
      </c>
      <c r="X12" s="4">
        <f t="shared" si="2"/>
        <v>-3.4697806475177936E-2</v>
      </c>
      <c r="Y12" s="4">
        <f t="shared" si="3"/>
        <v>-3.6120559161792215E-2</v>
      </c>
      <c r="Z12" s="4">
        <f t="shared" si="4"/>
        <v>-3.6746673254447693E-2</v>
      </c>
      <c r="AA12" s="4">
        <f t="shared" si="5"/>
        <v>-2.7027902898058592E-2</v>
      </c>
      <c r="AB12" s="4">
        <f t="shared" si="6"/>
        <v>-3.9601201689219837E-2</v>
      </c>
      <c r="AC12" s="4">
        <f t="shared" si="7"/>
        <v>-3.8544486308541924E-2</v>
      </c>
      <c r="AE12" s="1">
        <f t="shared" si="8"/>
        <v>-0.62318933457785619</v>
      </c>
      <c r="AF12" s="1">
        <f t="shared" si="9"/>
        <v>-0.58949503089578148</v>
      </c>
      <c r="AG12" s="1">
        <f t="shared" si="10"/>
        <v>-0.69056049038540146</v>
      </c>
      <c r="AH12" s="1">
        <f t="shared" si="11"/>
        <v>-0.67281566238908175</v>
      </c>
      <c r="AI12" s="1">
        <f t="shared" si="12"/>
        <v>-0.2747913568262067</v>
      </c>
      <c r="AJ12" s="1">
        <f t="shared" si="13"/>
        <v>-0.17117476777846163</v>
      </c>
      <c r="AK12" s="1">
        <f t="shared" si="14"/>
        <v>-0.52423818991795923</v>
      </c>
      <c r="AL12" s="1">
        <f t="shared" si="15"/>
        <v>-0.45464616368827016</v>
      </c>
    </row>
    <row r="13" spans="1:38">
      <c r="A13" s="8">
        <v>2002</v>
      </c>
      <c r="B13" s="40">
        <v>7.2641100929897076E-2</v>
      </c>
      <c r="C13" s="40">
        <v>2.7652943928025909E-2</v>
      </c>
      <c r="D13" s="40">
        <v>5.2125854227708837E-2</v>
      </c>
      <c r="E13" s="40">
        <v>1.533333496695221E-2</v>
      </c>
      <c r="F13" s="2"/>
      <c r="G13" s="40">
        <v>8.2084709109862555E-2</v>
      </c>
      <c r="H13" s="40">
        <v>3.3122274271872497E-2</v>
      </c>
      <c r="I13" s="40">
        <v>5.5400658140310741E-2</v>
      </c>
      <c r="J13" s="40">
        <v>1.736571884769508E-2</v>
      </c>
      <c r="K13" s="2"/>
      <c r="L13" s="40">
        <v>0.14442272985510379</v>
      </c>
      <c r="M13" s="40">
        <v>9.9988493945270679E-2</v>
      </c>
      <c r="N13" s="40">
        <v>7.9834202693912601E-2</v>
      </c>
      <c r="O13" s="40">
        <v>3.7013934827234037E-2</v>
      </c>
      <c r="P13" s="2"/>
      <c r="Q13" s="40">
        <v>0.16636319711597769</v>
      </c>
      <c r="R13" s="40">
        <v>0.13060173243815579</v>
      </c>
      <c r="S13" s="40">
        <v>8.9018210329341069E-2</v>
      </c>
      <c r="T13" s="40">
        <v>4.6630630608821527E-2</v>
      </c>
      <c r="V13" s="4">
        <f t="shared" si="0"/>
        <v>-4.4988157001871171E-2</v>
      </c>
      <c r="W13" s="4">
        <f t="shared" si="1"/>
        <v>-4.8962434837990058E-2</v>
      </c>
      <c r="X13" s="4">
        <f t="shared" si="2"/>
        <v>-3.6792519260756627E-2</v>
      </c>
      <c r="Y13" s="4">
        <f t="shared" si="3"/>
        <v>-3.8034939292615658E-2</v>
      </c>
      <c r="Z13" s="4">
        <f t="shared" si="4"/>
        <v>-4.4434235909833114E-2</v>
      </c>
      <c r="AA13" s="4">
        <f t="shared" si="5"/>
        <v>-3.5761464677821903E-2</v>
      </c>
      <c r="AB13" s="4">
        <f t="shared" si="6"/>
        <v>-4.2820267866678564E-2</v>
      </c>
      <c r="AC13" s="4">
        <f t="shared" si="7"/>
        <v>-4.2387579720519541E-2</v>
      </c>
      <c r="AE13" s="1">
        <f t="shared" si="8"/>
        <v>-0.61932096878993315</v>
      </c>
      <c r="AF13" s="1">
        <f t="shared" si="9"/>
        <v>-0.59648667052542648</v>
      </c>
      <c r="AG13" s="1">
        <f t="shared" si="10"/>
        <v>-0.70584012110440619</v>
      </c>
      <c r="AH13" s="1">
        <f t="shared" si="11"/>
        <v>-0.68654309478212849</v>
      </c>
      <c r="AI13" s="1">
        <f t="shared" si="12"/>
        <v>-0.3076678854804436</v>
      </c>
      <c r="AJ13" s="1">
        <f t="shared" si="13"/>
        <v>-0.21496019130295577</v>
      </c>
      <c r="AK13" s="1">
        <f t="shared" si="14"/>
        <v>-0.53636494662385636</v>
      </c>
      <c r="AL13" s="1">
        <f t="shared" si="15"/>
        <v>-0.47616751183491585</v>
      </c>
    </row>
    <row r="14" spans="1:38">
      <c r="A14" s="8">
        <v>2003</v>
      </c>
      <c r="B14" s="40">
        <v>7.7339165104312907E-2</v>
      </c>
      <c r="C14" s="40">
        <v>2.996275462895304E-2</v>
      </c>
      <c r="D14" s="40">
        <v>5.4994824865271033E-2</v>
      </c>
      <c r="E14" s="40">
        <v>1.720935186943123E-2</v>
      </c>
      <c r="F14" s="2"/>
      <c r="G14" s="40">
        <v>8.5280205704497916E-2</v>
      </c>
      <c r="H14" s="40">
        <v>3.6660110687907872E-2</v>
      </c>
      <c r="I14" s="40">
        <v>5.8289229321808411E-2</v>
      </c>
      <c r="J14" s="40">
        <v>1.9296815607344919E-2</v>
      </c>
      <c r="K14" s="2"/>
      <c r="L14" s="40">
        <v>0.14598916545410831</v>
      </c>
      <c r="M14" s="40">
        <v>9.9802162450578255E-2</v>
      </c>
      <c r="N14" s="40">
        <v>8.2877703590671065E-2</v>
      </c>
      <c r="O14" s="40">
        <v>3.912605986970865E-2</v>
      </c>
      <c r="P14" s="2"/>
      <c r="Q14" s="40">
        <v>0.1665519356070975</v>
      </c>
      <c r="R14" s="40">
        <v>0.1273207989740256</v>
      </c>
      <c r="S14" s="40">
        <v>9.1600932038742755E-2</v>
      </c>
      <c r="T14" s="40">
        <v>4.8003562706374008E-2</v>
      </c>
      <c r="V14" s="4">
        <f t="shared" si="0"/>
        <v>-4.737641047535987E-2</v>
      </c>
      <c r="W14" s="4">
        <f t="shared" si="1"/>
        <v>-4.8620095016590044E-2</v>
      </c>
      <c r="X14" s="4">
        <f t="shared" si="2"/>
        <v>-3.77854729958398E-2</v>
      </c>
      <c r="Y14" s="4">
        <f t="shared" si="3"/>
        <v>-3.8992413714463492E-2</v>
      </c>
      <c r="Z14" s="4">
        <f t="shared" si="4"/>
        <v>-4.6187003003530056E-2</v>
      </c>
      <c r="AA14" s="4">
        <f t="shared" si="5"/>
        <v>-3.92311366330719E-2</v>
      </c>
      <c r="AB14" s="4">
        <f t="shared" si="6"/>
        <v>-4.3751643720962415E-2</v>
      </c>
      <c r="AC14" s="4">
        <f t="shared" si="7"/>
        <v>-4.3597369332368748E-2</v>
      </c>
      <c r="AE14" s="1">
        <f t="shared" si="8"/>
        <v>-0.612579802373867</v>
      </c>
      <c r="AF14" s="1">
        <f t="shared" si="9"/>
        <v>-0.57012169019692793</v>
      </c>
      <c r="AG14" s="1">
        <f t="shared" si="10"/>
        <v>-0.68707324895403288</v>
      </c>
      <c r="AH14" s="1">
        <f t="shared" si="11"/>
        <v>-0.66894714800895161</v>
      </c>
      <c r="AI14" s="1">
        <f t="shared" si="12"/>
        <v>-0.3163728134198352</v>
      </c>
      <c r="AJ14" s="1">
        <f t="shared" si="13"/>
        <v>-0.23554896849484644</v>
      </c>
      <c r="AK14" s="1">
        <f t="shared" si="14"/>
        <v>-0.52790608119464377</v>
      </c>
      <c r="AL14" s="1">
        <f t="shared" si="15"/>
        <v>-0.47594897084594262</v>
      </c>
    </row>
    <row r="15" spans="1:38">
      <c r="A15" s="8">
        <v>2004</v>
      </c>
      <c r="B15" s="40">
        <v>7.8862965769645021E-2</v>
      </c>
      <c r="C15" s="40">
        <v>2.847724369106841E-2</v>
      </c>
      <c r="D15" s="40">
        <v>5.6685538327924043E-2</v>
      </c>
      <c r="E15" s="40">
        <v>1.645473535690779E-2</v>
      </c>
      <c r="F15" s="2"/>
      <c r="G15" s="40">
        <v>8.7014730841872903E-2</v>
      </c>
      <c r="H15" s="40">
        <v>3.4290513531481402E-2</v>
      </c>
      <c r="I15" s="40">
        <v>5.9907506887143878E-2</v>
      </c>
      <c r="J15" s="40">
        <v>1.8319446519403659E-2</v>
      </c>
      <c r="K15" s="2"/>
      <c r="L15" s="40">
        <v>0.1446228497491911</v>
      </c>
      <c r="M15" s="40">
        <v>9.6981927209487229E-2</v>
      </c>
      <c r="N15" s="40">
        <v>8.3731785680451393E-2</v>
      </c>
      <c r="O15" s="40">
        <v>3.7478356625792228E-2</v>
      </c>
      <c r="P15" s="2"/>
      <c r="Q15" s="40">
        <v>0.16596272965672521</v>
      </c>
      <c r="R15" s="40">
        <v>0.12337290519847829</v>
      </c>
      <c r="S15" s="40">
        <v>9.2171906060379588E-2</v>
      </c>
      <c r="T15" s="40">
        <v>4.6115526458089313E-2</v>
      </c>
      <c r="V15" s="4">
        <f t="shared" si="0"/>
        <v>-5.0385722078576611E-2</v>
      </c>
      <c r="W15" s="4">
        <f t="shared" si="1"/>
        <v>-5.2724217310391501E-2</v>
      </c>
      <c r="X15" s="4">
        <f t="shared" si="2"/>
        <v>-4.023080297101625E-2</v>
      </c>
      <c r="Y15" s="4">
        <f t="shared" si="3"/>
        <v>-4.1588060367740223E-2</v>
      </c>
      <c r="Z15" s="4">
        <f t="shared" si="4"/>
        <v>-4.7640922539703867E-2</v>
      </c>
      <c r="AA15" s="4">
        <f t="shared" si="5"/>
        <v>-4.2589824458246911E-2</v>
      </c>
      <c r="AB15" s="4">
        <f t="shared" si="6"/>
        <v>-4.6253429054659165E-2</v>
      </c>
      <c r="AC15" s="4">
        <f t="shared" si="7"/>
        <v>-4.6056379602290275E-2</v>
      </c>
      <c r="AE15" s="1">
        <f t="shared" si="8"/>
        <v>-0.63890219682773419</v>
      </c>
      <c r="AF15" s="1">
        <f t="shared" si="9"/>
        <v>-0.60592289144931477</v>
      </c>
      <c r="AG15" s="1">
        <f t="shared" si="10"/>
        <v>-0.70971898931756328</v>
      </c>
      <c r="AH15" s="1">
        <f t="shared" si="11"/>
        <v>-0.6942044917022745</v>
      </c>
      <c r="AI15" s="1">
        <f t="shared" si="12"/>
        <v>-0.32941490658166439</v>
      </c>
      <c r="AJ15" s="1">
        <f t="shared" si="13"/>
        <v>-0.25662282457235464</v>
      </c>
      <c r="AK15" s="1">
        <f t="shared" si="14"/>
        <v>-0.55239988827155528</v>
      </c>
      <c r="AL15" s="1">
        <f t="shared" si="15"/>
        <v>-0.49967914922058632</v>
      </c>
    </row>
    <row r="16" spans="1:38">
      <c r="A16" s="8">
        <v>2005</v>
      </c>
      <c r="B16" s="40">
        <v>8.1352598451781152E-2</v>
      </c>
      <c r="C16" s="40">
        <v>2.9119352364776519E-2</v>
      </c>
      <c r="D16" s="40">
        <v>5.7671287904147418E-2</v>
      </c>
      <c r="E16" s="40">
        <v>1.6104895116561289E-2</v>
      </c>
      <c r="F16" s="2"/>
      <c r="G16" s="40">
        <v>8.772844687669773E-2</v>
      </c>
      <c r="H16" s="40">
        <v>3.5142894385910811E-2</v>
      </c>
      <c r="I16" s="40">
        <v>6.1000478412181508E-2</v>
      </c>
      <c r="J16" s="40">
        <v>1.8081671554227709E-2</v>
      </c>
      <c r="K16" s="2"/>
      <c r="L16" s="40">
        <v>0.14834098071257171</v>
      </c>
      <c r="M16" s="40">
        <v>9.7687869333792671E-2</v>
      </c>
      <c r="N16" s="40">
        <v>8.5199914744236299E-2</v>
      </c>
      <c r="O16" s="40">
        <v>3.7232021912797737E-2</v>
      </c>
      <c r="P16" s="2"/>
      <c r="Q16" s="40">
        <v>0.1685144085427433</v>
      </c>
      <c r="R16" s="40">
        <v>0.126684362045344</v>
      </c>
      <c r="S16" s="40">
        <v>9.3740595271360264E-2</v>
      </c>
      <c r="T16" s="40">
        <v>4.6105496465287367E-2</v>
      </c>
      <c r="V16" s="4">
        <f t="shared" si="0"/>
        <v>-5.2233246087004637E-2</v>
      </c>
      <c r="W16" s="4">
        <f t="shared" si="1"/>
        <v>-5.2585552490786919E-2</v>
      </c>
      <c r="X16" s="4">
        <f t="shared" si="2"/>
        <v>-4.1566392787586129E-2</v>
      </c>
      <c r="Y16" s="4">
        <f t="shared" si="3"/>
        <v>-4.2918806857953795E-2</v>
      </c>
      <c r="Z16" s="4">
        <f t="shared" si="4"/>
        <v>-5.0653111378779037E-2</v>
      </c>
      <c r="AA16" s="4">
        <f t="shared" si="5"/>
        <v>-4.1830046497399298E-2</v>
      </c>
      <c r="AB16" s="4">
        <f t="shared" si="6"/>
        <v>-4.7967892831438562E-2</v>
      </c>
      <c r="AC16" s="4">
        <f t="shared" si="7"/>
        <v>-4.7635098806072897E-2</v>
      </c>
      <c r="AE16" s="1">
        <f t="shared" si="8"/>
        <v>-0.64205995974380614</v>
      </c>
      <c r="AF16" s="1">
        <f t="shared" si="9"/>
        <v>-0.59941278300179957</v>
      </c>
      <c r="AG16" s="1">
        <f t="shared" si="10"/>
        <v>-0.72074674067746791</v>
      </c>
      <c r="AH16" s="1">
        <f t="shared" si="11"/>
        <v>-0.70358147960661099</v>
      </c>
      <c r="AI16" s="1">
        <f t="shared" si="12"/>
        <v>-0.34146404544085807</v>
      </c>
      <c r="AJ16" s="1">
        <f t="shared" si="13"/>
        <v>-0.24822830794785836</v>
      </c>
      <c r="AK16" s="1">
        <f t="shared" si="14"/>
        <v>-0.56300400036120402</v>
      </c>
      <c r="AL16" s="1">
        <f t="shared" si="15"/>
        <v>-0.50815869760778476</v>
      </c>
    </row>
    <row r="17" spans="1:38">
      <c r="A17" s="8">
        <v>2006</v>
      </c>
      <c r="B17" s="40">
        <v>7.8541005846216747E-2</v>
      </c>
      <c r="C17" s="40">
        <v>3.041566416425449E-2</v>
      </c>
      <c r="D17" s="40">
        <v>5.4214116067321877E-2</v>
      </c>
      <c r="E17" s="40">
        <v>1.6038901803715741E-2</v>
      </c>
      <c r="F17" s="2"/>
      <c r="G17" s="40">
        <v>8.5907230337503179E-2</v>
      </c>
      <c r="H17" s="40">
        <v>3.583259274218159E-2</v>
      </c>
      <c r="I17" s="40">
        <v>5.7465991589917192E-2</v>
      </c>
      <c r="J17" s="40">
        <v>1.801291695421682E-2</v>
      </c>
      <c r="K17" s="2"/>
      <c r="L17" s="40">
        <v>0.14685138119671989</v>
      </c>
      <c r="M17" s="40">
        <v>9.8216689254480419E-2</v>
      </c>
      <c r="N17" s="40">
        <v>8.2474183876978177E-2</v>
      </c>
      <c r="O17" s="40">
        <v>3.7616667327959777E-2</v>
      </c>
      <c r="P17" s="2"/>
      <c r="Q17" s="40">
        <v>0.1670591668970848</v>
      </c>
      <c r="R17" s="40">
        <v>0.12756058421437511</v>
      </c>
      <c r="S17" s="40">
        <v>9.0936027636800837E-2</v>
      </c>
      <c r="T17" s="40">
        <v>4.627769848698178E-2</v>
      </c>
      <c r="V17" s="4">
        <f t="shared" si="0"/>
        <v>-4.8125341681962253E-2</v>
      </c>
      <c r="W17" s="4">
        <f t="shared" si="1"/>
        <v>-5.0074637595321589E-2</v>
      </c>
      <c r="X17" s="4">
        <f t="shared" si="2"/>
        <v>-3.8175214263606136E-2</v>
      </c>
      <c r="Y17" s="4">
        <f t="shared" si="3"/>
        <v>-3.9453074635700372E-2</v>
      </c>
      <c r="Z17" s="4">
        <f t="shared" si="4"/>
        <v>-4.8634691942239475E-2</v>
      </c>
      <c r="AA17" s="4">
        <f t="shared" si="5"/>
        <v>-3.9498582682709699E-2</v>
      </c>
      <c r="AB17" s="4">
        <f t="shared" si="6"/>
        <v>-4.48575165490184E-2</v>
      </c>
      <c r="AC17" s="4">
        <f t="shared" si="7"/>
        <v>-4.4658329149819057E-2</v>
      </c>
      <c r="AE17" s="1">
        <f t="shared" si="8"/>
        <v>-0.61274160119863563</v>
      </c>
      <c r="AF17" s="1">
        <f t="shared" si="9"/>
        <v>-0.58289200336914238</v>
      </c>
      <c r="AG17" s="1">
        <f t="shared" si="10"/>
        <v>-0.70415635323097414</v>
      </c>
      <c r="AH17" s="1">
        <f t="shared" si="11"/>
        <v>-0.68654648678545882</v>
      </c>
      <c r="AI17" s="1">
        <f t="shared" si="12"/>
        <v>-0.33118307465620073</v>
      </c>
      <c r="AJ17" s="1">
        <f t="shared" si="13"/>
        <v>-0.23643469206956133</v>
      </c>
      <c r="AK17" s="1">
        <f t="shared" si="14"/>
        <v>-0.54389767125103883</v>
      </c>
      <c r="AL17" s="1">
        <f t="shared" si="15"/>
        <v>-0.4910961069047875</v>
      </c>
    </row>
    <row r="18" spans="1:38">
      <c r="A18" s="8">
        <v>2007</v>
      </c>
      <c r="B18" s="40">
        <v>7.8661388918571482E-2</v>
      </c>
      <c r="C18" s="40">
        <v>2.9884051144761808E-2</v>
      </c>
      <c r="D18" s="40">
        <v>5.5248887392170203E-2</v>
      </c>
      <c r="E18" s="40">
        <v>1.6795264129115538E-2</v>
      </c>
      <c r="F18" s="2"/>
      <c r="G18" s="40">
        <v>8.6052898532044328E-2</v>
      </c>
      <c r="H18" s="40">
        <v>3.4729876390221008E-2</v>
      </c>
      <c r="I18" s="40">
        <v>5.7964376073376171E-2</v>
      </c>
      <c r="J18" s="40">
        <v>1.8355036332222321E-2</v>
      </c>
      <c r="K18" s="2"/>
      <c r="L18" s="40">
        <v>0.1512245299846128</v>
      </c>
      <c r="M18" s="40">
        <v>0.1044443009962126</v>
      </c>
      <c r="N18" s="40">
        <v>8.4608042157699848E-2</v>
      </c>
      <c r="O18" s="40">
        <v>3.9359517973426503E-2</v>
      </c>
      <c r="P18" s="2"/>
      <c r="Q18" s="40">
        <v>0.16803688441339171</v>
      </c>
      <c r="R18" s="40">
        <v>0.1284830568572341</v>
      </c>
      <c r="S18" s="40">
        <v>9.188252855193435E-2</v>
      </c>
      <c r="T18" s="40">
        <v>4.6992253743931081E-2</v>
      </c>
      <c r="V18" s="4">
        <f t="shared" si="0"/>
        <v>-4.8777337773809673E-2</v>
      </c>
      <c r="W18" s="4">
        <f t="shared" si="1"/>
        <v>-5.132302214182332E-2</v>
      </c>
      <c r="X18" s="4">
        <f t="shared" si="2"/>
        <v>-3.8453623263054668E-2</v>
      </c>
      <c r="Y18" s="4">
        <f t="shared" si="3"/>
        <v>-3.9609339741153854E-2</v>
      </c>
      <c r="Z18" s="4">
        <f t="shared" si="4"/>
        <v>-4.6780228988400202E-2</v>
      </c>
      <c r="AA18" s="4">
        <f t="shared" si="5"/>
        <v>-3.9553827556157606E-2</v>
      </c>
      <c r="AB18" s="4">
        <f t="shared" si="6"/>
        <v>-4.5248524184273345E-2</v>
      </c>
      <c r="AC18" s="4">
        <f t="shared" si="7"/>
        <v>-4.4890274808003269E-2</v>
      </c>
      <c r="AE18" s="1">
        <f t="shared" si="8"/>
        <v>-0.62009250592184284</v>
      </c>
      <c r="AF18" s="1">
        <f t="shared" si="9"/>
        <v>-0.59641247438878175</v>
      </c>
      <c r="AG18" s="1">
        <f t="shared" si="10"/>
        <v>-0.69600719721469473</v>
      </c>
      <c r="AH18" s="1">
        <f t="shared" si="11"/>
        <v>-0.68333936159362829</v>
      </c>
      <c r="AI18" s="1">
        <f t="shared" si="12"/>
        <v>-0.30934286251813858</v>
      </c>
      <c r="AJ18" s="1">
        <f t="shared" si="13"/>
        <v>-0.2353877703352929</v>
      </c>
      <c r="AK18" s="1">
        <f t="shared" si="14"/>
        <v>-0.53480169296359792</v>
      </c>
      <c r="AL18" s="1">
        <f t="shared" si="15"/>
        <v>-0.48856159615405165</v>
      </c>
    </row>
    <row r="19" spans="1:38">
      <c r="A19" s="8">
        <v>2008</v>
      </c>
      <c r="B19" s="40">
        <v>8.9751142783707161E-2</v>
      </c>
      <c r="C19" s="40">
        <v>2.851504496119046E-2</v>
      </c>
      <c r="D19" s="40">
        <v>6.1170841355776773E-2</v>
      </c>
      <c r="E19" s="40">
        <v>1.5864652804868651E-2</v>
      </c>
      <c r="F19" s="2"/>
      <c r="G19" s="40">
        <v>9.5964303896148614E-2</v>
      </c>
      <c r="H19" s="40">
        <v>3.2250088608335767E-2</v>
      </c>
      <c r="I19" s="40">
        <v>6.3884139629098752E-2</v>
      </c>
      <c r="J19" s="40">
        <v>1.7116146782638779E-2</v>
      </c>
      <c r="K19" s="2"/>
      <c r="L19" s="40">
        <v>0.17013324012961689</v>
      </c>
      <c r="M19" s="40">
        <v>0.1059761634723636</v>
      </c>
      <c r="N19" s="40">
        <v>9.5300396575976082E-2</v>
      </c>
      <c r="O19" s="40">
        <v>3.8728445156011163E-2</v>
      </c>
      <c r="P19" s="2"/>
      <c r="Q19" s="40">
        <v>0.18735099790940279</v>
      </c>
      <c r="R19" s="40">
        <v>0.12862704969265021</v>
      </c>
      <c r="S19" s="40">
        <v>0.1022298798445566</v>
      </c>
      <c r="T19" s="40">
        <v>4.5381769146424902E-2</v>
      </c>
      <c r="V19" s="4">
        <f t="shared" si="0"/>
        <v>-6.1236097822516697E-2</v>
      </c>
      <c r="W19" s="4">
        <f t="shared" si="1"/>
        <v>-6.3714215287812848E-2</v>
      </c>
      <c r="X19" s="4">
        <f t="shared" si="2"/>
        <v>-4.5306188550908122E-2</v>
      </c>
      <c r="Y19" s="4">
        <f t="shared" si="3"/>
        <v>-4.6767992846459973E-2</v>
      </c>
      <c r="Z19" s="4">
        <f t="shared" si="4"/>
        <v>-6.4157076657253287E-2</v>
      </c>
      <c r="AA19" s="4">
        <f t="shared" si="5"/>
        <v>-5.8723948216752586E-2</v>
      </c>
      <c r="AB19" s="4">
        <f t="shared" si="6"/>
        <v>-5.6571951419964919E-2</v>
      </c>
      <c r="AC19" s="4">
        <f t="shared" si="7"/>
        <v>-5.6848110698131699E-2</v>
      </c>
      <c r="AE19" s="1">
        <f t="shared" si="8"/>
        <v>-0.68228766702269894</v>
      </c>
      <c r="AF19" s="1">
        <f t="shared" si="9"/>
        <v>-0.66393661706506601</v>
      </c>
      <c r="AG19" s="1">
        <f t="shared" si="10"/>
        <v>-0.74065008011581901</v>
      </c>
      <c r="AH19" s="1">
        <f t="shared" si="11"/>
        <v>-0.73207517731298521</v>
      </c>
      <c r="AI19" s="1">
        <f t="shared" si="12"/>
        <v>-0.37709901138880847</v>
      </c>
      <c r="AJ19" s="1">
        <f t="shared" si="13"/>
        <v>-0.31344347706730491</v>
      </c>
      <c r="AK19" s="1">
        <f t="shared" si="14"/>
        <v>-0.59361716690091859</v>
      </c>
      <c r="AL19" s="1">
        <f t="shared" si="15"/>
        <v>-0.5560811651600378</v>
      </c>
    </row>
    <row r="20" spans="1:38">
      <c r="A20" s="8">
        <v>2009</v>
      </c>
      <c r="B20" s="40">
        <v>0.1099257026909994</v>
      </c>
      <c r="C20" s="40">
        <v>3.124361628966536E-2</v>
      </c>
      <c r="D20" s="40">
        <v>7.4196087302740313E-2</v>
      </c>
      <c r="E20" s="40">
        <v>1.833626631172755E-2</v>
      </c>
      <c r="F20" s="2"/>
      <c r="G20" s="40">
        <v>0.1168539963661233</v>
      </c>
      <c r="H20" s="40">
        <v>3.5011943689470977E-2</v>
      </c>
      <c r="I20" s="40">
        <v>7.709500789041375E-2</v>
      </c>
      <c r="J20" s="40">
        <v>1.9478899270678161E-2</v>
      </c>
      <c r="K20" s="2"/>
      <c r="L20" s="40">
        <v>0.2051499091949153</v>
      </c>
      <c r="M20" s="40">
        <v>0.1160264651190184</v>
      </c>
      <c r="N20" s="40">
        <v>0.1152499249948342</v>
      </c>
      <c r="O20" s="40">
        <v>4.2388290512402053E-2</v>
      </c>
      <c r="P20" s="2"/>
      <c r="Q20" s="40">
        <v>0.22039830522590889</v>
      </c>
      <c r="R20" s="40">
        <v>0.13622969922802569</v>
      </c>
      <c r="S20" s="40">
        <v>0.1220975068431167</v>
      </c>
      <c r="T20" s="40">
        <v>4.8413888622228979E-2</v>
      </c>
      <c r="V20" s="4">
        <f t="shared" si="0"/>
        <v>-7.8682086401334034E-2</v>
      </c>
      <c r="W20" s="4">
        <f t="shared" si="1"/>
        <v>-8.1842052676652316E-2</v>
      </c>
      <c r="X20" s="4">
        <f t="shared" si="2"/>
        <v>-5.5859820991012762E-2</v>
      </c>
      <c r="Y20" s="4">
        <f t="shared" si="3"/>
        <v>-5.7616108619735588E-2</v>
      </c>
      <c r="Z20" s="4">
        <f t="shared" si="4"/>
        <v>-8.9123444075896896E-2</v>
      </c>
      <c r="AA20" s="4">
        <f t="shared" si="5"/>
        <v>-8.41686059978832E-2</v>
      </c>
      <c r="AB20" s="4">
        <f t="shared" si="6"/>
        <v>-7.2861634482432158E-2</v>
      </c>
      <c r="AC20" s="4">
        <f t="shared" si="7"/>
        <v>-7.3683618220887717E-2</v>
      </c>
      <c r="AE20" s="1">
        <f t="shared" si="8"/>
        <v>-0.71577515062613684</v>
      </c>
      <c r="AF20" s="1">
        <f t="shared" si="9"/>
        <v>-0.70037872235218512</v>
      </c>
      <c r="AG20" s="1">
        <f t="shared" si="10"/>
        <v>-0.75286747619304273</v>
      </c>
      <c r="AH20" s="1">
        <f t="shared" si="11"/>
        <v>-0.74733903265998325</v>
      </c>
      <c r="AI20" s="1">
        <f t="shared" si="12"/>
        <v>-0.43443082390653015</v>
      </c>
      <c r="AJ20" s="1">
        <f t="shared" si="13"/>
        <v>-0.38189316343249619</v>
      </c>
      <c r="AK20" s="1">
        <f t="shared" si="14"/>
        <v>-0.63220548287296496</v>
      </c>
      <c r="AL20" s="1">
        <f t="shared" si="15"/>
        <v>-0.60348175917763769</v>
      </c>
    </row>
    <row r="21" spans="1:38">
      <c r="A21" s="8">
        <v>2010</v>
      </c>
      <c r="B21" s="40">
        <v>0.1140047026446611</v>
      </c>
      <c r="C21" s="40">
        <v>3.4259996280976132E-2</v>
      </c>
      <c r="D21" s="40">
        <v>7.7405155107596893E-2</v>
      </c>
      <c r="E21" s="40">
        <v>1.8474927646640469E-2</v>
      </c>
      <c r="F21" s="2"/>
      <c r="G21" s="40">
        <v>0.1201642038088523</v>
      </c>
      <c r="H21" s="40">
        <v>3.7876927912592548E-2</v>
      </c>
      <c r="I21" s="40">
        <v>8.0146006998196295E-2</v>
      </c>
      <c r="J21" s="40">
        <v>1.9708810203483092E-2</v>
      </c>
      <c r="K21" s="2"/>
      <c r="L21" s="40">
        <v>0.2077971497695055</v>
      </c>
      <c r="M21" s="40">
        <v>0.1237955162150402</v>
      </c>
      <c r="N21" s="40">
        <v>0.1184325181671618</v>
      </c>
      <c r="O21" s="40">
        <v>4.4962697851768173E-2</v>
      </c>
      <c r="P21" s="2"/>
      <c r="Q21" s="40">
        <v>0.22207746462253489</v>
      </c>
      <c r="R21" s="40">
        <v>0.14363082923980799</v>
      </c>
      <c r="S21" s="40">
        <v>0.1249240243226699</v>
      </c>
      <c r="T21" s="40">
        <v>5.1079001762745033E-2</v>
      </c>
      <c r="V21" s="4">
        <f t="shared" si="0"/>
        <v>-7.974470636368497E-2</v>
      </c>
      <c r="W21" s="4">
        <f t="shared" si="1"/>
        <v>-8.2287275896259754E-2</v>
      </c>
      <c r="X21" s="4">
        <f t="shared" si="2"/>
        <v>-5.8930227460956427E-2</v>
      </c>
      <c r="Y21" s="4">
        <f t="shared" si="3"/>
        <v>-6.0437196794713204E-2</v>
      </c>
      <c r="Z21" s="4">
        <f t="shared" si="4"/>
        <v>-8.4001633554465299E-2</v>
      </c>
      <c r="AA21" s="4">
        <f t="shared" si="5"/>
        <v>-7.8446635382726893E-2</v>
      </c>
      <c r="AB21" s="4">
        <f t="shared" si="6"/>
        <v>-7.3469820315393619E-2</v>
      </c>
      <c r="AC21" s="4">
        <f t="shared" si="7"/>
        <v>-7.3845022559924867E-2</v>
      </c>
      <c r="AE21" s="1">
        <f t="shared" si="8"/>
        <v>-0.69948611341270361</v>
      </c>
      <c r="AF21" s="1">
        <f t="shared" si="9"/>
        <v>-0.68479025606623944</v>
      </c>
      <c r="AG21" s="1">
        <f t="shared" si="10"/>
        <v>-0.76132174115587747</v>
      </c>
      <c r="AH21" s="1">
        <f t="shared" si="11"/>
        <v>-0.75408868212328228</v>
      </c>
      <c r="AI21" s="1">
        <f t="shared" si="12"/>
        <v>-0.40424824713737556</v>
      </c>
      <c r="AJ21" s="1">
        <f t="shared" si="13"/>
        <v>-0.3532399629834691</v>
      </c>
      <c r="AK21" s="1">
        <f t="shared" si="14"/>
        <v>-0.62035175349133842</v>
      </c>
      <c r="AL21" s="1">
        <f t="shared" si="15"/>
        <v>-0.59111946609395494</v>
      </c>
    </row>
    <row r="22" spans="1:38">
      <c r="A22" s="8">
        <v>2011</v>
      </c>
      <c r="B22" s="40">
        <v>0.11303969786948299</v>
      </c>
      <c r="C22" s="40">
        <v>3.3751986812928132E-2</v>
      </c>
      <c r="D22" s="40">
        <v>7.7629324778887981E-2</v>
      </c>
      <c r="E22" s="40">
        <v>1.7508488996151102E-2</v>
      </c>
      <c r="F22" s="2"/>
      <c r="G22" s="40">
        <v>0.1200552097003125</v>
      </c>
      <c r="H22" s="40">
        <v>3.7760736444018818E-2</v>
      </c>
      <c r="I22" s="40">
        <v>8.0345629208875807E-2</v>
      </c>
      <c r="J22" s="40">
        <v>1.88275110976148E-2</v>
      </c>
      <c r="K22" s="2"/>
      <c r="L22" s="40">
        <v>0.20924480890601119</v>
      </c>
      <c r="M22" s="40">
        <v>0.12649957075942239</v>
      </c>
      <c r="N22" s="40">
        <v>0.1181316204337641</v>
      </c>
      <c r="O22" s="40">
        <v>4.4592365183428073E-2</v>
      </c>
      <c r="P22" s="2"/>
      <c r="Q22" s="40">
        <v>0.2249117465467787</v>
      </c>
      <c r="R22" s="40">
        <v>0.1466437018265907</v>
      </c>
      <c r="S22" s="40">
        <v>0.1248584266387146</v>
      </c>
      <c r="T22" s="40">
        <v>5.0922171549659889E-2</v>
      </c>
      <c r="V22" s="4">
        <f t="shared" si="0"/>
        <v>-7.9287711056554855E-2</v>
      </c>
      <c r="W22" s="4">
        <f t="shared" si="1"/>
        <v>-8.2294473256293688E-2</v>
      </c>
      <c r="X22" s="4">
        <f t="shared" si="2"/>
        <v>-6.012083578273688E-2</v>
      </c>
      <c r="Y22" s="4">
        <f t="shared" si="3"/>
        <v>-6.1518118111261011E-2</v>
      </c>
      <c r="Z22" s="4">
        <f t="shared" si="4"/>
        <v>-8.2745238146588795E-2</v>
      </c>
      <c r="AA22" s="4">
        <f t="shared" si="5"/>
        <v>-7.8268044720188001E-2</v>
      </c>
      <c r="AB22" s="4">
        <f t="shared" si="6"/>
        <v>-7.3539255250336028E-2</v>
      </c>
      <c r="AC22" s="4">
        <f t="shared" si="7"/>
        <v>-7.3936255089054714E-2</v>
      </c>
      <c r="AE22" s="1">
        <f t="shared" si="8"/>
        <v>-0.70141474677419435</v>
      </c>
      <c r="AF22" s="1">
        <f t="shared" si="9"/>
        <v>-0.68547190464887819</v>
      </c>
      <c r="AG22" s="1">
        <f t="shared" si="10"/>
        <v>-0.77446037246851462</v>
      </c>
      <c r="AH22" s="1">
        <f t="shared" si="11"/>
        <v>-0.76566850887845295</v>
      </c>
      <c r="AI22" s="1">
        <f t="shared" si="12"/>
        <v>-0.39544702962622308</v>
      </c>
      <c r="AJ22" s="1">
        <f t="shared" si="13"/>
        <v>-0.34799447304060338</v>
      </c>
      <c r="AK22" s="1">
        <f t="shared" si="14"/>
        <v>-0.62251965206529247</v>
      </c>
      <c r="AL22" s="1">
        <f t="shared" si="15"/>
        <v>-0.5921607141742522</v>
      </c>
    </row>
    <row r="23" spans="1:38">
      <c r="A23" s="8">
        <v>2012</v>
      </c>
      <c r="B23" s="40">
        <v>0.1137212879703158</v>
      </c>
      <c r="C23" s="40">
        <v>3.4624531901949612E-2</v>
      </c>
      <c r="D23" s="40">
        <v>7.4691564558856241E-2</v>
      </c>
      <c r="E23" s="40">
        <v>1.8272913830472928E-2</v>
      </c>
      <c r="F23" s="2"/>
      <c r="G23" s="40">
        <v>0.12209026209703561</v>
      </c>
      <c r="H23" s="40">
        <v>3.9205623391761722E-2</v>
      </c>
      <c r="I23" s="40">
        <v>7.8518376291041678E-2</v>
      </c>
      <c r="J23" s="40">
        <v>1.9926098446374819E-2</v>
      </c>
      <c r="K23" s="2"/>
      <c r="L23" s="40">
        <v>0.20842928943293601</v>
      </c>
      <c r="M23" s="40">
        <v>0.1277570069987887</v>
      </c>
      <c r="N23" s="40">
        <v>0.1170001902187779</v>
      </c>
      <c r="O23" s="40">
        <v>4.5713523382289532E-2</v>
      </c>
      <c r="P23" s="2"/>
      <c r="Q23" s="40">
        <v>0.22736077584958389</v>
      </c>
      <c r="R23" s="40">
        <v>0.15541070210223809</v>
      </c>
      <c r="S23" s="40">
        <v>0.1258676744539132</v>
      </c>
      <c r="T23" s="40">
        <v>5.4127594362959573E-2</v>
      </c>
      <c r="V23" s="4">
        <f t="shared" si="0"/>
        <v>-7.9096756068366192E-2</v>
      </c>
      <c r="W23" s="4">
        <f t="shared" si="1"/>
        <v>-8.2884638705273878E-2</v>
      </c>
      <c r="X23" s="4">
        <f t="shared" si="2"/>
        <v>-5.6418650728383313E-2</v>
      </c>
      <c r="Y23" s="4">
        <f t="shared" si="3"/>
        <v>-5.8592277844666862E-2</v>
      </c>
      <c r="Z23" s="4">
        <f t="shared" si="4"/>
        <v>-8.0672282434147313E-2</v>
      </c>
      <c r="AA23" s="4">
        <f t="shared" si="5"/>
        <v>-7.19500737473458E-2</v>
      </c>
      <c r="AB23" s="4">
        <f t="shared" si="6"/>
        <v>-7.1286666836488377E-2</v>
      </c>
      <c r="AC23" s="4">
        <f t="shared" si="7"/>
        <v>-7.1740080090953617E-2</v>
      </c>
      <c r="AE23" s="1">
        <f t="shared" si="8"/>
        <v>-0.69553165884836343</v>
      </c>
      <c r="AF23" s="1">
        <f t="shared" si="9"/>
        <v>-0.67888001288258637</v>
      </c>
      <c r="AG23" s="1">
        <f t="shared" si="10"/>
        <v>-0.75535505329957242</v>
      </c>
      <c r="AH23" s="1">
        <f t="shared" si="11"/>
        <v>-0.74622375821278641</v>
      </c>
      <c r="AI23" s="1">
        <f t="shared" si="12"/>
        <v>-0.38704868520939972</v>
      </c>
      <c r="AJ23" s="1">
        <f t="shared" si="13"/>
        <v>-0.31645772441833214</v>
      </c>
      <c r="AK23" s="1">
        <f t="shared" si="14"/>
        <v>-0.60928676015987582</v>
      </c>
      <c r="AL23" s="1">
        <f t="shared" si="15"/>
        <v>-0.56996429307368712</v>
      </c>
    </row>
    <row r="24" spans="1:38">
      <c r="A24" s="8">
        <v>2013</v>
      </c>
      <c r="B24" s="40">
        <v>0.1077275256278422</v>
      </c>
      <c r="C24" s="40">
        <v>3.3235210533287457E-2</v>
      </c>
      <c r="D24" s="40">
        <v>7.14853431737279E-2</v>
      </c>
      <c r="E24" s="40">
        <v>1.7701752241211621E-2</v>
      </c>
      <c r="F24" s="2"/>
      <c r="G24" s="40">
        <v>0.116923807812137</v>
      </c>
      <c r="H24" s="40">
        <v>3.8253254635958869E-2</v>
      </c>
      <c r="I24" s="40">
        <v>7.5702986523386195E-2</v>
      </c>
      <c r="J24" s="40">
        <v>1.9592322635605491E-2</v>
      </c>
      <c r="K24" s="2"/>
      <c r="L24" s="40">
        <v>0.19749613232367191</v>
      </c>
      <c r="M24" s="40">
        <v>0.1210613324525274</v>
      </c>
      <c r="N24" s="40">
        <v>0.1113074272502779</v>
      </c>
      <c r="O24" s="40">
        <v>4.3662740518333763E-2</v>
      </c>
      <c r="P24" s="2"/>
      <c r="Q24" s="40">
        <v>0.2194247640564751</v>
      </c>
      <c r="R24" s="40">
        <v>0.1542215179154155</v>
      </c>
      <c r="S24" s="40">
        <v>0.1211849944353114</v>
      </c>
      <c r="T24" s="40">
        <v>5.3256970796121607E-2</v>
      </c>
      <c r="V24" s="4">
        <f t="shared" si="0"/>
        <v>-7.4492315094554742E-2</v>
      </c>
      <c r="W24" s="4">
        <f t="shared" si="1"/>
        <v>-7.8670553176178132E-2</v>
      </c>
      <c r="X24" s="4">
        <f t="shared" si="2"/>
        <v>-5.3783590932516279E-2</v>
      </c>
      <c r="Y24" s="4">
        <f t="shared" si="3"/>
        <v>-5.6110663887780701E-2</v>
      </c>
      <c r="Z24" s="4">
        <f t="shared" si="4"/>
        <v>-7.6434799871144515E-2</v>
      </c>
      <c r="AA24" s="4">
        <f t="shared" si="5"/>
        <v>-6.5203246141059601E-2</v>
      </c>
      <c r="AB24" s="4">
        <f t="shared" si="6"/>
        <v>-6.7644686731944126E-2</v>
      </c>
      <c r="AC24" s="4">
        <f t="shared" si="7"/>
        <v>-6.7928023639189788E-2</v>
      </c>
      <c r="AE24" s="1">
        <f t="shared" si="8"/>
        <v>-0.6914882214216771</v>
      </c>
      <c r="AF24" s="1">
        <f t="shared" si="9"/>
        <v>-0.67283605151295733</v>
      </c>
      <c r="AG24" s="1">
        <f t="shared" si="10"/>
        <v>-0.75237228422906532</v>
      </c>
      <c r="AH24" s="1">
        <f t="shared" si="11"/>
        <v>-0.74119485194216184</v>
      </c>
      <c r="AI24" s="1">
        <f t="shared" si="12"/>
        <v>-0.38701922398093985</v>
      </c>
      <c r="AJ24" s="1">
        <f t="shared" si="13"/>
        <v>-0.29715536631169726</v>
      </c>
      <c r="AK24" s="1">
        <f t="shared" si="14"/>
        <v>-0.60772841851643145</v>
      </c>
      <c r="AL24" s="1">
        <f t="shared" si="15"/>
        <v>-0.56053163971096931</v>
      </c>
    </row>
    <row r="25" spans="1:38">
      <c r="A25" s="8">
        <v>2014</v>
      </c>
      <c r="B25" s="40">
        <v>0.10020777436082839</v>
      </c>
      <c r="C25" s="40">
        <v>3.0249303149487369E-2</v>
      </c>
      <c r="D25" s="40">
        <v>6.658610345029059E-2</v>
      </c>
      <c r="E25" s="40">
        <v>1.6848778519078671E-2</v>
      </c>
      <c r="F25" s="2"/>
      <c r="G25" s="40">
        <v>0.1097060116582441</v>
      </c>
      <c r="H25" s="40">
        <v>3.5488120407524817E-2</v>
      </c>
      <c r="I25" s="40">
        <v>7.079363390172537E-2</v>
      </c>
      <c r="J25" s="40">
        <v>1.859713363570242E-2</v>
      </c>
      <c r="K25" s="2"/>
      <c r="L25" s="40">
        <v>0.19480436299221249</v>
      </c>
      <c r="M25" s="40">
        <v>0.11787101901656891</v>
      </c>
      <c r="N25" s="40">
        <v>0.10549893919387331</v>
      </c>
      <c r="O25" s="40">
        <v>4.1001341817784837E-2</v>
      </c>
      <c r="P25" s="2"/>
      <c r="Q25" s="40">
        <v>0.21796721073943601</v>
      </c>
      <c r="R25" s="40">
        <v>0.15393856020859531</v>
      </c>
      <c r="S25" s="40">
        <v>0.1163852761285662</v>
      </c>
      <c r="T25" s="40">
        <v>5.1259954543955419E-2</v>
      </c>
      <c r="V25" s="4">
        <f t="shared" si="0"/>
        <v>-6.9958471211341022E-2</v>
      </c>
      <c r="W25" s="4">
        <f t="shared" si="1"/>
        <v>-7.4217891250719287E-2</v>
      </c>
      <c r="X25" s="4">
        <f t="shared" si="2"/>
        <v>-4.9737324931211919E-2</v>
      </c>
      <c r="Y25" s="4">
        <f t="shared" si="3"/>
        <v>-5.2196500266022947E-2</v>
      </c>
      <c r="Z25" s="4">
        <f t="shared" si="4"/>
        <v>-7.6933343975643581E-2</v>
      </c>
      <c r="AA25" s="4">
        <f t="shared" si="5"/>
        <v>-6.4028650530840697E-2</v>
      </c>
      <c r="AB25" s="4">
        <f t="shared" si="6"/>
        <v>-6.449759737608847E-2</v>
      </c>
      <c r="AC25" s="4">
        <f t="shared" si="7"/>
        <v>-6.5125321584610776E-2</v>
      </c>
      <c r="AE25" s="1">
        <f t="shared" si="8"/>
        <v>-0.69813416830748476</v>
      </c>
      <c r="AF25" s="1">
        <f t="shared" si="9"/>
        <v>-0.67651617380752727</v>
      </c>
      <c r="AG25" s="1">
        <f t="shared" si="10"/>
        <v>-0.74696253953864389</v>
      </c>
      <c r="AH25" s="1">
        <f t="shared" si="11"/>
        <v>-0.73730500031233492</v>
      </c>
      <c r="AI25" s="1">
        <f t="shared" si="12"/>
        <v>-0.39492618539924118</v>
      </c>
      <c r="AJ25" s="1">
        <f t="shared" si="13"/>
        <v>-0.29375358942121943</v>
      </c>
      <c r="AK25" s="1">
        <f t="shared" si="14"/>
        <v>-0.61135778112007855</v>
      </c>
      <c r="AL25" s="1">
        <f t="shared" si="15"/>
        <v>-0.55956667158369255</v>
      </c>
    </row>
    <row r="26" spans="1:38">
      <c r="A26" s="8">
        <v>2015</v>
      </c>
      <c r="B26" s="40">
        <v>9.6328860021064694E-2</v>
      </c>
      <c r="C26" s="40">
        <v>3.315464080064099E-2</v>
      </c>
      <c r="D26" s="40">
        <v>6.3172435063690177E-2</v>
      </c>
      <c r="E26" s="40">
        <v>1.870136995553184E-2</v>
      </c>
      <c r="F26" s="2"/>
      <c r="G26" s="40">
        <v>0.1054419246144836</v>
      </c>
      <c r="H26" s="40">
        <v>3.8389621120761767E-2</v>
      </c>
      <c r="I26" s="40">
        <v>6.7136918413634797E-2</v>
      </c>
      <c r="J26" s="40">
        <v>2.0481147403745702E-2</v>
      </c>
      <c r="K26" s="2"/>
      <c r="L26" s="40">
        <v>0.18392693163843671</v>
      </c>
      <c r="M26" s="40">
        <v>0.114464877910004</v>
      </c>
      <c r="N26" s="40">
        <v>0.10107925783417129</v>
      </c>
      <c r="O26" s="40">
        <v>4.2347285154752161E-2</v>
      </c>
      <c r="P26" s="2"/>
      <c r="Q26" s="40">
        <v>0.20555253613212809</v>
      </c>
      <c r="R26" s="40">
        <v>0.14864864516194409</v>
      </c>
      <c r="S26" s="40">
        <v>0.1108051936371133</v>
      </c>
      <c r="T26" s="40">
        <v>5.1560496201161772E-2</v>
      </c>
      <c r="V26" s="4">
        <f t="shared" si="0"/>
        <v>-6.3174219220423711E-2</v>
      </c>
      <c r="W26" s="4">
        <f t="shared" si="1"/>
        <v>-6.7052303493721821E-2</v>
      </c>
      <c r="X26" s="4">
        <f t="shared" si="2"/>
        <v>-4.4471065108158334E-2</v>
      </c>
      <c r="Y26" s="4">
        <f t="shared" si="3"/>
        <v>-4.6655771009889095E-2</v>
      </c>
      <c r="Z26" s="4">
        <f t="shared" si="4"/>
        <v>-6.9462053728432713E-2</v>
      </c>
      <c r="AA26" s="4">
        <f t="shared" si="5"/>
        <v>-5.6903890970184001E-2</v>
      </c>
      <c r="AB26" s="4">
        <f t="shared" si="6"/>
        <v>-5.8731972679419132E-2</v>
      </c>
      <c r="AC26" s="4">
        <f t="shared" si="7"/>
        <v>-5.9244697435951531E-2</v>
      </c>
      <c r="AE26" s="1">
        <f t="shared" si="8"/>
        <v>-0.65581819619384163</v>
      </c>
      <c r="AF26" s="1">
        <f t="shared" si="9"/>
        <v>-0.635916915770252</v>
      </c>
      <c r="AG26" s="1">
        <f t="shared" si="10"/>
        <v>-0.70396312985755249</v>
      </c>
      <c r="AH26" s="1">
        <f t="shared" si="11"/>
        <v>-0.69493465163890811</v>
      </c>
      <c r="AI26" s="1">
        <f t="shared" si="12"/>
        <v>-0.37766113483033098</v>
      </c>
      <c r="AJ26" s="1">
        <f t="shared" si="13"/>
        <v>-0.27683380629079896</v>
      </c>
      <c r="AK26" s="1">
        <f t="shared" si="14"/>
        <v>-0.58104871303837324</v>
      </c>
      <c r="AL26" s="1">
        <f t="shared" si="15"/>
        <v>-0.53467437302603116</v>
      </c>
    </row>
    <row r="27" spans="1:38">
      <c r="A27" s="8">
        <v>2016</v>
      </c>
      <c r="B27" s="40">
        <v>8.5828407212771435E-2</v>
      </c>
      <c r="C27" s="40">
        <v>2.9695921710114759E-2</v>
      </c>
      <c r="D27" s="40">
        <v>5.9666499060869918E-2</v>
      </c>
      <c r="E27" s="40">
        <v>1.6733624095580251E-2</v>
      </c>
      <c r="F27" s="2"/>
      <c r="G27" s="40">
        <v>9.3192776866373048E-2</v>
      </c>
      <c r="H27" s="40">
        <v>3.4260498825375803E-2</v>
      </c>
      <c r="I27" s="40">
        <v>6.2665050289650942E-2</v>
      </c>
      <c r="J27" s="40">
        <v>1.824999092276372E-2</v>
      </c>
      <c r="K27" s="2"/>
      <c r="L27" s="40">
        <v>0.16874248827602931</v>
      </c>
      <c r="M27" s="40">
        <v>0.1039219932725495</v>
      </c>
      <c r="N27" s="40">
        <v>9.2493910001257229E-2</v>
      </c>
      <c r="O27" s="40">
        <v>3.8369874789292657E-2</v>
      </c>
      <c r="P27" s="2"/>
      <c r="Q27" s="40">
        <v>0.188787253622893</v>
      </c>
      <c r="R27" s="40">
        <v>0.13121024790964911</v>
      </c>
      <c r="S27" s="40">
        <v>0.1009122896092592</v>
      </c>
      <c r="T27" s="40">
        <v>4.6185986966311529E-2</v>
      </c>
      <c r="V27" s="4">
        <f t="shared" si="0"/>
        <v>-5.6132485502656676E-2</v>
      </c>
      <c r="W27" s="4">
        <f t="shared" si="1"/>
        <v>-5.8932278040997245E-2</v>
      </c>
      <c r="X27" s="4">
        <f t="shared" si="2"/>
        <v>-4.2932874965289664E-2</v>
      </c>
      <c r="Y27" s="4">
        <f t="shared" si="3"/>
        <v>-4.4415059366887222E-2</v>
      </c>
      <c r="Z27" s="4">
        <f t="shared" si="4"/>
        <v>-6.4820495003479806E-2</v>
      </c>
      <c r="AA27" s="4">
        <f t="shared" si="5"/>
        <v>-5.7577005713243895E-2</v>
      </c>
      <c r="AB27" s="4">
        <f t="shared" si="6"/>
        <v>-5.4124035211964572E-2</v>
      </c>
      <c r="AC27" s="4">
        <f t="shared" si="7"/>
        <v>-5.4726302642947672E-2</v>
      </c>
      <c r="AE27" s="1">
        <f t="shared" si="8"/>
        <v>-0.65400823952729781</v>
      </c>
      <c r="AF27" s="1">
        <f t="shared" si="9"/>
        <v>-0.63236958938887367</v>
      </c>
      <c r="AG27" s="1">
        <f t="shared" si="10"/>
        <v>-0.71954741171408221</v>
      </c>
      <c r="AH27" s="1">
        <f t="shared" si="11"/>
        <v>-0.70876922880603377</v>
      </c>
      <c r="AI27" s="1">
        <f t="shared" si="12"/>
        <v>-0.38413855138515146</v>
      </c>
      <c r="AJ27" s="1">
        <f t="shared" si="13"/>
        <v>-0.30498354421880264</v>
      </c>
      <c r="AK27" s="1">
        <f t="shared" si="14"/>
        <v>-0.5851632308681608</v>
      </c>
      <c r="AL27" s="1">
        <f t="shared" si="15"/>
        <v>-0.54231553812575728</v>
      </c>
    </row>
    <row r="28" spans="1:38">
      <c r="A28" s="8">
        <v>2017</v>
      </c>
      <c r="B28" s="40">
        <v>8.2897745327735556E-2</v>
      </c>
      <c r="C28" s="40">
        <v>3.217991177147924E-2</v>
      </c>
      <c r="D28" s="40">
        <v>5.6196194590066487E-2</v>
      </c>
      <c r="E28" s="40">
        <v>1.8088670491526529E-2</v>
      </c>
      <c r="F28" s="2"/>
      <c r="G28" s="40">
        <v>8.8814674708922528E-2</v>
      </c>
      <c r="H28" s="40">
        <v>3.4620172202885963E-2</v>
      </c>
      <c r="I28" s="40">
        <v>5.8776585747502642E-2</v>
      </c>
      <c r="J28" s="40">
        <v>1.944532482393645E-2</v>
      </c>
      <c r="K28" s="2"/>
      <c r="L28" s="40">
        <v>0.166964281684748</v>
      </c>
      <c r="M28" s="40">
        <v>0.10497546671640851</v>
      </c>
      <c r="N28" s="40">
        <v>8.9471778584526887E-2</v>
      </c>
      <c r="O28" s="40">
        <v>3.9377345390142128E-2</v>
      </c>
      <c r="P28" s="2"/>
      <c r="Q28" s="40">
        <v>0.18440294855528741</v>
      </c>
      <c r="R28" s="40">
        <v>0.1300795242011335</v>
      </c>
      <c r="S28" s="40">
        <v>9.6927301228087959E-2</v>
      </c>
      <c r="T28" s="40">
        <v>4.6134179901043078E-2</v>
      </c>
      <c r="V28" s="4">
        <f t="shared" si="0"/>
        <v>-5.0717833556256316E-2</v>
      </c>
      <c r="W28" s="4">
        <f t="shared" si="1"/>
        <v>-5.4194502506036565E-2</v>
      </c>
      <c r="X28" s="4">
        <f t="shared" si="2"/>
        <v>-3.8107524098539958E-2</v>
      </c>
      <c r="Y28" s="4">
        <f t="shared" si="3"/>
        <v>-3.9331260923566189E-2</v>
      </c>
      <c r="Z28" s="4">
        <f t="shared" si="4"/>
        <v>-6.1988814968339495E-2</v>
      </c>
      <c r="AA28" s="4">
        <f t="shared" si="5"/>
        <v>-5.432342435415391E-2</v>
      </c>
      <c r="AB28" s="4">
        <f t="shared" si="6"/>
        <v>-5.0094433194384759E-2</v>
      </c>
      <c r="AC28" s="4">
        <f t="shared" si="7"/>
        <v>-5.0793121327044881E-2</v>
      </c>
      <c r="AE28" s="1">
        <f t="shared" si="8"/>
        <v>-0.61181197818763078</v>
      </c>
      <c r="AF28" s="1">
        <f t="shared" si="9"/>
        <v>-0.61019761299189967</v>
      </c>
      <c r="AG28" s="1">
        <f t="shared" si="10"/>
        <v>-0.67811574033655353</v>
      </c>
      <c r="AH28" s="1">
        <f t="shared" si="11"/>
        <v>-0.66916545803678862</v>
      </c>
      <c r="AI28" s="1">
        <f t="shared" si="12"/>
        <v>-0.37126991679204224</v>
      </c>
      <c r="AJ28" s="1">
        <f t="shared" si="13"/>
        <v>-0.29459086625107161</v>
      </c>
      <c r="AK28" s="1">
        <f t="shared" si="14"/>
        <v>-0.5598908838842287</v>
      </c>
      <c r="AL28" s="1">
        <f t="shared" si="15"/>
        <v>-0.52403317417782247</v>
      </c>
    </row>
    <row r="29" spans="1:38">
      <c r="A29" s="8" t="s">
        <v>148</v>
      </c>
      <c r="B29" s="40">
        <v>7.8071143749508534E-2</v>
      </c>
      <c r="C29" s="40">
        <v>2.5919978522039599E-2</v>
      </c>
      <c r="D29" s="40">
        <v>5.2367760711971648E-2</v>
      </c>
      <c r="E29" s="40">
        <v>1.371784594461062E-2</v>
      </c>
      <c r="F29" s="2"/>
      <c r="G29" s="40">
        <v>8.412334506982716E-2</v>
      </c>
      <c r="H29" s="40">
        <v>2.9567989386568551E-2</v>
      </c>
      <c r="I29" s="40">
        <v>5.487740231029372E-2</v>
      </c>
      <c r="J29" s="40">
        <v>1.4924447603455321E-2</v>
      </c>
      <c r="K29" s="2"/>
      <c r="L29" s="40">
        <v>0.15986760756786211</v>
      </c>
      <c r="M29" s="40">
        <v>9.4507272510865645E-2</v>
      </c>
      <c r="N29" s="40">
        <v>8.4554859293945878E-2</v>
      </c>
      <c r="O29" s="40">
        <v>3.3707828283259328E-2</v>
      </c>
      <c r="P29" s="2"/>
      <c r="Q29" s="40">
        <v>0.17995936514525451</v>
      </c>
      <c r="R29" s="40">
        <v>0.1209468241188441</v>
      </c>
      <c r="S29" s="40">
        <v>9.1910256026870793E-2</v>
      </c>
      <c r="T29" s="40">
        <v>4.0131167115223493E-2</v>
      </c>
      <c r="V29" s="4">
        <f t="shared" si="0"/>
        <v>-5.2151165227468932E-2</v>
      </c>
      <c r="W29" s="4">
        <f t="shared" si="1"/>
        <v>-5.4555355683258609E-2</v>
      </c>
      <c r="X29" s="4">
        <f t="shared" si="2"/>
        <v>-3.8649914767361029E-2</v>
      </c>
      <c r="Y29" s="4">
        <f t="shared" si="3"/>
        <v>-3.9952954706838399E-2</v>
      </c>
      <c r="Z29" s="4">
        <f t="shared" si="4"/>
        <v>-6.5360335056996469E-2</v>
      </c>
      <c r="AA29" s="4">
        <f t="shared" si="5"/>
        <v>-5.9012541026410417E-2</v>
      </c>
      <c r="AB29" s="4">
        <f t="shared" si="6"/>
        <v>-5.084703101068655E-2</v>
      </c>
      <c r="AC29" s="4">
        <f t="shared" si="7"/>
        <v>-5.17790889116473E-2</v>
      </c>
      <c r="AE29" s="1">
        <f t="shared" si="8"/>
        <v>-0.6679954042276629</v>
      </c>
      <c r="AF29" s="1">
        <f t="shared" si="9"/>
        <v>-0.6485162428809097</v>
      </c>
      <c r="AG29" s="1">
        <f t="shared" si="10"/>
        <v>-0.73804787987670017</v>
      </c>
      <c r="AH29" s="1">
        <f t="shared" si="11"/>
        <v>-0.72804019550583132</v>
      </c>
      <c r="AI29" s="1">
        <f t="shared" si="12"/>
        <v>-0.40884039019131313</v>
      </c>
      <c r="AJ29" s="1">
        <f t="shared" si="13"/>
        <v>-0.32792147815579559</v>
      </c>
      <c r="AK29" s="1">
        <f t="shared" si="14"/>
        <v>-0.60134960232057522</v>
      </c>
      <c r="AL29" s="1">
        <f t="shared" si="15"/>
        <v>-0.56336573468481277</v>
      </c>
    </row>
    <row r="30" spans="1:38">
      <c r="A30" s="8" t="s">
        <v>149</v>
      </c>
      <c r="B30" s="40">
        <v>7.6639110162353849E-2</v>
      </c>
      <c r="C30" s="40">
        <v>2.4799507846880189E-2</v>
      </c>
      <c r="D30" s="40">
        <v>5.1572911569323962E-2</v>
      </c>
      <c r="E30" s="40">
        <v>1.3255690291068861E-2</v>
      </c>
      <c r="F30" s="2"/>
      <c r="G30" s="40">
        <v>8.1484400063430676E-2</v>
      </c>
      <c r="H30" s="40">
        <v>2.7050984152889469E-2</v>
      </c>
      <c r="I30" s="40">
        <v>5.3504389405015507E-2</v>
      </c>
      <c r="J30" s="40">
        <v>1.411827013789063E-2</v>
      </c>
      <c r="K30" s="2"/>
      <c r="L30" s="40">
        <v>0.15769261845004251</v>
      </c>
      <c r="M30" s="40">
        <v>9.3120077880105831E-2</v>
      </c>
      <c r="N30" s="40">
        <v>8.2564563166091329E-2</v>
      </c>
      <c r="O30" s="40">
        <v>3.2808634739902288E-2</v>
      </c>
      <c r="P30" s="2"/>
      <c r="Q30" s="40">
        <v>0.17063658264616649</v>
      </c>
      <c r="R30" s="40">
        <v>0.1138970355230042</v>
      </c>
      <c r="S30" s="40">
        <v>8.8225123376990275E-2</v>
      </c>
      <c r="T30" s="40">
        <v>3.7733098326511623E-2</v>
      </c>
      <c r="V30" s="4">
        <f t="shared" si="0"/>
        <v>-5.183960231547366E-2</v>
      </c>
      <c r="W30" s="4">
        <f t="shared" si="1"/>
        <v>-5.4433415910541211E-2</v>
      </c>
      <c r="X30" s="4">
        <f t="shared" si="2"/>
        <v>-3.8317221278255098E-2</v>
      </c>
      <c r="Y30" s="4">
        <f t="shared" si="3"/>
        <v>-3.9386119267124875E-2</v>
      </c>
      <c r="Z30" s="4">
        <f t="shared" si="4"/>
        <v>-6.4572540569936679E-2</v>
      </c>
      <c r="AA30" s="4">
        <f t="shared" si="5"/>
        <v>-5.6739547123162287E-2</v>
      </c>
      <c r="AB30" s="4">
        <f t="shared" si="6"/>
        <v>-4.975592842618904E-2</v>
      </c>
      <c r="AC30" s="4">
        <f t="shared" si="7"/>
        <v>-5.0492025050478652E-2</v>
      </c>
      <c r="AE30" s="1">
        <f t="shared" si="8"/>
        <v>-0.67641185036798568</v>
      </c>
      <c r="AF30" s="1">
        <f t="shared" si="9"/>
        <v>-0.66802254012017137</v>
      </c>
      <c r="AG30" s="1">
        <f t="shared" si="10"/>
        <v>-0.74297184534073368</v>
      </c>
      <c r="AH30" s="1">
        <f t="shared" si="11"/>
        <v>-0.73612874953083407</v>
      </c>
      <c r="AI30" s="1">
        <f t="shared" si="12"/>
        <v>-0.40948359666177686</v>
      </c>
      <c r="AJ30" s="1">
        <f t="shared" si="13"/>
        <v>-0.3325168978613332</v>
      </c>
      <c r="AK30" s="1">
        <f t="shared" si="14"/>
        <v>-0.6026305538139568</v>
      </c>
      <c r="AL30" s="1">
        <f t="shared" si="15"/>
        <v>-0.57230891970220044</v>
      </c>
    </row>
    <row r="31" spans="1:38">
      <c r="A31" s="8" t="s">
        <v>150</v>
      </c>
      <c r="B31" s="40">
        <v>6.9140838521699749E-2</v>
      </c>
      <c r="C31" s="40">
        <v>2.3983281137298099E-2</v>
      </c>
      <c r="D31" s="40">
        <v>4.5847959438864869E-2</v>
      </c>
      <c r="E31" s="40">
        <v>1.228455538450993E-2</v>
      </c>
      <c r="F31" s="2"/>
      <c r="G31" s="40">
        <v>7.286017233931541E-2</v>
      </c>
      <c r="H31" s="40">
        <v>2.6425629785281499E-2</v>
      </c>
      <c r="I31" s="40">
        <v>4.7416165365708911E-2</v>
      </c>
      <c r="J31" s="40">
        <v>1.308378280178908E-2</v>
      </c>
      <c r="K31" s="2"/>
      <c r="L31" s="40">
        <v>0.14202841049366219</v>
      </c>
      <c r="M31" s="40">
        <v>8.2478131890811518E-2</v>
      </c>
      <c r="N31" s="40">
        <v>7.4190469492468464E-2</v>
      </c>
      <c r="O31" s="40">
        <v>2.9930471946703209E-2</v>
      </c>
      <c r="P31" s="2"/>
      <c r="Q31" s="40">
        <v>0.15324607126448761</v>
      </c>
      <c r="R31" s="40">
        <v>9.7154108062078429E-2</v>
      </c>
      <c r="S31" s="40">
        <v>7.8810789142661417E-2</v>
      </c>
      <c r="T31" s="40">
        <v>3.3722827216840473E-2</v>
      </c>
      <c r="V31" s="4">
        <f t="shared" si="0"/>
        <v>-4.515755738440165E-2</v>
      </c>
      <c r="W31" s="4">
        <f t="shared" si="1"/>
        <v>-4.6434542554033911E-2</v>
      </c>
      <c r="X31" s="4">
        <f t="shared" si="2"/>
        <v>-3.3563404054354942E-2</v>
      </c>
      <c r="Y31" s="4">
        <f t="shared" si="3"/>
        <v>-3.4332382563919829E-2</v>
      </c>
      <c r="Z31" s="4">
        <f t="shared" si="4"/>
        <v>-5.955027860285067E-2</v>
      </c>
      <c r="AA31" s="4">
        <f t="shared" si="5"/>
        <v>-5.6091963202409181E-2</v>
      </c>
      <c r="AB31" s="4">
        <f t="shared" si="6"/>
        <v>-4.4259997545765255E-2</v>
      </c>
      <c r="AC31" s="4">
        <f t="shared" si="7"/>
        <v>-4.5087961925820944E-2</v>
      </c>
      <c r="AE31" s="1">
        <f t="shared" si="8"/>
        <v>-0.6531242367017146</v>
      </c>
      <c r="AF31" s="1">
        <f t="shared" si="9"/>
        <v>-0.63731035850127671</v>
      </c>
      <c r="AG31" s="1">
        <f t="shared" si="10"/>
        <v>-0.73205884111613417</v>
      </c>
      <c r="AH31" s="1">
        <f t="shared" si="11"/>
        <v>-0.72406493226777902</v>
      </c>
      <c r="AI31" s="1">
        <f t="shared" si="12"/>
        <v>-0.4192842713360368</v>
      </c>
      <c r="AJ31" s="1">
        <f t="shared" si="13"/>
        <v>-0.36602545657173802</v>
      </c>
      <c r="AK31" s="1">
        <f t="shared" si="14"/>
        <v>-0.59657254966230344</v>
      </c>
      <c r="AL31" s="1">
        <f t="shared" si="15"/>
        <v>-0.57210392658553111</v>
      </c>
    </row>
    <row r="32" spans="1:38">
      <c r="A32" s="8" t="s">
        <v>151</v>
      </c>
      <c r="B32" s="40">
        <v>8.6834345878172084E-2</v>
      </c>
      <c r="C32" s="40">
        <v>1.6783149799654441E-2</v>
      </c>
      <c r="D32" s="40">
        <v>5.8455267827304778E-2</v>
      </c>
      <c r="E32" s="40">
        <v>8.8788866797033291E-3</v>
      </c>
      <c r="F32" s="2"/>
      <c r="G32" s="40">
        <v>8.9210322888968657E-2</v>
      </c>
      <c r="H32" s="40">
        <v>1.7596902158132699E-2</v>
      </c>
      <c r="I32" s="40">
        <v>5.9819387904034307E-2</v>
      </c>
      <c r="J32" s="40">
        <v>9.2577261337499876E-3</v>
      </c>
      <c r="K32" s="2"/>
      <c r="L32" s="40">
        <v>0.16544596154445049</v>
      </c>
      <c r="M32" s="40">
        <v>6.1628376637508177E-2</v>
      </c>
      <c r="N32" s="40">
        <v>9.1009167582620717E-2</v>
      </c>
      <c r="O32" s="40">
        <v>2.1708865724106699E-2</v>
      </c>
      <c r="P32" s="2"/>
      <c r="Q32" s="40">
        <v>0.17479596703914241</v>
      </c>
      <c r="R32" s="40">
        <v>6.9263905576203114E-2</v>
      </c>
      <c r="S32" s="40">
        <v>9.4601843420506759E-2</v>
      </c>
      <c r="T32" s="40">
        <v>2.371371825787939E-2</v>
      </c>
      <c r="V32" s="4">
        <f t="shared" si="0"/>
        <v>-7.0051196078517647E-2</v>
      </c>
      <c r="W32" s="4">
        <f t="shared" si="1"/>
        <v>-7.1613420730835958E-2</v>
      </c>
      <c r="X32" s="4">
        <f t="shared" si="2"/>
        <v>-4.9576381147601448E-2</v>
      </c>
      <c r="Y32" s="4">
        <f t="shared" si="3"/>
        <v>-5.0561661770284316E-2</v>
      </c>
      <c r="Z32" s="4">
        <f t="shared" si="4"/>
        <v>-0.10381758490694232</v>
      </c>
      <c r="AA32" s="4">
        <f t="shared" si="5"/>
        <v>-0.10553206146293929</v>
      </c>
      <c r="AB32" s="4">
        <f t="shared" si="6"/>
        <v>-6.9300301858514018E-2</v>
      </c>
      <c r="AC32" s="4">
        <f t="shared" si="7"/>
        <v>-7.0888125162627366E-2</v>
      </c>
      <c r="AE32" s="1">
        <f t="shared" si="8"/>
        <v>-0.80672221769020902</v>
      </c>
      <c r="AF32" s="1">
        <f t="shared" si="9"/>
        <v>-0.80274813958431879</v>
      </c>
      <c r="AG32" s="1">
        <f t="shared" si="10"/>
        <v>-0.84810801473129249</v>
      </c>
      <c r="AH32" s="1">
        <f t="shared" si="11"/>
        <v>-0.845238701729918</v>
      </c>
      <c r="AI32" s="1">
        <f t="shared" si="12"/>
        <v>-0.62750147503025977</v>
      </c>
      <c r="AJ32" s="1">
        <f t="shared" si="13"/>
        <v>-0.60374425823741851</v>
      </c>
      <c r="AK32" s="1">
        <f t="shared" si="14"/>
        <v>-0.7614650666439865</v>
      </c>
      <c r="AL32" s="1">
        <f t="shared" si="15"/>
        <v>-0.749331330125656</v>
      </c>
    </row>
    <row r="33" spans="1:38">
      <c r="A33" s="8" t="s">
        <v>152</v>
      </c>
      <c r="B33" s="40">
        <v>7.6576830356707565E-2</v>
      </c>
      <c r="C33" s="40">
        <v>1.0215656913483299E-2</v>
      </c>
      <c r="D33" s="40">
        <v>5.3917220578421722E-2</v>
      </c>
      <c r="E33" s="40">
        <v>4.0770581579222132E-3</v>
      </c>
      <c r="F33" s="2"/>
      <c r="G33" s="40">
        <v>7.9736844050918548E-2</v>
      </c>
      <c r="H33" s="40">
        <v>1.0937917386952101E-2</v>
      </c>
      <c r="I33" s="40">
        <v>5.5220937700967837E-2</v>
      </c>
      <c r="J33" s="40">
        <v>4.4198539347189694E-3</v>
      </c>
      <c r="K33" s="2"/>
      <c r="L33" s="40">
        <v>0.14579973025792109</v>
      </c>
      <c r="M33" s="40">
        <v>3.7678185928135877E-2</v>
      </c>
      <c r="N33" s="40">
        <v>8.127317515351859E-2</v>
      </c>
      <c r="O33" s="40">
        <v>1.256566562428732E-2</v>
      </c>
      <c r="P33" s="2"/>
      <c r="Q33" s="40">
        <v>0.15546712602293941</v>
      </c>
      <c r="R33" s="40">
        <v>4.6093397663156337E-2</v>
      </c>
      <c r="S33" s="40">
        <v>8.4992752434498456E-2</v>
      </c>
      <c r="T33" s="40">
        <v>1.412377288774962E-2</v>
      </c>
      <c r="V33" s="4">
        <f t="shared" si="0"/>
        <v>-6.6361173443224258E-2</v>
      </c>
      <c r="W33" s="4">
        <f t="shared" si="1"/>
        <v>-6.8798926663966448E-2</v>
      </c>
      <c r="X33" s="4">
        <f t="shared" si="2"/>
        <v>-4.9840162420499511E-2</v>
      </c>
      <c r="Y33" s="4">
        <f t="shared" si="3"/>
        <v>-5.0801083766248867E-2</v>
      </c>
      <c r="Z33" s="4">
        <f t="shared" si="4"/>
        <v>-0.10812154432978521</v>
      </c>
      <c r="AA33" s="4">
        <f t="shared" si="5"/>
        <v>-0.10937372835978307</v>
      </c>
      <c r="AB33" s="4">
        <f t="shared" si="6"/>
        <v>-6.870750952923127E-2</v>
      </c>
      <c r="AC33" s="4">
        <f t="shared" si="7"/>
        <v>-7.0868979546748839E-2</v>
      </c>
      <c r="AE33" s="1">
        <f t="shared" si="8"/>
        <v>-0.86659598124005544</v>
      </c>
      <c r="AF33" s="1">
        <f t="shared" si="9"/>
        <v>-0.8628248017946718</v>
      </c>
      <c r="AG33" s="1">
        <f t="shared" si="10"/>
        <v>-0.92438300575987231</v>
      </c>
      <c r="AH33" s="1">
        <f t="shared" si="11"/>
        <v>-0.91996054180294184</v>
      </c>
      <c r="AI33" s="1">
        <f t="shared" si="12"/>
        <v>-0.74157575009581422</v>
      </c>
      <c r="AJ33" s="1">
        <f t="shared" si="13"/>
        <v>-0.70351675725738194</v>
      </c>
      <c r="AK33" s="1">
        <f t="shared" si="14"/>
        <v>-0.84538975374652492</v>
      </c>
      <c r="AL33" s="1">
        <f t="shared" si="15"/>
        <v>-0.83382379693333952</v>
      </c>
    </row>
    <row r="34" spans="1:38">
      <c r="A34" s="8" t="s">
        <v>153</v>
      </c>
      <c r="B34" s="40">
        <v>6.5888805194144209E-2</v>
      </c>
      <c r="C34" s="40">
        <v>2.133588720492351E-2</v>
      </c>
      <c r="D34" s="40">
        <v>4.4719600571740688E-2</v>
      </c>
      <c r="E34" s="40">
        <v>1.1816684068403969E-2</v>
      </c>
      <c r="F34" s="2"/>
      <c r="G34" s="40">
        <v>6.7581962010149932E-2</v>
      </c>
      <c r="H34" s="40">
        <v>2.247148128111242E-2</v>
      </c>
      <c r="I34" s="40">
        <v>4.5641803098591567E-2</v>
      </c>
      <c r="J34" s="40">
        <v>1.2231308466305491E-2</v>
      </c>
      <c r="K34" s="2"/>
      <c r="L34" s="40">
        <v>0.13354807695781279</v>
      </c>
      <c r="M34" s="40">
        <v>7.8443742186398047E-2</v>
      </c>
      <c r="N34" s="40">
        <v>7.0653189787203391E-2</v>
      </c>
      <c r="O34" s="40">
        <v>2.7819444546530289E-2</v>
      </c>
      <c r="P34" s="2"/>
      <c r="Q34" s="40">
        <v>0.1407565861845764</v>
      </c>
      <c r="R34" s="40">
        <v>8.8454818525344273E-2</v>
      </c>
      <c r="S34" s="40">
        <v>7.343579216341467E-2</v>
      </c>
      <c r="T34" s="40">
        <v>3.0162530225869871E-2</v>
      </c>
      <c r="V34" s="4">
        <f t="shared" si="0"/>
        <v>-4.4552917989220703E-2</v>
      </c>
      <c r="W34" s="4">
        <f t="shared" si="1"/>
        <v>-4.5110480729037512E-2</v>
      </c>
      <c r="X34" s="4">
        <f t="shared" si="2"/>
        <v>-3.2902916503336717E-2</v>
      </c>
      <c r="Y34" s="4">
        <f t="shared" si="3"/>
        <v>-3.3410494632286077E-2</v>
      </c>
      <c r="Z34" s="4">
        <f t="shared" si="4"/>
        <v>-5.5104334771414742E-2</v>
      </c>
      <c r="AA34" s="4">
        <f t="shared" si="5"/>
        <v>-5.2301767659232126E-2</v>
      </c>
      <c r="AB34" s="4">
        <f t="shared" si="6"/>
        <v>-4.2833745240673099E-2</v>
      </c>
      <c r="AC34" s="4">
        <f t="shared" si="7"/>
        <v>-4.3273261937544799E-2</v>
      </c>
      <c r="AE34" s="1">
        <f t="shared" si="8"/>
        <v>-0.67618342536252718</v>
      </c>
      <c r="AF34" s="1">
        <f t="shared" si="9"/>
        <v>-0.66749291360115448</v>
      </c>
      <c r="AG34" s="1">
        <f t="shared" si="10"/>
        <v>-0.73576051849015844</v>
      </c>
      <c r="AH34" s="1">
        <f t="shared" si="11"/>
        <v>-0.73201522210057191</v>
      </c>
      <c r="AI34" s="1">
        <f t="shared" si="12"/>
        <v>-0.41261795771736903</v>
      </c>
      <c r="AJ34" s="1">
        <f t="shared" si="13"/>
        <v>-0.37157598856971402</v>
      </c>
      <c r="AK34" s="1">
        <f t="shared" si="14"/>
        <v>-0.60625352329713345</v>
      </c>
      <c r="AL34" s="1">
        <f t="shared" si="15"/>
        <v>-0.58926663228810805</v>
      </c>
    </row>
    <row r="35" spans="1:38">
      <c r="A35" s="9" t="s">
        <v>154</v>
      </c>
      <c r="B35" s="40">
        <v>6.7055485427872777E-2</v>
      </c>
      <c r="C35" s="40">
        <v>2.3556709599892488E-2</v>
      </c>
      <c r="D35" s="40">
        <v>4.4247243350746528E-2</v>
      </c>
      <c r="E35" s="40">
        <v>1.3688971349724041E-2</v>
      </c>
      <c r="F35" s="2"/>
      <c r="G35" s="40">
        <v>6.7055485427872777E-2</v>
      </c>
      <c r="H35" s="40">
        <v>2.3556709599892488E-2</v>
      </c>
      <c r="I35" s="40">
        <v>4.4247243350746528E-2</v>
      </c>
      <c r="J35" s="40">
        <v>1.3688971349724041E-2</v>
      </c>
      <c r="K35" s="2"/>
      <c r="L35" s="40">
        <v>0.1394773024610482</v>
      </c>
      <c r="M35" s="40">
        <v>8.6739220165944292E-2</v>
      </c>
      <c r="N35" s="40">
        <v>7.2075576496277161E-2</v>
      </c>
      <c r="O35" s="40">
        <v>3.0464287971786769E-2</v>
      </c>
      <c r="P35" s="2"/>
      <c r="Q35" s="40">
        <v>0.1394773024610482</v>
      </c>
      <c r="R35" s="40">
        <v>8.6739220165944292E-2</v>
      </c>
      <c r="S35" s="40">
        <v>7.2075576496277161E-2</v>
      </c>
      <c r="T35" s="40">
        <v>3.0464287971786769E-2</v>
      </c>
      <c r="V35" s="4">
        <f t="shared" si="0"/>
        <v>-4.3498775827980285E-2</v>
      </c>
      <c r="W35" s="4">
        <f t="shared" si="1"/>
        <v>-4.3498775827980285E-2</v>
      </c>
      <c r="X35" s="4">
        <f t="shared" si="2"/>
        <v>-3.0558272001022485E-2</v>
      </c>
      <c r="Y35" s="4">
        <f t="shared" si="3"/>
        <v>-3.0558272001022485E-2</v>
      </c>
      <c r="Z35" s="4">
        <f t="shared" si="4"/>
        <v>-5.2738082295103905E-2</v>
      </c>
      <c r="AA35" s="4">
        <f t="shared" si="5"/>
        <v>-5.2738082295103905E-2</v>
      </c>
      <c r="AB35" s="4">
        <f t="shared" si="6"/>
        <v>-4.1611288524490392E-2</v>
      </c>
      <c r="AC35" s="4">
        <f t="shared" si="7"/>
        <v>-4.1611288524490392E-2</v>
      </c>
      <c r="AE35" s="1">
        <f t="shared" si="8"/>
        <v>-0.64869824668958798</v>
      </c>
      <c r="AF35" s="1">
        <f t="shared" si="9"/>
        <v>-0.64869824668958798</v>
      </c>
      <c r="AG35" s="1">
        <f>X35/D35</f>
        <v>-0.69062544210467558</v>
      </c>
      <c r="AH35" s="1">
        <f t="shared" si="11"/>
        <v>-0.69062544210467558</v>
      </c>
      <c r="AI35" s="1">
        <f t="shared" si="12"/>
        <v>-0.37811229041966926</v>
      </c>
      <c r="AJ35" s="1">
        <f t="shared" si="13"/>
        <v>-0.37811229041966926</v>
      </c>
      <c r="AK35" s="1">
        <f t="shared" si="14"/>
        <v>-0.57732855631948632</v>
      </c>
      <c r="AL35" s="1">
        <f t="shared" si="15"/>
        <v>-0.57732855631948632</v>
      </c>
    </row>
    <row r="36" spans="1:38" ht="43.15">
      <c r="A36" s="10" t="s">
        <v>167</v>
      </c>
      <c r="B36" s="11">
        <f>B35+(B28-B29)</f>
        <v>7.1882087006099799E-2</v>
      </c>
      <c r="C36" s="11">
        <f>C35+(C28-C29)</f>
        <v>2.981664284933213E-2</v>
      </c>
      <c r="D36" s="11">
        <f>D35+(D28-D29)</f>
        <v>4.8075677228841367E-2</v>
      </c>
      <c r="E36" s="11">
        <f>E35+(E28-E29)</f>
        <v>1.805979589663995E-2</v>
      </c>
      <c r="F36" s="12"/>
      <c r="G36" s="11">
        <f>G35+(G28-G29)</f>
        <v>7.1746815066968145E-2</v>
      </c>
      <c r="H36" s="11">
        <f>H35+(H28-H29)</f>
        <v>2.86088924162099E-2</v>
      </c>
      <c r="I36" s="11">
        <f>I35+(I28-I29)</f>
        <v>4.814642678795545E-2</v>
      </c>
      <c r="J36" s="11">
        <f>J35+(J28-J29)</f>
        <v>1.8209848570205169E-2</v>
      </c>
      <c r="L36" s="11">
        <f>L35+(L28-L29)</f>
        <v>0.14657397657793408</v>
      </c>
      <c r="M36" s="11">
        <f>M35+(M28-M29)</f>
        <v>9.7207414371487152E-2</v>
      </c>
      <c r="N36" s="11">
        <f>N35+(N28-N29)</f>
        <v>7.699249578685817E-2</v>
      </c>
      <c r="O36" s="11">
        <f>O35+(O28-O29)</f>
        <v>3.6133805078669569E-2</v>
      </c>
      <c r="P36" s="12"/>
      <c r="Q36" s="11">
        <f>Q35+(Q28-Q29)</f>
        <v>0.14392088587108109</v>
      </c>
      <c r="R36" s="11">
        <f>R35+(R28-R29)</f>
        <v>9.5871920248233697E-2</v>
      </c>
      <c r="S36" s="11">
        <f>S35+(S28-S29)</f>
        <v>7.7092621697494326E-2</v>
      </c>
      <c r="T36" s="11">
        <f>T35+(T28-T29)</f>
        <v>3.6467300757606354E-2</v>
      </c>
      <c r="V36" s="13">
        <f t="shared" si="0"/>
        <v>-4.2065444156767669E-2</v>
      </c>
      <c r="W36" s="13">
        <f t="shared" si="1"/>
        <v>-4.3137922650758248E-2</v>
      </c>
      <c r="X36" s="13">
        <f>E36-D36</f>
        <v>-3.0015881332201417E-2</v>
      </c>
      <c r="Y36" s="13">
        <f t="shared" si="3"/>
        <v>-2.9936578217750281E-2</v>
      </c>
      <c r="Z36" s="13">
        <f t="shared" si="4"/>
        <v>-4.9366562206446932E-2</v>
      </c>
      <c r="AA36" s="13">
        <f t="shared" si="5"/>
        <v>-4.8048965622847398E-2</v>
      </c>
      <c r="AB36" s="13">
        <f t="shared" si="6"/>
        <v>-4.0858690708188601E-2</v>
      </c>
      <c r="AC36" s="13">
        <f t="shared" si="7"/>
        <v>-4.0625320939887972E-2</v>
      </c>
      <c r="AD36" s="12"/>
      <c r="AE36" s="15">
        <f t="shared" si="8"/>
        <v>-0.58520065163380774</v>
      </c>
      <c r="AF36" s="15">
        <f t="shared" si="9"/>
        <v>-0.60125209196385243</v>
      </c>
      <c r="AG36" s="15">
        <f>X36/D36</f>
        <v>-0.6243465108005678</v>
      </c>
      <c r="AH36" s="15">
        <f t="shared" si="11"/>
        <v>-0.62178193097476897</v>
      </c>
      <c r="AI36" s="15">
        <f t="shared" si="12"/>
        <v>-0.3368030489382165</v>
      </c>
      <c r="AJ36" s="15">
        <f t="shared" si="13"/>
        <v>-0.33385679453007155</v>
      </c>
      <c r="AK36" s="15">
        <f t="shared" si="14"/>
        <v>-0.53068406590298844</v>
      </c>
      <c r="AL36" s="15">
        <f>AC36/S36</f>
        <v>-0.52696769217810091</v>
      </c>
    </row>
    <row r="38" spans="1:38" ht="43.15">
      <c r="A38" s="10" t="s">
        <v>168</v>
      </c>
      <c r="B38" s="14">
        <f>B28-B29</f>
        <v>4.8266015782270216E-3</v>
      </c>
      <c r="C38" s="14">
        <f>C28-C29</f>
        <v>6.2599332494396413E-3</v>
      </c>
      <c r="D38" s="14">
        <f>D28-D29</f>
        <v>3.828433878094839E-3</v>
      </c>
      <c r="E38" s="14">
        <f>E28-E29</f>
        <v>4.370824546915909E-3</v>
      </c>
      <c r="G38" s="14">
        <f>G28-G29</f>
        <v>4.6913296390953679E-3</v>
      </c>
      <c r="H38" s="14">
        <f>H28-H29</f>
        <v>5.0521828163174118E-3</v>
      </c>
      <c r="I38" s="14">
        <f>I28-I29</f>
        <v>3.8991834372089224E-3</v>
      </c>
      <c r="J38" s="14">
        <f>J28-J29</f>
        <v>4.5208772204811294E-3</v>
      </c>
      <c r="L38" s="14">
        <f>L28-L29</f>
        <v>7.0966741168858871E-3</v>
      </c>
      <c r="M38" s="14">
        <f>M28-M29</f>
        <v>1.0468194205542861E-2</v>
      </c>
      <c r="N38" s="14">
        <f>N28-N29</f>
        <v>4.9169192905810094E-3</v>
      </c>
      <c r="O38" s="14">
        <f>O28-O29</f>
        <v>5.6695171068828001E-3</v>
      </c>
      <c r="Q38" s="14">
        <f>Q28-Q29</f>
        <v>4.4435834100328975E-3</v>
      </c>
      <c r="R38" s="14">
        <f>R28-R29</f>
        <v>9.132700082289405E-3</v>
      </c>
      <c r="S38" s="14">
        <f>S28-S29</f>
        <v>5.0170452012171657E-3</v>
      </c>
      <c r="T38" s="14">
        <f>T28-T29</f>
        <v>6.003012785819585E-3</v>
      </c>
      <c r="V38" s="14"/>
      <c r="W38" s="13"/>
      <c r="X38" s="13"/>
      <c r="Y38" s="13"/>
      <c r="Z38" s="13"/>
      <c r="AA38" s="13"/>
      <c r="AB38" s="13"/>
      <c r="AC38" s="13"/>
      <c r="AD38" s="12"/>
      <c r="AE38" s="14"/>
      <c r="AF38" s="14"/>
      <c r="AG38" s="14"/>
      <c r="AH38" s="14"/>
      <c r="AI38" s="15"/>
      <c r="AJ38" s="15"/>
      <c r="AK38" s="15"/>
      <c r="AL38" s="15"/>
    </row>
    <row r="39" spans="1:38">
      <c r="A39" s="6" t="s">
        <v>157</v>
      </c>
    </row>
    <row r="40" spans="1:38">
      <c r="A40" t="s">
        <v>169</v>
      </c>
    </row>
  </sheetData>
  <mergeCells count="3">
    <mergeCell ref="A1:A2"/>
    <mergeCell ref="V2:AC2"/>
    <mergeCell ref="AE2:AL2"/>
  </mergeCells>
  <hyperlinks>
    <hyperlink ref="B1" location="Index!A1" display="Back to Index"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CD32-5D86-46E7-8BF7-8D5A84CEF881}">
  <sheetPr>
    <tabColor rgb="FFFFFF99"/>
  </sheetPr>
  <dimension ref="A1:AL40"/>
  <sheetViews>
    <sheetView zoomScaleNormal="100" workbookViewId="0">
      <pane xSplit="1" ySplit="3" topLeftCell="B4" activePane="bottomRight" state="frozen"/>
      <selection pane="bottomRight" activeCell="A44" sqref="A44"/>
      <selection pane="bottomLeft" activeCell="AQ4" sqref="AQ4"/>
      <selection pane="topRight" activeCell="AQ4" sqref="AQ4"/>
    </sheetView>
  </sheetViews>
  <sheetFormatPr defaultRowHeight="14.45"/>
  <cols>
    <col min="1" max="1" width="22.42578125" customWidth="1"/>
    <col min="4" max="4" width="10.28515625" customWidth="1"/>
    <col min="5" max="5" width="10.85546875" customWidth="1"/>
    <col min="6" max="6" width="3.140625" customWidth="1"/>
    <col min="7" max="10" width="9.5703125" bestFit="1" customWidth="1"/>
    <col min="11" max="11" width="3.42578125" customWidth="1"/>
    <col min="14" max="14" width="10.28515625" customWidth="1"/>
    <col min="15" max="15" width="10.85546875" customWidth="1"/>
    <col min="16" max="16" width="3.140625" customWidth="1"/>
    <col min="17" max="20" width="9.5703125" bestFit="1" customWidth="1"/>
    <col min="21" max="21" width="3.42578125" customWidth="1"/>
    <col min="30" max="30" width="2.85546875" customWidth="1"/>
    <col min="31" max="31" width="8.85546875" customWidth="1"/>
    <col min="35" max="35" width="8.85546875" customWidth="1"/>
    <col min="39" max="39" width="3.7109375" customWidth="1"/>
  </cols>
  <sheetData>
    <row r="1" spans="1:38" ht="28.9" customHeight="1">
      <c r="A1" s="49" t="s">
        <v>170</v>
      </c>
      <c r="B1" s="24" t="s">
        <v>140</v>
      </c>
    </row>
    <row r="2" spans="1:38" ht="30.6" customHeight="1">
      <c r="A2" s="50"/>
      <c r="B2" s="27" t="s">
        <v>141</v>
      </c>
      <c r="C2" s="28"/>
      <c r="D2" s="28"/>
      <c r="E2" s="28"/>
      <c r="F2" s="28"/>
      <c r="G2" s="28"/>
      <c r="H2" s="28"/>
      <c r="I2" s="28"/>
      <c r="J2" s="28"/>
      <c r="L2" s="29" t="s">
        <v>142</v>
      </c>
      <c r="M2" s="30"/>
      <c r="N2" s="30"/>
      <c r="O2" s="30"/>
      <c r="P2" s="30"/>
      <c r="Q2" s="30"/>
      <c r="R2" s="30"/>
      <c r="S2" s="30"/>
      <c r="T2" s="30"/>
      <c r="V2" s="51" t="s">
        <v>143</v>
      </c>
      <c r="W2" s="51"/>
      <c r="X2" s="51"/>
      <c r="Y2" s="51"/>
      <c r="Z2" s="51"/>
      <c r="AA2" s="51"/>
      <c r="AB2" s="51"/>
      <c r="AC2" s="51"/>
      <c r="AE2" s="52" t="s">
        <v>144</v>
      </c>
      <c r="AF2" s="52"/>
      <c r="AG2" s="52"/>
      <c r="AH2" s="52"/>
      <c r="AI2" s="52"/>
      <c r="AJ2" s="52"/>
      <c r="AK2" s="52"/>
      <c r="AL2" s="52"/>
    </row>
    <row r="3" spans="1:38" ht="43.15">
      <c r="A3" s="5" t="s">
        <v>145</v>
      </c>
      <c r="B3" s="3" t="s">
        <v>107</v>
      </c>
      <c r="C3" s="3" t="s">
        <v>109</v>
      </c>
      <c r="D3" s="3" t="s">
        <v>111</v>
      </c>
      <c r="E3" s="3" t="s">
        <v>113</v>
      </c>
      <c r="F3" s="3"/>
      <c r="G3" s="3" t="s">
        <v>115</v>
      </c>
      <c r="H3" s="3" t="s">
        <v>117</v>
      </c>
      <c r="I3" s="3" t="s">
        <v>119</v>
      </c>
      <c r="J3" s="3" t="s">
        <v>121</v>
      </c>
      <c r="L3" s="3" t="s">
        <v>123</v>
      </c>
      <c r="M3" s="3" t="s">
        <v>125</v>
      </c>
      <c r="N3" s="3" t="s">
        <v>127</v>
      </c>
      <c r="O3" s="3" t="s">
        <v>129</v>
      </c>
      <c r="P3" s="3"/>
      <c r="Q3" s="3" t="s">
        <v>131</v>
      </c>
      <c r="R3" s="3" t="s">
        <v>133</v>
      </c>
      <c r="S3" s="3" t="s">
        <v>135</v>
      </c>
      <c r="T3" s="3" t="s">
        <v>137</v>
      </c>
      <c r="V3" s="39" t="s">
        <v>109</v>
      </c>
      <c r="W3" s="39" t="s">
        <v>117</v>
      </c>
      <c r="X3" s="39" t="s">
        <v>113</v>
      </c>
      <c r="Y3" s="39" t="s">
        <v>146</v>
      </c>
      <c r="Z3" s="3" t="s">
        <v>125</v>
      </c>
      <c r="AA3" s="3" t="s">
        <v>133</v>
      </c>
      <c r="AB3" s="3" t="s">
        <v>129</v>
      </c>
      <c r="AC3" s="3" t="s">
        <v>147</v>
      </c>
      <c r="AE3" s="39" t="s">
        <v>109</v>
      </c>
      <c r="AF3" s="39" t="s">
        <v>117</v>
      </c>
      <c r="AG3" s="39" t="s">
        <v>113</v>
      </c>
      <c r="AH3" s="39" t="s">
        <v>146</v>
      </c>
      <c r="AI3" s="3" t="s">
        <v>125</v>
      </c>
      <c r="AJ3" s="3" t="s">
        <v>133</v>
      </c>
      <c r="AK3" s="3" t="s">
        <v>129</v>
      </c>
      <c r="AL3" s="3" t="s">
        <v>147</v>
      </c>
    </row>
    <row r="4" spans="1:38">
      <c r="A4" s="8">
        <v>1993</v>
      </c>
      <c r="B4" s="40">
        <v>0.20140476860158121</v>
      </c>
      <c r="C4" s="40">
        <v>9.4728582668668529E-2</v>
      </c>
      <c r="D4" s="40">
        <v>0.12701361106789391</v>
      </c>
      <c r="E4" s="40">
        <v>4.4672119843727827E-2</v>
      </c>
      <c r="F4" s="2"/>
      <c r="G4" s="40">
        <v>0.23969202262495051</v>
      </c>
      <c r="H4" s="40">
        <v>0.14132989501852999</v>
      </c>
      <c r="I4" s="40">
        <v>0.14392548083382151</v>
      </c>
      <c r="J4" s="40">
        <v>5.7340650191839967E-2</v>
      </c>
      <c r="K4" s="2"/>
      <c r="L4" s="40">
        <v>0.39241555560772873</v>
      </c>
      <c r="M4" s="40">
        <v>0.36347783440067921</v>
      </c>
      <c r="N4" s="40">
        <v>0.21334425430875001</v>
      </c>
      <c r="O4" s="40">
        <v>0.1344169134163396</v>
      </c>
      <c r="P4" s="2"/>
      <c r="Q4" s="40">
        <v>0.4740544144354592</v>
      </c>
      <c r="R4" s="40">
        <v>0.47519827275323268</v>
      </c>
      <c r="S4" s="40">
        <v>0.25152674153854032</v>
      </c>
      <c r="T4" s="40">
        <v>0.18445625606683691</v>
      </c>
      <c r="V4" s="4">
        <f t="shared" ref="V4:V36" si="0">C4-B4</f>
        <v>-0.10667618593291268</v>
      </c>
      <c r="W4" s="4">
        <f t="shared" ref="W4:W36" si="1">H4-G4</f>
        <v>-9.8362127606420519E-2</v>
      </c>
      <c r="X4" s="4">
        <f t="shared" ref="X4:X36" si="2">E4-D4</f>
        <v>-8.2341491224166091E-2</v>
      </c>
      <c r="Y4" s="4">
        <f t="shared" ref="Y4:Y36" si="3">J4-I4</f>
        <v>-8.6584830641981539E-2</v>
      </c>
      <c r="Z4" s="4">
        <f t="shared" ref="Z4:Z36" si="4">M4-L4</f>
        <v>-2.8937721207049516E-2</v>
      </c>
      <c r="AA4" s="4">
        <f t="shared" ref="AA4:AA36" si="5">R4-Q4</f>
        <v>1.1438583177734718E-3</v>
      </c>
      <c r="AB4" s="4">
        <f t="shared" ref="AB4:AB36" si="6">O4-N4</f>
        <v>-7.8927340892410408E-2</v>
      </c>
      <c r="AC4" s="4">
        <f t="shared" ref="AC4:AC36" si="7">T4-S4</f>
        <v>-6.7070485471703412E-2</v>
      </c>
      <c r="AE4" s="1">
        <f t="shared" ref="AE4:AE36" si="8">V4/B4</f>
        <v>-0.52966067622728163</v>
      </c>
      <c r="AF4" s="1">
        <f t="shared" ref="AF4:AF36" si="9">W4/G4</f>
        <v>-0.41036879963389156</v>
      </c>
      <c r="AG4" s="1">
        <f t="shared" ref="AG4:AG36" si="10">X4/D4</f>
        <v>-0.64828871907398367</v>
      </c>
      <c r="AH4" s="1">
        <f t="shared" ref="AH4:AH36" si="11">Y4/I4</f>
        <v>-0.60159486798556305</v>
      </c>
      <c r="AI4" s="1">
        <f t="shared" ref="AI4:AI36" si="12">Z4/L4</f>
        <v>-7.3742543570256933E-2</v>
      </c>
      <c r="AJ4" s="1">
        <f t="shared" ref="AJ4:AJ36" si="13">AA4/Q4</f>
        <v>2.4129262020176883E-3</v>
      </c>
      <c r="AK4" s="1">
        <f t="shared" ref="AK4:AK36" si="14">AB4/N4</f>
        <v>-0.36995297177390785</v>
      </c>
      <c r="AL4" s="1">
        <f t="shared" ref="AL4:AL36" si="15">AC4/S4</f>
        <v>-0.26665349799964111</v>
      </c>
    </row>
    <row r="5" spans="1:38">
      <c r="A5" s="8">
        <v>1994</v>
      </c>
      <c r="B5" s="40">
        <v>0.19435626139007409</v>
      </c>
      <c r="C5" s="40">
        <v>9.2817667848830679E-2</v>
      </c>
      <c r="D5" s="40">
        <v>0.12439307783058309</v>
      </c>
      <c r="E5" s="40">
        <v>4.3266776625949133E-2</v>
      </c>
      <c r="F5" s="2"/>
      <c r="G5" s="40">
        <v>0.23325900982363321</v>
      </c>
      <c r="H5" s="40">
        <v>0.12050277089534039</v>
      </c>
      <c r="I5" s="40">
        <v>0.1399649146324709</v>
      </c>
      <c r="J5" s="40">
        <v>5.4379747258805622E-2</v>
      </c>
      <c r="K5" s="2"/>
      <c r="L5" s="40">
        <v>0.38919492451172172</v>
      </c>
      <c r="M5" s="40">
        <v>0.33527547459959628</v>
      </c>
      <c r="N5" s="40">
        <v>0.20778886450628181</v>
      </c>
      <c r="O5" s="40">
        <v>0.12210715332619509</v>
      </c>
      <c r="P5" s="2"/>
      <c r="Q5" s="40">
        <v>0.45968658669532469</v>
      </c>
      <c r="R5" s="40">
        <v>0.46234809606426008</v>
      </c>
      <c r="S5" s="40">
        <v>0.24429484074406049</v>
      </c>
      <c r="T5" s="40">
        <v>0.16847252036695309</v>
      </c>
      <c r="V5" s="4">
        <f t="shared" si="0"/>
        <v>-0.10153859354124341</v>
      </c>
      <c r="W5" s="4">
        <f t="shared" si="1"/>
        <v>-0.11275623892829281</v>
      </c>
      <c r="X5" s="4">
        <f t="shared" si="2"/>
        <v>-8.112630120463396E-2</v>
      </c>
      <c r="Y5" s="4">
        <f t="shared" si="3"/>
        <v>-8.5585167373665283E-2</v>
      </c>
      <c r="Z5" s="4">
        <f t="shared" si="4"/>
        <v>-5.3919449912125439E-2</v>
      </c>
      <c r="AA5" s="4">
        <f t="shared" si="5"/>
        <v>2.6615093689353886E-3</v>
      </c>
      <c r="AB5" s="4">
        <f t="shared" si="6"/>
        <v>-8.5681711180086717E-2</v>
      </c>
      <c r="AC5" s="4">
        <f t="shared" si="7"/>
        <v>-7.5822320377107399E-2</v>
      </c>
      <c r="AE5" s="1">
        <f t="shared" si="8"/>
        <v>-0.52243541224254608</v>
      </c>
      <c r="AF5" s="1">
        <f t="shared" si="9"/>
        <v>-0.48339499946239006</v>
      </c>
      <c r="AG5" s="1">
        <f t="shared" si="10"/>
        <v>-0.65217697495292914</v>
      </c>
      <c r="AH5" s="1">
        <f t="shared" si="11"/>
        <v>-0.61147586592254533</v>
      </c>
      <c r="AI5" s="1">
        <f t="shared" si="12"/>
        <v>-0.13854098940208945</v>
      </c>
      <c r="AJ5" s="1">
        <f t="shared" si="13"/>
        <v>5.7898347395100485E-3</v>
      </c>
      <c r="AK5" s="1">
        <f t="shared" si="14"/>
        <v>-0.41234986958358594</v>
      </c>
      <c r="AL5" s="1">
        <f t="shared" si="15"/>
        <v>-0.31037217219230551</v>
      </c>
    </row>
    <row r="6" spans="1:38">
      <c r="A6" s="8">
        <v>1995</v>
      </c>
      <c r="B6" s="40">
        <v>0.1722537621504138</v>
      </c>
      <c r="C6" s="40">
        <v>7.5162378594037654E-2</v>
      </c>
      <c r="D6" s="40">
        <v>0.10699067204639449</v>
      </c>
      <c r="E6" s="40">
        <v>2.9790936690833079E-2</v>
      </c>
      <c r="F6" s="2"/>
      <c r="G6" s="40">
        <v>0.2049242343358483</v>
      </c>
      <c r="H6" s="40">
        <v>0.1101698788140402</v>
      </c>
      <c r="I6" s="40">
        <v>0.1205967868776389</v>
      </c>
      <c r="J6" s="40">
        <v>4.0808948118354123E-2</v>
      </c>
      <c r="K6" s="2"/>
      <c r="L6" s="40">
        <v>0.36330426620169298</v>
      </c>
      <c r="M6" s="40">
        <v>0.31159963817155317</v>
      </c>
      <c r="N6" s="40">
        <v>0.18717788587430009</v>
      </c>
      <c r="O6" s="40">
        <v>0.10540470709051129</v>
      </c>
      <c r="P6" s="2"/>
      <c r="Q6" s="40">
        <v>0.4458237510324834</v>
      </c>
      <c r="R6" s="40">
        <v>0.44040553799762688</v>
      </c>
      <c r="S6" s="40">
        <v>0.2243308350315644</v>
      </c>
      <c r="T6" s="40">
        <v>0.1519748972489264</v>
      </c>
      <c r="V6" s="4">
        <f t="shared" si="0"/>
        <v>-9.7091383556376143E-2</v>
      </c>
      <c r="W6" s="4">
        <f t="shared" si="1"/>
        <v>-9.4754355521808109E-2</v>
      </c>
      <c r="X6" s="4">
        <f t="shared" si="2"/>
        <v>-7.7199735355561419E-2</v>
      </c>
      <c r="Y6" s="4">
        <f t="shared" si="3"/>
        <v>-7.9787838759284774E-2</v>
      </c>
      <c r="Z6" s="4">
        <f t="shared" si="4"/>
        <v>-5.170462803013981E-2</v>
      </c>
      <c r="AA6" s="4">
        <f t="shared" si="5"/>
        <v>-5.4182130348565116E-3</v>
      </c>
      <c r="AB6" s="4">
        <f t="shared" si="6"/>
        <v>-8.17731787837888E-2</v>
      </c>
      <c r="AC6" s="4">
        <f t="shared" si="7"/>
        <v>-7.2355937782637991E-2</v>
      </c>
      <c r="AE6" s="1">
        <f t="shared" si="8"/>
        <v>-0.56365319598416042</v>
      </c>
      <c r="AF6" s="1">
        <f t="shared" si="9"/>
        <v>-0.46238726146228332</v>
      </c>
      <c r="AG6" s="1">
        <f t="shared" si="10"/>
        <v>-0.72155575695501006</v>
      </c>
      <c r="AH6" s="1">
        <f t="shared" si="11"/>
        <v>-0.66160832991545537</v>
      </c>
      <c r="AI6" s="1">
        <f t="shared" si="12"/>
        <v>-0.14231770127751631</v>
      </c>
      <c r="AJ6" s="1">
        <f t="shared" si="13"/>
        <v>-1.2153262409883884E-2</v>
      </c>
      <c r="AK6" s="1">
        <f t="shared" si="14"/>
        <v>-0.43687414462360069</v>
      </c>
      <c r="AL6" s="1">
        <f t="shared" si="15"/>
        <v>-0.32254120470089265</v>
      </c>
    </row>
    <row r="7" spans="1:38">
      <c r="A7" s="8">
        <v>1996</v>
      </c>
      <c r="B7" s="40">
        <v>0.15774865418813</v>
      </c>
      <c r="C7" s="40">
        <v>5.4414008127505568E-2</v>
      </c>
      <c r="D7" s="40">
        <v>8.9149963407222227E-2</v>
      </c>
      <c r="E7" s="40">
        <v>2.6004919347522588E-2</v>
      </c>
      <c r="F7" s="2"/>
      <c r="G7" s="40">
        <v>0.19536025026242859</v>
      </c>
      <c r="H7" s="40">
        <v>8.4671983343057269E-2</v>
      </c>
      <c r="I7" s="40">
        <v>0.10415266310720039</v>
      </c>
      <c r="J7" s="40">
        <v>3.3614143523869863E-2</v>
      </c>
      <c r="K7" s="2"/>
      <c r="L7" s="40">
        <v>0.3418199806702682</v>
      </c>
      <c r="M7" s="40">
        <v>0.30253959918895063</v>
      </c>
      <c r="N7" s="40">
        <v>0.17103095346577479</v>
      </c>
      <c r="O7" s="40">
        <v>9.6087097508539235E-2</v>
      </c>
      <c r="P7" s="2"/>
      <c r="Q7" s="40">
        <v>0.41402854189180682</v>
      </c>
      <c r="R7" s="40">
        <v>0.42495406062051988</v>
      </c>
      <c r="S7" s="40">
        <v>0.20664019393506791</v>
      </c>
      <c r="T7" s="40">
        <v>0.14160796287275279</v>
      </c>
      <c r="V7" s="4">
        <f t="shared" si="0"/>
        <v>-0.10333464606062442</v>
      </c>
      <c r="W7" s="4">
        <f t="shared" si="1"/>
        <v>-0.11068826691937132</v>
      </c>
      <c r="X7" s="4">
        <f t="shared" si="2"/>
        <v>-6.3145044059699645E-2</v>
      </c>
      <c r="Y7" s="4">
        <f t="shared" si="3"/>
        <v>-7.0538519583330531E-2</v>
      </c>
      <c r="Z7" s="4">
        <f t="shared" si="4"/>
        <v>-3.9280381481317572E-2</v>
      </c>
      <c r="AA7" s="4">
        <f t="shared" si="5"/>
        <v>1.0925518728713057E-2</v>
      </c>
      <c r="AB7" s="4">
        <f t="shared" si="6"/>
        <v>-7.4943855957235558E-2</v>
      </c>
      <c r="AC7" s="4">
        <f t="shared" si="7"/>
        <v>-6.5032231062315121E-2</v>
      </c>
      <c r="AE7" s="1">
        <f t="shared" si="8"/>
        <v>-0.65505881233945873</v>
      </c>
      <c r="AF7" s="1">
        <f t="shared" si="9"/>
        <v>-0.56658540706557814</v>
      </c>
      <c r="AG7" s="1">
        <f t="shared" si="10"/>
        <v>-0.70830140188912438</v>
      </c>
      <c r="AH7" s="1">
        <f t="shared" si="11"/>
        <v>-0.67726083499879308</v>
      </c>
      <c r="AI7" s="1">
        <f t="shared" si="12"/>
        <v>-0.11491540489907416</v>
      </c>
      <c r="AJ7" s="1">
        <f t="shared" si="13"/>
        <v>2.6388322599189537E-2</v>
      </c>
      <c r="AK7" s="1">
        <f t="shared" si="14"/>
        <v>-0.43818884499309457</v>
      </c>
      <c r="AL7" s="1">
        <f t="shared" si="15"/>
        <v>-0.31471239851212129</v>
      </c>
    </row>
    <row r="8" spans="1:38">
      <c r="A8" s="8">
        <v>1997</v>
      </c>
      <c r="B8" s="40">
        <v>0.15390764930152651</v>
      </c>
      <c r="C8" s="40">
        <v>6.9165714031454426E-2</v>
      </c>
      <c r="D8" s="40">
        <v>9.2809747421149058E-2</v>
      </c>
      <c r="E8" s="40">
        <v>3.2901106996131711E-2</v>
      </c>
      <c r="F8" s="2"/>
      <c r="G8" s="40">
        <v>0.1866048479474387</v>
      </c>
      <c r="H8" s="40">
        <v>9.8951163612824564E-2</v>
      </c>
      <c r="I8" s="40">
        <v>0.10622873636892451</v>
      </c>
      <c r="J8" s="40">
        <v>4.173142030665572E-2</v>
      </c>
      <c r="K8" s="2"/>
      <c r="L8" s="40">
        <v>0.32803664929239379</v>
      </c>
      <c r="M8" s="40">
        <v>0.28429476892639982</v>
      </c>
      <c r="N8" s="40">
        <v>0.16578986742052029</v>
      </c>
      <c r="O8" s="40">
        <v>9.9115090490221519E-2</v>
      </c>
      <c r="P8" s="2"/>
      <c r="Q8" s="40">
        <v>0.39706104476375442</v>
      </c>
      <c r="R8" s="40">
        <v>0.40100298529532979</v>
      </c>
      <c r="S8" s="40">
        <v>0.1988325610435176</v>
      </c>
      <c r="T8" s="40">
        <v>0.1405310311890593</v>
      </c>
      <c r="V8" s="4">
        <f t="shared" si="0"/>
        <v>-8.474193527007208E-2</v>
      </c>
      <c r="W8" s="4">
        <f t="shared" si="1"/>
        <v>-8.7653684334614138E-2</v>
      </c>
      <c r="X8" s="4">
        <f t="shared" si="2"/>
        <v>-5.9908640425017347E-2</v>
      </c>
      <c r="Y8" s="4">
        <f t="shared" si="3"/>
        <v>-6.4497316062268786E-2</v>
      </c>
      <c r="Z8" s="4">
        <f t="shared" si="4"/>
        <v>-4.3741880365993968E-2</v>
      </c>
      <c r="AA8" s="4">
        <f t="shared" si="5"/>
        <v>3.9419405315753719E-3</v>
      </c>
      <c r="AB8" s="4">
        <f t="shared" si="6"/>
        <v>-6.6674776930298774E-2</v>
      </c>
      <c r="AC8" s="4">
        <f t="shared" si="7"/>
        <v>-5.83015298544583E-2</v>
      </c>
      <c r="AE8" s="1">
        <f t="shared" si="8"/>
        <v>-0.55060249217406232</v>
      </c>
      <c r="AF8" s="1">
        <f t="shared" si="9"/>
        <v>-0.46972886984856738</v>
      </c>
      <c r="AG8" s="1">
        <f t="shared" si="10"/>
        <v>-0.64549944472067</v>
      </c>
      <c r="AH8" s="1">
        <f t="shared" si="11"/>
        <v>-0.60715507184679673</v>
      </c>
      <c r="AI8" s="1">
        <f t="shared" si="12"/>
        <v>-0.13334449202657495</v>
      </c>
      <c r="AJ8" s="1">
        <f t="shared" si="13"/>
        <v>9.927794689405427E-3</v>
      </c>
      <c r="AK8" s="1">
        <f t="shared" si="14"/>
        <v>-0.40216436605972122</v>
      </c>
      <c r="AL8" s="1">
        <f t="shared" si="15"/>
        <v>-0.2932192270143224</v>
      </c>
    </row>
    <row r="9" spans="1:38">
      <c r="A9" s="8">
        <v>1998</v>
      </c>
      <c r="B9" s="40">
        <v>0.12824549739599969</v>
      </c>
      <c r="C9" s="40">
        <v>5.6701710206243122E-2</v>
      </c>
      <c r="D9" s="40">
        <v>7.4011310754041743E-2</v>
      </c>
      <c r="E9" s="40">
        <v>2.9140388396292509E-2</v>
      </c>
      <c r="F9" s="2"/>
      <c r="G9" s="40">
        <v>0.15483519472423021</v>
      </c>
      <c r="H9" s="40">
        <v>7.6762017561916196E-2</v>
      </c>
      <c r="I9" s="40">
        <v>8.5379179399239002E-2</v>
      </c>
      <c r="J9" s="40">
        <v>3.5459429565927222E-2</v>
      </c>
      <c r="K9" s="2"/>
      <c r="L9" s="40">
        <v>0.31470182902922789</v>
      </c>
      <c r="M9" s="40">
        <v>0.26902476677134157</v>
      </c>
      <c r="N9" s="40">
        <v>0.14424752102835139</v>
      </c>
      <c r="O9" s="40">
        <v>8.6980719905151757E-2</v>
      </c>
      <c r="P9" s="2"/>
      <c r="Q9" s="40">
        <v>0.38378556365308819</v>
      </c>
      <c r="R9" s="40">
        <v>0.3907603505860493</v>
      </c>
      <c r="S9" s="40">
        <v>0.17829479919067159</v>
      </c>
      <c r="T9" s="40">
        <v>0.1274608591559796</v>
      </c>
      <c r="V9" s="4">
        <f t="shared" si="0"/>
        <v>-7.1543787189756569E-2</v>
      </c>
      <c r="W9" s="4">
        <f t="shared" si="1"/>
        <v>-7.8073177162314017E-2</v>
      </c>
      <c r="X9" s="4">
        <f t="shared" si="2"/>
        <v>-4.4870922357749234E-2</v>
      </c>
      <c r="Y9" s="4">
        <f t="shared" si="3"/>
        <v>-4.991974983331178E-2</v>
      </c>
      <c r="Z9" s="4">
        <f t="shared" si="4"/>
        <v>-4.5677062257886314E-2</v>
      </c>
      <c r="AA9" s="4">
        <f t="shared" si="5"/>
        <v>6.9747869329611079E-3</v>
      </c>
      <c r="AB9" s="4">
        <f t="shared" si="6"/>
        <v>-5.7266801123199637E-2</v>
      </c>
      <c r="AC9" s="4">
        <f t="shared" si="7"/>
        <v>-5.0833940034691993E-2</v>
      </c>
      <c r="AE9" s="1">
        <f t="shared" si="8"/>
        <v>-0.55786587944559063</v>
      </c>
      <c r="AF9" s="1">
        <f t="shared" si="9"/>
        <v>-0.50423404899232716</v>
      </c>
      <c r="AG9" s="1">
        <f t="shared" si="10"/>
        <v>-0.60627114829605744</v>
      </c>
      <c r="AH9" s="1">
        <f t="shared" si="11"/>
        <v>-0.58468294242889762</v>
      </c>
      <c r="AI9" s="1">
        <f t="shared" si="12"/>
        <v>-0.14514393640096723</v>
      </c>
      <c r="AJ9" s="1">
        <f t="shared" si="13"/>
        <v>1.8173656316228099E-2</v>
      </c>
      <c r="AK9" s="1">
        <f t="shared" si="14"/>
        <v>-0.39700371080861785</v>
      </c>
      <c r="AL9" s="1">
        <f t="shared" si="15"/>
        <v>-0.28511173778170212</v>
      </c>
    </row>
    <row r="10" spans="1:38">
      <c r="A10" s="8">
        <v>1999</v>
      </c>
      <c r="B10" s="40">
        <v>0.1129388332796684</v>
      </c>
      <c r="C10" s="40">
        <v>5.9449021802502798E-2</v>
      </c>
      <c r="D10" s="40">
        <v>6.7921235815853492E-2</v>
      </c>
      <c r="E10" s="40">
        <v>2.8501986133425819E-2</v>
      </c>
      <c r="F10" s="2"/>
      <c r="G10" s="40">
        <v>0.1454412798360151</v>
      </c>
      <c r="H10" s="40">
        <v>7.8421154812160068E-2</v>
      </c>
      <c r="I10" s="40">
        <v>7.7857734654242436E-2</v>
      </c>
      <c r="J10" s="40">
        <v>3.5261125001471202E-2</v>
      </c>
      <c r="K10" s="2"/>
      <c r="L10" s="40">
        <v>0.27951996629273418</v>
      </c>
      <c r="M10" s="40">
        <v>0.23924074074427709</v>
      </c>
      <c r="N10" s="40">
        <v>0.1318934549840507</v>
      </c>
      <c r="O10" s="40">
        <v>7.9999739854235113E-2</v>
      </c>
      <c r="P10" s="2"/>
      <c r="Q10" s="40">
        <v>0.35973207639509391</v>
      </c>
      <c r="R10" s="40">
        <v>0.3482201521605876</v>
      </c>
      <c r="S10" s="40">
        <v>0.1626618147837702</v>
      </c>
      <c r="T10" s="40">
        <v>0.11492422721659119</v>
      </c>
      <c r="V10" s="4">
        <f t="shared" si="0"/>
        <v>-5.3489811477165604E-2</v>
      </c>
      <c r="W10" s="4">
        <f t="shared" si="1"/>
        <v>-6.7020125023855029E-2</v>
      </c>
      <c r="X10" s="4">
        <f t="shared" si="2"/>
        <v>-3.9419249682427673E-2</v>
      </c>
      <c r="Y10" s="4">
        <f t="shared" si="3"/>
        <v>-4.2596609652771233E-2</v>
      </c>
      <c r="Z10" s="4">
        <f t="shared" si="4"/>
        <v>-4.0279225548457087E-2</v>
      </c>
      <c r="AA10" s="4">
        <f t="shared" si="5"/>
        <v>-1.151192423450631E-2</v>
      </c>
      <c r="AB10" s="4">
        <f t="shared" si="6"/>
        <v>-5.1893715129815582E-2</v>
      </c>
      <c r="AC10" s="4">
        <f t="shared" si="7"/>
        <v>-4.773758756717901E-2</v>
      </c>
      <c r="AE10" s="1">
        <f t="shared" si="8"/>
        <v>-0.47361753193172934</v>
      </c>
      <c r="AF10" s="1">
        <f t="shared" si="9"/>
        <v>-0.46080538550967204</v>
      </c>
      <c r="AG10" s="1">
        <f t="shared" si="10"/>
        <v>-0.58036708562400496</v>
      </c>
      <c r="AH10" s="1">
        <f t="shared" si="11"/>
        <v>-0.54710825895382198</v>
      </c>
      <c r="AI10" s="1">
        <f t="shared" si="12"/>
        <v>-0.14410142532098646</v>
      </c>
      <c r="AJ10" s="1">
        <f t="shared" si="13"/>
        <v>-3.2001383779473584E-2</v>
      </c>
      <c r="AK10" s="1">
        <f t="shared" si="14"/>
        <v>-0.39345178376054268</v>
      </c>
      <c r="AL10" s="1">
        <f t="shared" si="15"/>
        <v>-0.29347752962573054</v>
      </c>
    </row>
    <row r="11" spans="1:38">
      <c r="A11" s="8">
        <v>2000</v>
      </c>
      <c r="B11" s="40">
        <v>0.10248210850819491</v>
      </c>
      <c r="C11" s="40">
        <v>4.6311857552758351E-2</v>
      </c>
      <c r="D11" s="40">
        <v>5.7269294106954027E-2</v>
      </c>
      <c r="E11" s="40">
        <v>2.4152413391704101E-2</v>
      </c>
      <c r="F11" s="2"/>
      <c r="G11" s="40">
        <v>0.1223826304158748</v>
      </c>
      <c r="H11" s="40">
        <v>6.5005176767130093E-2</v>
      </c>
      <c r="I11" s="40">
        <v>6.5536859302131906E-2</v>
      </c>
      <c r="J11" s="40">
        <v>2.9001642540511061E-2</v>
      </c>
      <c r="K11" s="2"/>
      <c r="L11" s="40">
        <v>0.2488092809496367</v>
      </c>
      <c r="M11" s="40">
        <v>0.21862348733778689</v>
      </c>
      <c r="N11" s="40">
        <v>0.11447110913928581</v>
      </c>
      <c r="O11" s="40">
        <v>7.2276038834978795E-2</v>
      </c>
      <c r="P11" s="2"/>
      <c r="Q11" s="40">
        <v>0.31259551985943629</v>
      </c>
      <c r="R11" s="40">
        <v>0.3113734522607165</v>
      </c>
      <c r="S11" s="40">
        <v>0.13916101271952619</v>
      </c>
      <c r="T11" s="40">
        <v>0.1008296975784214</v>
      </c>
      <c r="V11" s="4">
        <f t="shared" si="0"/>
        <v>-5.6170250955436554E-2</v>
      </c>
      <c r="W11" s="4">
        <f t="shared" si="1"/>
        <v>-5.7377453648744706E-2</v>
      </c>
      <c r="X11" s="4">
        <f t="shared" si="2"/>
        <v>-3.311688071524993E-2</v>
      </c>
      <c r="Y11" s="4">
        <f t="shared" si="3"/>
        <v>-3.6535216761620845E-2</v>
      </c>
      <c r="Z11" s="4">
        <f t="shared" si="4"/>
        <v>-3.0185793611849809E-2</v>
      </c>
      <c r="AA11" s="4">
        <f t="shared" si="5"/>
        <v>-1.2220675987197893E-3</v>
      </c>
      <c r="AB11" s="4">
        <f t="shared" si="6"/>
        <v>-4.2195070304307011E-2</v>
      </c>
      <c r="AC11" s="4">
        <f t="shared" si="7"/>
        <v>-3.8331315141104785E-2</v>
      </c>
      <c r="AE11" s="1">
        <f t="shared" si="8"/>
        <v>-0.54809811949707243</v>
      </c>
      <c r="AF11" s="1">
        <f t="shared" si="9"/>
        <v>-0.46883657798306333</v>
      </c>
      <c r="AG11" s="1">
        <f t="shared" si="10"/>
        <v>-0.57826591425069884</v>
      </c>
      <c r="AH11" s="1">
        <f t="shared" si="11"/>
        <v>-0.55747585634504704</v>
      </c>
      <c r="AI11" s="1">
        <f t="shared" si="12"/>
        <v>-0.12132101140535805</v>
      </c>
      <c r="AJ11" s="1">
        <f t="shared" si="13"/>
        <v>-3.9094213482947938E-3</v>
      </c>
      <c r="AK11" s="1">
        <f t="shared" si="14"/>
        <v>-0.36860890596390589</v>
      </c>
      <c r="AL11" s="1">
        <f t="shared" si="15"/>
        <v>-0.27544579039791928</v>
      </c>
    </row>
    <row r="12" spans="1:38">
      <c r="A12" s="8">
        <v>2001</v>
      </c>
      <c r="B12" s="40">
        <v>0.1087777528439591</v>
      </c>
      <c r="C12" s="40">
        <v>5.83499205720482E-2</v>
      </c>
      <c r="D12" s="40">
        <v>6.1922667610550493E-2</v>
      </c>
      <c r="E12" s="40">
        <v>2.916390626730991E-2</v>
      </c>
      <c r="F12" s="2"/>
      <c r="G12" s="40">
        <v>0.132149673557696</v>
      </c>
      <c r="H12" s="40">
        <v>7.4408215345045145E-2</v>
      </c>
      <c r="I12" s="40">
        <v>6.984665972700424E-2</v>
      </c>
      <c r="J12" s="40">
        <v>3.4216898772888971E-2</v>
      </c>
      <c r="K12" s="2"/>
      <c r="L12" s="40">
        <v>0.2701950738878679</v>
      </c>
      <c r="M12" s="40">
        <v>0.23665095027139549</v>
      </c>
      <c r="N12" s="40">
        <v>0.12315878526464789</v>
      </c>
      <c r="O12" s="40">
        <v>8.0919188330558597E-2</v>
      </c>
      <c r="P12" s="2"/>
      <c r="Q12" s="40">
        <v>0.32598051775020842</v>
      </c>
      <c r="R12" s="40">
        <v>0.32745472503386869</v>
      </c>
      <c r="S12" s="40">
        <v>0.14641712361507919</v>
      </c>
      <c r="T12" s="40">
        <v>0.1078994546111476</v>
      </c>
      <c r="V12" s="4">
        <f t="shared" si="0"/>
        <v>-5.0427832271910902E-2</v>
      </c>
      <c r="W12" s="4">
        <f t="shared" si="1"/>
        <v>-5.7741458212650851E-2</v>
      </c>
      <c r="X12" s="4">
        <f t="shared" si="2"/>
        <v>-3.2758761343240586E-2</v>
      </c>
      <c r="Y12" s="4">
        <f t="shared" si="3"/>
        <v>-3.5629760954115269E-2</v>
      </c>
      <c r="Z12" s="4">
        <f t="shared" si="4"/>
        <v>-3.354412361647241E-2</v>
      </c>
      <c r="AA12" s="4">
        <f t="shared" si="5"/>
        <v>1.4742072836602671E-3</v>
      </c>
      <c r="AB12" s="4">
        <f t="shared" si="6"/>
        <v>-4.2239596934089296E-2</v>
      </c>
      <c r="AC12" s="4">
        <f t="shared" si="7"/>
        <v>-3.8517669003931596E-2</v>
      </c>
      <c r="AE12" s="1">
        <f t="shared" si="8"/>
        <v>-0.46358589834310387</v>
      </c>
      <c r="AF12" s="1">
        <f t="shared" si="9"/>
        <v>-0.43693984750890186</v>
      </c>
      <c r="AG12" s="1">
        <f t="shared" si="10"/>
        <v>-0.52902697198495841</v>
      </c>
      <c r="AH12" s="1">
        <f t="shared" si="11"/>
        <v>-0.51011402826383156</v>
      </c>
      <c r="AI12" s="1">
        <f t="shared" si="12"/>
        <v>-0.12414779860269903</v>
      </c>
      <c r="AJ12" s="1">
        <f t="shared" si="13"/>
        <v>4.5223784962201922E-3</v>
      </c>
      <c r="AK12" s="1">
        <f t="shared" si="14"/>
        <v>-0.34296860628596959</v>
      </c>
      <c r="AL12" s="1">
        <f t="shared" si="15"/>
        <v>-0.2630680623476252</v>
      </c>
    </row>
    <row r="13" spans="1:38">
      <c r="A13" s="8">
        <v>2002</v>
      </c>
      <c r="B13" s="40">
        <v>0.11334503377052201</v>
      </c>
      <c r="C13" s="40">
        <v>5.665823644775074E-2</v>
      </c>
      <c r="D13" s="40">
        <v>6.5586005193422919E-2</v>
      </c>
      <c r="E13" s="40">
        <v>3.2698060733228611E-2</v>
      </c>
      <c r="F13" s="2"/>
      <c r="G13" s="40">
        <v>0.1372570188542073</v>
      </c>
      <c r="H13" s="40">
        <v>7.3633402676816923E-2</v>
      </c>
      <c r="I13" s="40">
        <v>7.3252208391651377E-2</v>
      </c>
      <c r="J13" s="40">
        <v>3.6832083591866911E-2</v>
      </c>
      <c r="K13" s="2"/>
      <c r="L13" s="40">
        <v>0.2862089442070534</v>
      </c>
      <c r="M13" s="40">
        <v>0.25010376293573472</v>
      </c>
      <c r="N13" s="40">
        <v>0.1299925667317833</v>
      </c>
      <c r="O13" s="40">
        <v>8.6750819258210876E-2</v>
      </c>
      <c r="P13" s="2"/>
      <c r="Q13" s="40">
        <v>0.34000432734256492</v>
      </c>
      <c r="R13" s="40">
        <v>0.32711402188778321</v>
      </c>
      <c r="S13" s="40">
        <v>0.15261167413244989</v>
      </c>
      <c r="T13" s="40">
        <v>0.1117916961793024</v>
      </c>
      <c r="V13" s="4">
        <f t="shared" si="0"/>
        <v>-5.6686797322771265E-2</v>
      </c>
      <c r="W13" s="4">
        <f t="shared" si="1"/>
        <v>-6.3623616177390374E-2</v>
      </c>
      <c r="X13" s="4">
        <f t="shared" si="2"/>
        <v>-3.2887944460194309E-2</v>
      </c>
      <c r="Y13" s="4">
        <f t="shared" si="3"/>
        <v>-3.6420124799784466E-2</v>
      </c>
      <c r="Z13" s="4">
        <f t="shared" si="4"/>
        <v>-3.6105181271318676E-2</v>
      </c>
      <c r="AA13" s="4">
        <f t="shared" si="5"/>
        <v>-1.2890305454781703E-2</v>
      </c>
      <c r="AB13" s="4">
        <f t="shared" si="6"/>
        <v>-4.3241747473572428E-2</v>
      </c>
      <c r="AC13" s="4">
        <f t="shared" si="7"/>
        <v>-4.0819977953147485E-2</v>
      </c>
      <c r="AE13" s="1">
        <f t="shared" si="8"/>
        <v>-0.50012599085319587</v>
      </c>
      <c r="AF13" s="1">
        <f t="shared" si="9"/>
        <v>-0.46353634013405604</v>
      </c>
      <c r="AG13" s="1">
        <f t="shared" si="10"/>
        <v>-0.50144759332730893</v>
      </c>
      <c r="AH13" s="1">
        <f t="shared" si="11"/>
        <v>-0.49718807936902149</v>
      </c>
      <c r="AI13" s="1">
        <f t="shared" si="12"/>
        <v>-0.12614973082462072</v>
      </c>
      <c r="AJ13" s="1">
        <f t="shared" si="13"/>
        <v>-3.7912180575849906E-2</v>
      </c>
      <c r="AK13" s="1">
        <f t="shared" si="14"/>
        <v>-0.332647847186479</v>
      </c>
      <c r="AL13" s="1">
        <f t="shared" si="15"/>
        <v>-0.26747611665487858</v>
      </c>
    </row>
    <row r="14" spans="1:38">
      <c r="A14" s="8">
        <v>2003</v>
      </c>
      <c r="B14" s="40">
        <v>0.12285390111401601</v>
      </c>
      <c r="C14" s="40">
        <v>6.3402585932094982E-2</v>
      </c>
      <c r="D14" s="40">
        <v>6.783610819707514E-2</v>
      </c>
      <c r="E14" s="40">
        <v>2.9790426697590189E-2</v>
      </c>
      <c r="F14" s="2"/>
      <c r="G14" s="40">
        <v>0.14337123006285199</v>
      </c>
      <c r="H14" s="40">
        <v>8.1244759888984136E-2</v>
      </c>
      <c r="I14" s="40">
        <v>7.5737748314919112E-2</v>
      </c>
      <c r="J14" s="40">
        <v>3.4959023660570333E-2</v>
      </c>
      <c r="K14" s="2"/>
      <c r="L14" s="40">
        <v>0.30290013317848219</v>
      </c>
      <c r="M14" s="40">
        <v>0.25204027737958101</v>
      </c>
      <c r="N14" s="40">
        <v>0.13873679053995719</v>
      </c>
      <c r="O14" s="40">
        <v>8.6872251124590058E-2</v>
      </c>
      <c r="P14" s="2"/>
      <c r="Q14" s="40">
        <v>0.36701850384617218</v>
      </c>
      <c r="R14" s="40">
        <v>0.33578790267206449</v>
      </c>
      <c r="S14" s="40">
        <v>0.16280327084895529</v>
      </c>
      <c r="T14" s="40">
        <v>0.1123768771091274</v>
      </c>
      <c r="V14" s="4">
        <f t="shared" si="0"/>
        <v>-5.9451315181921024E-2</v>
      </c>
      <c r="W14" s="4">
        <f t="shared" si="1"/>
        <v>-6.2126470173867854E-2</v>
      </c>
      <c r="X14" s="4">
        <f t="shared" si="2"/>
        <v>-3.8045681499484951E-2</v>
      </c>
      <c r="Y14" s="4">
        <f t="shared" si="3"/>
        <v>-4.0778724654348779E-2</v>
      </c>
      <c r="Z14" s="4">
        <f t="shared" si="4"/>
        <v>-5.0859855798901177E-2</v>
      </c>
      <c r="AA14" s="4">
        <f t="shared" si="5"/>
        <v>-3.1230601174107697E-2</v>
      </c>
      <c r="AB14" s="4">
        <f t="shared" si="6"/>
        <v>-5.1864539415367131E-2</v>
      </c>
      <c r="AC14" s="4">
        <f t="shared" si="7"/>
        <v>-5.0426393739827893E-2</v>
      </c>
      <c r="AE14" s="1">
        <f t="shared" si="8"/>
        <v>-0.48391882262449715</v>
      </c>
      <c r="AF14" s="1">
        <f t="shared" si="9"/>
        <v>-0.43332592003732168</v>
      </c>
      <c r="AG14" s="1">
        <f t="shared" si="10"/>
        <v>-0.5608470549188338</v>
      </c>
      <c r="AH14" s="1">
        <f t="shared" si="11"/>
        <v>-0.53842008194896429</v>
      </c>
      <c r="AI14" s="1">
        <f t="shared" si="12"/>
        <v>-0.16790965149207213</v>
      </c>
      <c r="AJ14" s="1">
        <f t="shared" si="13"/>
        <v>-8.5092715617404738E-2</v>
      </c>
      <c r="AK14" s="1">
        <f t="shared" si="14"/>
        <v>-0.37383407251611295</v>
      </c>
      <c r="AL14" s="1">
        <f t="shared" si="15"/>
        <v>-0.30973821027596066</v>
      </c>
    </row>
    <row r="15" spans="1:38">
      <c r="A15" s="8">
        <v>2004</v>
      </c>
      <c r="B15" s="40">
        <v>0.1139443002279639</v>
      </c>
      <c r="C15" s="40">
        <v>5.4827174665706357E-2</v>
      </c>
      <c r="D15" s="40">
        <v>6.4500102301610643E-2</v>
      </c>
      <c r="E15" s="40">
        <v>2.7121632453974379E-2</v>
      </c>
      <c r="F15" s="2"/>
      <c r="G15" s="40">
        <v>0.13974021118172031</v>
      </c>
      <c r="H15" s="40">
        <v>6.9311588488833481E-2</v>
      </c>
      <c r="I15" s="40">
        <v>7.2009817279539756E-2</v>
      </c>
      <c r="J15" s="40">
        <v>3.1675239023678567E-2</v>
      </c>
      <c r="K15" s="2"/>
      <c r="L15" s="40">
        <v>0.30091802236310128</v>
      </c>
      <c r="M15" s="40">
        <v>0.23924421853126221</v>
      </c>
      <c r="N15" s="40">
        <v>0.13590636912086301</v>
      </c>
      <c r="O15" s="40">
        <v>8.0311975456454535E-2</v>
      </c>
      <c r="P15" s="2"/>
      <c r="Q15" s="40">
        <v>0.36109834871774388</v>
      </c>
      <c r="R15" s="40">
        <v>0.31750972147483791</v>
      </c>
      <c r="S15" s="40">
        <v>0.15960296029303919</v>
      </c>
      <c r="T15" s="40">
        <v>0.104600321619505</v>
      </c>
      <c r="V15" s="4">
        <f t="shared" si="0"/>
        <v>-5.9117125562257539E-2</v>
      </c>
      <c r="W15" s="4">
        <f t="shared" si="1"/>
        <v>-7.0428622692886828E-2</v>
      </c>
      <c r="X15" s="4">
        <f t="shared" si="2"/>
        <v>-3.7378469847636264E-2</v>
      </c>
      <c r="Y15" s="4">
        <f t="shared" si="3"/>
        <v>-4.0334578255861189E-2</v>
      </c>
      <c r="Z15" s="4">
        <f t="shared" si="4"/>
        <v>-6.1673803831839069E-2</v>
      </c>
      <c r="AA15" s="4">
        <f t="shared" si="5"/>
        <v>-4.3588627242905964E-2</v>
      </c>
      <c r="AB15" s="4">
        <f t="shared" si="6"/>
        <v>-5.5594393664408479E-2</v>
      </c>
      <c r="AC15" s="4">
        <f t="shared" si="7"/>
        <v>-5.5002638673534193E-2</v>
      </c>
      <c r="AE15" s="1">
        <f t="shared" si="8"/>
        <v>-0.51882477178748054</v>
      </c>
      <c r="AF15" s="1">
        <f t="shared" si="9"/>
        <v>-0.50399682451674821</v>
      </c>
      <c r="AG15" s="1">
        <f t="shared" si="10"/>
        <v>-0.57951024128380146</v>
      </c>
      <c r="AH15" s="1">
        <f t="shared" si="11"/>
        <v>-0.56012610196306534</v>
      </c>
      <c r="AI15" s="1">
        <f t="shared" si="12"/>
        <v>-0.20495217716611427</v>
      </c>
      <c r="AJ15" s="1">
        <f t="shared" si="13"/>
        <v>-0.12071123392751222</v>
      </c>
      <c r="AK15" s="1">
        <f t="shared" si="14"/>
        <v>-0.40906393147011216</v>
      </c>
      <c r="AL15" s="1">
        <f t="shared" si="15"/>
        <v>-0.34462166975190522</v>
      </c>
    </row>
    <row r="16" spans="1:38">
      <c r="A16" s="8">
        <v>2005</v>
      </c>
      <c r="B16" s="40">
        <v>0.108074627420707</v>
      </c>
      <c r="C16" s="40">
        <v>5.7191459811351437E-2</v>
      </c>
      <c r="D16" s="40">
        <v>6.1033053325332327E-2</v>
      </c>
      <c r="E16" s="40">
        <v>2.8818104089888781E-2</v>
      </c>
      <c r="F16" s="2"/>
      <c r="G16" s="40">
        <v>0.13004098125976329</v>
      </c>
      <c r="H16" s="40">
        <v>7.4740330957792242E-2</v>
      </c>
      <c r="I16" s="40">
        <v>6.818397505129882E-2</v>
      </c>
      <c r="J16" s="40">
        <v>3.3410590369988342E-2</v>
      </c>
      <c r="K16" s="2"/>
      <c r="L16" s="40">
        <v>0.28767292370164071</v>
      </c>
      <c r="M16" s="40">
        <v>0.23330453792048561</v>
      </c>
      <c r="N16" s="40">
        <v>0.12790446050242149</v>
      </c>
      <c r="O16" s="40">
        <v>8.0942449287970994E-2</v>
      </c>
      <c r="P16" s="2"/>
      <c r="Q16" s="40">
        <v>0.33596954149053798</v>
      </c>
      <c r="R16" s="40">
        <v>0.30893510540241548</v>
      </c>
      <c r="S16" s="40">
        <v>0.15011987409576649</v>
      </c>
      <c r="T16" s="40">
        <v>0.1035209264440024</v>
      </c>
      <c r="V16" s="4">
        <f t="shared" si="0"/>
        <v>-5.0883167609355566E-2</v>
      </c>
      <c r="W16" s="4">
        <f t="shared" si="1"/>
        <v>-5.5300650301971052E-2</v>
      </c>
      <c r="X16" s="4">
        <f t="shared" si="2"/>
        <v>-3.2214949235443546E-2</v>
      </c>
      <c r="Y16" s="4">
        <f t="shared" si="3"/>
        <v>-3.4773384681310478E-2</v>
      </c>
      <c r="Z16" s="4">
        <f t="shared" si="4"/>
        <v>-5.4368385781155104E-2</v>
      </c>
      <c r="AA16" s="4">
        <f t="shared" si="5"/>
        <v>-2.7034436088122504E-2</v>
      </c>
      <c r="AB16" s="4">
        <f t="shared" si="6"/>
        <v>-4.6962011214450497E-2</v>
      </c>
      <c r="AC16" s="4">
        <f t="shared" si="7"/>
        <v>-4.6598947651764089E-2</v>
      </c>
      <c r="AE16" s="1">
        <f t="shared" si="8"/>
        <v>-0.47081511011164862</v>
      </c>
      <c r="AF16" s="1">
        <f t="shared" si="9"/>
        <v>-0.42525555994925374</v>
      </c>
      <c r="AG16" s="1">
        <f t="shared" si="10"/>
        <v>-0.52782791422418374</v>
      </c>
      <c r="AH16" s="1">
        <f t="shared" si="11"/>
        <v>-0.50999350881418126</v>
      </c>
      <c r="AI16" s="1">
        <f t="shared" si="12"/>
        <v>-0.18899375402303467</v>
      </c>
      <c r="AJ16" s="1">
        <f t="shared" si="13"/>
        <v>-8.0466925567667519E-2</v>
      </c>
      <c r="AK16" s="1">
        <f t="shared" si="14"/>
        <v>-0.36716476524727149</v>
      </c>
      <c r="AL16" s="1">
        <f t="shared" si="15"/>
        <v>-0.31041158229347476</v>
      </c>
    </row>
    <row r="17" spans="1:38">
      <c r="A17" s="8">
        <v>2006</v>
      </c>
      <c r="B17" s="40">
        <v>0.1074895950984962</v>
      </c>
      <c r="C17" s="40">
        <v>6.2053584909049803E-2</v>
      </c>
      <c r="D17" s="40">
        <v>5.9905832995476319E-2</v>
      </c>
      <c r="E17" s="40">
        <v>3.0517550190079672E-2</v>
      </c>
      <c r="F17" s="2"/>
      <c r="G17" s="40">
        <v>0.13222385918610921</v>
      </c>
      <c r="H17" s="40">
        <v>7.5956595277904784E-2</v>
      </c>
      <c r="I17" s="40">
        <v>6.7135660056679911E-2</v>
      </c>
      <c r="J17" s="40">
        <v>3.4954773821861157E-2</v>
      </c>
      <c r="K17" s="2"/>
      <c r="L17" s="40">
        <v>0.28408732318821178</v>
      </c>
      <c r="M17" s="40">
        <v>0.24336322158889401</v>
      </c>
      <c r="N17" s="40">
        <v>0.12747824245261841</v>
      </c>
      <c r="O17" s="40">
        <v>8.3900364956635595E-2</v>
      </c>
      <c r="P17" s="2"/>
      <c r="Q17" s="40">
        <v>0.3420651745586864</v>
      </c>
      <c r="R17" s="40">
        <v>0.31576856883473658</v>
      </c>
      <c r="S17" s="40">
        <v>0.14893136004450161</v>
      </c>
      <c r="T17" s="40">
        <v>0.1068172735743257</v>
      </c>
      <c r="V17" s="4">
        <f t="shared" si="0"/>
        <v>-4.5436010189446402E-2</v>
      </c>
      <c r="W17" s="4">
        <f t="shared" si="1"/>
        <v>-5.6267263908204426E-2</v>
      </c>
      <c r="X17" s="4">
        <f t="shared" si="2"/>
        <v>-2.9388282805396647E-2</v>
      </c>
      <c r="Y17" s="4">
        <f t="shared" si="3"/>
        <v>-3.2180886234818754E-2</v>
      </c>
      <c r="Z17" s="4">
        <f t="shared" si="4"/>
        <v>-4.0724101599317775E-2</v>
      </c>
      <c r="AA17" s="4">
        <f t="shared" si="5"/>
        <v>-2.6296605723949817E-2</v>
      </c>
      <c r="AB17" s="4">
        <f t="shared" si="6"/>
        <v>-4.3577877495982811E-2</v>
      </c>
      <c r="AC17" s="4">
        <f t="shared" si="7"/>
        <v>-4.2114086470175907E-2</v>
      </c>
      <c r="AE17" s="1">
        <f t="shared" si="8"/>
        <v>-0.42270147308501732</v>
      </c>
      <c r="AF17" s="1">
        <f t="shared" si="9"/>
        <v>-0.42554546701746537</v>
      </c>
      <c r="AG17" s="1">
        <f t="shared" si="10"/>
        <v>-0.49057464583817489</v>
      </c>
      <c r="AH17" s="1">
        <f t="shared" si="11"/>
        <v>-0.47934117587657199</v>
      </c>
      <c r="AI17" s="1">
        <f t="shared" si="12"/>
        <v>-0.14335064705557979</v>
      </c>
      <c r="AJ17" s="1">
        <f t="shared" si="13"/>
        <v>-7.687600983606778E-2</v>
      </c>
      <c r="AK17" s="1">
        <f t="shared" si="14"/>
        <v>-0.34184560955317533</v>
      </c>
      <c r="AL17" s="1">
        <f t="shared" si="15"/>
        <v>-0.28277514190155761</v>
      </c>
    </row>
    <row r="18" spans="1:38">
      <c r="A18" s="8">
        <v>2007</v>
      </c>
      <c r="B18" s="40">
        <v>0.1247795240727184</v>
      </c>
      <c r="C18" s="40">
        <v>6.8163629021360764E-2</v>
      </c>
      <c r="D18" s="40">
        <v>6.7193915430049059E-2</v>
      </c>
      <c r="E18" s="40">
        <v>3.3167184591105819E-2</v>
      </c>
      <c r="F18" s="2"/>
      <c r="G18" s="40">
        <v>0.1465358461529554</v>
      </c>
      <c r="H18" s="40">
        <v>8.3092302504129731E-2</v>
      </c>
      <c r="I18" s="40">
        <v>7.435166216639276E-2</v>
      </c>
      <c r="J18" s="40">
        <v>3.7523398907174217E-2</v>
      </c>
      <c r="K18" s="2"/>
      <c r="L18" s="40">
        <v>0.32633627597145659</v>
      </c>
      <c r="M18" s="40">
        <v>0.28247516502584152</v>
      </c>
      <c r="N18" s="40">
        <v>0.145178709881844</v>
      </c>
      <c r="O18" s="40">
        <v>9.6924889623909161E-2</v>
      </c>
      <c r="P18" s="2"/>
      <c r="Q18" s="40">
        <v>0.36926011433388611</v>
      </c>
      <c r="R18" s="40">
        <v>0.34659841276361092</v>
      </c>
      <c r="S18" s="40">
        <v>0.1657786035582739</v>
      </c>
      <c r="T18" s="40">
        <v>0.1189073221871997</v>
      </c>
      <c r="V18" s="4">
        <f t="shared" si="0"/>
        <v>-5.661589505135764E-2</v>
      </c>
      <c r="W18" s="4">
        <f t="shared" si="1"/>
        <v>-6.3443543648825665E-2</v>
      </c>
      <c r="X18" s="4">
        <f t="shared" si="2"/>
        <v>-3.4026730838943239E-2</v>
      </c>
      <c r="Y18" s="4">
        <f t="shared" si="3"/>
        <v>-3.6828263259218542E-2</v>
      </c>
      <c r="Z18" s="4">
        <f t="shared" si="4"/>
        <v>-4.3861110945615067E-2</v>
      </c>
      <c r="AA18" s="4">
        <f t="shared" si="5"/>
        <v>-2.2661701570275194E-2</v>
      </c>
      <c r="AB18" s="4">
        <f t="shared" si="6"/>
        <v>-4.8253820257934843E-2</v>
      </c>
      <c r="AC18" s="4">
        <f t="shared" si="7"/>
        <v>-4.68712813710742E-2</v>
      </c>
      <c r="AE18" s="1">
        <f t="shared" si="8"/>
        <v>-0.45372744824994926</v>
      </c>
      <c r="AF18" s="1">
        <f t="shared" si="9"/>
        <v>-0.43295579419251956</v>
      </c>
      <c r="AG18" s="1">
        <f t="shared" si="10"/>
        <v>-0.50639601251345623</v>
      </c>
      <c r="AH18" s="1">
        <f t="shared" si="11"/>
        <v>-0.49532535233442382</v>
      </c>
      <c r="AI18" s="1">
        <f t="shared" si="12"/>
        <v>-0.13440464384490136</v>
      </c>
      <c r="AJ18" s="1">
        <f t="shared" si="13"/>
        <v>-6.1370564246168262E-2</v>
      </c>
      <c r="AK18" s="1">
        <f t="shared" si="14"/>
        <v>-0.33237532071477272</v>
      </c>
      <c r="AL18" s="1">
        <f t="shared" si="15"/>
        <v>-0.28273420311806507</v>
      </c>
    </row>
    <row r="19" spans="1:38">
      <c r="A19" s="8">
        <v>2008</v>
      </c>
      <c r="B19" s="40">
        <v>0.15559713284419779</v>
      </c>
      <c r="C19" s="40">
        <v>6.7029788242491048E-2</v>
      </c>
      <c r="D19" s="40">
        <v>8.0674182555115506E-2</v>
      </c>
      <c r="E19" s="40">
        <v>3.1294198119066897E-2</v>
      </c>
      <c r="F19" s="2"/>
      <c r="G19" s="40">
        <v>0.1730201758516933</v>
      </c>
      <c r="H19" s="40">
        <v>8.2983077421025314E-2</v>
      </c>
      <c r="I19" s="40">
        <v>8.840476189751377E-2</v>
      </c>
      <c r="J19" s="40">
        <v>3.5300377515127913E-2</v>
      </c>
      <c r="K19" s="2"/>
      <c r="L19" s="40">
        <v>0.35600884942441202</v>
      </c>
      <c r="M19" s="40">
        <v>0.29172886640995699</v>
      </c>
      <c r="N19" s="40">
        <v>0.16825126231288251</v>
      </c>
      <c r="O19" s="40">
        <v>0.1001527865125674</v>
      </c>
      <c r="P19" s="2"/>
      <c r="Q19" s="40">
        <v>0.39399569182224048</v>
      </c>
      <c r="R19" s="40">
        <v>0.34185444458970349</v>
      </c>
      <c r="S19" s="40">
        <v>0.18647705703138029</v>
      </c>
      <c r="T19" s="40">
        <v>0.11936450232597309</v>
      </c>
      <c r="V19" s="4">
        <f t="shared" si="0"/>
        <v>-8.8567344601706746E-2</v>
      </c>
      <c r="W19" s="4">
        <f t="shared" si="1"/>
        <v>-9.0037098430667983E-2</v>
      </c>
      <c r="X19" s="4">
        <f t="shared" si="2"/>
        <v>-4.9379984436048609E-2</v>
      </c>
      <c r="Y19" s="4">
        <f t="shared" si="3"/>
        <v>-5.3104384382385857E-2</v>
      </c>
      <c r="Z19" s="4">
        <f t="shared" si="4"/>
        <v>-6.4279983014455033E-2</v>
      </c>
      <c r="AA19" s="4">
        <f t="shared" si="5"/>
        <v>-5.2141247232536991E-2</v>
      </c>
      <c r="AB19" s="4">
        <f t="shared" si="6"/>
        <v>-6.8098475800315111E-2</v>
      </c>
      <c r="AC19" s="4">
        <f t="shared" si="7"/>
        <v>-6.7112554705407196E-2</v>
      </c>
      <c r="AE19" s="1">
        <f t="shared" si="8"/>
        <v>-0.56920936127011301</v>
      </c>
      <c r="AF19" s="1">
        <f t="shared" si="9"/>
        <v>-0.52038496659398015</v>
      </c>
      <c r="AG19" s="1">
        <f t="shared" si="10"/>
        <v>-0.61209153749172329</v>
      </c>
      <c r="AH19" s="1">
        <f t="shared" si="11"/>
        <v>-0.60069597205576919</v>
      </c>
      <c r="AI19" s="1">
        <f t="shared" si="12"/>
        <v>-0.18055726176015463</v>
      </c>
      <c r="AJ19" s="1">
        <f t="shared" si="13"/>
        <v>-0.13233963800817808</v>
      </c>
      <c r="AK19" s="1">
        <f t="shared" si="14"/>
        <v>-0.40474273336314226</v>
      </c>
      <c r="AL19" s="1">
        <f t="shared" si="15"/>
        <v>-0.35989711428207233</v>
      </c>
    </row>
    <row r="20" spans="1:38">
      <c r="A20" s="8">
        <v>2009</v>
      </c>
      <c r="B20" s="40">
        <v>0.1665729619182223</v>
      </c>
      <c r="C20" s="40">
        <v>6.8749276529073089E-2</v>
      </c>
      <c r="D20" s="40">
        <v>8.8213168717202181E-2</v>
      </c>
      <c r="E20" s="40">
        <v>3.6208251932423698E-2</v>
      </c>
      <c r="F20" s="2"/>
      <c r="G20" s="40">
        <v>0.18355093230223979</v>
      </c>
      <c r="H20" s="40">
        <v>7.988735531997436E-2</v>
      </c>
      <c r="I20" s="40">
        <v>9.4987260652006716E-2</v>
      </c>
      <c r="J20" s="40">
        <v>3.9233156678964737E-2</v>
      </c>
      <c r="K20" s="2"/>
      <c r="L20" s="40">
        <v>0.39871390476386009</v>
      </c>
      <c r="M20" s="40">
        <v>0.28904254619782821</v>
      </c>
      <c r="N20" s="40">
        <v>0.1881189279141561</v>
      </c>
      <c r="O20" s="40">
        <v>9.9309639727616569E-2</v>
      </c>
      <c r="P20" s="2"/>
      <c r="Q20" s="40">
        <v>0.4302667506879872</v>
      </c>
      <c r="R20" s="40">
        <v>0.33791744538999391</v>
      </c>
      <c r="S20" s="40">
        <v>0.20522880195519139</v>
      </c>
      <c r="T20" s="40">
        <v>0.1156742982131765</v>
      </c>
      <c r="V20" s="4">
        <f t="shared" si="0"/>
        <v>-9.7823685389149206E-2</v>
      </c>
      <c r="W20" s="4">
        <f t="shared" si="1"/>
        <v>-0.10366357698226543</v>
      </c>
      <c r="X20" s="4">
        <f t="shared" si="2"/>
        <v>-5.2004916784778484E-2</v>
      </c>
      <c r="Y20" s="4">
        <f t="shared" si="3"/>
        <v>-5.575410397304198E-2</v>
      </c>
      <c r="Z20" s="4">
        <f t="shared" si="4"/>
        <v>-0.10967135856603188</v>
      </c>
      <c r="AA20" s="4">
        <f t="shared" si="5"/>
        <v>-9.2349305297993289E-2</v>
      </c>
      <c r="AB20" s="4">
        <f t="shared" si="6"/>
        <v>-8.8809288186539534E-2</v>
      </c>
      <c r="AC20" s="4">
        <f t="shared" si="7"/>
        <v>-8.9554503742014888E-2</v>
      </c>
      <c r="AE20" s="1">
        <f t="shared" si="8"/>
        <v>-0.58727229355010802</v>
      </c>
      <c r="AF20" s="1">
        <f t="shared" si="9"/>
        <v>-0.56476736828320906</v>
      </c>
      <c r="AG20" s="1">
        <f t="shared" si="10"/>
        <v>-0.58953688594384623</v>
      </c>
      <c r="AH20" s="1">
        <f t="shared" si="11"/>
        <v>-0.58696401591473946</v>
      </c>
      <c r="AI20" s="1">
        <f t="shared" si="12"/>
        <v>-0.27506278877077334</v>
      </c>
      <c r="AJ20" s="1">
        <f t="shared" si="13"/>
        <v>-0.21463267879827747</v>
      </c>
      <c r="AK20" s="1">
        <f t="shared" si="14"/>
        <v>-0.47209118811832523</v>
      </c>
      <c r="AL20" s="1">
        <f t="shared" si="15"/>
        <v>-0.43636420857520652</v>
      </c>
    </row>
    <row r="21" spans="1:38">
      <c r="A21" s="8">
        <v>2010</v>
      </c>
      <c r="B21" s="40">
        <v>0.1843098211526556</v>
      </c>
      <c r="C21" s="40">
        <v>7.896871704790992E-2</v>
      </c>
      <c r="D21" s="40">
        <v>9.720184611405891E-2</v>
      </c>
      <c r="E21" s="40">
        <v>3.4259558614403399E-2</v>
      </c>
      <c r="F21" s="2"/>
      <c r="G21" s="40">
        <v>0.2020753185633189</v>
      </c>
      <c r="H21" s="40">
        <v>8.7291776900259771E-2</v>
      </c>
      <c r="I21" s="40">
        <v>0.10426065493626389</v>
      </c>
      <c r="J21" s="40">
        <v>3.7817782086749983E-2</v>
      </c>
      <c r="K21" s="2"/>
      <c r="L21" s="40">
        <v>0.42138832410514798</v>
      </c>
      <c r="M21" s="40">
        <v>0.29438651427078077</v>
      </c>
      <c r="N21" s="40">
        <v>0.20268464080850701</v>
      </c>
      <c r="O21" s="40">
        <v>0.10418243514842029</v>
      </c>
      <c r="P21" s="2"/>
      <c r="Q21" s="40">
        <v>0.44487900079489839</v>
      </c>
      <c r="R21" s="40">
        <v>0.34064324977553018</v>
      </c>
      <c r="S21" s="40">
        <v>0.218964414080423</v>
      </c>
      <c r="T21" s="40">
        <v>0.11955625108788651</v>
      </c>
      <c r="V21" s="4">
        <f t="shared" si="0"/>
        <v>-0.10534110410474568</v>
      </c>
      <c r="W21" s="4">
        <f t="shared" si="1"/>
        <v>-0.11478354166305912</v>
      </c>
      <c r="X21" s="4">
        <f t="shared" si="2"/>
        <v>-6.2942287499655511E-2</v>
      </c>
      <c r="Y21" s="4">
        <f t="shared" si="3"/>
        <v>-6.6442872849513918E-2</v>
      </c>
      <c r="Z21" s="4">
        <f t="shared" si="4"/>
        <v>-0.12700180983436721</v>
      </c>
      <c r="AA21" s="4">
        <f t="shared" si="5"/>
        <v>-0.10423575101936822</v>
      </c>
      <c r="AB21" s="4">
        <f t="shared" si="6"/>
        <v>-9.8502205660086717E-2</v>
      </c>
      <c r="AC21" s="4">
        <f t="shared" si="7"/>
        <v>-9.9408162992536492E-2</v>
      </c>
      <c r="AE21" s="1">
        <f t="shared" si="8"/>
        <v>-0.57154362934081704</v>
      </c>
      <c r="AF21" s="1">
        <f t="shared" si="9"/>
        <v>-0.56802355913195057</v>
      </c>
      <c r="AG21" s="1">
        <f t="shared" si="10"/>
        <v>-0.64754209941442431</v>
      </c>
      <c r="AH21" s="1">
        <f t="shared" si="11"/>
        <v>-0.63727657274099658</v>
      </c>
      <c r="AI21" s="1">
        <f t="shared" si="12"/>
        <v>-0.30138901001603635</v>
      </c>
      <c r="AJ21" s="1">
        <f t="shared" si="13"/>
        <v>-0.23430135122836199</v>
      </c>
      <c r="AK21" s="1">
        <f t="shared" si="14"/>
        <v>-0.48598751867513196</v>
      </c>
      <c r="AL21" s="1">
        <f t="shared" si="15"/>
        <v>-0.45399232295356023</v>
      </c>
    </row>
    <row r="22" spans="1:38">
      <c r="A22" s="8">
        <v>2011</v>
      </c>
      <c r="B22" s="40">
        <v>0.16015043828885989</v>
      </c>
      <c r="C22" s="40">
        <v>6.6257716071485062E-2</v>
      </c>
      <c r="D22" s="40">
        <v>8.5606834452842104E-2</v>
      </c>
      <c r="E22" s="40">
        <v>3.0557684889260941E-2</v>
      </c>
      <c r="F22" s="2"/>
      <c r="G22" s="40">
        <v>0.17637908827011539</v>
      </c>
      <c r="H22" s="40">
        <v>7.6350119809070749E-2</v>
      </c>
      <c r="I22" s="40">
        <v>9.1525410662696219E-2</v>
      </c>
      <c r="J22" s="40">
        <v>3.3463814679179228E-2</v>
      </c>
      <c r="K22" s="2"/>
      <c r="L22" s="40">
        <v>0.39485905311188818</v>
      </c>
      <c r="M22" s="40">
        <v>0.29109661768601608</v>
      </c>
      <c r="N22" s="40">
        <v>0.18040605614328251</v>
      </c>
      <c r="O22" s="40">
        <v>9.6311701312954454E-2</v>
      </c>
      <c r="P22" s="2"/>
      <c r="Q22" s="40">
        <v>0.4244688204437827</v>
      </c>
      <c r="R22" s="40">
        <v>0.33500182368286402</v>
      </c>
      <c r="S22" s="40">
        <v>0.19654065419402819</v>
      </c>
      <c r="T22" s="40">
        <v>0.1117845343281893</v>
      </c>
      <c r="V22" s="4">
        <f t="shared" si="0"/>
        <v>-9.3892722217374824E-2</v>
      </c>
      <c r="W22" s="4">
        <f t="shared" si="1"/>
        <v>-0.10002896846104464</v>
      </c>
      <c r="X22" s="4">
        <f t="shared" si="2"/>
        <v>-5.504914956358116E-2</v>
      </c>
      <c r="Y22" s="4">
        <f t="shared" si="3"/>
        <v>-5.8061595983516991E-2</v>
      </c>
      <c r="Z22" s="4">
        <f t="shared" si="4"/>
        <v>-0.1037624354258721</v>
      </c>
      <c r="AA22" s="4">
        <f t="shared" si="5"/>
        <v>-8.9466996760918682E-2</v>
      </c>
      <c r="AB22" s="4">
        <f t="shared" si="6"/>
        <v>-8.4094354830328052E-2</v>
      </c>
      <c r="AC22" s="4">
        <f t="shared" si="7"/>
        <v>-8.4756119865838891E-2</v>
      </c>
      <c r="AE22" s="1">
        <f t="shared" si="8"/>
        <v>-0.586278271983387</v>
      </c>
      <c r="AF22" s="1">
        <f t="shared" si="9"/>
        <v>-0.56712487541525036</v>
      </c>
      <c r="AG22" s="1">
        <f t="shared" si="10"/>
        <v>-0.64304619970390176</v>
      </c>
      <c r="AH22" s="1">
        <f t="shared" si="11"/>
        <v>-0.63437678742021364</v>
      </c>
      <c r="AI22" s="1">
        <f t="shared" si="12"/>
        <v>-0.26278347832756854</v>
      </c>
      <c r="AJ22" s="1">
        <f t="shared" si="13"/>
        <v>-0.21077401319461067</v>
      </c>
      <c r="AK22" s="1">
        <f t="shared" si="14"/>
        <v>-0.46613931166223405</v>
      </c>
      <c r="AL22" s="1">
        <f t="shared" si="15"/>
        <v>-0.43123963443291607</v>
      </c>
    </row>
    <row r="23" spans="1:38">
      <c r="A23" s="8">
        <v>2012</v>
      </c>
      <c r="B23" s="40">
        <v>0.1577815753009901</v>
      </c>
      <c r="C23" s="40">
        <v>5.9298326210864449E-2</v>
      </c>
      <c r="D23" s="40">
        <v>7.8520070165443545E-2</v>
      </c>
      <c r="E23" s="40">
        <v>2.997496769453406E-2</v>
      </c>
      <c r="F23" s="2"/>
      <c r="G23" s="40">
        <v>0.17987385802773129</v>
      </c>
      <c r="H23" s="40">
        <v>7.0127178101134544E-2</v>
      </c>
      <c r="I23" s="40">
        <v>8.7184355279670514E-2</v>
      </c>
      <c r="J23" s="40">
        <v>3.3136357281743058E-2</v>
      </c>
      <c r="K23" s="2"/>
      <c r="L23" s="40">
        <v>0.39880131606135688</v>
      </c>
      <c r="M23" s="40">
        <v>0.28766146071829862</v>
      </c>
      <c r="N23" s="40">
        <v>0.17729590495194911</v>
      </c>
      <c r="O23" s="40">
        <v>9.2068297700206206E-2</v>
      </c>
      <c r="P23" s="2"/>
      <c r="Q23" s="40">
        <v>0.43816074773094998</v>
      </c>
      <c r="R23" s="40">
        <v>0.35334740699298611</v>
      </c>
      <c r="S23" s="40">
        <v>0.1993688225207404</v>
      </c>
      <c r="T23" s="40">
        <v>0.11303252034798821</v>
      </c>
      <c r="V23" s="4">
        <f t="shared" si="0"/>
        <v>-9.8483249090125652E-2</v>
      </c>
      <c r="W23" s="4">
        <f t="shared" si="1"/>
        <v>-0.10974667992659674</v>
      </c>
      <c r="X23" s="4">
        <f t="shared" si="2"/>
        <v>-4.8545102470909485E-2</v>
      </c>
      <c r="Y23" s="4">
        <f t="shared" si="3"/>
        <v>-5.4047997997927456E-2</v>
      </c>
      <c r="Z23" s="4">
        <f t="shared" si="4"/>
        <v>-0.11113985534305826</v>
      </c>
      <c r="AA23" s="4">
        <f t="shared" si="5"/>
        <v>-8.4813340737963872E-2</v>
      </c>
      <c r="AB23" s="4">
        <f t="shared" si="6"/>
        <v>-8.5227607251742901E-2</v>
      </c>
      <c r="AC23" s="4">
        <f t="shared" si="7"/>
        <v>-8.6336302172752191E-2</v>
      </c>
      <c r="AE23" s="1">
        <f t="shared" si="8"/>
        <v>-0.62417458377035018</v>
      </c>
      <c r="AF23" s="1">
        <f t="shared" si="9"/>
        <v>-0.61013135054720968</v>
      </c>
      <c r="AG23" s="1">
        <f t="shared" si="10"/>
        <v>-0.61825087991673811</v>
      </c>
      <c r="AH23" s="1">
        <f t="shared" si="11"/>
        <v>-0.61992771322964946</v>
      </c>
      <c r="AI23" s="1">
        <f t="shared" si="12"/>
        <v>-0.27868477576929318</v>
      </c>
      <c r="AJ23" s="1">
        <f t="shared" si="13"/>
        <v>-0.19356672448907497</v>
      </c>
      <c r="AK23" s="1">
        <f t="shared" si="14"/>
        <v>-0.48070826720358467</v>
      </c>
      <c r="AL23" s="1">
        <f t="shared" si="15"/>
        <v>-0.43304816210052405</v>
      </c>
    </row>
    <row r="24" spans="1:38">
      <c r="A24" s="8">
        <v>2013</v>
      </c>
      <c r="B24" s="40">
        <v>0.14886990299529429</v>
      </c>
      <c r="C24" s="40">
        <v>5.9925411286964679E-2</v>
      </c>
      <c r="D24" s="40">
        <v>7.7921668077905279E-2</v>
      </c>
      <c r="E24" s="40">
        <v>3.1151127588124019E-2</v>
      </c>
      <c r="F24" s="2"/>
      <c r="G24" s="40">
        <v>0.17322871344798299</v>
      </c>
      <c r="H24" s="40">
        <v>7.368863932650338E-2</v>
      </c>
      <c r="I24" s="40">
        <v>8.6818146157303669E-2</v>
      </c>
      <c r="J24" s="40">
        <v>3.488839368623281E-2</v>
      </c>
      <c r="K24" s="2"/>
      <c r="L24" s="40">
        <v>0.3757701624735803</v>
      </c>
      <c r="M24" s="40">
        <v>0.27671796804535859</v>
      </c>
      <c r="N24" s="40">
        <v>0.16961219989455509</v>
      </c>
      <c r="O24" s="40">
        <v>9.1827521042473464E-2</v>
      </c>
      <c r="P24" s="2"/>
      <c r="Q24" s="40">
        <v>0.42268644422467749</v>
      </c>
      <c r="R24" s="40">
        <v>0.35519200071722262</v>
      </c>
      <c r="S24" s="40">
        <v>0.19337221117009309</v>
      </c>
      <c r="T24" s="40">
        <v>0.1153794266830785</v>
      </c>
      <c r="V24" s="4">
        <f t="shared" si="0"/>
        <v>-8.8944491708329604E-2</v>
      </c>
      <c r="W24" s="4">
        <f t="shared" si="1"/>
        <v>-9.954007412147961E-2</v>
      </c>
      <c r="X24" s="4">
        <f t="shared" si="2"/>
        <v>-4.6770540489781257E-2</v>
      </c>
      <c r="Y24" s="4">
        <f t="shared" si="3"/>
        <v>-5.1929752471070859E-2</v>
      </c>
      <c r="Z24" s="4">
        <f t="shared" si="4"/>
        <v>-9.9052194428221718E-2</v>
      </c>
      <c r="AA24" s="4">
        <f t="shared" si="5"/>
        <v>-6.7494443507454871E-2</v>
      </c>
      <c r="AB24" s="4">
        <f t="shared" si="6"/>
        <v>-7.7784678852081623E-2</v>
      </c>
      <c r="AC24" s="4">
        <f t="shared" si="7"/>
        <v>-7.7992784487014591E-2</v>
      </c>
      <c r="AE24" s="1">
        <f t="shared" si="8"/>
        <v>-0.59746456415129856</v>
      </c>
      <c r="AF24" s="1">
        <f t="shared" si="9"/>
        <v>-0.57461648326199366</v>
      </c>
      <c r="AG24" s="1">
        <f t="shared" si="10"/>
        <v>-0.60022509326957108</v>
      </c>
      <c r="AH24" s="1">
        <f t="shared" si="11"/>
        <v>-0.59814399142986319</v>
      </c>
      <c r="AI24" s="1">
        <f t="shared" si="12"/>
        <v>-0.26359781675104632</v>
      </c>
      <c r="AJ24" s="1">
        <f t="shared" si="13"/>
        <v>-0.15967969739663199</v>
      </c>
      <c r="AK24" s="1">
        <f t="shared" si="14"/>
        <v>-0.45860308928508081</v>
      </c>
      <c r="AL24" s="1">
        <f t="shared" si="15"/>
        <v>-0.40332984773293495</v>
      </c>
    </row>
    <row r="25" spans="1:38">
      <c r="A25" s="8">
        <v>2014</v>
      </c>
      <c r="B25" s="40">
        <v>0.1409121274083468</v>
      </c>
      <c r="C25" s="40">
        <v>5.984471004240912E-2</v>
      </c>
      <c r="D25" s="40">
        <v>7.1374768296192673E-2</v>
      </c>
      <c r="E25" s="40">
        <v>2.9194698547223299E-2</v>
      </c>
      <c r="F25" s="2"/>
      <c r="G25" s="40">
        <v>0.16815992583046399</v>
      </c>
      <c r="H25" s="40">
        <v>7.4959970834948292E-2</v>
      </c>
      <c r="I25" s="40">
        <v>8.0720186412323411E-2</v>
      </c>
      <c r="J25" s="40">
        <v>3.3572640417405063E-2</v>
      </c>
      <c r="K25" s="2"/>
      <c r="L25" s="40">
        <v>0.35090178249105458</v>
      </c>
      <c r="M25" s="40">
        <v>0.26425161846773931</v>
      </c>
      <c r="N25" s="40">
        <v>0.15954693691954311</v>
      </c>
      <c r="O25" s="40">
        <v>8.6594169357614867E-2</v>
      </c>
      <c r="P25" s="2"/>
      <c r="Q25" s="40">
        <v>0.40240138907775641</v>
      </c>
      <c r="R25" s="40">
        <v>0.34125711657348312</v>
      </c>
      <c r="S25" s="40">
        <v>0.18383556181740751</v>
      </c>
      <c r="T25" s="40">
        <v>0.1106448999785553</v>
      </c>
      <c r="V25" s="4">
        <f t="shared" si="0"/>
        <v>-8.1067417365937672E-2</v>
      </c>
      <c r="W25" s="4">
        <f t="shared" si="1"/>
        <v>-9.3199954995515699E-2</v>
      </c>
      <c r="X25" s="4">
        <f t="shared" si="2"/>
        <v>-4.2180069748969373E-2</v>
      </c>
      <c r="Y25" s="4">
        <f t="shared" si="3"/>
        <v>-4.7147545994918348E-2</v>
      </c>
      <c r="Z25" s="4">
        <f t="shared" si="4"/>
        <v>-8.6650164023315268E-2</v>
      </c>
      <c r="AA25" s="4">
        <f t="shared" si="5"/>
        <v>-6.1144272504273289E-2</v>
      </c>
      <c r="AB25" s="4">
        <f t="shared" si="6"/>
        <v>-7.2952767561928242E-2</v>
      </c>
      <c r="AC25" s="4">
        <f t="shared" si="7"/>
        <v>-7.3190661838852214E-2</v>
      </c>
      <c r="AE25" s="1">
        <f t="shared" si="8"/>
        <v>-0.57530475805686909</v>
      </c>
      <c r="AF25" s="1">
        <f t="shared" si="9"/>
        <v>-0.55423403962177242</v>
      </c>
      <c r="AG25" s="1">
        <f t="shared" si="10"/>
        <v>-0.59096611808152621</v>
      </c>
      <c r="AH25" s="1">
        <f t="shared" si="11"/>
        <v>-0.58408618823160219</v>
      </c>
      <c r="AI25" s="1">
        <f t="shared" si="12"/>
        <v>-0.24693566219067073</v>
      </c>
      <c r="AJ25" s="1">
        <f t="shared" si="13"/>
        <v>-0.15194846281322932</v>
      </c>
      <c r="AK25" s="1">
        <f t="shared" si="14"/>
        <v>-0.45724956536594069</v>
      </c>
      <c r="AL25" s="1">
        <f t="shared" si="15"/>
        <v>-0.39813114021729901</v>
      </c>
    </row>
    <row r="26" spans="1:38">
      <c r="A26" s="8">
        <v>2015</v>
      </c>
      <c r="B26" s="40">
        <v>0.13044512153634361</v>
      </c>
      <c r="C26" s="40">
        <v>5.5798283514997438E-2</v>
      </c>
      <c r="D26" s="40">
        <v>6.796092869495983E-2</v>
      </c>
      <c r="E26" s="40">
        <v>3.076924641109486E-2</v>
      </c>
      <c r="F26" s="2"/>
      <c r="G26" s="40">
        <v>0.15008869062920621</v>
      </c>
      <c r="H26" s="40">
        <v>6.6723914013237656E-2</v>
      </c>
      <c r="I26" s="40">
        <v>7.5762607481238878E-2</v>
      </c>
      <c r="J26" s="40">
        <v>3.4025612199204872E-2</v>
      </c>
      <c r="K26" s="2"/>
      <c r="L26" s="40">
        <v>0.32259379635059537</v>
      </c>
      <c r="M26" s="40">
        <v>0.2315368663550956</v>
      </c>
      <c r="N26" s="40">
        <v>0.14528936094105521</v>
      </c>
      <c r="O26" s="40">
        <v>7.9675473004386183E-2</v>
      </c>
      <c r="P26" s="2"/>
      <c r="Q26" s="40">
        <v>0.36473010709955911</v>
      </c>
      <c r="R26" s="40">
        <v>0.31041628315473468</v>
      </c>
      <c r="S26" s="40">
        <v>0.16637340281418</v>
      </c>
      <c r="T26" s="40">
        <v>0.10005635803659919</v>
      </c>
      <c r="V26" s="4">
        <f t="shared" si="0"/>
        <v>-7.4646838021346168E-2</v>
      </c>
      <c r="W26" s="4">
        <f t="shared" si="1"/>
        <v>-8.3364776615968555E-2</v>
      </c>
      <c r="X26" s="4">
        <f t="shared" si="2"/>
        <v>-3.719168228386497E-2</v>
      </c>
      <c r="Y26" s="4">
        <f t="shared" si="3"/>
        <v>-4.1736995282034006E-2</v>
      </c>
      <c r="Z26" s="4">
        <f t="shared" si="4"/>
        <v>-9.1056929995499775E-2</v>
      </c>
      <c r="AA26" s="4">
        <f t="shared" si="5"/>
        <v>-5.4313823944824424E-2</v>
      </c>
      <c r="AB26" s="4">
        <f t="shared" si="6"/>
        <v>-6.561388793666903E-2</v>
      </c>
      <c r="AC26" s="4">
        <f t="shared" si="7"/>
        <v>-6.6317044777580811E-2</v>
      </c>
      <c r="AE26" s="1">
        <f t="shared" si="8"/>
        <v>-0.57224706560259253</v>
      </c>
      <c r="AF26" s="1">
        <f t="shared" si="9"/>
        <v>-0.55543676386598018</v>
      </c>
      <c r="AG26" s="1">
        <f t="shared" si="10"/>
        <v>-0.5472509425349158</v>
      </c>
      <c r="AH26" s="1">
        <f t="shared" si="11"/>
        <v>-0.5508917481802531</v>
      </c>
      <c r="AI26" s="1">
        <f t="shared" si="12"/>
        <v>-0.28226497541365919</v>
      </c>
      <c r="AJ26" s="1">
        <f t="shared" si="13"/>
        <v>-0.14891510979651199</v>
      </c>
      <c r="AK26" s="1">
        <f t="shared" si="14"/>
        <v>-0.4516083456605538</v>
      </c>
      <c r="AL26" s="1">
        <f t="shared" si="15"/>
        <v>-0.39860364490861161</v>
      </c>
    </row>
    <row r="27" spans="1:38">
      <c r="A27" s="8">
        <v>2016</v>
      </c>
      <c r="B27" s="40">
        <v>0.1232978401930566</v>
      </c>
      <c r="C27" s="40">
        <v>5.6039407613244691E-2</v>
      </c>
      <c r="D27" s="40">
        <v>6.7295503196365652E-2</v>
      </c>
      <c r="E27" s="40">
        <v>2.8477767278815218E-2</v>
      </c>
      <c r="F27" s="2"/>
      <c r="G27" s="40">
        <v>0.14517414715954571</v>
      </c>
      <c r="H27" s="40">
        <v>6.3926034706690699E-2</v>
      </c>
      <c r="I27" s="40">
        <v>7.4040630473491686E-2</v>
      </c>
      <c r="J27" s="40">
        <v>3.157399874947045E-2</v>
      </c>
      <c r="K27" s="2"/>
      <c r="L27" s="40">
        <v>0.3103383316909869</v>
      </c>
      <c r="M27" s="40">
        <v>0.2296562582536627</v>
      </c>
      <c r="N27" s="40">
        <v>0.14128647376749739</v>
      </c>
      <c r="O27" s="40">
        <v>7.743566864021259E-2</v>
      </c>
      <c r="P27" s="2"/>
      <c r="Q27" s="40">
        <v>0.35209372908065911</v>
      </c>
      <c r="R27" s="40">
        <v>0.29403895325710699</v>
      </c>
      <c r="S27" s="40">
        <v>0.16042361592751639</v>
      </c>
      <c r="T27" s="40">
        <v>9.6052701047824582E-2</v>
      </c>
      <c r="V27" s="4">
        <f t="shared" si="0"/>
        <v>-6.7258432579811914E-2</v>
      </c>
      <c r="W27" s="4">
        <f t="shared" si="1"/>
        <v>-8.1248112452855015E-2</v>
      </c>
      <c r="X27" s="4">
        <f t="shared" si="2"/>
        <v>-3.8817735917550431E-2</v>
      </c>
      <c r="Y27" s="4">
        <f t="shared" si="3"/>
        <v>-4.2466631724021237E-2</v>
      </c>
      <c r="Z27" s="4">
        <f t="shared" si="4"/>
        <v>-8.0682073437324198E-2</v>
      </c>
      <c r="AA27" s="4">
        <f t="shared" si="5"/>
        <v>-5.8054775823552118E-2</v>
      </c>
      <c r="AB27" s="4">
        <f t="shared" si="6"/>
        <v>-6.3850805127284804E-2</v>
      </c>
      <c r="AC27" s="4">
        <f t="shared" si="7"/>
        <v>-6.4370914879691807E-2</v>
      </c>
      <c r="AE27" s="1">
        <f t="shared" si="8"/>
        <v>-0.54549562648056427</v>
      </c>
      <c r="AF27" s="1">
        <f t="shared" si="9"/>
        <v>-0.55965965044426069</v>
      </c>
      <c r="AG27" s="1">
        <f t="shared" si="10"/>
        <v>-0.57682510827330902</v>
      </c>
      <c r="AH27" s="1">
        <f t="shared" si="11"/>
        <v>-0.57355848339548254</v>
      </c>
      <c r="AI27" s="1">
        <f t="shared" si="12"/>
        <v>-0.25998101168392479</v>
      </c>
      <c r="AJ27" s="1">
        <f t="shared" si="13"/>
        <v>-0.16488443567324282</v>
      </c>
      <c r="AK27" s="1">
        <f t="shared" si="14"/>
        <v>-0.45192440171136555</v>
      </c>
      <c r="AL27" s="1">
        <f t="shared" si="15"/>
        <v>-0.40125585318296453</v>
      </c>
    </row>
    <row r="28" spans="1:38">
      <c r="A28" s="8">
        <v>2017</v>
      </c>
      <c r="B28" s="40">
        <v>0.1099805247656138</v>
      </c>
      <c r="C28" s="40">
        <v>4.9338868787541762E-2</v>
      </c>
      <c r="D28" s="40">
        <v>5.8638012131225971E-2</v>
      </c>
      <c r="E28" s="40">
        <v>2.6698480789555629E-2</v>
      </c>
      <c r="F28" s="2"/>
      <c r="G28" s="40">
        <v>0.12777350593905371</v>
      </c>
      <c r="H28" s="40">
        <v>6.0690176398071748E-2</v>
      </c>
      <c r="I28" s="40">
        <v>6.4205559355647132E-2</v>
      </c>
      <c r="J28" s="40">
        <v>2.9281470077497929E-2</v>
      </c>
      <c r="K28" s="2"/>
      <c r="L28" s="40">
        <v>0.28192790978796262</v>
      </c>
      <c r="M28" s="40">
        <v>0.21686580354718399</v>
      </c>
      <c r="N28" s="40">
        <v>0.1272737600973968</v>
      </c>
      <c r="O28" s="40">
        <v>7.2410115133200767E-2</v>
      </c>
      <c r="P28" s="2"/>
      <c r="Q28" s="40">
        <v>0.31826773020844279</v>
      </c>
      <c r="R28" s="40">
        <v>0.26583445712782189</v>
      </c>
      <c r="S28" s="40">
        <v>0.14275664059824869</v>
      </c>
      <c r="T28" s="40">
        <v>8.7666275269657992E-2</v>
      </c>
      <c r="V28" s="4">
        <f t="shared" si="0"/>
        <v>-6.0641655978072043E-2</v>
      </c>
      <c r="W28" s="4">
        <f t="shared" si="1"/>
        <v>-6.7083329540981951E-2</v>
      </c>
      <c r="X28" s="4">
        <f t="shared" si="2"/>
        <v>-3.1939531341670338E-2</v>
      </c>
      <c r="Y28" s="4">
        <f t="shared" si="3"/>
        <v>-3.4924089278149203E-2</v>
      </c>
      <c r="Z28" s="4">
        <f t="shared" si="4"/>
        <v>-6.5062106240778628E-2</v>
      </c>
      <c r="AA28" s="4">
        <f t="shared" si="5"/>
        <v>-5.2433273080620901E-2</v>
      </c>
      <c r="AB28" s="4">
        <f t="shared" si="6"/>
        <v>-5.4863644964196032E-2</v>
      </c>
      <c r="AC28" s="4">
        <f t="shared" si="7"/>
        <v>-5.5090365328590699E-2</v>
      </c>
      <c r="AE28" s="1">
        <f t="shared" si="8"/>
        <v>-0.55138540307303652</v>
      </c>
      <c r="AF28" s="1">
        <f t="shared" si="9"/>
        <v>-0.52501752259173218</v>
      </c>
      <c r="AG28" s="1">
        <f t="shared" si="10"/>
        <v>-0.5446898723338861</v>
      </c>
      <c r="AH28" s="1">
        <f t="shared" si="11"/>
        <v>-0.54394182729096485</v>
      </c>
      <c r="AI28" s="1">
        <f t="shared" si="12"/>
        <v>-0.2307756840736758</v>
      </c>
      <c r="AJ28" s="1">
        <f t="shared" si="13"/>
        <v>-0.16474580393771251</v>
      </c>
      <c r="AK28" s="1">
        <f t="shared" si="14"/>
        <v>-0.43106799800847706</v>
      </c>
      <c r="AL28" s="1">
        <f t="shared" si="15"/>
        <v>-0.38590404689914326</v>
      </c>
    </row>
    <row r="29" spans="1:38">
      <c r="A29" s="8" t="s">
        <v>148</v>
      </c>
      <c r="B29" s="40">
        <v>0.10105415064134381</v>
      </c>
      <c r="C29" s="40">
        <v>4.2403813864951949E-2</v>
      </c>
      <c r="D29" s="40">
        <v>5.1384841577581213E-2</v>
      </c>
      <c r="E29" s="40">
        <v>2.246576858168391E-2</v>
      </c>
      <c r="F29" s="2"/>
      <c r="G29" s="40">
        <v>0.1177150803122242</v>
      </c>
      <c r="H29" s="40">
        <v>4.8843742383166223E-2</v>
      </c>
      <c r="I29" s="40">
        <v>5.6602504844788029E-2</v>
      </c>
      <c r="J29" s="40">
        <v>2.4613226704397681E-2</v>
      </c>
      <c r="K29" s="2"/>
      <c r="L29" s="40">
        <v>0.27701455206671483</v>
      </c>
      <c r="M29" s="40">
        <v>0.1993057683614306</v>
      </c>
      <c r="N29" s="40">
        <v>0.11899381080112729</v>
      </c>
      <c r="O29" s="40">
        <v>6.4264246271674624E-2</v>
      </c>
      <c r="P29" s="2"/>
      <c r="Q29" s="40">
        <v>0.31455064983985248</v>
      </c>
      <c r="R29" s="40">
        <v>0.25412486087413533</v>
      </c>
      <c r="S29" s="40">
        <v>0.13465578162418501</v>
      </c>
      <c r="T29" s="40">
        <v>7.8797695279851226E-2</v>
      </c>
      <c r="V29" s="4">
        <f t="shared" si="0"/>
        <v>-5.8650336776391858E-2</v>
      </c>
      <c r="W29" s="4">
        <f t="shared" si="1"/>
        <v>-6.8871337929057974E-2</v>
      </c>
      <c r="X29" s="4">
        <f t="shared" si="2"/>
        <v>-2.8919072995897303E-2</v>
      </c>
      <c r="Y29" s="4">
        <f t="shared" si="3"/>
        <v>-3.1989278140390348E-2</v>
      </c>
      <c r="Z29" s="4">
        <f t="shared" si="4"/>
        <v>-7.7708783705284223E-2</v>
      </c>
      <c r="AA29" s="4">
        <f t="shared" si="5"/>
        <v>-6.0425788965717153E-2</v>
      </c>
      <c r="AB29" s="4">
        <f t="shared" si="6"/>
        <v>-5.4729564529452671E-2</v>
      </c>
      <c r="AC29" s="4">
        <f t="shared" si="7"/>
        <v>-5.5858086344333785E-2</v>
      </c>
      <c r="AE29" s="1">
        <f t="shared" si="8"/>
        <v>-0.58038523310685786</v>
      </c>
      <c r="AF29" s="1">
        <f t="shared" si="9"/>
        <v>-0.58506809617243227</v>
      </c>
      <c r="AG29" s="1">
        <f t="shared" si="10"/>
        <v>-0.56279385336305987</v>
      </c>
      <c r="AH29" s="1">
        <f t="shared" si="11"/>
        <v>-0.56515658146418457</v>
      </c>
      <c r="AI29" s="1">
        <f t="shared" si="12"/>
        <v>-0.28052238817608838</v>
      </c>
      <c r="AJ29" s="1">
        <f t="shared" si="13"/>
        <v>-0.1921019365131873</v>
      </c>
      <c r="AK29" s="1">
        <f t="shared" si="14"/>
        <v>-0.45993622828771685</v>
      </c>
      <c r="AL29" s="1">
        <f t="shared" si="15"/>
        <v>-0.41482129969160808</v>
      </c>
    </row>
    <row r="30" spans="1:38">
      <c r="A30" s="8" t="s">
        <v>149</v>
      </c>
      <c r="B30" s="40">
        <v>9.1206268790728323E-2</v>
      </c>
      <c r="C30" s="40">
        <v>3.8610837741163903E-2</v>
      </c>
      <c r="D30" s="40">
        <v>4.5541572573915071E-2</v>
      </c>
      <c r="E30" s="40">
        <v>1.8543859723295371E-2</v>
      </c>
      <c r="F30" s="2"/>
      <c r="G30" s="40">
        <v>0.10326898653858201</v>
      </c>
      <c r="H30" s="40">
        <v>4.5504267102098907E-2</v>
      </c>
      <c r="I30" s="40">
        <v>4.9334556195918262E-2</v>
      </c>
      <c r="J30" s="40">
        <v>2.0311480057477769E-2</v>
      </c>
      <c r="K30" s="2"/>
      <c r="L30" s="40">
        <v>0.28128497196891589</v>
      </c>
      <c r="M30" s="40">
        <v>0.20543263945471549</v>
      </c>
      <c r="N30" s="40">
        <v>0.112939021106294</v>
      </c>
      <c r="O30" s="40">
        <v>5.9465156488488012E-2</v>
      </c>
      <c r="P30" s="2"/>
      <c r="Q30" s="40">
        <v>0.3157676001635345</v>
      </c>
      <c r="R30" s="40">
        <v>0.24856547578935309</v>
      </c>
      <c r="S30" s="40">
        <v>0.12624941029040701</v>
      </c>
      <c r="T30" s="40">
        <v>7.194748375070277E-2</v>
      </c>
      <c r="V30" s="4">
        <f t="shared" si="0"/>
        <v>-5.259543104956442E-2</v>
      </c>
      <c r="W30" s="4">
        <f t="shared" si="1"/>
        <v>-5.7764719436483099E-2</v>
      </c>
      <c r="X30" s="4">
        <f t="shared" si="2"/>
        <v>-2.69977128506197E-2</v>
      </c>
      <c r="Y30" s="4">
        <f t="shared" si="3"/>
        <v>-2.9023076138440494E-2</v>
      </c>
      <c r="Z30" s="4">
        <f t="shared" si="4"/>
        <v>-7.5852332514200399E-2</v>
      </c>
      <c r="AA30" s="4">
        <f t="shared" si="5"/>
        <v>-6.720212437418141E-2</v>
      </c>
      <c r="AB30" s="4">
        <f t="shared" si="6"/>
        <v>-5.347386461780599E-2</v>
      </c>
      <c r="AC30" s="4">
        <f t="shared" si="7"/>
        <v>-5.430192653970424E-2</v>
      </c>
      <c r="AE30" s="1">
        <f t="shared" si="8"/>
        <v>-0.57666464977581744</v>
      </c>
      <c r="AF30" s="1">
        <f t="shared" si="9"/>
        <v>-0.55936173456008309</v>
      </c>
      <c r="AG30" s="1">
        <f t="shared" si="10"/>
        <v>-0.59281468172408325</v>
      </c>
      <c r="AH30" s="1">
        <f t="shared" si="11"/>
        <v>-0.58829101498721381</v>
      </c>
      <c r="AI30" s="1">
        <f t="shared" si="12"/>
        <v>-0.26966365100579442</v>
      </c>
      <c r="AJ30" s="1">
        <f t="shared" si="13"/>
        <v>-0.21282146850841491</v>
      </c>
      <c r="AK30" s="1">
        <f t="shared" si="14"/>
        <v>-0.47347554542267883</v>
      </c>
      <c r="AL30" s="1">
        <f t="shared" si="15"/>
        <v>-0.43011627868039509</v>
      </c>
    </row>
    <row r="31" spans="1:38">
      <c r="A31" s="8" t="s">
        <v>150</v>
      </c>
      <c r="B31" s="40">
        <v>8.5519535828557758E-2</v>
      </c>
      <c r="C31" s="40">
        <v>3.8800779002549121E-2</v>
      </c>
      <c r="D31" s="40">
        <v>4.3087890114414502E-2</v>
      </c>
      <c r="E31" s="40">
        <v>1.9569426730515781E-2</v>
      </c>
      <c r="F31" s="2"/>
      <c r="G31" s="40">
        <v>9.4786536511825656E-2</v>
      </c>
      <c r="H31" s="40">
        <v>4.4417747274446903E-2</v>
      </c>
      <c r="I31" s="40">
        <v>4.6274209848759372E-2</v>
      </c>
      <c r="J31" s="40">
        <v>2.1056868278455709E-2</v>
      </c>
      <c r="K31" s="2"/>
      <c r="L31" s="40">
        <v>0.26989817811418032</v>
      </c>
      <c r="M31" s="40">
        <v>0.1884619070314712</v>
      </c>
      <c r="N31" s="40">
        <v>0.1087320384482502</v>
      </c>
      <c r="O31" s="40">
        <v>5.8922807621331237E-2</v>
      </c>
      <c r="P31" s="2"/>
      <c r="Q31" s="40">
        <v>0.29318307305634161</v>
      </c>
      <c r="R31" s="40">
        <v>0.22266912719869139</v>
      </c>
      <c r="S31" s="40">
        <v>0.1201559462428807</v>
      </c>
      <c r="T31" s="40">
        <v>6.8988798639350549E-2</v>
      </c>
      <c r="V31" s="4">
        <f t="shared" si="0"/>
        <v>-4.6718756826008637E-2</v>
      </c>
      <c r="W31" s="4">
        <f t="shared" si="1"/>
        <v>-5.0368789237378753E-2</v>
      </c>
      <c r="X31" s="4">
        <f t="shared" si="2"/>
        <v>-2.3518463383898722E-2</v>
      </c>
      <c r="Y31" s="4">
        <f t="shared" si="3"/>
        <v>-2.5217341570303663E-2</v>
      </c>
      <c r="Z31" s="4">
        <f t="shared" si="4"/>
        <v>-8.1436271082709122E-2</v>
      </c>
      <c r="AA31" s="4">
        <f t="shared" si="5"/>
        <v>-7.0513945857650223E-2</v>
      </c>
      <c r="AB31" s="4">
        <f t="shared" si="6"/>
        <v>-4.9809230826918967E-2</v>
      </c>
      <c r="AC31" s="4">
        <f t="shared" si="7"/>
        <v>-5.1167147603530153E-2</v>
      </c>
      <c r="AE31" s="1">
        <f t="shared" si="8"/>
        <v>-0.54629338634001012</v>
      </c>
      <c r="AF31" s="1">
        <f t="shared" si="9"/>
        <v>-0.53139181038748784</v>
      </c>
      <c r="AG31" s="1">
        <f t="shared" si="10"/>
        <v>-0.54582536581504415</v>
      </c>
      <c r="AH31" s="1">
        <f t="shared" si="11"/>
        <v>-0.54495455790002534</v>
      </c>
      <c r="AI31" s="1">
        <f t="shared" si="12"/>
        <v>-0.30172960651945391</v>
      </c>
      <c r="AJ31" s="1">
        <f t="shared" si="13"/>
        <v>-0.2405116541093742</v>
      </c>
      <c r="AK31" s="1">
        <f t="shared" si="14"/>
        <v>-0.45809157574678516</v>
      </c>
      <c r="AL31" s="1">
        <f t="shared" si="15"/>
        <v>-0.42583949611700411</v>
      </c>
    </row>
    <row r="32" spans="1:38">
      <c r="A32" s="8" t="s">
        <v>151</v>
      </c>
      <c r="B32" s="40">
        <v>0.1234882638469115</v>
      </c>
      <c r="C32" s="40">
        <v>3.2924400455991827E-2</v>
      </c>
      <c r="D32" s="40">
        <v>6.7569957862699259E-2</v>
      </c>
      <c r="E32" s="40">
        <v>1.6935532329915692E-2</v>
      </c>
      <c r="F32" s="2"/>
      <c r="G32" s="40">
        <v>0.128638278360512</v>
      </c>
      <c r="H32" s="40">
        <v>3.4936787262136497E-2</v>
      </c>
      <c r="I32" s="40">
        <v>7.0317264091943291E-2</v>
      </c>
      <c r="J32" s="40">
        <v>1.775130815791464E-2</v>
      </c>
      <c r="K32" s="2"/>
      <c r="L32" s="40">
        <v>0.3020092193711022</v>
      </c>
      <c r="M32" s="40">
        <v>0.13544543192515349</v>
      </c>
      <c r="N32" s="40">
        <v>0.13923916157105989</v>
      </c>
      <c r="O32" s="40">
        <v>4.4884544713912448E-2</v>
      </c>
      <c r="P32" s="2"/>
      <c r="Q32" s="40">
        <v>0.31769413856698248</v>
      </c>
      <c r="R32" s="40">
        <v>0.15023221701732639</v>
      </c>
      <c r="S32" s="40">
        <v>0.14722795492538029</v>
      </c>
      <c r="T32" s="40">
        <v>4.9510247294271129E-2</v>
      </c>
      <c r="V32" s="4">
        <f t="shared" si="0"/>
        <v>-9.056386339091968E-2</v>
      </c>
      <c r="W32" s="4">
        <f t="shared" si="1"/>
        <v>-9.37014910983755E-2</v>
      </c>
      <c r="X32" s="4">
        <f t="shared" si="2"/>
        <v>-5.0634425532783564E-2</v>
      </c>
      <c r="Y32" s="4">
        <f t="shared" si="3"/>
        <v>-5.2565955934028651E-2</v>
      </c>
      <c r="Z32" s="4">
        <f t="shared" si="4"/>
        <v>-0.16656378744594871</v>
      </c>
      <c r="AA32" s="4">
        <f t="shared" si="5"/>
        <v>-0.16746192154965608</v>
      </c>
      <c r="AB32" s="4">
        <f t="shared" si="6"/>
        <v>-9.4354616857147439E-2</v>
      </c>
      <c r="AC32" s="4">
        <f t="shared" si="7"/>
        <v>-9.7717707631109166E-2</v>
      </c>
      <c r="AE32" s="1">
        <f t="shared" si="8"/>
        <v>-0.73338032756855154</v>
      </c>
      <c r="AF32" s="1">
        <f t="shared" si="9"/>
        <v>-0.72841064333723993</v>
      </c>
      <c r="AG32" s="1">
        <f t="shared" si="10"/>
        <v>-0.74936298814440072</v>
      </c>
      <c r="AH32" s="1">
        <f t="shared" si="11"/>
        <v>-0.74755405536392983</v>
      </c>
      <c r="AI32" s="1">
        <f t="shared" si="12"/>
        <v>-0.55151888340626731</v>
      </c>
      <c r="AJ32" s="1">
        <f t="shared" si="13"/>
        <v>-0.5271168121169113</v>
      </c>
      <c r="AK32" s="1">
        <f t="shared" si="14"/>
        <v>-0.67764424744107721</v>
      </c>
      <c r="AL32" s="1">
        <f t="shared" si="15"/>
        <v>-0.66371707520243384</v>
      </c>
    </row>
    <row r="33" spans="1:38">
      <c r="A33" s="8" t="s">
        <v>152</v>
      </c>
      <c r="B33" s="40">
        <v>0.10557163071670179</v>
      </c>
      <c r="C33" s="40">
        <v>2.3108545266694879E-2</v>
      </c>
      <c r="D33" s="40">
        <v>6.1682700312945968E-2</v>
      </c>
      <c r="E33" s="40">
        <v>8.7744536242779624E-3</v>
      </c>
      <c r="F33" s="2"/>
      <c r="G33" s="40">
        <v>0.1130871725246969</v>
      </c>
      <c r="H33" s="40">
        <v>2.5822928625681779E-2</v>
      </c>
      <c r="I33" s="40">
        <v>6.4303007142901977E-2</v>
      </c>
      <c r="J33" s="40">
        <v>9.7034304234372027E-3</v>
      </c>
      <c r="K33" s="2"/>
      <c r="L33" s="40">
        <v>0.26977493125960289</v>
      </c>
      <c r="M33" s="40">
        <v>9.2291497252371207E-2</v>
      </c>
      <c r="N33" s="40">
        <v>0.1228250106366363</v>
      </c>
      <c r="O33" s="40">
        <v>2.8845226827036372E-2</v>
      </c>
      <c r="P33" s="2"/>
      <c r="Q33" s="40">
        <v>0.28657773784096657</v>
      </c>
      <c r="R33" s="40">
        <v>0.1078999268955165</v>
      </c>
      <c r="S33" s="40">
        <v>0.13136588550383221</v>
      </c>
      <c r="T33" s="40">
        <v>3.2683094981977003E-2</v>
      </c>
      <c r="V33" s="4">
        <f t="shared" si="0"/>
        <v>-8.2463085450006912E-2</v>
      </c>
      <c r="W33" s="4">
        <f t="shared" si="1"/>
        <v>-8.7264243899015118E-2</v>
      </c>
      <c r="X33" s="4">
        <f t="shared" si="2"/>
        <v>-5.2908246688668004E-2</v>
      </c>
      <c r="Y33" s="4">
        <f t="shared" si="3"/>
        <v>-5.4599576719464776E-2</v>
      </c>
      <c r="Z33" s="4">
        <f t="shared" si="4"/>
        <v>-0.17748343400723168</v>
      </c>
      <c r="AA33" s="4">
        <f t="shared" si="5"/>
        <v>-0.17867781094545007</v>
      </c>
      <c r="AB33" s="4">
        <f t="shared" si="6"/>
        <v>-9.3979783809599926E-2</v>
      </c>
      <c r="AC33" s="4">
        <f t="shared" si="7"/>
        <v>-9.8682790521855218E-2</v>
      </c>
      <c r="AE33" s="1">
        <f t="shared" si="8"/>
        <v>-0.78111027451393689</v>
      </c>
      <c r="AF33" s="1">
        <f t="shared" si="9"/>
        <v>-0.7716546620701622</v>
      </c>
      <c r="AG33" s="1">
        <f t="shared" si="10"/>
        <v>-0.85774854894871744</v>
      </c>
      <c r="AH33" s="1">
        <f t="shared" si="11"/>
        <v>-0.84909834151499242</v>
      </c>
      <c r="AI33" s="1">
        <f t="shared" si="12"/>
        <v>-0.65789446476196256</v>
      </c>
      <c r="AJ33" s="1">
        <f t="shared" si="13"/>
        <v>-0.62348810585072567</v>
      </c>
      <c r="AK33" s="1">
        <f t="shared" si="14"/>
        <v>-0.7651518475144149</v>
      </c>
      <c r="AL33" s="1">
        <f t="shared" si="15"/>
        <v>-0.75120561280711218</v>
      </c>
    </row>
    <row r="34" spans="1:38">
      <c r="A34" s="8" t="s">
        <v>153</v>
      </c>
      <c r="B34" s="40">
        <v>9.5889394916995829E-2</v>
      </c>
      <c r="C34" s="40">
        <v>4.7233484540266067E-2</v>
      </c>
      <c r="D34" s="40">
        <v>5.3591458135299828E-2</v>
      </c>
      <c r="E34" s="40">
        <v>2.8318107544206741E-2</v>
      </c>
      <c r="F34" s="2"/>
      <c r="G34" s="40">
        <v>0.1023759092926128</v>
      </c>
      <c r="H34" s="40">
        <v>4.9827159488131441E-2</v>
      </c>
      <c r="I34" s="40">
        <v>5.5566292570635362E-2</v>
      </c>
      <c r="J34" s="40">
        <v>2.92102758699543E-2</v>
      </c>
      <c r="K34" s="2"/>
      <c r="L34" s="40">
        <v>0.27347091028534298</v>
      </c>
      <c r="M34" s="40">
        <v>0.19275515354214909</v>
      </c>
      <c r="N34" s="40">
        <v>0.1169830553584829</v>
      </c>
      <c r="O34" s="40">
        <v>6.7941848481096703E-2</v>
      </c>
      <c r="P34" s="2"/>
      <c r="Q34" s="40">
        <v>0.28979483457391281</v>
      </c>
      <c r="R34" s="40">
        <v>0.2161900446180077</v>
      </c>
      <c r="S34" s="40">
        <v>0.1240611841006235</v>
      </c>
      <c r="T34" s="40">
        <v>7.3894843156625797E-2</v>
      </c>
      <c r="V34" s="4">
        <f t="shared" si="0"/>
        <v>-4.8655910376729762E-2</v>
      </c>
      <c r="W34" s="4">
        <f t="shared" si="1"/>
        <v>-5.2548749804481355E-2</v>
      </c>
      <c r="X34" s="4">
        <f t="shared" si="2"/>
        <v>-2.5273350591093088E-2</v>
      </c>
      <c r="Y34" s="4">
        <f t="shared" si="3"/>
        <v>-2.6356016700681061E-2</v>
      </c>
      <c r="Z34" s="4">
        <f t="shared" si="4"/>
        <v>-8.0715756743193895E-2</v>
      </c>
      <c r="AA34" s="4">
        <f t="shared" si="5"/>
        <v>-7.3604789955905109E-2</v>
      </c>
      <c r="AB34" s="4">
        <f t="shared" si="6"/>
        <v>-4.9041206877386195E-2</v>
      </c>
      <c r="AC34" s="4">
        <f t="shared" si="7"/>
        <v>-5.0166340943997703E-2</v>
      </c>
      <c r="AE34" s="1">
        <f t="shared" si="8"/>
        <v>-0.50741701330837985</v>
      </c>
      <c r="AF34" s="1">
        <f t="shared" si="9"/>
        <v>-0.51329214233678266</v>
      </c>
      <c r="AG34" s="1">
        <f t="shared" si="10"/>
        <v>-0.4715928894356009</v>
      </c>
      <c r="AH34" s="1">
        <f t="shared" si="11"/>
        <v>-0.47431663120546569</v>
      </c>
      <c r="AI34" s="1">
        <f t="shared" si="12"/>
        <v>-0.29515298961404729</v>
      </c>
      <c r="AJ34" s="1">
        <f t="shared" si="13"/>
        <v>-0.25398930958906396</v>
      </c>
      <c r="AK34" s="1">
        <f t="shared" si="14"/>
        <v>-0.41921632775878792</v>
      </c>
      <c r="AL34" s="1">
        <f t="shared" si="15"/>
        <v>-0.40436774247865315</v>
      </c>
    </row>
    <row r="35" spans="1:38">
      <c r="A35" s="9" t="s">
        <v>154</v>
      </c>
      <c r="B35" s="40">
        <v>0.1090712311791535</v>
      </c>
      <c r="C35" s="40">
        <v>5.4012583341477599E-2</v>
      </c>
      <c r="D35" s="40">
        <v>5.8758257514926637E-2</v>
      </c>
      <c r="E35" s="40">
        <v>2.936441387184317E-2</v>
      </c>
      <c r="F35" s="2"/>
      <c r="G35" s="40">
        <v>0.1090712311791535</v>
      </c>
      <c r="H35" s="40">
        <v>5.4012583341477599E-2</v>
      </c>
      <c r="I35" s="40">
        <v>5.8758257514926637E-2</v>
      </c>
      <c r="J35" s="40">
        <v>2.936441387184317E-2</v>
      </c>
      <c r="K35" s="2"/>
      <c r="L35" s="40">
        <v>0.2920863105151475</v>
      </c>
      <c r="M35" s="40">
        <v>0.22747972705148731</v>
      </c>
      <c r="N35" s="40">
        <v>0.1254227684858808</v>
      </c>
      <c r="O35" s="40">
        <v>7.4429868999564969E-2</v>
      </c>
      <c r="P35" s="2"/>
      <c r="Q35" s="40">
        <v>0.2920863105151475</v>
      </c>
      <c r="R35" s="40">
        <v>0.22747972705148731</v>
      </c>
      <c r="S35" s="40">
        <v>0.1254227684858808</v>
      </c>
      <c r="T35" s="40">
        <v>7.4429868999564969E-2</v>
      </c>
      <c r="V35" s="4">
        <f t="shared" si="0"/>
        <v>-5.5058647837675903E-2</v>
      </c>
      <c r="W35" s="4">
        <f t="shared" si="1"/>
        <v>-5.5058647837675903E-2</v>
      </c>
      <c r="X35" s="4">
        <f t="shared" si="2"/>
        <v>-2.9393843643083468E-2</v>
      </c>
      <c r="Y35" s="4">
        <f t="shared" si="3"/>
        <v>-2.9393843643083468E-2</v>
      </c>
      <c r="Z35" s="4">
        <f t="shared" si="4"/>
        <v>-6.4606583463660189E-2</v>
      </c>
      <c r="AA35" s="4">
        <f t="shared" si="5"/>
        <v>-6.4606583463660189E-2</v>
      </c>
      <c r="AB35" s="4">
        <f t="shared" si="6"/>
        <v>-5.0992899486315829E-2</v>
      </c>
      <c r="AC35" s="4">
        <f t="shared" si="7"/>
        <v>-5.0992899486315829E-2</v>
      </c>
      <c r="AE35" s="1">
        <f t="shared" si="8"/>
        <v>-0.5047953272594865</v>
      </c>
      <c r="AF35" s="1">
        <f t="shared" si="9"/>
        <v>-0.5047953272594865</v>
      </c>
      <c r="AG35" s="1">
        <f t="shared" si="10"/>
        <v>-0.5002504309392839</v>
      </c>
      <c r="AH35" s="1">
        <f t="shared" si="11"/>
        <v>-0.5002504309392839</v>
      </c>
      <c r="AI35" s="1">
        <f t="shared" si="12"/>
        <v>-0.22119004259294006</v>
      </c>
      <c r="AJ35" s="1">
        <f t="shared" si="13"/>
        <v>-0.22119004259294006</v>
      </c>
      <c r="AK35" s="1">
        <f t="shared" si="14"/>
        <v>-0.4065681223744973</v>
      </c>
      <c r="AL35" s="1">
        <f t="shared" si="15"/>
        <v>-0.4065681223744973</v>
      </c>
    </row>
    <row r="36" spans="1:38" ht="43.15">
      <c r="A36" s="10" t="s">
        <v>167</v>
      </c>
      <c r="B36" s="11">
        <f>B35+(B28-B29)</f>
        <v>0.1179976053034235</v>
      </c>
      <c r="C36" s="11">
        <f>C35+(C28-C29)</f>
        <v>6.0947638264067412E-2</v>
      </c>
      <c r="D36" s="35">
        <f>D35+(D28-D29)</f>
        <v>6.6011428068571396E-2</v>
      </c>
      <c r="E36" s="35">
        <f>E35+(E28-E29)</f>
        <v>3.3597126079714892E-2</v>
      </c>
      <c r="F36" s="12"/>
      <c r="G36" s="11">
        <f>G35+(G28-G29)</f>
        <v>0.119129656805983</v>
      </c>
      <c r="H36" s="11">
        <f>H35+(H28-H29)</f>
        <v>6.5859017356383123E-2</v>
      </c>
      <c r="I36" s="11">
        <f>I35+(I28-I29)</f>
        <v>6.636131202578574E-2</v>
      </c>
      <c r="J36" s="11">
        <f>J35+(J28-J29)</f>
        <v>3.4032657244943421E-2</v>
      </c>
      <c r="L36" s="11">
        <f>L35+(L28-L29)</f>
        <v>0.29699966823639529</v>
      </c>
      <c r="M36" s="11">
        <f>M35+(M28-M29)</f>
        <v>0.24503976223724069</v>
      </c>
      <c r="N36" s="11">
        <f>N35+(N28-N29)</f>
        <v>0.13370271778215032</v>
      </c>
      <c r="O36" s="11">
        <f>O35+(O28-O29)</f>
        <v>8.2575737861091111E-2</v>
      </c>
      <c r="P36" s="12"/>
      <c r="Q36" s="11">
        <f>Q35+(Q28-Q29)</f>
        <v>0.2958033908837378</v>
      </c>
      <c r="R36" s="11">
        <f>R35+(R28-R29)</f>
        <v>0.23918932330517387</v>
      </c>
      <c r="S36" s="11">
        <f>S35+(S28-S29)</f>
        <v>0.13352362745994448</v>
      </c>
      <c r="T36" s="11">
        <f>T35+(T28-T29)</f>
        <v>8.3298448989371734E-2</v>
      </c>
      <c r="V36" s="13">
        <f t="shared" si="0"/>
        <v>-5.7049967039356088E-2</v>
      </c>
      <c r="W36" s="13">
        <f t="shared" si="1"/>
        <v>-5.327063944959988E-2</v>
      </c>
      <c r="X36" s="13">
        <f t="shared" si="2"/>
        <v>-3.2414301988856503E-2</v>
      </c>
      <c r="Y36" s="13">
        <f t="shared" si="3"/>
        <v>-3.232865478084232E-2</v>
      </c>
      <c r="Z36" s="13">
        <f t="shared" si="4"/>
        <v>-5.1959905999154593E-2</v>
      </c>
      <c r="AA36" s="13">
        <f t="shared" si="5"/>
        <v>-5.6614067578563937E-2</v>
      </c>
      <c r="AB36" s="13">
        <f t="shared" si="6"/>
        <v>-5.1126979921059204E-2</v>
      </c>
      <c r="AC36" s="13">
        <f t="shared" si="7"/>
        <v>-5.0225178470572743E-2</v>
      </c>
      <c r="AD36" s="12"/>
      <c r="AE36" s="15">
        <f t="shared" si="8"/>
        <v>-0.48348410878895082</v>
      </c>
      <c r="AF36" s="15">
        <f t="shared" si="9"/>
        <v>-0.44716522214411758</v>
      </c>
      <c r="AG36" s="15">
        <f t="shared" si="10"/>
        <v>-0.49104076274770414</v>
      </c>
      <c r="AH36" s="15">
        <f t="shared" si="11"/>
        <v>-0.48716117560003197</v>
      </c>
      <c r="AI36" s="15">
        <f t="shared" si="12"/>
        <v>-0.17494937387538556</v>
      </c>
      <c r="AJ36" s="15">
        <f t="shared" si="13"/>
        <v>-0.19139086745903958</v>
      </c>
      <c r="AK36" s="15">
        <f t="shared" si="14"/>
        <v>-0.38239297427269497</v>
      </c>
      <c r="AL36" s="15">
        <f t="shared" si="15"/>
        <v>-0.3761519921681255</v>
      </c>
    </row>
    <row r="38" spans="1:38" ht="43.15">
      <c r="A38" s="10" t="s">
        <v>168</v>
      </c>
      <c r="B38" s="14">
        <f>B28-B29</f>
        <v>8.9263741242699979E-3</v>
      </c>
      <c r="C38" s="14">
        <f>C28-C29</f>
        <v>6.9350549225898131E-3</v>
      </c>
      <c r="D38" s="14">
        <f>D28-D29</f>
        <v>7.2531705536447583E-3</v>
      </c>
      <c r="E38" s="14">
        <f>E28-E29</f>
        <v>4.2327122078717194E-3</v>
      </c>
      <c r="G38" s="14">
        <f>G28-G29</f>
        <v>1.0058425626829501E-2</v>
      </c>
      <c r="H38" s="14">
        <f>H28-H29</f>
        <v>1.1846434014905524E-2</v>
      </c>
      <c r="I38" s="14">
        <f>I28-I29</f>
        <v>7.603054510859103E-3</v>
      </c>
      <c r="J38" s="14">
        <f>J28-J29</f>
        <v>4.6682433731002476E-3</v>
      </c>
      <c r="L38" s="14">
        <f>L28-L29</f>
        <v>4.9133577212477908E-3</v>
      </c>
      <c r="M38" s="14">
        <f>M28-M29</f>
        <v>1.7560035185753387E-2</v>
      </c>
      <c r="N38" s="14">
        <f>N28-N29</f>
        <v>8.2799492962695037E-3</v>
      </c>
      <c r="O38" s="14">
        <f>O28-O29</f>
        <v>8.1458688615261426E-3</v>
      </c>
      <c r="Q38" s="14">
        <f>Q28-Q29</f>
        <v>3.7170803685903087E-3</v>
      </c>
      <c r="R38" s="14">
        <f>R28-R29</f>
        <v>1.1709596253686561E-2</v>
      </c>
      <c r="S38" s="14">
        <f>S28-S29</f>
        <v>8.1008589740636794E-3</v>
      </c>
      <c r="T38" s="14">
        <f>T28-T29</f>
        <v>8.8685799898067658E-3</v>
      </c>
      <c r="V38" s="14"/>
      <c r="W38" s="13"/>
      <c r="X38" s="13"/>
      <c r="Y38" s="13"/>
      <c r="Z38" s="13"/>
      <c r="AA38" s="13"/>
      <c r="AB38" s="13"/>
      <c r="AC38" s="13"/>
      <c r="AD38" s="12"/>
      <c r="AE38" s="14"/>
      <c r="AF38" s="14"/>
      <c r="AG38" s="14"/>
      <c r="AH38" s="14"/>
      <c r="AI38" s="15"/>
      <c r="AJ38" s="15"/>
      <c r="AK38" s="15"/>
      <c r="AL38" s="15"/>
    </row>
    <row r="39" spans="1:38">
      <c r="A39" s="6" t="s">
        <v>157</v>
      </c>
    </row>
    <row r="40" spans="1:38">
      <c r="A40" t="s">
        <v>169</v>
      </c>
    </row>
  </sheetData>
  <mergeCells count="3">
    <mergeCell ref="A1:A2"/>
    <mergeCell ref="V2:AC2"/>
    <mergeCell ref="AE2:AL2"/>
  </mergeCells>
  <hyperlinks>
    <hyperlink ref="B1" location="Index!A1" display="Back to Index"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475213-f4e9-4441-aa2c-536e6decbee2">
      <Terms xmlns="http://schemas.microsoft.com/office/infopath/2007/PartnerControls"/>
    </lcf76f155ced4ddcb4097134ff3c332f>
    <TaxCatchAll xmlns="9100a89b-c9e9-4703-9014-52973793af70" xsi:nil="true"/>
    <Group xmlns="47475213-f4e9-4441-aa2c-536e6decbee2" xsi:nil="true"/>
    <Date xmlns="47475213-f4e9-4441-aa2c-536e6decbee2" xsi:nil="true"/>
    <Status xmlns="47475213-f4e9-4441-aa2c-536e6decbee2">Current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AC32B137DCF84CA3EDC82CCE63C05D" ma:contentTypeVersion="24" ma:contentTypeDescription="Create a new document." ma:contentTypeScope="" ma:versionID="57fcb4e183e321fdbfc577a157c077da">
  <xsd:schema xmlns:xsd="http://www.w3.org/2001/XMLSchema" xmlns:xs="http://www.w3.org/2001/XMLSchema" xmlns:p="http://schemas.microsoft.com/office/2006/metadata/properties" xmlns:ns2="47475213-f4e9-4441-aa2c-536e6decbee2" xmlns:ns3="9100a89b-c9e9-4703-9014-52973793af70" targetNamespace="http://schemas.microsoft.com/office/2006/metadata/properties" ma:root="true" ma:fieldsID="8af9ae2410af241ccf3c4605ec8cc8a1" ns2:_="" ns3:_="">
    <xsd:import namespace="47475213-f4e9-4441-aa2c-536e6decbee2"/>
    <xsd:import namespace="9100a89b-c9e9-4703-9014-52973793af7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Group" minOccurs="0"/>
                <xsd:element ref="ns2:Status"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75213-f4e9-4441-aa2c-536e6decb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Group" ma:index="14" nillable="true" ma:displayName="Group" ma:indexed="true" ma:internalName="Group">
      <xsd:simpleType>
        <xsd:restriction base="dms:Choice">
          <xsd:enumeration value="Research"/>
          <xsd:enumeration value="Communications"/>
          <xsd:enumeration value="Other"/>
        </xsd:restriction>
      </xsd:simpleType>
    </xsd:element>
    <xsd:element name="Status" ma:index="15" nillable="true" ma:displayName="Status" ma:default="Current" ma:format="Dropdown" ma:indexed="true" ma:internalName="Status">
      <xsd:simpleType>
        <xsd:restriction base="dms:Choice">
          <xsd:enumeration value="Current"/>
          <xsd:enumeration value="Archived"/>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b4b2d4-9bb6-49a7-8a4b-ec3b3538ad4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Date" ma:index="28" nillable="true" ma:displayName="Date" ma:format="DateOnly" ma:internalName="Date">
      <xsd:simpleType>
        <xsd:restriction base="dms:DateTim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00a89b-c9e9-4703-9014-52973793af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7789881-42f1-463a-a006-8642bb0a079b}" ma:internalName="TaxCatchAll" ma:showField="CatchAllData" ma:web="9100a89b-c9e9-4703-9014-52973793a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0BE080-C444-4AC5-B9DE-06F064D6E826}"/>
</file>

<file path=customXml/itemProps2.xml><?xml version="1.0" encoding="utf-8"?>
<ds:datastoreItem xmlns:ds="http://schemas.openxmlformats.org/officeDocument/2006/customXml" ds:itemID="{E3F4FF87-1140-4013-93F1-6A321F79ABB0}"/>
</file>

<file path=customXml/itemProps3.xml><?xml version="1.0" encoding="utf-8"?>
<ds:datastoreItem xmlns:ds="http://schemas.openxmlformats.org/officeDocument/2006/customXml" ds:itemID="{BECBAD1C-9AF9-4F47-9937-4A31F922ADB4}"/>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2026-04-10T13:03:42Z</dcterms:created>
  <dcterms:modified xsi:type="dcterms:W3CDTF">2026-09-10T16:04:33Z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0x01010072AC32B137DCF84CA3EDC82CCE63C05D</vt:lpwstr>
  </property>
  <property fmtid="{D5CDD505-2E9C-101B-9397-08002B2CF9AE}" pid="4" name="Document_x0020_Status">
    <vt:lpwstr/>
  </property>
  <property fmtid="{D5CDD505-2E9C-101B-9397-08002B2CF9AE}" pid="5" name="Document Status">
    <vt:lpwstr/>
  </property>
</Properties>
</file>