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llf\Desktop\Nov 7 2025r\AA urban RuraJune7\2025 City Work May 2026\FINAL FINAL\FINAL FINAL FINAL\FINAL FINAL FINAL FINAL\"/>
    </mc:Choice>
  </mc:AlternateContent>
  <xr:revisionPtr revIDLastSave="0" documentId="8_{A52BC4F0-7827-4D2E-A45E-75BB9A6BA8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A" sheetId="1" r:id="rId1"/>
  </sheets>
  <definedNames>
    <definedName name="_xlnm.Print_Area" localSheetId="0">'Table A'!$A$1:$K$106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" l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5" i="1"/>
</calcChain>
</file>

<file path=xl/sharedStrings.xml><?xml version="1.0" encoding="utf-8"?>
<sst xmlns="http://schemas.openxmlformats.org/spreadsheetml/2006/main" count="201" uniqueCount="115">
  <si>
    <t>Population</t>
  </si>
  <si>
    <t>Growth Difference</t>
  </si>
  <si>
    <t>2019-2020</t>
  </si>
  <si>
    <t>2022-2023</t>
  </si>
  <si>
    <t>y</t>
  </si>
  <si>
    <t xml:space="preserve">  size</t>
  </si>
  <si>
    <t>CITY</t>
  </si>
  <si>
    <t xml:space="preserve">                                Cities Greater than 250,000:   Annual Growth Rates, 2010-2023- sorted by 2023 Size</t>
  </si>
  <si>
    <t>Table A</t>
  </si>
  <si>
    <t>Annual population growth for U.S. cities with over 250,000 residents</t>
  </si>
  <si>
    <t>Sorted by size</t>
  </si>
  <si>
    <t xml:space="preserve"> Annual growth rates</t>
  </si>
  <si>
    <t>2020-2021</t>
  </si>
  <si>
    <t>2021-2022</t>
  </si>
  <si>
    <t>2023-2024</t>
  </si>
  <si>
    <t>2024-2025</t>
  </si>
  <si>
    <t>minus 2023-2024</t>
  </si>
  <si>
    <t>Note: The y means lower growth in 2024–2025 than in 2023–2024.</t>
  </si>
  <si>
    <t>New York city, New York</t>
  </si>
  <si>
    <t>Los Angeles city, California</t>
  </si>
  <si>
    <t>Chicago city, Illinois</t>
  </si>
  <si>
    <t>Houston city, Texas</t>
  </si>
  <si>
    <t>Phoenix city, Arizona</t>
  </si>
  <si>
    <t>Philadelphia city, Pennsylvania</t>
  </si>
  <si>
    <t>San Antonio city, Texas</t>
  </si>
  <si>
    <t>San Diego city, California</t>
  </si>
  <si>
    <t>Dallas city, Texas</t>
  </si>
  <si>
    <t>Fort Worth city, Texas</t>
  </si>
  <si>
    <t>Jacksonville city, Florida</t>
  </si>
  <si>
    <t>Austin city, Texas</t>
  </si>
  <si>
    <t>San Jose city, California</t>
  </si>
  <si>
    <t>Charlotte city, North Carolina</t>
  </si>
  <si>
    <t>Columbus city, Ohio</t>
  </si>
  <si>
    <t>San Francisco city, California</t>
  </si>
  <si>
    <t>Seattle city, Washington</t>
  </si>
  <si>
    <t>Denver city, Colorado</t>
  </si>
  <si>
    <t>Oklahoma City city, Oklahoma</t>
  </si>
  <si>
    <t>El Paso city, Texas</t>
  </si>
  <si>
    <t>Las Vegas city, Nevada</t>
  </si>
  <si>
    <t>Boston city, Massachusetts</t>
  </si>
  <si>
    <t>Detroit city, Michigan</t>
  </si>
  <si>
    <t>Portland city, Oregon</t>
  </si>
  <si>
    <t>Memphis city, Tennessee</t>
  </si>
  <si>
    <t>Baltimore city, Maryland</t>
  </si>
  <si>
    <t>Milwaukee city, Wisconsin</t>
  </si>
  <si>
    <t>Albuquerque city, New Mexico</t>
  </si>
  <si>
    <t>Fresno city, California</t>
  </si>
  <si>
    <t>Tucson city, Arizona</t>
  </si>
  <si>
    <t>Atlanta city, Georgia</t>
  </si>
  <si>
    <t>Kansas City city, Missouri</t>
  </si>
  <si>
    <t>Mesa city, Arizona</t>
  </si>
  <si>
    <t>Raleigh city, North Carolina</t>
  </si>
  <si>
    <t>Colorado Springs city, Colorado</t>
  </si>
  <si>
    <t>Miami city, Florida</t>
  </si>
  <si>
    <t>Omaha city, Nebraska</t>
  </si>
  <si>
    <t>Virginia Beach city, Virginia</t>
  </si>
  <si>
    <t>Long Beach city, California</t>
  </si>
  <si>
    <t>Oakland city, California</t>
  </si>
  <si>
    <t>Minneapolis city, Minnesota</t>
  </si>
  <si>
    <t>Bakersfield city, California</t>
  </si>
  <si>
    <t>Tulsa city, Oklahoma</t>
  </si>
  <si>
    <t>Tampa city, Florida</t>
  </si>
  <si>
    <t>Aurora city, Colorado</t>
  </si>
  <si>
    <t>Arlington city, Texas</t>
  </si>
  <si>
    <t>Wichita city, Kansas</t>
  </si>
  <si>
    <t>Cleveland city, Ohio</t>
  </si>
  <si>
    <t>New Orleans city, Louisiana</t>
  </si>
  <si>
    <t>Henderson city, Nevada</t>
  </si>
  <si>
    <t>Urban Honolulu CDP, Hawaii</t>
  </si>
  <si>
    <t>Anaheim city, California</t>
  </si>
  <si>
    <t>Orlando city, Florida</t>
  </si>
  <si>
    <t>Stockton city, California</t>
  </si>
  <si>
    <t>Newark city, New Jersey</t>
  </si>
  <si>
    <t>Riverside city, California</t>
  </si>
  <si>
    <t>Irvine city, California</t>
  </si>
  <si>
    <t>Corpus Christi city, Texas</t>
  </si>
  <si>
    <t>Santa Ana city, California</t>
  </si>
  <si>
    <t>Cincinnati city, Ohio</t>
  </si>
  <si>
    <t>Greensboro city, North Carolina</t>
  </si>
  <si>
    <t>Pittsburgh city, Pennsylvania</t>
  </si>
  <si>
    <t>St. Paul city, Minnesota</t>
  </si>
  <si>
    <t>Durham city, North Carolina</t>
  </si>
  <si>
    <t>Jersey City city, New Jersey</t>
  </si>
  <si>
    <t>Lincoln city, Nebraska</t>
  </si>
  <si>
    <t>North Las Vegas city, Nevada</t>
  </si>
  <si>
    <t>Plano city, Texas</t>
  </si>
  <si>
    <t>Gilbert town, Arizona</t>
  </si>
  <si>
    <t>Anchorage municipality, Alaska</t>
  </si>
  <si>
    <t>Madison city, Wisconsin</t>
  </si>
  <si>
    <t>Reno city, Nevada</t>
  </si>
  <si>
    <t>Chandler city, Arizona</t>
  </si>
  <si>
    <t>St. Louis city, Missouri</t>
  </si>
  <si>
    <t>Chula Vista city, California</t>
  </si>
  <si>
    <t>Fort Wayne city, Indiana</t>
  </si>
  <si>
    <t>Buffalo city, New York</t>
  </si>
  <si>
    <t>Lubbock city, Texas</t>
  </si>
  <si>
    <t>Laredo city, Texas</t>
  </si>
  <si>
    <t>Port St. Lucie city, Florida</t>
  </si>
  <si>
    <t>St. Petersburg city, Florida</t>
  </si>
  <si>
    <t>Toledo city, Ohio</t>
  </si>
  <si>
    <t>Glendale city, Arizona</t>
  </si>
  <si>
    <t>Winston-Salem city, North Carolina</t>
  </si>
  <si>
    <t>Irving city, Texas</t>
  </si>
  <si>
    <t>Chesapeake city, Virginia</t>
  </si>
  <si>
    <t>Sacramento city, California</t>
  </si>
  <si>
    <t>Washington DC</t>
  </si>
  <si>
    <t>Indianapolis city, Indiana</t>
  </si>
  <si>
    <t>Nashville-Davidson, Tennessee</t>
  </si>
  <si>
    <t>Louisville/Jefferson, Kentucky</t>
  </si>
  <si>
    <t>Lexington-Fayette, Kentucky</t>
  </si>
  <si>
    <t>year with lowest annual  growth rate over period</t>
  </si>
  <si>
    <t>year with highest annual  growth rate over period</t>
  </si>
  <si>
    <t>2019-2025</t>
  </si>
  <si>
    <t xml:space="preserve">Source: William H. Frey analysis of annual Census Bureau population estimates, July  1, 2019– June 30, 2020 (intercensal estimates); </t>
  </si>
  <si>
    <t xml:space="preserve"> July  1, 2020–-June 30, 2025 (2025 vintage estimates released May 14,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</si>
</sst>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);[Red]\(0.00\)"/>
    <numFmt numFmtId="165" formatCode="0_);[Red]\(0\)"/>
  </numFmts>
  <fonts count="3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1"/>
      <color indexed="47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1"/>
      <name val="Courier New"/>
      <family val="3"/>
    </font>
    <font>
      <sz val="12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ourier New"/>
      <family val="3"/>
    </font>
    <font>
      <sz val="12"/>
      <color theme="1"/>
      <name val="Times New Roman"/>
      <family val="1"/>
    </font>
    <font>
      <sz val="16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26" borderId="0" applyNumberFormat="0" applyBorder="0" applyAlignment="0" applyProtection="0"/>
    <xf numFmtId="0" fontId="13" fillId="27" borderId="12" applyNumberFormat="0" applyAlignment="0" applyProtection="0"/>
    <xf numFmtId="0" fontId="14" fillId="28" borderId="13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0" borderId="16" applyNumberFormat="0" applyFill="0" applyAlignment="0" applyProtection="0"/>
    <xf numFmtId="0" fontId="19" fillId="0" borderId="0" applyNumberFormat="0" applyFill="0" applyBorder="0" applyAlignment="0" applyProtection="0"/>
    <xf numFmtId="0" fontId="20" fillId="30" borderId="12" applyNumberFormat="0" applyAlignment="0" applyProtection="0"/>
    <xf numFmtId="0" fontId="21" fillId="0" borderId="17" applyNumberFormat="0" applyFill="0" applyAlignment="0" applyProtection="0"/>
    <xf numFmtId="0" fontId="22" fillId="31" borderId="0" applyNumberFormat="0" applyBorder="0" applyAlignment="0" applyProtection="0"/>
    <xf numFmtId="0" fontId="3" fillId="0" borderId="0"/>
    <xf numFmtId="0" fontId="1" fillId="32" borderId="18" applyNumberFormat="0" applyFont="0" applyAlignment="0" applyProtection="0"/>
    <xf numFmtId="0" fontId="23" fillId="27" borderId="19" applyNumberFormat="0" applyAlignment="0" applyProtection="0"/>
    <xf numFmtId="0" fontId="24" fillId="0" borderId="0" applyNumberFormat="0" applyFill="0" applyBorder="0" applyAlignment="0" applyProtection="0"/>
    <xf numFmtId="0" fontId="25" fillId="0" borderId="20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164" fontId="0" fillId="0" borderId="0" xfId="0" applyNumberFormat="1"/>
    <xf numFmtId="164" fontId="5" fillId="0" borderId="0" xfId="0" applyNumberFormat="1" applyFont="1"/>
    <xf numFmtId="164" fontId="0" fillId="0" borderId="0" xfId="0" applyNumberFormat="1" applyAlignment="1">
      <alignment horizontal="right"/>
    </xf>
    <xf numFmtId="164" fontId="6" fillId="0" borderId="0" xfId="0" applyNumberFormat="1" applyFont="1"/>
    <xf numFmtId="0" fontId="7" fillId="0" borderId="0" xfId="0" applyFont="1"/>
    <xf numFmtId="164" fontId="25" fillId="0" borderId="4" xfId="0" applyNumberFormat="1" applyFont="1" applyBorder="1" applyAlignment="1">
      <alignment horizontal="center"/>
    </xf>
    <xf numFmtId="164" fontId="25" fillId="0" borderId="0" xfId="0" applyNumberFormat="1" applyFont="1" applyAlignment="1">
      <alignment horizontal="center"/>
    </xf>
    <xf numFmtId="164" fontId="25" fillId="0" borderId="7" xfId="0" applyNumberFormat="1" applyFont="1" applyBorder="1" applyAlignment="1">
      <alignment horizontal="center"/>
    </xf>
    <xf numFmtId="164" fontId="8" fillId="0" borderId="0" xfId="37" applyNumberFormat="1" applyFont="1" applyAlignment="1" applyProtection="1">
      <alignment horizontal="center" vertical="center" wrapText="1"/>
      <protection locked="0"/>
    </xf>
    <xf numFmtId="0" fontId="9" fillId="0" borderId="0" xfId="0" applyFont="1"/>
    <xf numFmtId="164" fontId="9" fillId="0" borderId="0" xfId="0" applyNumberFormat="1" applyFont="1"/>
    <xf numFmtId="38" fontId="0" fillId="0" borderId="0" xfId="0" applyNumberFormat="1"/>
    <xf numFmtId="0" fontId="0" fillId="0" borderId="5" xfId="0" applyBorder="1"/>
    <xf numFmtId="40" fontId="0" fillId="0" borderId="0" xfId="0" applyNumberFormat="1"/>
    <xf numFmtId="40" fontId="0" fillId="0" borderId="10" xfId="0" applyNumberFormat="1" applyBorder="1"/>
    <xf numFmtId="38" fontId="25" fillId="0" borderId="0" xfId="0" applyNumberFormat="1" applyFont="1"/>
    <xf numFmtId="164" fontId="0" fillId="0" borderId="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40" fontId="28" fillId="0" borderId="10" xfId="0" applyNumberFormat="1" applyFont="1" applyBorder="1"/>
    <xf numFmtId="164" fontId="30" fillId="0" borderId="1" xfId="37" applyNumberFormat="1" applyFont="1" applyBorder="1" applyAlignment="1" applyProtection="1">
      <alignment horizontal="center" vertical="center" wrapText="1"/>
      <protection locked="0"/>
    </xf>
    <xf numFmtId="0" fontId="29" fillId="0" borderId="8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5" fillId="0" borderId="3" xfId="0" applyFont="1" applyBorder="1" applyAlignment="1">
      <alignment horizontal="center"/>
    </xf>
    <xf numFmtId="165" fontId="5" fillId="0" borderId="0" xfId="0" applyNumberFormat="1" applyFont="1"/>
    <xf numFmtId="165" fontId="0" fillId="0" borderId="0" xfId="0" applyNumberFormat="1"/>
    <xf numFmtId="0" fontId="29" fillId="0" borderId="0" xfId="0" applyFont="1"/>
    <xf numFmtId="164" fontId="30" fillId="0" borderId="0" xfId="37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center"/>
    </xf>
    <xf numFmtId="0" fontId="29" fillId="0" borderId="2" xfId="0" applyFont="1" applyBorder="1" applyAlignment="1">
      <alignment horizontal="center"/>
    </xf>
    <xf numFmtId="164" fontId="8" fillId="0" borderId="8" xfId="37" applyNumberFormat="1" applyFont="1" applyBorder="1" applyAlignment="1" applyProtection="1">
      <alignment horizontal="center" vertical="center" wrapText="1"/>
      <protection locked="0"/>
    </xf>
    <xf numFmtId="3" fontId="0" fillId="0" borderId="9" xfId="0" applyNumberFormat="1" applyBorder="1"/>
    <xf numFmtId="3" fontId="0" fillId="0" borderId="10" xfId="0" applyNumberFormat="1" applyBorder="1"/>
    <xf numFmtId="0" fontId="27" fillId="0" borderId="6" xfId="0" applyFont="1" applyBorder="1"/>
    <xf numFmtId="164" fontId="25" fillId="0" borderId="3" xfId="0" applyNumberFormat="1" applyFont="1" applyBorder="1" applyAlignment="1">
      <alignment horizontal="left"/>
    </xf>
    <xf numFmtId="0" fontId="8" fillId="0" borderId="22" xfId="37" applyFont="1" applyBorder="1" applyAlignment="1" applyProtection="1">
      <alignment horizontal="center" vertical="center"/>
      <protection locked="0"/>
    </xf>
    <xf numFmtId="164" fontId="8" fillId="0" borderId="21" xfId="37" applyNumberFormat="1" applyFont="1" applyBorder="1" applyAlignment="1" applyProtection="1">
      <alignment horizontal="center" vertical="center" wrapText="1"/>
      <protection locked="0"/>
    </xf>
    <xf numFmtId="164" fontId="8" fillId="0" borderId="22" xfId="37" applyNumberFormat="1" applyFont="1" applyBorder="1" applyAlignment="1" applyProtection="1">
      <alignment horizontal="center" vertical="center" wrapText="1"/>
      <protection locked="0"/>
    </xf>
    <xf numFmtId="3" fontId="0" fillId="0" borderId="11" xfId="0" applyNumberFormat="1" applyBorder="1"/>
    <xf numFmtId="0" fontId="31" fillId="0" borderId="0" xfId="0" applyFont="1"/>
    <xf numFmtId="164" fontId="31" fillId="0" borderId="0" xfId="0" applyNumberFormat="1" applyFont="1"/>
    <xf numFmtId="0" fontId="32" fillId="0" borderId="0" xfId="0" applyFont="1"/>
    <xf numFmtId="0" fontId="25" fillId="0" borderId="6" xfId="0" applyFont="1" applyBorder="1"/>
    <xf numFmtId="164" fontId="0" fillId="33" borderId="23" xfId="0" applyNumberFormat="1" applyFill="1" applyBorder="1"/>
    <xf numFmtId="0" fontId="6" fillId="34" borderId="23" xfId="0" applyFont="1" applyFill="1" applyBorder="1"/>
    <xf numFmtId="3" fontId="0" fillId="0" borderId="0" xfId="0" applyNumberFormat="1"/>
    <xf numFmtId="40" fontId="0" fillId="0" borderId="4" xfId="0" applyNumberFormat="1" applyBorder="1"/>
    <xf numFmtId="40" fontId="0" fillId="0" borderId="9" xfId="0" applyNumberFormat="1" applyBorder="1"/>
    <xf numFmtId="0" fontId="25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8" xfId="37" applyFont="1" applyBorder="1" applyAlignment="1" applyProtection="1">
      <alignment horizontal="center" vertical="center"/>
      <protection locked="0"/>
    </xf>
    <xf numFmtId="0" fontId="0" fillId="0" borderId="2" xfId="0" applyBorder="1"/>
    <xf numFmtId="0" fontId="0" fillId="0" borderId="1" xfId="0" applyBorder="1"/>
    <xf numFmtId="40" fontId="0" fillId="0" borderId="1" xfId="0" applyNumberFormat="1" applyBorder="1"/>
    <xf numFmtId="40" fontId="0" fillId="0" borderId="8" xfId="0" applyNumberFormat="1" applyBorder="1"/>
    <xf numFmtId="0" fontId="0" fillId="0" borderId="0" xfId="0" applyProtection="1">
      <protection locked="0"/>
    </xf>
    <xf numFmtId="3" fontId="0" fillId="0" borderId="0" xfId="0" applyNumberFormat="1" applyAlignment="1" applyProtection="1">
      <alignment horizontal="right"/>
      <protection locked="0"/>
    </xf>
    <xf numFmtId="40" fontId="0" fillId="34" borderId="4" xfId="0" applyNumberFormat="1" applyFill="1" applyBorder="1"/>
    <xf numFmtId="40" fontId="0" fillId="33" borderId="4" xfId="0" applyNumberFormat="1" applyFill="1" applyBorder="1"/>
    <xf numFmtId="40" fontId="0" fillId="34" borderId="10" xfId="0" applyNumberFormat="1" applyFill="1" applyBorder="1"/>
    <xf numFmtId="40" fontId="0" fillId="33" borderId="10" xfId="0" applyNumberFormat="1" applyFill="1" applyBorder="1"/>
    <xf numFmtId="40" fontId="26" fillId="33" borderId="10" xfId="0" applyNumberFormat="1" applyFont="1" applyFill="1" applyBorder="1"/>
    <xf numFmtId="164" fontId="0" fillId="0" borderId="10" xfId="0" applyNumberFormat="1" applyBorder="1"/>
    <xf numFmtId="164" fontId="0" fillId="34" borderId="10" xfId="0" applyNumberFormat="1" applyFill="1" applyBorder="1"/>
    <xf numFmtId="164" fontId="0" fillId="0" borderId="7" xfId="0" applyNumberFormat="1" applyBorder="1"/>
    <xf numFmtId="164" fontId="0" fillId="33" borderId="11" xfId="0" applyNumberFormat="1" applyFill="1" applyBorder="1"/>
    <xf numFmtId="164" fontId="0" fillId="33" borderId="7" xfId="0" applyNumberFormat="1" applyFill="1" applyBorder="1"/>
    <xf numFmtId="0" fontId="0" fillId="0" borderId="0" xfId="0" applyAlignment="1" applyProtection="1">
      <alignment horizontal="right"/>
      <protection locked="0"/>
    </xf>
    <xf numFmtId="40" fontId="0" fillId="33" borderId="0" xfId="0" applyNumberFormat="1" applyFill="1"/>
    <xf numFmtId="40" fontId="0" fillId="34" borderId="0" xfId="0" applyNumberFormat="1" applyFill="1"/>
    <xf numFmtId="0" fontId="0" fillId="0" borderId="24" xfId="0" applyBorder="1" applyProtection="1">
      <protection locked="0"/>
    </xf>
    <xf numFmtId="164" fontId="0" fillId="33" borderId="0" xfId="0" applyNumberFormat="1" applyFill="1"/>
    <xf numFmtId="164" fontId="0" fillId="34" borderId="0" xfId="0" applyNumberFormat="1" applyFill="1"/>
    <xf numFmtId="0" fontId="0" fillId="0" borderId="25" xfId="0" applyBorder="1" applyProtection="1">
      <protection locked="0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6"/>
  <sheetViews>
    <sheetView tabSelected="1" workbookViewId="0">
      <selection activeCell="N6" sqref="N6"/>
    </sheetView>
  </sheetViews>
  <sheetFormatPr defaultRowHeight="14.4" x14ac:dyDescent="0.3"/>
  <cols>
    <col min="1" max="1" width="4.5546875" customWidth="1"/>
    <col min="2" max="2" width="35" customWidth="1"/>
    <col min="3" max="3" width="12.88671875" customWidth="1"/>
    <col min="4" max="9" width="9" style="1" customWidth="1"/>
    <col min="10" max="10" width="4.109375" style="1" customWidth="1"/>
    <col min="11" max="11" width="17.33203125" customWidth="1"/>
    <col min="12" max="12" width="8.109375" customWidth="1"/>
    <col min="16" max="16" width="11.21875" customWidth="1"/>
  </cols>
  <sheetData>
    <row r="1" spans="1:16" ht="15.6" x14ac:dyDescent="0.3">
      <c r="B1" s="40" t="s">
        <v>113</v>
      </c>
      <c r="F1"/>
    </row>
    <row r="2" spans="1:16" ht="15.6" x14ac:dyDescent="0.3">
      <c r="B2" s="40" t="s">
        <v>114</v>
      </c>
      <c r="C2" s="16"/>
      <c r="D2" s="12"/>
      <c r="E2" s="11"/>
      <c r="F2" s="11"/>
      <c r="G2" s="11"/>
      <c r="H2" s="11"/>
      <c r="I2" s="11"/>
      <c r="J2" s="4"/>
    </row>
    <row r="3" spans="1:16" ht="15.6" x14ac:dyDescent="0.3">
      <c r="B3" s="40"/>
      <c r="C3" s="16"/>
      <c r="D3" s="12"/>
      <c r="E3" s="11"/>
      <c r="F3" s="11"/>
      <c r="G3" s="11"/>
      <c r="H3" s="11"/>
      <c r="I3" s="11"/>
      <c r="J3" s="4"/>
    </row>
    <row r="4" spans="1:16" ht="21" x14ac:dyDescent="0.4">
      <c r="A4" s="10"/>
      <c r="B4" s="42" t="s">
        <v>8</v>
      </c>
      <c r="C4" s="10"/>
      <c r="D4" s="11"/>
      <c r="E4" s="11"/>
      <c r="F4" s="11"/>
      <c r="G4" s="11"/>
      <c r="H4" s="11"/>
      <c r="I4" s="11"/>
      <c r="J4" s="4"/>
    </row>
    <row r="5" spans="1:16" ht="21" x14ac:dyDescent="0.4">
      <c r="A5" s="5"/>
      <c r="B5" s="42" t="s">
        <v>9</v>
      </c>
    </row>
    <row r="6" spans="1:16" ht="21.6" thickBot="1" x14ac:dyDescent="0.45">
      <c r="A6" s="5" t="s">
        <v>7</v>
      </c>
      <c r="B6" s="42" t="s">
        <v>112</v>
      </c>
    </row>
    <row r="7" spans="1:16" ht="18.600000000000001" thickBot="1" x14ac:dyDescent="0.4">
      <c r="A7" s="5"/>
      <c r="B7" s="40"/>
      <c r="F7" s="44"/>
      <c r="G7" s="1" t="s">
        <v>110</v>
      </c>
    </row>
    <row r="8" spans="1:16" ht="16.2" thickBot="1" x14ac:dyDescent="0.35">
      <c r="B8" s="41" t="s">
        <v>17</v>
      </c>
      <c r="F8" s="45"/>
      <c r="G8" s="1" t="s">
        <v>111</v>
      </c>
      <c r="J8" s="2"/>
    </row>
    <row r="9" spans="1:16" ht="16.2" thickBot="1" x14ac:dyDescent="0.35">
      <c r="B9" s="41"/>
      <c r="D9" s="3"/>
      <c r="E9" s="2"/>
      <c r="F9" s="2"/>
      <c r="G9" s="2"/>
      <c r="H9" s="2"/>
      <c r="I9" s="2"/>
      <c r="J9" s="25"/>
    </row>
    <row r="10" spans="1:16" ht="15" thickBot="1" x14ac:dyDescent="0.35">
      <c r="B10" s="24"/>
      <c r="C10" s="49" t="s">
        <v>10</v>
      </c>
      <c r="D10" s="6"/>
      <c r="E10" s="6"/>
      <c r="F10" s="6"/>
      <c r="G10" s="6"/>
      <c r="H10" s="22"/>
      <c r="I10" s="17"/>
      <c r="J10" s="7"/>
      <c r="K10" s="30" t="s">
        <v>1</v>
      </c>
      <c r="L10" s="27"/>
    </row>
    <row r="11" spans="1:16" ht="14.25" customHeight="1" x14ac:dyDescent="0.3">
      <c r="B11" s="13"/>
      <c r="C11" s="50" t="s">
        <v>0</v>
      </c>
      <c r="D11" s="35" t="s">
        <v>11</v>
      </c>
      <c r="E11" s="6"/>
      <c r="F11" s="6"/>
      <c r="G11" s="6"/>
      <c r="H11" s="22"/>
      <c r="I11" s="17"/>
      <c r="J11" s="7"/>
      <c r="K11" s="20" t="s">
        <v>15</v>
      </c>
      <c r="L11" s="28"/>
    </row>
    <row r="12" spans="1:16" ht="14.25" customHeight="1" thickBot="1" x14ac:dyDescent="0.35">
      <c r="B12" s="13"/>
      <c r="C12" s="50" t="s">
        <v>5</v>
      </c>
      <c r="D12" s="8"/>
      <c r="E12" s="8"/>
      <c r="F12" s="8"/>
      <c r="G12" s="8"/>
      <c r="H12" s="23"/>
      <c r="I12" s="18"/>
      <c r="J12" s="7"/>
      <c r="K12" s="21" t="s">
        <v>16</v>
      </c>
      <c r="L12" s="29"/>
    </row>
    <row r="13" spans="1:16" ht="27" customHeight="1" thickBot="1" x14ac:dyDescent="0.35">
      <c r="B13" s="43" t="s">
        <v>6</v>
      </c>
      <c r="C13" s="51">
        <v>2025</v>
      </c>
      <c r="D13" s="31" t="s">
        <v>2</v>
      </c>
      <c r="E13" s="31" t="s">
        <v>12</v>
      </c>
      <c r="F13" s="31" t="s">
        <v>13</v>
      </c>
      <c r="G13" s="31" t="s">
        <v>3</v>
      </c>
      <c r="H13" s="31" t="s">
        <v>14</v>
      </c>
      <c r="I13" s="31" t="s">
        <v>15</v>
      </c>
      <c r="J13" s="26">
        <v>86</v>
      </c>
      <c r="K13" s="52"/>
    </row>
    <row r="14" spans="1:16" ht="5.4" customHeight="1" thickBot="1" x14ac:dyDescent="0.35">
      <c r="B14" s="34"/>
      <c r="C14" s="36"/>
      <c r="D14" s="37"/>
      <c r="E14" s="37"/>
      <c r="F14" s="37"/>
      <c r="G14" s="37"/>
      <c r="H14" s="37"/>
      <c r="I14" s="38"/>
      <c r="J14" s="9"/>
      <c r="K14" s="53"/>
    </row>
    <row r="15" spans="1:16" ht="18.600000000000001" customHeight="1" x14ac:dyDescent="0.3">
      <c r="A15" s="68">
        <v>1</v>
      </c>
      <c r="B15" s="13" t="s">
        <v>18</v>
      </c>
      <c r="C15" s="32">
        <v>8584629</v>
      </c>
      <c r="D15" s="47">
        <v>-0.83359859105373058</v>
      </c>
      <c r="E15" s="59">
        <v>-3.4650152642132701</v>
      </c>
      <c r="F15" s="47">
        <v>-1.0096285990058189</v>
      </c>
      <c r="G15" s="47">
        <v>0.85103253568091031</v>
      </c>
      <c r="H15" s="58">
        <v>1.9325848718388339</v>
      </c>
      <c r="I15" s="48">
        <v>-0.14186632855734529</v>
      </c>
      <c r="J15" s="14" t="s">
        <v>4</v>
      </c>
      <c r="K15" s="54">
        <f>I15-H15</f>
        <v>-2.074451200396179</v>
      </c>
      <c r="L15" s="14"/>
      <c r="M15" s="56"/>
      <c r="O15" s="57"/>
      <c r="P15" s="46"/>
    </row>
    <row r="16" spans="1:16" ht="13.5" customHeight="1" x14ac:dyDescent="0.3">
      <c r="A16" s="68">
        <v>2</v>
      </c>
      <c r="B16" s="13" t="s">
        <v>19</v>
      </c>
      <c r="C16" s="33">
        <v>3869089</v>
      </c>
      <c r="D16" s="14">
        <v>-0.35982206056241789</v>
      </c>
      <c r="E16" s="69">
        <v>-1.668046974789765</v>
      </c>
      <c r="F16" s="14">
        <v>5.3373658937882457E-2</v>
      </c>
      <c r="G16" s="14">
        <v>0.38518094191687385</v>
      </c>
      <c r="H16" s="70">
        <v>0.63459371164691636</v>
      </c>
      <c r="I16" s="15">
        <v>-9.3500417020639298E-2</v>
      </c>
      <c r="J16" s="14" t="s">
        <v>4</v>
      </c>
      <c r="K16" s="54">
        <f t="shared" ref="K16:K79" si="0">I16-H16</f>
        <v>-0.72809412866755563</v>
      </c>
      <c r="L16" s="14"/>
      <c r="M16" s="56"/>
      <c r="O16" s="57"/>
      <c r="P16" s="46"/>
    </row>
    <row r="17" spans="1:16" ht="13.5" customHeight="1" x14ac:dyDescent="0.3">
      <c r="A17" s="68">
        <v>3</v>
      </c>
      <c r="B17" s="13" t="s">
        <v>20</v>
      </c>
      <c r="C17" s="33">
        <v>2731585</v>
      </c>
      <c r="D17" s="14">
        <v>-0.30385498742543626</v>
      </c>
      <c r="E17" s="69">
        <v>-1.3023591718825229</v>
      </c>
      <c r="F17" s="14">
        <v>-0.93590604944540401</v>
      </c>
      <c r="G17" s="14">
        <v>0.67704764103977866</v>
      </c>
      <c r="H17" s="70">
        <v>1.0217292547164287</v>
      </c>
      <c r="I17" s="15">
        <v>0.19267646053378679</v>
      </c>
      <c r="J17" s="14" t="s">
        <v>4</v>
      </c>
      <c r="K17" s="54">
        <f t="shared" si="0"/>
        <v>-0.82905279418264199</v>
      </c>
      <c r="L17" s="14"/>
      <c r="M17" s="56"/>
      <c r="O17" s="57"/>
      <c r="P17" s="46"/>
    </row>
    <row r="18" spans="1:16" ht="13.5" customHeight="1" x14ac:dyDescent="0.3">
      <c r="A18" s="68">
        <v>4</v>
      </c>
      <c r="B18" s="13" t="s">
        <v>21</v>
      </c>
      <c r="C18" s="33">
        <v>2397315</v>
      </c>
      <c r="D18" s="14">
        <v>-0.22877583224263262</v>
      </c>
      <c r="E18" s="69">
        <v>-0.28212218187830546</v>
      </c>
      <c r="F18" s="14">
        <v>1.0910585558756809</v>
      </c>
      <c r="G18" s="14">
        <v>1.2345391261110075</v>
      </c>
      <c r="H18" s="70">
        <v>1.7217400054062857</v>
      </c>
      <c r="I18" s="15">
        <v>0.4826473300360466</v>
      </c>
      <c r="J18" s="14" t="s">
        <v>4</v>
      </c>
      <c r="K18" s="54">
        <f t="shared" si="0"/>
        <v>-1.2390926753702391</v>
      </c>
      <c r="L18" s="14"/>
      <c r="M18" s="56"/>
      <c r="O18" s="57"/>
      <c r="P18" s="46"/>
    </row>
    <row r="19" spans="1:16" ht="13.5" customHeight="1" x14ac:dyDescent="0.3">
      <c r="A19" s="68">
        <v>5</v>
      </c>
      <c r="B19" s="13" t="s">
        <v>22</v>
      </c>
      <c r="C19" s="33">
        <v>1665481</v>
      </c>
      <c r="D19" s="70">
        <v>1.0778786946102303</v>
      </c>
      <c r="E19" s="14">
        <v>0.75189555324851876</v>
      </c>
      <c r="F19" s="14">
        <v>1.0050585319793031</v>
      </c>
      <c r="G19" s="69">
        <v>0.47296926705303766</v>
      </c>
      <c r="H19" s="14">
        <v>0.82812155972901813</v>
      </c>
      <c r="I19" s="15">
        <v>0.18991484211260862</v>
      </c>
      <c r="J19" s="14" t="s">
        <v>4</v>
      </c>
      <c r="K19" s="54">
        <f t="shared" si="0"/>
        <v>-0.63820671761640946</v>
      </c>
      <c r="L19" s="14"/>
      <c r="M19" s="56"/>
      <c r="O19" s="57"/>
      <c r="P19" s="46"/>
    </row>
    <row r="20" spans="1:16" x14ac:dyDescent="0.3">
      <c r="A20" s="68">
        <v>6</v>
      </c>
      <c r="B20" s="13" t="s">
        <v>23</v>
      </c>
      <c r="C20" s="33">
        <v>1574281</v>
      </c>
      <c r="D20" s="14">
        <v>-0.2907677501938763</v>
      </c>
      <c r="E20" s="14">
        <v>-0.65675997993424284</v>
      </c>
      <c r="F20" s="69">
        <v>-1.1245585527573474</v>
      </c>
      <c r="G20" s="14">
        <v>-0.41460471996850556</v>
      </c>
      <c r="H20" s="70">
        <v>0.44149334981881722</v>
      </c>
      <c r="I20" s="15">
        <v>9.8300095057336417E-2</v>
      </c>
      <c r="J20" s="14" t="s">
        <v>4</v>
      </c>
      <c r="K20" s="54">
        <f t="shared" si="0"/>
        <v>-0.34319325476148077</v>
      </c>
      <c r="L20" s="14"/>
      <c r="M20" s="56"/>
      <c r="O20" s="57"/>
      <c r="P20" s="46"/>
    </row>
    <row r="21" spans="1:16" x14ac:dyDescent="0.3">
      <c r="A21" s="68">
        <v>7</v>
      </c>
      <c r="B21" s="13" t="s">
        <v>24</v>
      </c>
      <c r="C21" s="33">
        <v>1548422</v>
      </c>
      <c r="D21" s="69">
        <v>0.70146769810913878</v>
      </c>
      <c r="E21" s="14">
        <v>1.0515813698020593</v>
      </c>
      <c r="F21" s="14">
        <v>1.5843845786017263</v>
      </c>
      <c r="G21" s="70">
        <v>1.935978077337529</v>
      </c>
      <c r="H21" s="14">
        <v>1.9279132146703724</v>
      </c>
      <c r="I21" s="15">
        <v>0.93601110254272479</v>
      </c>
      <c r="J21" s="14" t="s">
        <v>4</v>
      </c>
      <c r="K21" s="54">
        <f t="shared" si="0"/>
        <v>-0.99190211212764756</v>
      </c>
      <c r="L21" s="14"/>
      <c r="M21" s="56"/>
      <c r="O21" s="57"/>
      <c r="P21" s="46"/>
    </row>
    <row r="22" spans="1:16" x14ac:dyDescent="0.3">
      <c r="A22" s="68">
        <v>8</v>
      </c>
      <c r="B22" s="71" t="s">
        <v>25</v>
      </c>
      <c r="C22" s="33">
        <v>1406106</v>
      </c>
      <c r="D22" s="14">
        <v>-0.32974321265337314</v>
      </c>
      <c r="E22" s="69">
        <v>-0.81891208086991873</v>
      </c>
      <c r="F22" s="14">
        <v>0.91909244452482564</v>
      </c>
      <c r="G22" s="14">
        <v>0.35408538660704542</v>
      </c>
      <c r="H22" s="70">
        <v>0.82700448677836924</v>
      </c>
      <c r="I22" s="15">
        <v>0.4195019111118729</v>
      </c>
      <c r="J22" s="14" t="s">
        <v>4</v>
      </c>
      <c r="K22" s="54">
        <f t="shared" si="0"/>
        <v>-0.40750257566649634</v>
      </c>
      <c r="L22" s="14"/>
      <c r="M22" s="56"/>
      <c r="O22" s="57"/>
      <c r="P22" s="46"/>
    </row>
    <row r="23" spans="1:16" x14ac:dyDescent="0.3">
      <c r="A23" s="68">
        <v>9</v>
      </c>
      <c r="B23" s="71" t="s">
        <v>26</v>
      </c>
      <c r="C23" s="33">
        <v>1329491</v>
      </c>
      <c r="D23" s="14">
        <v>-0.21411620607823623</v>
      </c>
      <c r="E23" s="69">
        <v>-0.977366373533471</v>
      </c>
      <c r="F23" s="14">
        <v>1.0056842348285471</v>
      </c>
      <c r="G23" s="70">
        <v>1.1368029306366894</v>
      </c>
      <c r="H23" s="14">
        <v>0.96574685358704349</v>
      </c>
      <c r="I23" s="15">
        <v>-0.13580720784737313</v>
      </c>
      <c r="J23" s="14" t="s">
        <v>4</v>
      </c>
      <c r="K23" s="54">
        <f t="shared" si="0"/>
        <v>-1.1015540614344166</v>
      </c>
      <c r="L23" s="14"/>
      <c r="M23" s="56"/>
      <c r="O23" s="57"/>
      <c r="P23" s="46"/>
    </row>
    <row r="24" spans="1:16" x14ac:dyDescent="0.3">
      <c r="A24" s="68">
        <v>10</v>
      </c>
      <c r="B24" s="71" t="s">
        <v>27</v>
      </c>
      <c r="C24" s="33">
        <v>1028117</v>
      </c>
      <c r="D24" s="14">
        <v>2.1454172670701674</v>
      </c>
      <c r="E24" s="69">
        <v>1.5621667444375755</v>
      </c>
      <c r="F24" s="14">
        <v>2.26760560377451</v>
      </c>
      <c r="G24" s="70">
        <v>2.5567204598094135</v>
      </c>
      <c r="H24" s="14">
        <v>2.512801331867033</v>
      </c>
      <c r="I24" s="15">
        <v>1.9345531699723877</v>
      </c>
      <c r="J24" s="14" t="s">
        <v>4</v>
      </c>
      <c r="K24" s="54">
        <f t="shared" si="0"/>
        <v>-0.57824816189464534</v>
      </c>
      <c r="L24" s="14"/>
      <c r="M24" s="56"/>
      <c r="O24" s="57"/>
      <c r="P24" s="46"/>
    </row>
    <row r="25" spans="1:16" x14ac:dyDescent="0.3">
      <c r="A25" s="68">
        <v>11</v>
      </c>
      <c r="B25" s="71" t="s">
        <v>28</v>
      </c>
      <c r="C25" s="33">
        <v>1017689</v>
      </c>
      <c r="D25" s="14">
        <v>1.1024960169941582</v>
      </c>
      <c r="E25" s="69">
        <v>0.61331260242887764</v>
      </c>
      <c r="F25" s="14">
        <v>2.0364032001069208</v>
      </c>
      <c r="G25" s="14">
        <v>1.9442889581783445</v>
      </c>
      <c r="H25" s="14">
        <v>1.3198878562086123</v>
      </c>
      <c r="I25" s="15">
        <v>0.82417745722579427</v>
      </c>
      <c r="J25" s="14" t="s">
        <v>4</v>
      </c>
      <c r="K25" s="54">
        <f t="shared" si="0"/>
        <v>-0.49571039898281799</v>
      </c>
      <c r="L25" s="14"/>
      <c r="M25" s="56"/>
      <c r="O25" s="57"/>
      <c r="P25" s="46"/>
    </row>
    <row r="26" spans="1:16" x14ac:dyDescent="0.3">
      <c r="A26" s="68">
        <v>12</v>
      </c>
      <c r="B26" s="71" t="s">
        <v>29</v>
      </c>
      <c r="C26" s="33">
        <v>1002632</v>
      </c>
      <c r="D26" s="14">
        <v>1.1657322863787962</v>
      </c>
      <c r="E26" s="14">
        <v>0.45085915795972198</v>
      </c>
      <c r="F26" s="14">
        <v>1.2267964544268448</v>
      </c>
      <c r="G26" s="70">
        <v>1.2011962901105731</v>
      </c>
      <c r="H26" s="14">
        <v>0.85818747411903729</v>
      </c>
      <c r="I26" s="61">
        <v>0.40306146462021597</v>
      </c>
      <c r="J26" s="14" t="s">
        <v>4</v>
      </c>
      <c r="K26" s="54">
        <f t="shared" si="0"/>
        <v>-0.45512600949882132</v>
      </c>
      <c r="L26" s="14"/>
      <c r="M26" s="56"/>
      <c r="O26" s="57"/>
      <c r="P26" s="46"/>
    </row>
    <row r="27" spans="1:16" x14ac:dyDescent="0.3">
      <c r="A27" s="68">
        <v>13</v>
      </c>
      <c r="B27" s="71" t="s">
        <v>30</v>
      </c>
      <c r="C27" s="33">
        <v>989814</v>
      </c>
      <c r="D27" s="14">
        <v>-1.2256139321005772</v>
      </c>
      <c r="E27" s="69">
        <v>-2.7540356170380944</v>
      </c>
      <c r="F27" s="14">
        <v>-0.53464715223234793</v>
      </c>
      <c r="G27" s="14">
        <v>0.36916806619424075</v>
      </c>
      <c r="H27" s="70">
        <v>0.78622624665221275</v>
      </c>
      <c r="I27" s="15">
        <v>0.20074283961527833</v>
      </c>
      <c r="J27" s="14" t="s">
        <v>4</v>
      </c>
      <c r="K27" s="54">
        <f t="shared" si="0"/>
        <v>-0.58548340703693436</v>
      </c>
      <c r="L27" s="14"/>
      <c r="M27" s="56"/>
      <c r="O27" s="57"/>
      <c r="P27" s="46"/>
    </row>
    <row r="28" spans="1:16" x14ac:dyDescent="0.3">
      <c r="A28" s="68">
        <v>14</v>
      </c>
      <c r="B28" s="71" t="s">
        <v>31</v>
      </c>
      <c r="C28" s="33">
        <v>964784</v>
      </c>
      <c r="D28" s="14">
        <v>0.97022504327755332</v>
      </c>
      <c r="E28" s="69">
        <v>0.86832086153156851</v>
      </c>
      <c r="F28" s="14">
        <v>1.7578390579532783</v>
      </c>
      <c r="G28" s="14">
        <v>2.2553025165447869</v>
      </c>
      <c r="H28" s="70">
        <v>2.807779846885992</v>
      </c>
      <c r="I28" s="15">
        <v>2.1959572185036222</v>
      </c>
      <c r="J28" s="14" t="s">
        <v>4</v>
      </c>
      <c r="K28" s="54">
        <f t="shared" si="0"/>
        <v>-0.61182262838236978</v>
      </c>
      <c r="L28" s="14"/>
      <c r="M28" s="56"/>
      <c r="O28" s="57"/>
      <c r="P28" s="46"/>
    </row>
    <row r="29" spans="1:16" x14ac:dyDescent="0.3">
      <c r="A29" s="68">
        <v>15</v>
      </c>
      <c r="B29" s="71" t="s">
        <v>32</v>
      </c>
      <c r="C29" s="33">
        <v>938396</v>
      </c>
      <c r="D29" s="14">
        <v>0.49768063091272852</v>
      </c>
      <c r="E29" s="69">
        <v>-0.42738577770424901</v>
      </c>
      <c r="F29" s="14">
        <v>0.87649534780682326</v>
      </c>
      <c r="G29" s="14">
        <v>0.9724249022469208</v>
      </c>
      <c r="H29" s="70">
        <v>1.2104583777835052</v>
      </c>
      <c r="I29" s="15">
        <v>0.82690448049854948</v>
      </c>
      <c r="J29" s="14" t="s">
        <v>4</v>
      </c>
      <c r="K29" s="54">
        <f t="shared" si="0"/>
        <v>-0.3835538972849557</v>
      </c>
      <c r="L29" s="14"/>
      <c r="M29" s="56"/>
      <c r="O29" s="57"/>
      <c r="P29" s="46"/>
    </row>
    <row r="30" spans="1:16" x14ac:dyDescent="0.3">
      <c r="A30" s="68">
        <v>16</v>
      </c>
      <c r="B30" s="71" t="s">
        <v>106</v>
      </c>
      <c r="C30" s="33">
        <v>901116</v>
      </c>
      <c r="D30" s="14">
        <v>0.27645384091132569</v>
      </c>
      <c r="E30" s="69">
        <v>-0.57009342634264437</v>
      </c>
      <c r="F30" s="14">
        <v>0.32318217113578523</v>
      </c>
      <c r="G30" s="14">
        <v>0.57580879893696835</v>
      </c>
      <c r="H30" s="70">
        <v>1.0293086712683348</v>
      </c>
      <c r="I30" s="15">
        <v>0.20483189773083621</v>
      </c>
      <c r="J30" s="14" t="s">
        <v>4</v>
      </c>
      <c r="K30" s="54">
        <f t="shared" si="0"/>
        <v>-0.8244767735374986</v>
      </c>
      <c r="L30" s="14"/>
      <c r="M30" s="56"/>
      <c r="O30" s="57"/>
      <c r="P30" s="46"/>
    </row>
    <row r="31" spans="1:16" x14ac:dyDescent="0.3">
      <c r="A31" s="68">
        <v>17</v>
      </c>
      <c r="B31" s="71" t="s">
        <v>33</v>
      </c>
      <c r="C31" s="33">
        <v>826079</v>
      </c>
      <c r="D31" s="14">
        <v>-0.77519116166426294</v>
      </c>
      <c r="E31" s="69">
        <v>-6.7383581351076804</v>
      </c>
      <c r="F31" s="14">
        <v>-0.35568613853258335</v>
      </c>
      <c r="G31" s="14">
        <v>0.45003725718276677</v>
      </c>
      <c r="H31" s="14">
        <v>0.4919662246029628</v>
      </c>
      <c r="I31" s="60">
        <v>0.62537685228608497</v>
      </c>
      <c r="J31" s="14"/>
      <c r="K31" s="54">
        <f t="shared" si="0"/>
        <v>0.13341062768312217</v>
      </c>
      <c r="L31" s="14"/>
      <c r="M31" s="56"/>
      <c r="O31" s="57"/>
      <c r="P31" s="46"/>
    </row>
    <row r="32" spans="1:16" x14ac:dyDescent="0.3">
      <c r="A32" s="68">
        <v>18</v>
      </c>
      <c r="B32" s="71" t="s">
        <v>34</v>
      </c>
      <c r="C32" s="33">
        <v>784777</v>
      </c>
      <c r="D32" s="14">
        <v>1.9793501023683084</v>
      </c>
      <c r="E32" s="69">
        <v>-0.93495797752050491</v>
      </c>
      <c r="F32" s="70">
        <v>2.1526405451448043</v>
      </c>
      <c r="G32" s="14">
        <v>1.3141305725473453</v>
      </c>
      <c r="H32" s="14">
        <v>1.8185529270010996</v>
      </c>
      <c r="I32" s="15">
        <v>1.4966276731267905</v>
      </c>
      <c r="J32" s="14" t="s">
        <v>4</v>
      </c>
      <c r="K32" s="54">
        <f t="shared" si="0"/>
        <v>-0.32192525387430915</v>
      </c>
      <c r="L32" s="14"/>
      <c r="M32" s="56"/>
      <c r="O32" s="57"/>
      <c r="P32" s="46"/>
    </row>
    <row r="33" spans="1:16" x14ac:dyDescent="0.3">
      <c r="A33" s="68">
        <v>19</v>
      </c>
      <c r="B33" s="71" t="s">
        <v>35</v>
      </c>
      <c r="C33" s="33">
        <v>740613</v>
      </c>
      <c r="D33" s="14">
        <v>1.2313985471471895</v>
      </c>
      <c r="E33" s="69">
        <v>-0.76970237431724442</v>
      </c>
      <c r="F33" s="14">
        <v>0.65210431422328818</v>
      </c>
      <c r="G33" s="14">
        <v>1.3899274553571428</v>
      </c>
      <c r="H33" s="70">
        <v>2.040279981231846</v>
      </c>
      <c r="I33" s="15">
        <v>-0.13187862312244888</v>
      </c>
      <c r="J33" s="14" t="s">
        <v>4</v>
      </c>
      <c r="K33" s="54">
        <f t="shared" si="0"/>
        <v>-2.1721586043542946</v>
      </c>
      <c r="L33" s="14"/>
      <c r="M33" s="56"/>
      <c r="O33" s="57"/>
      <c r="P33" s="46"/>
    </row>
    <row r="34" spans="1:16" x14ac:dyDescent="0.3">
      <c r="A34" s="68">
        <v>20</v>
      </c>
      <c r="B34" s="71" t="s">
        <v>107</v>
      </c>
      <c r="C34" s="33">
        <v>721074</v>
      </c>
      <c r="D34" s="14">
        <v>0.46944390633261329</v>
      </c>
      <c r="E34" s="69">
        <v>-1.9784568993012264</v>
      </c>
      <c r="F34" s="14">
        <v>1.5698094901446904</v>
      </c>
      <c r="G34" s="14">
        <v>1.364985940965159</v>
      </c>
      <c r="H34" s="70">
        <v>2.2566479103489194</v>
      </c>
      <c r="I34" s="15">
        <v>1.298624671621033</v>
      </c>
      <c r="J34" s="14" t="s">
        <v>4</v>
      </c>
      <c r="K34" s="54">
        <f t="shared" si="0"/>
        <v>-0.95802323872788642</v>
      </c>
      <c r="L34" s="14"/>
      <c r="M34" s="56"/>
      <c r="O34" s="57"/>
      <c r="P34" s="46"/>
    </row>
    <row r="35" spans="1:16" x14ac:dyDescent="0.3">
      <c r="A35" s="68">
        <v>21</v>
      </c>
      <c r="B35" s="71" t="s">
        <v>36</v>
      </c>
      <c r="C35" s="33">
        <v>719849</v>
      </c>
      <c r="D35" s="14">
        <v>1.3277664769009583</v>
      </c>
      <c r="E35" s="69">
        <v>0.82965071499901899</v>
      </c>
      <c r="F35" s="14">
        <v>1.1500078419527042</v>
      </c>
      <c r="G35" s="14">
        <v>1.1260216819832223</v>
      </c>
      <c r="H35" s="70">
        <v>1.3315520624220931</v>
      </c>
      <c r="I35" s="15">
        <v>0.85520739199574081</v>
      </c>
      <c r="J35" s="14" t="s">
        <v>4</v>
      </c>
      <c r="K35" s="54">
        <f t="shared" si="0"/>
        <v>-0.47634467042635231</v>
      </c>
      <c r="L35" s="14"/>
      <c r="M35" s="56"/>
      <c r="O35" s="57"/>
      <c r="P35" s="46"/>
    </row>
    <row r="36" spans="1:16" x14ac:dyDescent="0.3">
      <c r="A36" s="68">
        <v>22</v>
      </c>
      <c r="B36" s="71" t="s">
        <v>105</v>
      </c>
      <c r="C36" s="33">
        <v>693645</v>
      </c>
      <c r="D36" s="69">
        <v>-2.3805505441424666</v>
      </c>
      <c r="E36" s="14">
        <v>-0.19688266627717382</v>
      </c>
      <c r="F36" s="14">
        <v>0.72636368659437878</v>
      </c>
      <c r="G36" s="14">
        <v>1.194660941940783</v>
      </c>
      <c r="H36" s="70">
        <v>1.2820869697711113</v>
      </c>
      <c r="I36" s="15">
        <v>0.33776453400066542</v>
      </c>
      <c r="J36" s="14" t="s">
        <v>4</v>
      </c>
      <c r="K36" s="54">
        <f t="shared" si="0"/>
        <v>-0.94432243577044583</v>
      </c>
      <c r="L36" s="14"/>
      <c r="M36" s="56"/>
      <c r="O36" s="57"/>
      <c r="P36" s="46"/>
    </row>
    <row r="37" spans="1:16" x14ac:dyDescent="0.3">
      <c r="A37" s="68">
        <v>23</v>
      </c>
      <c r="B37" s="71" t="s">
        <v>37</v>
      </c>
      <c r="C37" s="33">
        <v>683012</v>
      </c>
      <c r="D37" s="14">
        <v>0.28196626443416312</v>
      </c>
      <c r="E37" s="14">
        <v>-0.11394149236856982</v>
      </c>
      <c r="F37" s="14">
        <v>6.57311037814544E-2</v>
      </c>
      <c r="G37" s="14">
        <v>0.45392419083079028</v>
      </c>
      <c r="H37" s="70">
        <v>0.46638809471446374</v>
      </c>
      <c r="I37" s="61">
        <v>-0.32383240104431937</v>
      </c>
      <c r="J37" s="14" t="s">
        <v>4</v>
      </c>
      <c r="K37" s="54">
        <f t="shared" si="0"/>
        <v>-0.79022049575878306</v>
      </c>
      <c r="L37" s="14"/>
      <c r="M37" s="56"/>
      <c r="O37" s="57"/>
      <c r="P37" s="46"/>
    </row>
    <row r="38" spans="1:16" ht="13.2" customHeight="1" x14ac:dyDescent="0.3">
      <c r="A38" s="68">
        <v>24</v>
      </c>
      <c r="B38" s="71" t="s">
        <v>38</v>
      </c>
      <c r="C38" s="33">
        <v>679817</v>
      </c>
      <c r="D38" s="70">
        <v>1.753933939972852</v>
      </c>
      <c r="E38" s="69">
        <v>0.64677400428609366</v>
      </c>
      <c r="F38" s="14">
        <v>0.78820001073841972</v>
      </c>
      <c r="G38" s="14">
        <v>1.3149102819926242</v>
      </c>
      <c r="H38" s="14">
        <v>1.4286959056069177</v>
      </c>
      <c r="I38" s="15">
        <v>0.6909555181647985</v>
      </c>
      <c r="J38" s="14" t="s">
        <v>4</v>
      </c>
      <c r="K38" s="54">
        <f t="shared" si="0"/>
        <v>-0.73774038744211923</v>
      </c>
      <c r="L38" s="14"/>
      <c r="M38" s="56"/>
      <c r="O38" s="57"/>
      <c r="P38" s="46"/>
    </row>
    <row r="39" spans="1:16" x14ac:dyDescent="0.3">
      <c r="A39" s="68">
        <v>25</v>
      </c>
      <c r="B39" s="71" t="s">
        <v>39</v>
      </c>
      <c r="C39" s="33">
        <v>672973</v>
      </c>
      <c r="D39" s="14">
        <v>-1.342559717610176</v>
      </c>
      <c r="E39" s="69">
        <v>-1.4605810367870502</v>
      </c>
      <c r="F39" s="14">
        <v>0.1712422183292821</v>
      </c>
      <c r="G39" s="14">
        <v>0.97410947423201322</v>
      </c>
      <c r="H39" s="70">
        <v>1.0274880778122204</v>
      </c>
      <c r="I39" s="15">
        <v>-0.19842476246123822</v>
      </c>
      <c r="J39" s="14" t="s">
        <v>4</v>
      </c>
      <c r="K39" s="54">
        <f t="shared" si="0"/>
        <v>-1.2259128402734587</v>
      </c>
      <c r="L39" s="14"/>
      <c r="M39" s="56"/>
      <c r="O39" s="57"/>
      <c r="P39" s="46"/>
    </row>
    <row r="40" spans="1:16" x14ac:dyDescent="0.3">
      <c r="A40" s="68">
        <v>26</v>
      </c>
      <c r="B40" s="71" t="s">
        <v>40</v>
      </c>
      <c r="C40" s="33">
        <v>649095</v>
      </c>
      <c r="D40" s="69">
        <v>-0.9777842577354926</v>
      </c>
      <c r="E40" s="14">
        <v>-0.52833640602801613</v>
      </c>
      <c r="F40" s="14">
        <v>-0.13022678672096194</v>
      </c>
      <c r="G40" s="14">
        <v>0.50976082394251832</v>
      </c>
      <c r="H40" s="70">
        <v>1.0327052076077885</v>
      </c>
      <c r="I40" s="15">
        <v>0.78567158617155897</v>
      </c>
      <c r="J40" s="14" t="s">
        <v>4</v>
      </c>
      <c r="K40" s="54">
        <f t="shared" si="0"/>
        <v>-0.24703362143622953</v>
      </c>
      <c r="L40" s="14"/>
      <c r="M40" s="56"/>
      <c r="O40" s="57"/>
      <c r="P40" s="46"/>
    </row>
    <row r="41" spans="1:16" x14ac:dyDescent="0.3">
      <c r="A41" s="68">
        <v>27</v>
      </c>
      <c r="B41" s="71" t="s">
        <v>108</v>
      </c>
      <c r="C41" s="33">
        <v>641962</v>
      </c>
      <c r="D41" s="14">
        <v>1.9311436485951721E-2</v>
      </c>
      <c r="E41" s="69">
        <v>-0.67893497417198423</v>
      </c>
      <c r="F41" s="14">
        <v>0.16603408000866818</v>
      </c>
      <c r="G41" s="14">
        <v>0.74209702461248694</v>
      </c>
      <c r="H41" s="70">
        <v>1.2474557429546385</v>
      </c>
      <c r="I41" s="15">
        <v>0.12055727718348257</v>
      </c>
      <c r="J41" s="14" t="s">
        <v>4</v>
      </c>
      <c r="K41" s="54">
        <f t="shared" si="0"/>
        <v>-1.1268984657711558</v>
      </c>
      <c r="L41" s="14"/>
      <c r="M41" s="56"/>
      <c r="O41" s="57"/>
      <c r="P41" s="46"/>
    </row>
    <row r="42" spans="1:16" ht="15" customHeight="1" x14ac:dyDescent="0.3">
      <c r="A42" s="68">
        <v>28</v>
      </c>
      <c r="B42" s="71" t="s">
        <v>41</v>
      </c>
      <c r="C42" s="33">
        <v>635109</v>
      </c>
      <c r="D42" s="70">
        <v>0.35436416526954573</v>
      </c>
      <c r="E42" s="69">
        <v>-1.5593010631667761</v>
      </c>
      <c r="F42" s="14">
        <v>-1.0485855528212722</v>
      </c>
      <c r="G42" s="14">
        <v>-0.37288268815091374</v>
      </c>
      <c r="H42" s="14">
        <v>0.10240582687577021</v>
      </c>
      <c r="I42" s="15">
        <v>0.11144353264964486</v>
      </c>
      <c r="J42" s="14"/>
      <c r="K42" s="54">
        <f t="shared" si="0"/>
        <v>9.0377057738746519E-3</v>
      </c>
      <c r="L42" s="14"/>
      <c r="M42" s="56"/>
      <c r="O42" s="57"/>
      <c r="P42" s="46"/>
    </row>
    <row r="43" spans="1:16" x14ac:dyDescent="0.3">
      <c r="A43" s="68">
        <v>29</v>
      </c>
      <c r="B43" s="71" t="s">
        <v>42</v>
      </c>
      <c r="C43" s="33">
        <v>609647</v>
      </c>
      <c r="D43" s="69">
        <v>-1.0570178615860937</v>
      </c>
      <c r="E43" s="14">
        <v>-0.91376165479832305</v>
      </c>
      <c r="F43" s="14">
        <v>-0.58470044543250965</v>
      </c>
      <c r="G43" s="14">
        <v>-0.52787117810441408</v>
      </c>
      <c r="H43" s="70">
        <v>-0.22935705305424978</v>
      </c>
      <c r="I43" s="15">
        <v>-0.74484469784540441</v>
      </c>
      <c r="J43" s="14" t="s">
        <v>4</v>
      </c>
      <c r="K43" s="54">
        <f t="shared" si="0"/>
        <v>-0.51548764479115461</v>
      </c>
      <c r="L43" s="14"/>
      <c r="M43" s="56"/>
      <c r="O43" s="57"/>
      <c r="P43" s="46"/>
    </row>
    <row r="44" spans="1:16" x14ac:dyDescent="0.3">
      <c r="A44" s="68">
        <v>30</v>
      </c>
      <c r="B44" s="71" t="s">
        <v>43</v>
      </c>
      <c r="C44" s="33">
        <v>569997</v>
      </c>
      <c r="D44" s="69">
        <v>-1.4497969169217877</v>
      </c>
      <c r="E44" s="14">
        <v>-1.1644193761304313</v>
      </c>
      <c r="F44" s="14">
        <v>-1.0456146802358357</v>
      </c>
      <c r="G44" s="14">
        <v>-0.44226302642534732</v>
      </c>
      <c r="H44" s="70">
        <v>0.36992562751781843</v>
      </c>
      <c r="I44" s="15">
        <v>-9.8236479765916509E-3</v>
      </c>
      <c r="J44" s="14" t="s">
        <v>4</v>
      </c>
      <c r="K44" s="54">
        <f t="shared" si="0"/>
        <v>-0.37974927549441007</v>
      </c>
      <c r="L44" s="14"/>
      <c r="M44" s="56"/>
      <c r="O44" s="57"/>
      <c r="P44" s="46"/>
    </row>
    <row r="45" spans="1:16" x14ac:dyDescent="0.3">
      <c r="A45" s="68">
        <v>31</v>
      </c>
      <c r="B45" s="71" t="s">
        <v>44</v>
      </c>
      <c r="C45" s="33">
        <v>562407</v>
      </c>
      <c r="D45" s="14">
        <v>-0.3692451103937579</v>
      </c>
      <c r="E45" s="69">
        <v>-1.8393799889457005</v>
      </c>
      <c r="F45" s="14">
        <v>-0.39520947514275373</v>
      </c>
      <c r="G45" s="14">
        <v>-0.24667904787558304</v>
      </c>
      <c r="H45" s="70">
        <v>7.4257777525119736E-2</v>
      </c>
      <c r="I45" s="15">
        <v>-0.16242930331142758</v>
      </c>
      <c r="J45" s="14" t="s">
        <v>4</v>
      </c>
      <c r="K45" s="54">
        <f t="shared" si="0"/>
        <v>-0.23668708083654733</v>
      </c>
      <c r="L45" s="14"/>
      <c r="M45" s="56"/>
      <c r="O45" s="57"/>
      <c r="P45" s="46"/>
    </row>
    <row r="46" spans="1:16" x14ac:dyDescent="0.3">
      <c r="A46" s="68">
        <v>32</v>
      </c>
      <c r="B46" s="71" t="s">
        <v>45</v>
      </c>
      <c r="C46" s="33">
        <v>556588</v>
      </c>
      <c r="D46" s="70">
        <v>0.36235167838667315</v>
      </c>
      <c r="E46" s="14">
        <v>-0.2416990112474148</v>
      </c>
      <c r="F46" s="69">
        <v>-0.43185235016072432</v>
      </c>
      <c r="G46" s="14">
        <v>-0.11943938362147342</v>
      </c>
      <c r="H46" s="14">
        <v>-0.25094416403109854</v>
      </c>
      <c r="I46" s="15">
        <v>-0.40974953388753899</v>
      </c>
      <c r="J46" s="14" t="s">
        <v>4</v>
      </c>
      <c r="K46" s="54">
        <f t="shared" si="0"/>
        <v>-0.15880536985644045</v>
      </c>
      <c r="L46" s="14"/>
      <c r="M46" s="56"/>
      <c r="O46" s="57"/>
      <c r="P46" s="46"/>
    </row>
    <row r="47" spans="1:16" x14ac:dyDescent="0.3">
      <c r="A47" s="68">
        <v>33</v>
      </c>
      <c r="B47" s="71" t="s">
        <v>46</v>
      </c>
      <c r="C47" s="33">
        <v>555549</v>
      </c>
      <c r="D47" s="14">
        <v>0.47136887669427119</v>
      </c>
      <c r="E47" s="14">
        <v>0.24710922743815358</v>
      </c>
      <c r="F47" s="14">
        <v>0.41120114114290757</v>
      </c>
      <c r="G47" s="14">
        <v>0.72054524185679525</v>
      </c>
      <c r="H47" s="70">
        <v>0.88805846718127768</v>
      </c>
      <c r="I47" s="61">
        <v>8.5393865693825163E-2</v>
      </c>
      <c r="J47" s="14" t="s">
        <v>4</v>
      </c>
      <c r="K47" s="54">
        <f t="shared" si="0"/>
        <v>-0.80266460148745256</v>
      </c>
      <c r="L47" s="14"/>
      <c r="M47" s="56"/>
      <c r="O47" s="57"/>
      <c r="P47" s="46"/>
    </row>
    <row r="48" spans="1:16" x14ac:dyDescent="0.3">
      <c r="A48" s="68">
        <v>34</v>
      </c>
      <c r="B48" s="71" t="s">
        <v>47</v>
      </c>
      <c r="C48" s="33">
        <v>548371</v>
      </c>
      <c r="D48" s="14">
        <v>0.57514299800933422</v>
      </c>
      <c r="E48" s="14">
        <v>-0.24142080752495756</v>
      </c>
      <c r="F48" s="70">
        <v>1.021039661119024</v>
      </c>
      <c r="G48" s="14">
        <v>0.25144558351833635</v>
      </c>
      <c r="H48" s="14">
        <v>0.44143426004126135</v>
      </c>
      <c r="I48" s="61">
        <v>-0.4107999338942635</v>
      </c>
      <c r="J48" s="14" t="s">
        <v>4</v>
      </c>
      <c r="K48" s="54">
        <f t="shared" si="0"/>
        <v>-0.85223419393552491</v>
      </c>
      <c r="L48" s="14"/>
      <c r="M48" s="56"/>
      <c r="O48" s="57"/>
      <c r="P48" s="46"/>
    </row>
    <row r="49" spans="1:16" x14ac:dyDescent="0.3">
      <c r="A49" s="68">
        <v>35</v>
      </c>
      <c r="B49" s="13" t="s">
        <v>104</v>
      </c>
      <c r="C49" s="33">
        <v>536449</v>
      </c>
      <c r="D49" s="70">
        <v>0.83412147709331297</v>
      </c>
      <c r="E49" s="69">
        <v>-8.3711461811401874E-3</v>
      </c>
      <c r="F49" s="14">
        <v>0.21310156001758088</v>
      </c>
      <c r="G49" s="14">
        <v>0.72205524681454591</v>
      </c>
      <c r="H49" s="14">
        <v>0.81810538856235882</v>
      </c>
      <c r="I49" s="15">
        <v>0.30196285202511436</v>
      </c>
      <c r="J49" s="14" t="s">
        <v>4</v>
      </c>
      <c r="K49" s="54">
        <f t="shared" si="0"/>
        <v>-0.51614253653724451</v>
      </c>
      <c r="L49" s="14"/>
      <c r="M49" s="56"/>
      <c r="O49" s="57"/>
      <c r="P49" s="46"/>
    </row>
    <row r="50" spans="1:16" x14ac:dyDescent="0.3">
      <c r="A50" s="68">
        <v>36</v>
      </c>
      <c r="B50" s="71" t="s">
        <v>48</v>
      </c>
      <c r="C50" s="33">
        <v>529110</v>
      </c>
      <c r="D50" s="14">
        <v>0.94101214313396198</v>
      </c>
      <c r="E50" s="14">
        <v>-1.3647652603752154</v>
      </c>
      <c r="F50" s="14">
        <v>1.473256551805231</v>
      </c>
      <c r="G50" s="70">
        <v>2.5329252309561103</v>
      </c>
      <c r="H50" s="14">
        <v>1.4719235550636587</v>
      </c>
      <c r="I50" s="62">
        <v>1.6034257623473385</v>
      </c>
      <c r="J50" s="14"/>
      <c r="K50" s="54">
        <f t="shared" si="0"/>
        <v>0.13150220728367978</v>
      </c>
      <c r="L50" s="14"/>
      <c r="M50" s="56"/>
      <c r="O50" s="57"/>
      <c r="P50" s="46"/>
    </row>
    <row r="51" spans="1:16" x14ac:dyDescent="0.3">
      <c r="A51" s="68">
        <v>37</v>
      </c>
      <c r="B51" s="71" t="s">
        <v>49</v>
      </c>
      <c r="C51" s="33">
        <v>521220</v>
      </c>
      <c r="D51" s="14">
        <v>0.34162852143965816</v>
      </c>
      <c r="E51" s="14">
        <v>0.20605044398261854</v>
      </c>
      <c r="F51" s="69">
        <v>8.4450336328374329E-3</v>
      </c>
      <c r="G51" s="14">
        <v>0.45776072330514633</v>
      </c>
      <c r="H51" s="70">
        <v>0.9754686256839521</v>
      </c>
      <c r="I51" s="15">
        <v>0.90622392500856663</v>
      </c>
      <c r="J51" s="14" t="s">
        <v>4</v>
      </c>
      <c r="K51" s="54">
        <f t="shared" si="0"/>
        <v>-6.9244700675385462E-2</v>
      </c>
      <c r="L51" s="14"/>
      <c r="M51" s="56"/>
      <c r="O51" s="57"/>
      <c r="P51" s="46"/>
    </row>
    <row r="52" spans="1:16" x14ac:dyDescent="0.3">
      <c r="A52" s="68">
        <v>38</v>
      </c>
      <c r="B52" s="71" t="s">
        <v>50</v>
      </c>
      <c r="C52" s="33">
        <v>513656</v>
      </c>
      <c r="D52" s="70">
        <v>1.5595520051382923</v>
      </c>
      <c r="E52" s="14">
        <v>0.65040811083222994</v>
      </c>
      <c r="F52" s="14">
        <v>0.54194050043099973</v>
      </c>
      <c r="G52" s="14">
        <v>7.655636950947288E-2</v>
      </c>
      <c r="H52" s="14">
        <v>0.45976742325338144</v>
      </c>
      <c r="I52" s="61">
        <v>-0.2200901728669416</v>
      </c>
      <c r="J52" s="14" t="s">
        <v>4</v>
      </c>
      <c r="K52" s="54">
        <f t="shared" si="0"/>
        <v>-0.67985759612032304</v>
      </c>
      <c r="L52" s="14"/>
      <c r="M52" s="56"/>
      <c r="O52" s="57"/>
      <c r="P52" s="46"/>
    </row>
    <row r="53" spans="1:16" x14ac:dyDescent="0.3">
      <c r="A53" s="68">
        <v>39</v>
      </c>
      <c r="B53" s="71" t="s">
        <v>51</v>
      </c>
      <c r="C53" s="33">
        <v>506306</v>
      </c>
      <c r="D53" s="69">
        <v>-0.33853821592069999</v>
      </c>
      <c r="E53" s="14">
        <v>1.2161437670219382</v>
      </c>
      <c r="F53" s="14">
        <v>0.68752767590220798</v>
      </c>
      <c r="G53" s="70">
        <v>3.2146810149276344</v>
      </c>
      <c r="H53" s="14">
        <v>1.735769200188378</v>
      </c>
      <c r="I53" s="15">
        <v>1.4606716805239099</v>
      </c>
      <c r="J53" s="14" t="s">
        <v>4</v>
      </c>
      <c r="K53" s="54">
        <f t="shared" si="0"/>
        <v>-0.27509751966446805</v>
      </c>
      <c r="L53" s="14"/>
      <c r="M53" s="56"/>
      <c r="O53" s="57"/>
      <c r="P53" s="46"/>
    </row>
    <row r="54" spans="1:16" x14ac:dyDescent="0.3">
      <c r="A54" s="68">
        <v>40</v>
      </c>
      <c r="B54" s="71" t="s">
        <v>52</v>
      </c>
      <c r="C54" s="33">
        <v>494743</v>
      </c>
      <c r="D54" s="70">
        <v>1.1216830709488708</v>
      </c>
      <c r="E54" s="14">
        <v>0.6036614508654905</v>
      </c>
      <c r="F54" s="14">
        <v>0.62090119491464157</v>
      </c>
      <c r="G54" s="14">
        <v>0.60618999427270548</v>
      </c>
      <c r="H54" s="69">
        <v>0.48174431843687132</v>
      </c>
      <c r="I54" s="15">
        <v>0.46461097968342285</v>
      </c>
      <c r="J54" s="14" t="s">
        <v>4</v>
      </c>
      <c r="K54" s="54">
        <f t="shared" si="0"/>
        <v>-1.7133338753448468E-2</v>
      </c>
      <c r="L54" s="14"/>
      <c r="M54" s="56"/>
      <c r="O54" s="57"/>
      <c r="P54" s="46"/>
    </row>
    <row r="55" spans="1:16" x14ac:dyDescent="0.3">
      <c r="A55" s="68">
        <v>41</v>
      </c>
      <c r="B55" s="71" t="s">
        <v>53</v>
      </c>
      <c r="C55" s="33">
        <v>489812</v>
      </c>
      <c r="D55" s="14">
        <v>0.50035172116453741</v>
      </c>
      <c r="E55" s="69">
        <v>-0.13998803328102596</v>
      </c>
      <c r="F55" s="70">
        <v>4.1799785201514892</v>
      </c>
      <c r="G55" s="14">
        <v>3.0345384384997027</v>
      </c>
      <c r="H55" s="14">
        <v>1.8273006083278567</v>
      </c>
      <c r="I55" s="15">
        <v>1.3224552613778109</v>
      </c>
      <c r="J55" s="14" t="s">
        <v>4</v>
      </c>
      <c r="K55" s="54">
        <f t="shared" si="0"/>
        <v>-0.50484534695004579</v>
      </c>
      <c r="L55" s="14"/>
      <c r="M55" s="56"/>
      <c r="O55" s="57"/>
      <c r="P55" s="46"/>
    </row>
    <row r="56" spans="1:16" x14ac:dyDescent="0.3">
      <c r="A56" s="68">
        <v>42</v>
      </c>
      <c r="B56" s="71" t="s">
        <v>54</v>
      </c>
      <c r="C56" s="33">
        <v>488797</v>
      </c>
      <c r="D56" s="70">
        <v>1.6574106929189738</v>
      </c>
      <c r="E56" s="69">
        <v>-0.80240925713218847</v>
      </c>
      <c r="F56" s="14">
        <v>-0.41345138826379058</v>
      </c>
      <c r="G56" s="14">
        <v>-1.4379887877959945E-3</v>
      </c>
      <c r="H56" s="14">
        <v>0.5059739021824875</v>
      </c>
      <c r="I56" s="15">
        <v>-9.1978080601414006E-2</v>
      </c>
      <c r="J56" s="14" t="s">
        <v>4</v>
      </c>
      <c r="K56" s="54">
        <f t="shared" si="0"/>
        <v>-0.59795198278390149</v>
      </c>
      <c r="L56" s="14"/>
      <c r="M56" s="56"/>
      <c r="O56" s="57"/>
      <c r="P56" s="46"/>
    </row>
    <row r="57" spans="1:16" x14ac:dyDescent="0.3">
      <c r="A57" s="68">
        <v>43</v>
      </c>
      <c r="B57" s="71" t="s">
        <v>55</v>
      </c>
      <c r="C57" s="33">
        <v>453737</v>
      </c>
      <c r="D57" s="70">
        <v>0.29261267551850922</v>
      </c>
      <c r="E57" s="14">
        <v>-0.2136519692097488</v>
      </c>
      <c r="F57" s="69">
        <v>-0.8553475026382118</v>
      </c>
      <c r="G57" s="14">
        <v>-0.29006797574776622</v>
      </c>
      <c r="H57" s="14">
        <v>7.9620292808589288E-2</v>
      </c>
      <c r="I57" s="15">
        <v>-5.729863386834096E-3</v>
      </c>
      <c r="J57" s="14" t="s">
        <v>4</v>
      </c>
      <c r="K57" s="54">
        <f t="shared" si="0"/>
        <v>-8.5350156195423382E-2</v>
      </c>
      <c r="L57" s="14"/>
      <c r="M57" s="56"/>
      <c r="O57" s="57"/>
      <c r="P57" s="46"/>
    </row>
    <row r="58" spans="1:16" x14ac:dyDescent="0.3">
      <c r="A58" s="68">
        <v>44</v>
      </c>
      <c r="B58" s="71" t="s">
        <v>56</v>
      </c>
      <c r="C58" s="33">
        <v>450469</v>
      </c>
      <c r="D58" s="14">
        <v>-0.60418961733234267</v>
      </c>
      <c r="E58" s="14">
        <v>-2.2213821456034162</v>
      </c>
      <c r="F58" s="14">
        <v>-0.23043600513153964</v>
      </c>
      <c r="G58" s="14">
        <v>-0.51345846865195133</v>
      </c>
      <c r="H58" s="70">
        <v>-5.9312637354125217E-2</v>
      </c>
      <c r="I58" s="15">
        <v>-0.24492055583236449</v>
      </c>
      <c r="J58" s="14" t="s">
        <v>4</v>
      </c>
      <c r="K58" s="54">
        <f t="shared" si="0"/>
        <v>-0.18560791847823926</v>
      </c>
      <c r="L58" s="14"/>
      <c r="M58" s="56"/>
      <c r="O58" s="57"/>
      <c r="P58" s="46"/>
    </row>
    <row r="59" spans="1:16" x14ac:dyDescent="0.3">
      <c r="A59" s="68">
        <v>45</v>
      </c>
      <c r="B59" s="71" t="s">
        <v>57</v>
      </c>
      <c r="C59" s="33">
        <v>440838</v>
      </c>
      <c r="D59" s="70">
        <v>0.84003456142195565</v>
      </c>
      <c r="E59" s="69">
        <v>-0.85774452179156169</v>
      </c>
      <c r="F59" s="14">
        <v>-0.25904662610632118</v>
      </c>
      <c r="G59" s="14">
        <v>0.47244635980194388</v>
      </c>
      <c r="H59" s="14">
        <v>0.42710374833732984</v>
      </c>
      <c r="I59" s="15">
        <v>0.1510769629213968</v>
      </c>
      <c r="J59" s="14" t="s">
        <v>4</v>
      </c>
      <c r="K59" s="54">
        <f t="shared" si="0"/>
        <v>-0.27602678541593306</v>
      </c>
      <c r="L59" s="14"/>
      <c r="M59" s="56"/>
      <c r="O59" s="57"/>
      <c r="P59" s="46"/>
    </row>
    <row r="60" spans="1:16" x14ac:dyDescent="0.3">
      <c r="A60" s="68">
        <v>46</v>
      </c>
      <c r="B60" s="71" t="s">
        <v>58</v>
      </c>
      <c r="C60" s="33">
        <v>430324</v>
      </c>
      <c r="D60" s="70">
        <v>0.96376505882904417</v>
      </c>
      <c r="E60" s="69">
        <v>-1.3485091881552189</v>
      </c>
      <c r="F60" s="14">
        <v>0.21978384000489454</v>
      </c>
      <c r="G60" s="14">
        <v>0.20920551213086733</v>
      </c>
      <c r="H60" s="14">
        <v>0.7818870258770162</v>
      </c>
      <c r="I60" s="15">
        <v>4.6265620459168849E-2</v>
      </c>
      <c r="J60" s="14" t="s">
        <v>4</v>
      </c>
      <c r="K60" s="54">
        <f t="shared" si="0"/>
        <v>-0.73562140541784737</v>
      </c>
      <c r="L60" s="14"/>
      <c r="M60" s="56"/>
      <c r="O60" s="57"/>
      <c r="P60" s="46"/>
    </row>
    <row r="61" spans="1:16" x14ac:dyDescent="0.3">
      <c r="A61" s="68">
        <v>47</v>
      </c>
      <c r="B61" s="71" t="s">
        <v>59</v>
      </c>
      <c r="C61" s="33">
        <v>422165</v>
      </c>
      <c r="D61" s="70">
        <v>1.4550271174387917</v>
      </c>
      <c r="E61" s="14">
        <v>1.0703752606833916</v>
      </c>
      <c r="F61" s="14">
        <v>0.81216637933981572</v>
      </c>
      <c r="G61" s="69">
        <v>0.53167267372011007</v>
      </c>
      <c r="H61" s="14">
        <v>1.0362781687680553</v>
      </c>
      <c r="I61" s="15">
        <v>0.6727173871570834</v>
      </c>
      <c r="J61" s="14" t="s">
        <v>4</v>
      </c>
      <c r="K61" s="54">
        <f t="shared" si="0"/>
        <v>-0.36356078161097194</v>
      </c>
      <c r="L61" s="14"/>
      <c r="M61" s="56"/>
      <c r="O61" s="57"/>
      <c r="P61" s="46"/>
    </row>
    <row r="62" spans="1:16" x14ac:dyDescent="0.3">
      <c r="A62" s="68">
        <v>48</v>
      </c>
      <c r="B62" s="71" t="s">
        <v>60</v>
      </c>
      <c r="C62" s="33">
        <v>416209</v>
      </c>
      <c r="D62" s="70">
        <v>0.69553997468107898</v>
      </c>
      <c r="E62" s="69">
        <v>-0.15328190088898666</v>
      </c>
      <c r="F62" s="14">
        <v>3.1478293295365667E-2</v>
      </c>
      <c r="G62" s="14">
        <v>0.25755664914926424</v>
      </c>
      <c r="H62" s="14">
        <v>0.4840925498035864</v>
      </c>
      <c r="I62" s="15">
        <v>6.4875463138722965E-3</v>
      </c>
      <c r="J62" s="14" t="s">
        <v>4</v>
      </c>
      <c r="K62" s="54">
        <f t="shared" si="0"/>
        <v>-0.47760500348971413</v>
      </c>
      <c r="L62" s="14"/>
      <c r="M62" s="56"/>
      <c r="O62" s="57"/>
      <c r="P62" s="46"/>
    </row>
    <row r="63" spans="1:16" x14ac:dyDescent="0.3">
      <c r="A63" s="68">
        <v>49</v>
      </c>
      <c r="B63" s="71" t="s">
        <v>61</v>
      </c>
      <c r="C63" s="33">
        <v>413554</v>
      </c>
      <c r="D63" s="14">
        <v>1.903271140756589</v>
      </c>
      <c r="E63" s="14">
        <v>1.3335734777630546</v>
      </c>
      <c r="F63" s="14">
        <v>2.1684042677446058</v>
      </c>
      <c r="G63" s="70">
        <v>1.9138720307770305</v>
      </c>
      <c r="H63" s="14">
        <v>0.70766852240665823</v>
      </c>
      <c r="I63" s="61">
        <v>0.13874730314469674</v>
      </c>
      <c r="J63" s="14" t="s">
        <v>4</v>
      </c>
      <c r="K63" s="54">
        <f t="shared" si="0"/>
        <v>-0.56892121926196149</v>
      </c>
      <c r="L63" s="14"/>
      <c r="M63" s="56"/>
      <c r="O63" s="57"/>
      <c r="P63" s="46"/>
    </row>
    <row r="64" spans="1:16" x14ac:dyDescent="0.3">
      <c r="A64" s="68">
        <v>50</v>
      </c>
      <c r="B64" s="71" t="s">
        <v>62</v>
      </c>
      <c r="C64" s="33">
        <v>410053</v>
      </c>
      <c r="D64" s="14">
        <v>0.48646625919920172</v>
      </c>
      <c r="E64" s="14">
        <v>0.9878765309500166</v>
      </c>
      <c r="F64" s="14">
        <v>1.0796193675929815</v>
      </c>
      <c r="G64" s="14">
        <v>1.2636677779917107</v>
      </c>
      <c r="H64" s="70">
        <v>2.1548014570490754</v>
      </c>
      <c r="I64" s="61">
        <v>0.4231923100471438</v>
      </c>
      <c r="J64" s="14" t="s">
        <v>4</v>
      </c>
      <c r="K64" s="54">
        <f t="shared" si="0"/>
        <v>-1.7316091470019317</v>
      </c>
      <c r="L64" s="14"/>
      <c r="M64" s="56"/>
      <c r="O64" s="57"/>
      <c r="P64" s="46"/>
    </row>
    <row r="65" spans="1:16" x14ac:dyDescent="0.3">
      <c r="A65" s="68">
        <v>51</v>
      </c>
      <c r="B65" s="71" t="s">
        <v>63</v>
      </c>
      <c r="C65" s="33">
        <v>402134</v>
      </c>
      <c r="D65" s="14">
        <v>-2.2563062492077575E-2</v>
      </c>
      <c r="E65" s="14">
        <v>-0.20539556396296793</v>
      </c>
      <c r="F65" s="14">
        <v>0.51886540753294996</v>
      </c>
      <c r="G65" s="70">
        <v>1.2522971842272235</v>
      </c>
      <c r="H65" s="14">
        <v>0.69929371584358391</v>
      </c>
      <c r="I65" s="61">
        <v>-0.30098079078116169</v>
      </c>
      <c r="J65" s="14" t="s">
        <v>4</v>
      </c>
      <c r="K65" s="54">
        <f t="shared" si="0"/>
        <v>-1.0002745066247456</v>
      </c>
      <c r="L65" s="14"/>
      <c r="M65" s="56"/>
      <c r="O65" s="57"/>
      <c r="P65" s="46"/>
    </row>
    <row r="66" spans="1:16" x14ac:dyDescent="0.3">
      <c r="A66" s="68">
        <v>52</v>
      </c>
      <c r="B66" s="71" t="s">
        <v>64</v>
      </c>
      <c r="C66" s="33">
        <v>400987</v>
      </c>
      <c r="D66" s="70">
        <v>0.56005355496330722</v>
      </c>
      <c r="E66" s="69">
        <v>-0.31099901525352197</v>
      </c>
      <c r="F66" s="14">
        <v>-0.16707237787084775</v>
      </c>
      <c r="G66" s="14">
        <v>0.23121328921097203</v>
      </c>
      <c r="H66" s="14">
        <v>0.67390773306605356</v>
      </c>
      <c r="I66" s="15">
        <v>0.30618141248689851</v>
      </c>
      <c r="J66" s="14" t="s">
        <v>4</v>
      </c>
      <c r="K66" s="54">
        <f t="shared" si="0"/>
        <v>-0.36772632057915505</v>
      </c>
      <c r="L66" s="14"/>
      <c r="M66" s="56"/>
      <c r="O66" s="57"/>
      <c r="P66" s="46"/>
    </row>
    <row r="67" spans="1:16" x14ac:dyDescent="0.3">
      <c r="A67" s="68">
        <v>53</v>
      </c>
      <c r="B67" s="71" t="s">
        <v>65</v>
      </c>
      <c r="C67" s="33">
        <v>363608</v>
      </c>
      <c r="D67" s="14">
        <v>-0.82506006618613714</v>
      </c>
      <c r="E67" s="69">
        <v>-1.7517726110419485</v>
      </c>
      <c r="F67" s="14">
        <v>-0.65189904596134585</v>
      </c>
      <c r="G67" s="14">
        <v>1.2120811433230858E-2</v>
      </c>
      <c r="H67" s="70">
        <v>7.7123088449164864E-2</v>
      </c>
      <c r="I67" s="15">
        <v>7.4861835876433941E-2</v>
      </c>
      <c r="J67" s="14" t="s">
        <v>4</v>
      </c>
      <c r="K67" s="54">
        <f t="shared" si="0"/>
        <v>-2.2612525727309235E-3</v>
      </c>
      <c r="L67" s="14"/>
      <c r="M67" s="56"/>
      <c r="O67" s="57"/>
      <c r="P67" s="46"/>
    </row>
    <row r="68" spans="1:16" x14ac:dyDescent="0.3">
      <c r="A68" s="68">
        <v>54</v>
      </c>
      <c r="B68" s="71" t="s">
        <v>66</v>
      </c>
      <c r="C68" s="33">
        <v>362154</v>
      </c>
      <c r="D68" s="14">
        <v>-0.5491882805244398</v>
      </c>
      <c r="E68" s="69">
        <v>-1.5272810744963625</v>
      </c>
      <c r="F68" s="14">
        <v>-1.7133502513867329</v>
      </c>
      <c r="G68" s="14">
        <v>-1.4165664972320895</v>
      </c>
      <c r="H68" s="14">
        <v>-0.63015676003739929</v>
      </c>
      <c r="I68" s="60">
        <v>-0.36398451621423089</v>
      </c>
      <c r="J68" s="14"/>
      <c r="K68" s="54">
        <f t="shared" si="0"/>
        <v>0.2661722438231684</v>
      </c>
      <c r="L68" s="14"/>
      <c r="M68" s="56"/>
      <c r="O68" s="57"/>
      <c r="P68" s="46"/>
    </row>
    <row r="69" spans="1:16" x14ac:dyDescent="0.3">
      <c r="A69" s="68">
        <v>55</v>
      </c>
      <c r="B69" s="71" t="s">
        <v>67</v>
      </c>
      <c r="C69" s="33">
        <v>353289</v>
      </c>
      <c r="D69" s="14">
        <v>1.9520408718561033</v>
      </c>
      <c r="E69" s="69">
        <v>1.0898335578308826</v>
      </c>
      <c r="F69" s="14">
        <v>2.7040626164740962</v>
      </c>
      <c r="G69" s="14">
        <v>2.4105895374789061</v>
      </c>
      <c r="H69" s="70">
        <v>2.738330424613967</v>
      </c>
      <c r="I69" s="15">
        <v>1.5460895059066999</v>
      </c>
      <c r="J69" s="14" t="s">
        <v>4</v>
      </c>
      <c r="K69" s="54">
        <f t="shared" si="0"/>
        <v>-1.1922409187072671</v>
      </c>
      <c r="L69" s="14"/>
      <c r="M69" s="56"/>
      <c r="O69" s="57"/>
      <c r="P69" s="46"/>
    </row>
    <row r="70" spans="1:16" x14ac:dyDescent="0.3">
      <c r="A70" s="68">
        <v>56</v>
      </c>
      <c r="B70" s="71" t="s">
        <v>68</v>
      </c>
      <c r="C70" s="33">
        <v>341868</v>
      </c>
      <c r="D70" s="14">
        <v>-1.1609964202846752</v>
      </c>
      <c r="E70" s="14">
        <v>-0.51284406039334307</v>
      </c>
      <c r="F70" s="69">
        <v>-0.94155113626529585</v>
      </c>
      <c r="G70" s="14">
        <v>-0.40623416560376008</v>
      </c>
      <c r="H70" s="70">
        <v>0.11344929722838688</v>
      </c>
      <c r="I70" s="15">
        <v>-0.15274934212639935</v>
      </c>
      <c r="J70" s="14" t="s">
        <v>4</v>
      </c>
      <c r="K70" s="54">
        <f t="shared" si="0"/>
        <v>-0.26619863935478622</v>
      </c>
      <c r="L70" s="14"/>
      <c r="M70" s="56"/>
      <c r="O70" s="57"/>
      <c r="P70" s="46"/>
    </row>
    <row r="71" spans="1:16" x14ac:dyDescent="0.3">
      <c r="A71" s="68">
        <v>57</v>
      </c>
      <c r="B71" s="71" t="s">
        <v>69</v>
      </c>
      <c r="C71" s="33">
        <v>341008</v>
      </c>
      <c r="D71" s="14">
        <v>-0.18112499064139556</v>
      </c>
      <c r="E71" s="69">
        <v>-0.51551298879256879</v>
      </c>
      <c r="F71" s="14">
        <v>-0.45409994838455248</v>
      </c>
      <c r="G71" s="14">
        <v>-0.31926173636437782</v>
      </c>
      <c r="H71" s="70">
        <v>0.14377725046464598</v>
      </c>
      <c r="I71" s="15">
        <v>-0.49024185264730602</v>
      </c>
      <c r="J71" s="14" t="s">
        <v>4</v>
      </c>
      <c r="K71" s="54">
        <f t="shared" si="0"/>
        <v>-0.63401910311195198</v>
      </c>
      <c r="L71" s="14"/>
      <c r="M71" s="56"/>
      <c r="O71" s="57"/>
      <c r="P71" s="46"/>
    </row>
    <row r="72" spans="1:16" x14ac:dyDescent="0.3">
      <c r="A72" s="68">
        <v>58</v>
      </c>
      <c r="B72" s="71" t="s">
        <v>70</v>
      </c>
      <c r="C72" s="33">
        <v>333888</v>
      </c>
      <c r="D72" s="14">
        <v>1.1347675990706587</v>
      </c>
      <c r="E72" s="14">
        <v>0.70216424932671406</v>
      </c>
      <c r="F72" s="14">
        <v>3.0072111202046696</v>
      </c>
      <c r="G72" s="70">
        <v>2.5994175552962742</v>
      </c>
      <c r="H72" s="14">
        <v>1.4201349402585999</v>
      </c>
      <c r="I72" s="61">
        <v>0.37065428146277674</v>
      </c>
      <c r="J72" s="14" t="s">
        <v>4</v>
      </c>
      <c r="K72" s="54">
        <f t="shared" si="0"/>
        <v>-1.0494806587958232</v>
      </c>
      <c r="L72" s="14"/>
      <c r="M72" s="56"/>
      <c r="O72" s="57"/>
      <c r="P72" s="46"/>
    </row>
    <row r="73" spans="1:16" x14ac:dyDescent="0.3">
      <c r="A73" s="68">
        <v>59</v>
      </c>
      <c r="B73" s="71" t="s">
        <v>109</v>
      </c>
      <c r="C73" s="33">
        <v>329751</v>
      </c>
      <c r="D73" s="14">
        <v>0.20997440548666849</v>
      </c>
      <c r="E73" s="69">
        <v>-0.67261794061124547</v>
      </c>
      <c r="F73" s="14">
        <v>0.27523794663754098</v>
      </c>
      <c r="G73" s="14">
        <v>0.6479279997012436</v>
      </c>
      <c r="H73" s="70">
        <v>1.1307488234893974</v>
      </c>
      <c r="I73" s="15">
        <v>0.81939395421789152</v>
      </c>
      <c r="J73" s="14" t="s">
        <v>4</v>
      </c>
      <c r="K73" s="54">
        <f t="shared" si="0"/>
        <v>-0.31135486927150591</v>
      </c>
      <c r="L73" s="14"/>
      <c r="M73" s="56"/>
      <c r="O73" s="57"/>
      <c r="P73" s="46"/>
    </row>
    <row r="74" spans="1:16" x14ac:dyDescent="0.3">
      <c r="A74" s="68">
        <v>60</v>
      </c>
      <c r="B74" s="71" t="s">
        <v>71</v>
      </c>
      <c r="C74" s="33">
        <v>324597</v>
      </c>
      <c r="D74" s="14">
        <v>0.21048292402628227</v>
      </c>
      <c r="E74" s="14">
        <v>0.20318489201907194</v>
      </c>
      <c r="F74" s="69">
        <v>-0.18566781322502193</v>
      </c>
      <c r="G74" s="14">
        <v>0.43870445091838167</v>
      </c>
      <c r="H74" s="70">
        <v>0.71040133021873542</v>
      </c>
      <c r="I74" s="15">
        <v>-1.4169410706529943E-2</v>
      </c>
      <c r="J74" s="14" t="s">
        <v>4</v>
      </c>
      <c r="K74" s="54">
        <f t="shared" si="0"/>
        <v>-0.72457074092526541</v>
      </c>
      <c r="L74" s="14"/>
      <c r="M74" s="56"/>
      <c r="O74" s="57"/>
      <c r="P74" s="46"/>
    </row>
    <row r="75" spans="1:16" x14ac:dyDescent="0.3">
      <c r="A75" s="68">
        <v>61</v>
      </c>
      <c r="B75" s="71" t="s">
        <v>72</v>
      </c>
      <c r="C75" s="33">
        <v>323808</v>
      </c>
      <c r="D75" s="14">
        <v>0.35577413997014212</v>
      </c>
      <c r="E75" s="69">
        <v>-1.0084780417752046</v>
      </c>
      <c r="F75" s="14">
        <v>-0.29990079203734121</v>
      </c>
      <c r="G75" s="14">
        <v>1.3418680447485098</v>
      </c>
      <c r="H75" s="70">
        <v>3.0699297547533044</v>
      </c>
      <c r="I75" s="15">
        <v>1.1387984832678457</v>
      </c>
      <c r="J75" s="14" t="s">
        <v>4</v>
      </c>
      <c r="K75" s="54">
        <f t="shared" si="0"/>
        <v>-1.9311312714854587</v>
      </c>
      <c r="L75" s="14"/>
      <c r="M75" s="56"/>
      <c r="O75" s="57"/>
      <c r="P75" s="46"/>
    </row>
    <row r="76" spans="1:16" x14ac:dyDescent="0.3">
      <c r="A76" s="68">
        <v>62</v>
      </c>
      <c r="B76" s="71" t="s">
        <v>73</v>
      </c>
      <c r="C76" s="33">
        <v>323057</v>
      </c>
      <c r="D76" s="14">
        <v>6.6611685592844E-2</v>
      </c>
      <c r="E76" s="69">
        <v>-0.47674897771578911</v>
      </c>
      <c r="F76" s="70">
        <v>2.0263340616499876</v>
      </c>
      <c r="G76" s="14">
        <v>0.39584425963387526</v>
      </c>
      <c r="H76" s="14">
        <v>0.5544223186855558</v>
      </c>
      <c r="I76" s="15">
        <v>-9.9573565383033524E-2</v>
      </c>
      <c r="J76" s="14" t="s">
        <v>4</v>
      </c>
      <c r="K76" s="54">
        <f t="shared" si="0"/>
        <v>-0.65399588406858933</v>
      </c>
      <c r="L76" s="14"/>
      <c r="M76" s="56"/>
      <c r="O76" s="57"/>
      <c r="P76" s="46"/>
    </row>
    <row r="77" spans="1:16" x14ac:dyDescent="0.3">
      <c r="A77" s="68">
        <v>63</v>
      </c>
      <c r="B77" s="71" t="s">
        <v>74</v>
      </c>
      <c r="C77" s="33">
        <v>318764</v>
      </c>
      <c r="D77" s="70">
        <v>2.0856231047313849</v>
      </c>
      <c r="E77" s="69">
        <v>-1.5967934416022416</v>
      </c>
      <c r="F77" s="14">
        <v>3.0262585518250487</v>
      </c>
      <c r="G77" s="14">
        <v>0.58056405876651729</v>
      </c>
      <c r="H77" s="14">
        <v>1.0885950350144065</v>
      </c>
      <c r="I77" s="15">
        <v>0.28282446950749535</v>
      </c>
      <c r="J77" s="14" t="s">
        <v>4</v>
      </c>
      <c r="K77" s="54">
        <f t="shared" si="0"/>
        <v>-0.80577056550691117</v>
      </c>
      <c r="L77" s="14"/>
      <c r="M77" s="56"/>
      <c r="O77" s="57"/>
      <c r="P77" s="46"/>
    </row>
    <row r="78" spans="1:16" x14ac:dyDescent="0.3">
      <c r="A78" s="68">
        <v>64</v>
      </c>
      <c r="B78" s="71" t="s">
        <v>75</v>
      </c>
      <c r="C78" s="33">
        <v>317247</v>
      </c>
      <c r="D78" s="70">
        <v>0.13749012871215482</v>
      </c>
      <c r="E78" s="14">
        <v>-3.0790692413550418E-2</v>
      </c>
      <c r="F78" s="69">
        <v>-0.54151738009931483</v>
      </c>
      <c r="G78" s="14">
        <v>0.13461544538436501</v>
      </c>
      <c r="H78" s="14">
        <v>8.3311506139489969E-2</v>
      </c>
      <c r="I78" s="15">
        <v>3.1531119638527241E-2</v>
      </c>
      <c r="J78" s="14" t="s">
        <v>4</v>
      </c>
      <c r="K78" s="54">
        <f t="shared" si="0"/>
        <v>-5.1780386500962727E-2</v>
      </c>
      <c r="L78" s="14"/>
      <c r="M78" s="56"/>
      <c r="O78" s="57"/>
      <c r="P78" s="46"/>
    </row>
    <row r="79" spans="1:16" x14ac:dyDescent="0.3">
      <c r="A79" s="68">
        <v>65</v>
      </c>
      <c r="B79" s="71" t="s">
        <v>76</v>
      </c>
      <c r="C79" s="33">
        <v>315586</v>
      </c>
      <c r="D79" s="14">
        <v>-1.8953083088388827E-2</v>
      </c>
      <c r="E79" s="69">
        <v>-5.6548728296212519E-2</v>
      </c>
      <c r="F79" s="14">
        <v>0.1356651449881052</v>
      </c>
      <c r="G79" s="14">
        <v>0.24560006677753449</v>
      </c>
      <c r="H79" s="70">
        <v>0.81730168744615639</v>
      </c>
      <c r="I79" s="15">
        <v>0.25000079415754178</v>
      </c>
      <c r="J79" s="14" t="s">
        <v>4</v>
      </c>
      <c r="K79" s="54">
        <f t="shared" si="0"/>
        <v>-0.56730089328861455</v>
      </c>
      <c r="L79" s="14"/>
      <c r="M79" s="56"/>
      <c r="O79" s="57"/>
      <c r="P79" s="46"/>
    </row>
    <row r="80" spans="1:16" x14ac:dyDescent="0.3">
      <c r="A80" s="68">
        <v>66</v>
      </c>
      <c r="B80" s="71" t="s">
        <v>77</v>
      </c>
      <c r="C80" s="33">
        <v>314367</v>
      </c>
      <c r="D80" s="14">
        <v>0.30057458978694185</v>
      </c>
      <c r="E80" s="69">
        <v>-0.34229986760099462</v>
      </c>
      <c r="F80" s="14">
        <v>0.48702245552639256</v>
      </c>
      <c r="G80" s="70">
        <v>0.84324101214718505</v>
      </c>
      <c r="H80" s="14">
        <v>0.68014376710751834</v>
      </c>
      <c r="I80" s="15">
        <v>-0.15499198043543855</v>
      </c>
      <c r="J80" s="14" t="s">
        <v>4</v>
      </c>
      <c r="K80" s="54">
        <f t="shared" ref="K80:K106" si="1">I80-H80</f>
        <v>-0.83513574754295683</v>
      </c>
      <c r="L80" s="14"/>
      <c r="M80" s="56"/>
      <c r="O80" s="57"/>
      <c r="P80" s="46"/>
    </row>
    <row r="81" spans="1:16" x14ac:dyDescent="0.3">
      <c r="A81" s="68">
        <v>67</v>
      </c>
      <c r="B81" s="71" t="s">
        <v>78</v>
      </c>
      <c r="C81" s="33">
        <v>308667</v>
      </c>
      <c r="D81" s="69">
        <v>-0.74446099547754208</v>
      </c>
      <c r="E81" s="14">
        <v>0.68616084556648826</v>
      </c>
      <c r="F81" s="14">
        <v>0.94904306782284087</v>
      </c>
      <c r="G81" s="14">
        <v>0.793798593975511</v>
      </c>
      <c r="H81" s="70">
        <v>1.0762373264971477</v>
      </c>
      <c r="I81" s="15">
        <v>0.75468002807200796</v>
      </c>
      <c r="J81" s="14" t="s">
        <v>4</v>
      </c>
      <c r="K81" s="54">
        <f t="shared" si="1"/>
        <v>-0.32155729842513969</v>
      </c>
      <c r="L81" s="14"/>
      <c r="M81" s="56"/>
      <c r="O81" s="57"/>
      <c r="P81" s="46"/>
    </row>
    <row r="82" spans="1:16" x14ac:dyDescent="0.3">
      <c r="A82" s="68">
        <v>68</v>
      </c>
      <c r="B82" s="71" t="s">
        <v>79</v>
      </c>
      <c r="C82" s="33">
        <v>307632</v>
      </c>
      <c r="D82" s="14">
        <v>-9.5332972673413646E-2</v>
      </c>
      <c r="E82" s="14">
        <v>0.82018364981724168</v>
      </c>
      <c r="F82" s="69">
        <v>-0.76340377870132936</v>
      </c>
      <c r="G82" s="14">
        <v>0.49370982007313241</v>
      </c>
      <c r="H82" s="70">
        <v>0.72608929814651835</v>
      </c>
      <c r="I82" s="15">
        <v>0.29766659385300553</v>
      </c>
      <c r="J82" s="14" t="s">
        <v>4</v>
      </c>
      <c r="K82" s="54">
        <f t="shared" si="1"/>
        <v>-0.42842270429351281</v>
      </c>
      <c r="L82" s="14"/>
      <c r="M82" s="56"/>
      <c r="O82" s="57"/>
      <c r="P82" s="46"/>
    </row>
    <row r="83" spans="1:16" x14ac:dyDescent="0.3">
      <c r="A83" s="68">
        <v>69</v>
      </c>
      <c r="B83" s="71" t="s">
        <v>80</v>
      </c>
      <c r="C83" s="33">
        <v>306684</v>
      </c>
      <c r="D83" s="14">
        <v>-0.17740905780712138</v>
      </c>
      <c r="E83" s="69">
        <v>-1.1322294926017817</v>
      </c>
      <c r="F83" s="14">
        <v>-0.86564185246706304</v>
      </c>
      <c r="G83" s="14">
        <v>-4.3938748073581009E-2</v>
      </c>
      <c r="H83" s="70">
        <v>0.63115904945610102</v>
      </c>
      <c r="I83" s="15">
        <v>-2.4775068457426001E-2</v>
      </c>
      <c r="J83" s="14" t="s">
        <v>4</v>
      </c>
      <c r="K83" s="54">
        <f t="shared" si="1"/>
        <v>-0.65593411791352707</v>
      </c>
      <c r="L83" s="14"/>
      <c r="M83" s="56"/>
      <c r="O83" s="57"/>
      <c r="P83" s="46"/>
    </row>
    <row r="84" spans="1:16" x14ac:dyDescent="0.3">
      <c r="A84" s="68">
        <v>70</v>
      </c>
      <c r="B84" s="71" t="s">
        <v>81</v>
      </c>
      <c r="C84" s="33">
        <v>305561</v>
      </c>
      <c r="D84" s="69">
        <v>0.70026809651474531</v>
      </c>
      <c r="E84" s="14">
        <v>1.7358337859280322</v>
      </c>
      <c r="F84" s="14">
        <v>1.4232429282726038</v>
      </c>
      <c r="G84" s="14">
        <v>1.5776907781118625</v>
      </c>
      <c r="H84" s="70">
        <v>1.8864473826812616</v>
      </c>
      <c r="I84" s="15">
        <v>1.571298456956328</v>
      </c>
      <c r="J84" s="14" t="s">
        <v>4</v>
      </c>
      <c r="K84" s="54">
        <f t="shared" si="1"/>
        <v>-0.31514892572493358</v>
      </c>
      <c r="L84" s="14"/>
      <c r="M84" s="56"/>
      <c r="O84" s="57"/>
      <c r="P84" s="46"/>
    </row>
    <row r="85" spans="1:16" x14ac:dyDescent="0.3">
      <c r="A85" s="68">
        <v>71</v>
      </c>
      <c r="B85" s="71" t="s">
        <v>82</v>
      </c>
      <c r="C85" s="33">
        <v>302013</v>
      </c>
      <c r="D85" s="14">
        <v>0.65990670284545982</v>
      </c>
      <c r="E85" s="69">
        <v>-2.3267284341764998</v>
      </c>
      <c r="F85" s="70">
        <v>2.4007406316409621</v>
      </c>
      <c r="G85" s="14">
        <v>1.8996054902605408</v>
      </c>
      <c r="H85" s="14">
        <v>1.0646771185159045</v>
      </c>
      <c r="I85" s="19">
        <v>0.42896619147853671</v>
      </c>
      <c r="J85" s="14" t="s">
        <v>4</v>
      </c>
      <c r="K85" s="54">
        <f t="shared" si="1"/>
        <v>-0.63571092703736776</v>
      </c>
      <c r="L85" s="14"/>
      <c r="M85" s="56"/>
      <c r="O85" s="57"/>
      <c r="P85" s="46"/>
    </row>
    <row r="86" spans="1:16" x14ac:dyDescent="0.3">
      <c r="A86" s="68">
        <v>72</v>
      </c>
      <c r="B86" s="71" t="s">
        <v>83</v>
      </c>
      <c r="C86" s="33">
        <v>301522</v>
      </c>
      <c r="D86" s="14">
        <v>0.85458861907740369</v>
      </c>
      <c r="E86" s="69">
        <v>-2.124364403875937E-2</v>
      </c>
      <c r="F86" s="14">
        <v>0.48390966105760991</v>
      </c>
      <c r="G86" s="70">
        <v>1.0296655548052196</v>
      </c>
      <c r="H86" s="14">
        <v>1.0276111416813798</v>
      </c>
      <c r="I86" s="15">
        <v>0.7541810769719145</v>
      </c>
      <c r="J86" s="14" t="s">
        <v>4</v>
      </c>
      <c r="K86" s="54">
        <f t="shared" si="1"/>
        <v>-0.27343006470946529</v>
      </c>
      <c r="L86" s="14"/>
      <c r="M86" s="56"/>
      <c r="O86" s="57"/>
      <c r="P86" s="46"/>
    </row>
    <row r="87" spans="1:16" x14ac:dyDescent="0.3">
      <c r="A87" s="68">
        <v>73</v>
      </c>
      <c r="B87" s="71" t="s">
        <v>84</v>
      </c>
      <c r="C87" s="33">
        <v>296653</v>
      </c>
      <c r="D87" s="14">
        <v>1.7128436007882664</v>
      </c>
      <c r="E87" s="70">
        <v>3.7930189459496715</v>
      </c>
      <c r="F87" s="14">
        <v>3.3651824252038218</v>
      </c>
      <c r="G87" s="14">
        <v>2.1513819095477387</v>
      </c>
      <c r="H87" s="14">
        <v>2.1315771085179231</v>
      </c>
      <c r="I87" s="61">
        <v>1.4819325330715207</v>
      </c>
      <c r="J87" s="14" t="s">
        <v>4</v>
      </c>
      <c r="K87" s="54">
        <f t="shared" si="1"/>
        <v>-0.64964457544640242</v>
      </c>
      <c r="L87" s="14"/>
      <c r="M87" s="56"/>
      <c r="O87" s="57"/>
      <c r="P87" s="46"/>
    </row>
    <row r="88" spans="1:16" x14ac:dyDescent="0.3">
      <c r="A88" s="68">
        <v>74</v>
      </c>
      <c r="B88" s="71" t="s">
        <v>85</v>
      </c>
      <c r="C88" s="33">
        <v>293028</v>
      </c>
      <c r="D88" s="70">
        <v>1.1884826002473061</v>
      </c>
      <c r="E88" s="14">
        <v>0.87216407019209952</v>
      </c>
      <c r="F88" s="14">
        <v>0.76528493105166973</v>
      </c>
      <c r="G88" s="14">
        <v>0.78042614290179757</v>
      </c>
      <c r="H88" s="14">
        <v>0</v>
      </c>
      <c r="I88" s="15">
        <v>-0.12508733959338095</v>
      </c>
      <c r="J88" s="14" t="s">
        <v>4</v>
      </c>
      <c r="K88" s="54">
        <f t="shared" si="1"/>
        <v>-0.12508733959338095</v>
      </c>
      <c r="L88" s="14"/>
      <c r="M88" s="56"/>
      <c r="O88" s="57"/>
      <c r="P88" s="46"/>
    </row>
    <row r="89" spans="1:16" x14ac:dyDescent="0.3">
      <c r="A89" s="68">
        <v>75</v>
      </c>
      <c r="B89" s="71" t="s">
        <v>86</v>
      </c>
      <c r="C89" s="33">
        <v>287285</v>
      </c>
      <c r="D89" s="14">
        <v>1.8874703132799855</v>
      </c>
      <c r="E89" s="14">
        <v>1.8391427479131019</v>
      </c>
      <c r="F89" s="70">
        <v>2.5447017574551523</v>
      </c>
      <c r="G89" s="14">
        <v>1.4454996516868308</v>
      </c>
      <c r="H89" s="14">
        <v>0.59911079345392626</v>
      </c>
      <c r="I89" s="61">
        <v>5.2937140628210623E-2</v>
      </c>
      <c r="J89" s="14" t="s">
        <v>4</v>
      </c>
      <c r="K89" s="54">
        <f t="shared" si="1"/>
        <v>-0.54617365282571562</v>
      </c>
      <c r="L89" s="14"/>
      <c r="M89" s="56"/>
      <c r="O89" s="57"/>
      <c r="P89" s="46"/>
    </row>
    <row r="90" spans="1:16" x14ac:dyDescent="0.3">
      <c r="A90" s="68">
        <v>76</v>
      </c>
      <c r="B90" s="71" t="s">
        <v>87</v>
      </c>
      <c r="C90" s="33">
        <v>287155</v>
      </c>
      <c r="D90" s="14">
        <v>-0.40539476342270964</v>
      </c>
      <c r="E90" s="69">
        <v>-0.67176160370190841</v>
      </c>
      <c r="F90" s="14">
        <v>-0.66834416090100135</v>
      </c>
      <c r="G90" s="14">
        <v>-7.700563081897753E-2</v>
      </c>
      <c r="H90" s="70">
        <v>0.20852875639447505</v>
      </c>
      <c r="I90" s="15">
        <v>-7.4468714440318898E-2</v>
      </c>
      <c r="J90" s="14" t="s">
        <v>4</v>
      </c>
      <c r="K90" s="54">
        <f t="shared" si="1"/>
        <v>-0.28299747083479393</v>
      </c>
      <c r="L90" s="14"/>
      <c r="M90" s="56"/>
      <c r="O90" s="57"/>
      <c r="P90" s="46"/>
    </row>
    <row r="91" spans="1:16" x14ac:dyDescent="0.3">
      <c r="A91" s="68">
        <v>77</v>
      </c>
      <c r="B91" s="71" t="s">
        <v>88</v>
      </c>
      <c r="C91" s="33">
        <v>286233</v>
      </c>
      <c r="D91" s="70">
        <v>2.9308117217489</v>
      </c>
      <c r="E91" s="69">
        <v>-1.368741609090016</v>
      </c>
      <c r="F91" s="14">
        <v>2.2992448974322084</v>
      </c>
      <c r="G91" s="14">
        <v>1.3049812131745768</v>
      </c>
      <c r="H91" s="14">
        <v>1.1877938784299906</v>
      </c>
      <c r="I91" s="15">
        <v>0.68770710360984666</v>
      </c>
      <c r="J91" s="14" t="s">
        <v>4</v>
      </c>
      <c r="K91" s="54">
        <f t="shared" si="1"/>
        <v>-0.50008677482014396</v>
      </c>
      <c r="L91" s="14"/>
      <c r="M91" s="56"/>
      <c r="O91" s="57"/>
      <c r="P91" s="46"/>
    </row>
    <row r="92" spans="1:16" x14ac:dyDescent="0.3">
      <c r="A92" s="68">
        <v>78</v>
      </c>
      <c r="B92" s="71" t="s">
        <v>89</v>
      </c>
      <c r="C92" s="33">
        <v>283621</v>
      </c>
      <c r="D92" s="14">
        <v>1.4637526897365016</v>
      </c>
      <c r="E92" s="70">
        <v>1.9332002520745204</v>
      </c>
      <c r="F92" s="14">
        <v>1.1672417112141091</v>
      </c>
      <c r="G92" s="69">
        <v>0.91152932738576609</v>
      </c>
      <c r="H92" s="14">
        <v>1.7688781874619246</v>
      </c>
      <c r="I92" s="15">
        <v>1.0600543032859902</v>
      </c>
      <c r="J92" s="14" t="s">
        <v>4</v>
      </c>
      <c r="K92" s="54">
        <f t="shared" si="1"/>
        <v>-0.70882388417593445</v>
      </c>
      <c r="L92" s="14"/>
      <c r="M92" s="56"/>
      <c r="O92" s="57"/>
      <c r="P92" s="46"/>
    </row>
    <row r="93" spans="1:16" x14ac:dyDescent="0.3">
      <c r="A93" s="68">
        <v>79</v>
      </c>
      <c r="B93" s="71" t="s">
        <v>90</v>
      </c>
      <c r="C93" s="33">
        <v>278748</v>
      </c>
      <c r="D93" s="70">
        <v>2.0129736408566723</v>
      </c>
      <c r="E93" s="14">
        <v>0.78620093003136149</v>
      </c>
      <c r="F93" s="14">
        <v>0.27361395753082179</v>
      </c>
      <c r="G93" s="14">
        <v>-1.9974603718129806E-2</v>
      </c>
      <c r="H93" s="14">
        <v>-0.10203353549768106</v>
      </c>
      <c r="I93" s="61">
        <v>-0.45212025113030063</v>
      </c>
      <c r="J93" s="14" t="s">
        <v>4</v>
      </c>
      <c r="K93" s="54">
        <f t="shared" si="1"/>
        <v>-0.35008671563261956</v>
      </c>
      <c r="L93" s="14"/>
      <c r="M93" s="56"/>
      <c r="O93" s="57"/>
      <c r="P93" s="46"/>
    </row>
    <row r="94" spans="1:16" x14ac:dyDescent="0.3">
      <c r="A94" s="68">
        <v>80</v>
      </c>
      <c r="B94" s="71" t="s">
        <v>91</v>
      </c>
      <c r="C94" s="33">
        <v>278144</v>
      </c>
      <c r="D94" s="14">
        <v>-1.1042136635326274</v>
      </c>
      <c r="E94" s="14">
        <v>-2.2474042796917768</v>
      </c>
      <c r="F94" s="69">
        <v>-2.3995666881278677</v>
      </c>
      <c r="G94" s="14">
        <v>-1.158427832982559</v>
      </c>
      <c r="H94" s="14">
        <v>-0.96931388820226705</v>
      </c>
      <c r="I94" s="60">
        <v>-0.82048173438642158</v>
      </c>
      <c r="J94" s="14"/>
      <c r="K94" s="54">
        <f t="shared" si="1"/>
        <v>0.14883215381584547</v>
      </c>
      <c r="L94" s="14"/>
      <c r="M94" s="56"/>
      <c r="O94" s="57"/>
      <c r="P94" s="46"/>
    </row>
    <row r="95" spans="1:16" x14ac:dyDescent="0.3">
      <c r="A95" s="68">
        <v>81</v>
      </c>
      <c r="B95" s="71" t="s">
        <v>92</v>
      </c>
      <c r="C95" s="33">
        <v>275533</v>
      </c>
      <c r="D95" s="70">
        <v>0.8401855866857274</v>
      </c>
      <c r="E95" s="14">
        <v>-2.211675471068747E-2</v>
      </c>
      <c r="F95" s="14">
        <v>-0.17624787849775883</v>
      </c>
      <c r="G95" s="14">
        <v>0.21397795554780535</v>
      </c>
      <c r="H95" s="14">
        <v>0.32481303312295406</v>
      </c>
      <c r="I95" s="61">
        <v>-0.43866780850379589</v>
      </c>
      <c r="J95" s="14" t="s">
        <v>4</v>
      </c>
      <c r="K95" s="54">
        <f t="shared" si="1"/>
        <v>-0.76348084162675001</v>
      </c>
      <c r="L95" s="14"/>
      <c r="M95" s="56"/>
      <c r="O95" s="57"/>
      <c r="P95" s="46"/>
    </row>
    <row r="96" spans="1:16" x14ac:dyDescent="0.3">
      <c r="A96" s="68">
        <v>82</v>
      </c>
      <c r="B96" s="71" t="s">
        <v>93</v>
      </c>
      <c r="C96" s="33">
        <v>275203</v>
      </c>
      <c r="D96" s="69">
        <v>0.63262470738252474</v>
      </c>
      <c r="E96" s="14">
        <v>0.7129969702356862</v>
      </c>
      <c r="F96" s="14">
        <v>0.6989356348258482</v>
      </c>
      <c r="G96" s="14">
        <v>0.76755817292809647</v>
      </c>
      <c r="H96" s="70">
        <v>1.0544782941805679</v>
      </c>
      <c r="I96" s="15">
        <v>0.79588323627440205</v>
      </c>
      <c r="J96" s="14" t="s">
        <v>4</v>
      </c>
      <c r="K96" s="54">
        <f t="shared" si="1"/>
        <v>-0.25859505790616588</v>
      </c>
      <c r="L96" s="14"/>
      <c r="M96" s="56"/>
      <c r="O96" s="57"/>
      <c r="P96" s="46"/>
    </row>
    <row r="97" spans="1:16" x14ac:dyDescent="0.3">
      <c r="A97" s="68">
        <v>83</v>
      </c>
      <c r="B97" s="71" t="s">
        <v>94</v>
      </c>
      <c r="C97" s="33">
        <v>274613</v>
      </c>
      <c r="D97" s="70">
        <v>0.26279501267047384</v>
      </c>
      <c r="E97" s="14">
        <v>-5.6525652565256525E-2</v>
      </c>
      <c r="F97" s="69">
        <v>-0.48344158534256987</v>
      </c>
      <c r="G97" s="14">
        <v>-0.173393037491267</v>
      </c>
      <c r="H97" s="14">
        <v>-0.16317827770767154</v>
      </c>
      <c r="I97" s="15">
        <v>-0.25751665322785683</v>
      </c>
      <c r="J97" s="14" t="s">
        <v>4</v>
      </c>
      <c r="K97" s="54">
        <f t="shared" si="1"/>
        <v>-9.4338375520185286E-2</v>
      </c>
      <c r="L97" s="14"/>
      <c r="M97" s="56"/>
      <c r="O97" s="57"/>
      <c r="P97" s="46"/>
    </row>
    <row r="98" spans="1:16" x14ac:dyDescent="0.3">
      <c r="A98" s="68">
        <v>84</v>
      </c>
      <c r="B98" s="71" t="s">
        <v>95</v>
      </c>
      <c r="C98" s="33">
        <v>273071</v>
      </c>
      <c r="D98" s="70">
        <v>1.2479452645949964</v>
      </c>
      <c r="E98" s="14">
        <v>1.2376007439553627</v>
      </c>
      <c r="F98" s="14">
        <v>1.1566401555455192</v>
      </c>
      <c r="G98" s="14">
        <v>1.1165511396313224</v>
      </c>
      <c r="H98" s="14">
        <v>1.1146991360052685</v>
      </c>
      <c r="I98" s="15">
        <v>1.0528224523176897</v>
      </c>
      <c r="J98" s="14" t="s">
        <v>4</v>
      </c>
      <c r="K98" s="54">
        <f t="shared" si="1"/>
        <v>-6.1876683687578815E-2</v>
      </c>
      <c r="L98" s="14"/>
      <c r="M98" s="56"/>
      <c r="O98" s="57"/>
      <c r="P98" s="46"/>
    </row>
    <row r="99" spans="1:16" x14ac:dyDescent="0.3">
      <c r="A99" s="68">
        <v>85</v>
      </c>
      <c r="B99" s="71" t="s">
        <v>96</v>
      </c>
      <c r="C99" s="33">
        <v>269515</v>
      </c>
      <c r="D99" s="14">
        <v>0.36023790629885999</v>
      </c>
      <c r="E99" s="69">
        <v>7.9852507721032917E-2</v>
      </c>
      <c r="F99" s="14">
        <v>0.46191453994328735</v>
      </c>
      <c r="G99" s="14">
        <v>1.3482262434983026</v>
      </c>
      <c r="H99" s="70">
        <v>3.2348772083482191</v>
      </c>
      <c r="I99" s="15">
        <v>0.28838282354692268</v>
      </c>
      <c r="J99" s="14" t="s">
        <v>4</v>
      </c>
      <c r="K99" s="54">
        <f t="shared" si="1"/>
        <v>-2.9464943848012966</v>
      </c>
      <c r="L99" s="14"/>
      <c r="M99" s="56"/>
      <c r="O99" s="57"/>
      <c r="P99" s="46"/>
    </row>
    <row r="100" spans="1:16" x14ac:dyDescent="0.3">
      <c r="A100" s="68">
        <v>86</v>
      </c>
      <c r="B100" s="71" t="s">
        <v>97</v>
      </c>
      <c r="C100" s="33">
        <v>268062</v>
      </c>
      <c r="D100" s="14">
        <v>3.9475205469123082</v>
      </c>
      <c r="E100" s="14">
        <v>5.3644312049055074</v>
      </c>
      <c r="F100" s="70">
        <v>6.8831150949371445</v>
      </c>
      <c r="G100" s="14">
        <v>6.3101709908192269</v>
      </c>
      <c r="H100" s="14">
        <v>4.5877377581561802</v>
      </c>
      <c r="I100" s="61">
        <v>3.5264220970065385</v>
      </c>
      <c r="J100" s="14" t="s">
        <v>4</v>
      </c>
      <c r="K100" s="54">
        <f t="shared" si="1"/>
        <v>-1.0613156611496417</v>
      </c>
      <c r="L100" s="14"/>
      <c r="M100" s="56"/>
      <c r="O100" s="57"/>
      <c r="P100" s="46"/>
    </row>
    <row r="101" spans="1:16" x14ac:dyDescent="0.3">
      <c r="A101" s="68">
        <v>87</v>
      </c>
      <c r="B101" s="71" t="s">
        <v>98</v>
      </c>
      <c r="C101" s="33">
        <v>264033</v>
      </c>
      <c r="D101" s="14">
        <v>0.86235063480209107</v>
      </c>
      <c r="E101" s="14">
        <v>0.19976475578951428</v>
      </c>
      <c r="F101" s="70">
        <v>1.0899727891680104</v>
      </c>
      <c r="G101" s="14">
        <v>0.86272867449696367</v>
      </c>
      <c r="H101" s="14">
        <v>0.3525579323647427</v>
      </c>
      <c r="I101" s="61">
        <v>-0.68533599142389645</v>
      </c>
      <c r="J101" s="14" t="s">
        <v>4</v>
      </c>
      <c r="K101" s="54">
        <f t="shared" si="1"/>
        <v>-1.0378939237886391</v>
      </c>
      <c r="L101" s="14"/>
      <c r="M101" s="56"/>
      <c r="O101" s="57"/>
      <c r="P101" s="46"/>
    </row>
    <row r="102" spans="1:16" x14ac:dyDescent="0.3">
      <c r="A102" s="68">
        <v>88</v>
      </c>
      <c r="B102" s="71" t="s">
        <v>99</v>
      </c>
      <c r="C102" s="33">
        <v>263423</v>
      </c>
      <c r="D102" s="1">
        <v>-0.64915492232931193</v>
      </c>
      <c r="E102" s="1">
        <v>-0.56718958117507767</v>
      </c>
      <c r="F102" s="72">
        <v>-0.87814933748097657</v>
      </c>
      <c r="G102" s="1">
        <v>-0.42682263023345735</v>
      </c>
      <c r="H102" s="73">
        <v>-0.32610744580584355</v>
      </c>
      <c r="I102" s="63">
        <v>-0.36386330540688766</v>
      </c>
      <c r="J102" s="14" t="s">
        <v>4</v>
      </c>
      <c r="K102" s="54">
        <f t="shared" si="1"/>
        <v>-3.7755859601044106E-2</v>
      </c>
      <c r="L102" s="14"/>
      <c r="M102" s="56"/>
      <c r="O102" s="57"/>
      <c r="P102" s="46"/>
    </row>
    <row r="103" spans="1:16" x14ac:dyDescent="0.3">
      <c r="A103" s="68">
        <v>89</v>
      </c>
      <c r="B103" s="71" t="s">
        <v>100</v>
      </c>
      <c r="C103" s="33">
        <v>260572</v>
      </c>
      <c r="D103" s="1">
        <v>0.965434993367705</v>
      </c>
      <c r="E103" s="72">
        <v>0.35717011984684671</v>
      </c>
      <c r="F103" s="1">
        <v>0.78065575083069783</v>
      </c>
      <c r="G103" s="1">
        <v>0.90609358862318268</v>
      </c>
      <c r="H103" s="1">
        <v>1.0845560012754851</v>
      </c>
      <c r="I103" s="64">
        <v>1.4783313082219522</v>
      </c>
      <c r="J103" s="14"/>
      <c r="K103" s="54">
        <f t="shared" si="1"/>
        <v>0.39377530694646712</v>
      </c>
      <c r="L103" s="14"/>
      <c r="M103" s="56"/>
      <c r="O103" s="57"/>
      <c r="P103" s="46"/>
    </row>
    <row r="104" spans="1:16" x14ac:dyDescent="0.3">
      <c r="A104" s="68">
        <v>90</v>
      </c>
      <c r="B104" s="71" t="s">
        <v>101</v>
      </c>
      <c r="C104" s="33">
        <v>257271</v>
      </c>
      <c r="D104" s="1">
        <v>6.7057231540188167E-2</v>
      </c>
      <c r="E104" s="1">
        <v>0.49797759301467048</v>
      </c>
      <c r="F104" s="72">
        <v>0.37772161198487514</v>
      </c>
      <c r="G104" s="1">
        <v>0.76572724198969744</v>
      </c>
      <c r="H104" s="73">
        <v>0.91820622138007268</v>
      </c>
      <c r="I104" s="63">
        <v>0.63564460230162023</v>
      </c>
      <c r="J104" s="14" t="s">
        <v>4</v>
      </c>
      <c r="K104" s="54">
        <f t="shared" si="1"/>
        <v>-0.28256161907845245</v>
      </c>
      <c r="L104" s="14"/>
      <c r="M104" s="56"/>
      <c r="O104" s="57"/>
      <c r="P104" s="46"/>
    </row>
    <row r="105" spans="1:16" x14ac:dyDescent="0.3">
      <c r="A105" s="68">
        <v>91</v>
      </c>
      <c r="B105" s="71" t="s">
        <v>102</v>
      </c>
      <c r="C105" s="46">
        <v>257076</v>
      </c>
      <c r="D105" s="73">
        <v>0.97997979504153021</v>
      </c>
      <c r="E105" s="72">
        <v>-0.92375606300070845</v>
      </c>
      <c r="F105" s="1">
        <v>0.31118253291580389</v>
      </c>
      <c r="G105" s="1">
        <v>0.83116272693445092</v>
      </c>
      <c r="H105" s="1">
        <v>0.47003616559257577</v>
      </c>
      <c r="I105" s="63">
        <v>-0.6035486028681124</v>
      </c>
      <c r="J105" s="14" t="s">
        <v>4</v>
      </c>
      <c r="K105" s="54">
        <f t="shared" si="1"/>
        <v>-1.0735847684606883</v>
      </c>
      <c r="L105" s="14"/>
      <c r="M105" s="56"/>
      <c r="O105" s="57"/>
      <c r="P105" s="46"/>
    </row>
    <row r="106" spans="1:16" ht="15" thickBot="1" x14ac:dyDescent="0.35">
      <c r="A106" s="68">
        <v>92</v>
      </c>
      <c r="B106" s="74" t="s">
        <v>103</v>
      </c>
      <c r="C106" s="39">
        <v>255332</v>
      </c>
      <c r="D106" s="65">
        <v>0.70794675272287211</v>
      </c>
      <c r="E106" s="67">
        <v>0.87761110332258518</v>
      </c>
      <c r="F106" s="65">
        <v>0.23228480897056136</v>
      </c>
      <c r="G106" s="65">
        <v>0.53519575646414264</v>
      </c>
      <c r="H106" s="65">
        <v>0.38931051059570815</v>
      </c>
      <c r="I106" s="66">
        <v>0.22059112140361894</v>
      </c>
      <c r="J106" s="14" t="s">
        <v>4</v>
      </c>
      <c r="K106" s="55">
        <f t="shared" si="1"/>
        <v>-0.1687193891920892</v>
      </c>
      <c r="L106" s="14"/>
      <c r="M106" s="56"/>
      <c r="O106" s="57"/>
      <c r="P106" s="46"/>
    </row>
  </sheetData>
  <sortState xmlns:xlrd2="http://schemas.microsoft.com/office/spreadsheetml/2017/richdata2" ref="A15:A106">
    <sortCondition ref="A15:A106"/>
  </sortState>
  <phoneticPr fontId="4" type="noConversion"/>
  <printOptions horizontalCentered="1" verticalCentered="1"/>
  <pageMargins left="0" right="0.5" top="0" bottom="0" header="0" footer="0"/>
  <pageSetup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A</vt:lpstr>
      <vt:lpstr>'Table A'!Print_Area</vt:lpstr>
    </vt:vector>
  </TitlesOfParts>
  <Company>University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Sun</dc:creator>
  <cp:lastModifiedBy>Frey, William</cp:lastModifiedBy>
  <cp:lastPrinted>2026-07-01T18:35:38Z</cp:lastPrinted>
  <dcterms:created xsi:type="dcterms:W3CDTF">2012-06-26T16:12:27Z</dcterms:created>
  <dcterms:modified xsi:type="dcterms:W3CDTF">2026-07-17T21:35:33Z</dcterms:modified>
</cp:coreProperties>
</file>