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billf\Desktop\AAA papersrJan24\"/>
    </mc:Choice>
  </mc:AlternateContent>
  <xr:revisionPtr revIDLastSave="0" documentId="13_ncr:1_{F1D29032-DD1B-4E81-ACDA-304F0FDE59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<sst xmlns="http://schemas.openxmlformats.org/spreadsheetml/2006/main" count="37" uniqueCount="37">
  <si>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Net Immigration</t>
  </si>
  <si>
    <t>Births</t>
  </si>
  <si>
    <t>Deaths</t>
  </si>
  <si>
    <t>Natural Increase (births minus deaths)</t>
  </si>
  <si>
    <t>Total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</si>
  <si>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</si>
  <si>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</si>
  <si>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</si>
  <si>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</si>
  <si>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</si>
  <si>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</si>
  <si>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</si>
  <si>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</si>
  <si>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</si>
  <si>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</si>
  <si>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</si>
  <si>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</si>
  <si>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</si>
  <si>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</si>
  <si>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</si>
  <si>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</si>
  <si>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</si>
  <si>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</si>
  <si>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</si>
  <si>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</si>
  <si>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</si>
  <si>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Annual</t>
  </si>
  <si>
    <t>Pop. Growth</t>
  </si>
  <si>
    <t>Year*</t>
  </si>
  <si>
    <t>2021-2022</t>
  </si>
  <si>
    <t>2022-2023</t>
  </si>
  <si>
    <t>*pertains to 12 month period from July 1 to June 30 of each year</t>
  </si>
  <si>
    <t>2023-2024</t>
  </si>
  <si>
    <t>Table A:  US: Annual Demographic Components of Change 2000-2001 through 2024-2025</t>
  </si>
  <si>
    <t>2024-2025</t>
  </si>
  <si>
    <t xml:space="preserve"> and vintage 2025 released  January 27, 2026</t>
  </si>
  <si>
    <t xml:space="preserve">Source: William H. Frey analysis of US Census Population  Estimates:  Intercensal 2000-2010, 2010-2020,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</si>
</sst>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_);[Red]\(0.00\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3" fontId="5" fillId="0" borderId="3" xfId="0" applyNumberFormat="1" applyFont="1" applyBorder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3" fontId="6" fillId="0" borderId="0" xfId="0" applyNumberFormat="1" applyFont="1" applyAlignment="1" applyProtection="1">
      <alignment horizontal="right"/>
      <protection locked="0"/>
    </xf>
    <xf numFmtId="0" fontId="2" fillId="0" borderId="5" xfId="0" applyFont="1" applyBorder="1" applyAlignment="1">
      <alignment horizontal="right"/>
    </xf>
    <xf numFmtId="38" fontId="0" fillId="0" borderId="0" xfId="0" applyNumberFormat="1"/>
    <xf numFmtId="10" fontId="0" fillId="0" borderId="0" xfId="0" applyNumberFormat="1"/>
    <xf numFmtId="2" fontId="3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5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0" fontId="5" fillId="0" borderId="1" xfId="0" applyNumberFormat="1" applyFont="1" applyBorder="1"/>
    <xf numFmtId="10" fontId="5" fillId="0" borderId="3" xfId="0" applyNumberFormat="1" applyFont="1" applyBorder="1"/>
    <xf numFmtId="10" fontId="5" fillId="0" borderId="4" xfId="0" applyNumberFormat="1" applyFont="1" applyBorder="1"/>
    <xf numFmtId="3" fontId="5" fillId="0" borderId="4" xfId="0" applyNumberFormat="1" applyFont="1" applyBorder="1"/>
    <xf numFmtId="165" fontId="3" fillId="0" borderId="0" xfId="0" applyNumberFormat="1" applyFont="1"/>
    <xf numFmtId="0" fontId="1" fillId="0" borderId="0" xfId="0" applyFont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3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3" fontId="5" fillId="0" borderId="7" xfId="0" applyNumberFormat="1" applyFont="1" applyBorder="1"/>
    <xf numFmtId="3" fontId="5" fillId="0" borderId="8" xfId="0" applyNumberFormat="1" applyFont="1" applyBorder="1"/>
    <xf numFmtId="3" fontId="5" fillId="0" borderId="5" xfId="0" applyNumberFormat="1" applyFont="1" applyBorder="1"/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40551181102361"/>
          <c:y val="2.5428331875182269E-2"/>
          <c:w val="0.82705774278215227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Sheet1!$E$8</c:f>
              <c:strCache>
                <c:ptCount val="1"/>
                <c:pt idx="0">
                  <c:v>Net Immigration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Sheet1!$E$10:$E$32</c:f>
              <c:numCache>
                <c:formatCode>#,##0</c:formatCode>
                <c:ptCount val="23"/>
                <c:pt idx="0">
                  <c:v>1173752</c:v>
                </c:pt>
                <c:pt idx="1">
                  <c:v>1051264</c:v>
                </c:pt>
                <c:pt idx="2">
                  <c:v>795360</c:v>
                </c:pt>
                <c:pt idx="3">
                  <c:v>959123</c:v>
                </c:pt>
                <c:pt idx="4">
                  <c:v>921226</c:v>
                </c:pt>
                <c:pt idx="5">
                  <c:v>979817</c:v>
                </c:pt>
                <c:pt idx="6">
                  <c:v>839835</c:v>
                </c:pt>
                <c:pt idx="7">
                  <c:v>823735</c:v>
                </c:pt>
                <c:pt idx="8">
                  <c:v>725530</c:v>
                </c:pt>
                <c:pt idx="9">
                  <c:v>735268</c:v>
                </c:pt>
                <c:pt idx="10">
                  <c:v>795295</c:v>
                </c:pt>
                <c:pt idx="11">
                  <c:v>858736</c:v>
                </c:pt>
                <c:pt idx="12">
                  <c:v>849728</c:v>
                </c:pt>
                <c:pt idx="13">
                  <c:v>945635</c:v>
                </c:pt>
                <c:pt idx="14">
                  <c:v>1060115</c:v>
                </c:pt>
                <c:pt idx="15">
                  <c:v>1065017</c:v>
                </c:pt>
                <c:pt idx="16">
                  <c:v>948392</c:v>
                </c:pt>
                <c:pt idx="17">
                  <c:v>719871</c:v>
                </c:pt>
                <c:pt idx="18">
                  <c:v>568639</c:v>
                </c:pt>
                <c:pt idx="19">
                  <c:v>477029</c:v>
                </c:pt>
                <c:pt idx="20">
                  <c:v>376026</c:v>
                </c:pt>
                <c:pt idx="21">
                  <c:v>1672112</c:v>
                </c:pt>
                <c:pt idx="22">
                  <c:v>2264137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3-47B6-B9C5-8B2BC477696E}"/>
            </c:ext>
          </c:extLst>
        </c:ser>
        <c:ser>
          <c:idx val="1"/>
          <c:order val="1"/>
          <c:tx>
            <c:strRef>
              <c:f>Sheet1!$F$8</c:f>
              <c:strCache>
                <c:ptCount val="1"/>
                <c:pt idx="0">
                  <c:v>Natural Increase (births minus deaths)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Sheet1!$F$10:$F$32</c:f>
              <c:numCache>
                <c:formatCode>#,##0</c:formatCode>
                <c:ptCount val="23"/>
                <c:pt idx="0">
                  <c:v>1628183</c:v>
                </c:pt>
                <c:pt idx="1">
                  <c:v>1576760</c:v>
                </c:pt>
                <c:pt idx="2">
                  <c:v>1630368</c:v>
                </c:pt>
                <c:pt idx="3">
                  <c:v>1663566</c:v>
                </c:pt>
                <c:pt idx="4">
                  <c:v>1688679</c:v>
                </c:pt>
                <c:pt idx="5">
                  <c:v>1759544</c:v>
                </c:pt>
                <c:pt idx="6">
                  <c:v>1879936</c:v>
                </c:pt>
                <c:pt idx="7">
                  <c:v>1871255</c:v>
                </c:pt>
                <c:pt idx="8">
                  <c:v>1753359</c:v>
                </c:pt>
                <c:pt idx="9">
                  <c:v>1659257</c:v>
                </c:pt>
                <c:pt idx="10">
                  <c:v>1461043</c:v>
                </c:pt>
                <c:pt idx="11">
                  <c:v>1435445</c:v>
                </c:pt>
                <c:pt idx="12">
                  <c:v>1332557</c:v>
                </c:pt>
                <c:pt idx="13">
                  <c:v>1380747</c:v>
                </c:pt>
                <c:pt idx="14">
                  <c:v>1292550</c:v>
                </c:pt>
                <c:pt idx="15">
                  <c:v>1267744</c:v>
                </c:pt>
                <c:pt idx="16">
                  <c:v>1101981</c:v>
                </c:pt>
                <c:pt idx="17">
                  <c:v>996200</c:v>
                </c:pt>
                <c:pt idx="18">
                  <c:v>923115</c:v>
                </c:pt>
                <c:pt idx="19">
                  <c:v>677141</c:v>
                </c:pt>
                <c:pt idx="20">
                  <c:v>146036</c:v>
                </c:pt>
                <c:pt idx="21">
                  <c:v>224026</c:v>
                </c:pt>
                <c:pt idx="22">
                  <c:v>494611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3-47B6-B9C5-8B2BC4776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814735"/>
        <c:axId val="2028759375"/>
      </c:lineChart>
      <c:catAx>
        <c:axId val="20368147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8759375"/>
        <c:crosses val="autoZero"/>
        <c:auto val="1"/>
        <c:lblAlgn val="ctr"/>
        <c:lblOffset val="100"/>
        <c:noMultiLvlLbl val="0"/>
      </c:catAx>
      <c:valAx>
        <c:axId val="202875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814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8</xdr:row>
      <xdr:rowOff>167640</xdr:rowOff>
    </xdr:from>
    <xdr:to>
      <xdr:col>8</xdr:col>
      <xdr:colOff>518160</xdr:colOff>
      <xdr:row>9</xdr:row>
      <xdr:rowOff>22860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8"/>
  <sheetViews>
    <sheetView tabSelected="1" workbookViewId="0">
      <selection activeCell="K5" sqref="K5"/>
    </sheetView>
  </sheetViews>
  <sheetFormatPr defaultRowHeight="14.4" x14ac:dyDescent="0.3"/>
  <cols>
    <col min="2" max="3" width="13.5546875" customWidth="1"/>
    <col min="4" max="4" width="4.33203125" customWidth="1"/>
    <col min="5" max="5" width="16.6640625" customWidth="1"/>
    <col min="6" max="6" width="14.6640625" customWidth="1"/>
    <col min="7" max="7" width="13.5546875" customWidth="1"/>
    <col min="8" max="8" width="12.88671875" customWidth="1"/>
    <col min="9" max="9" width="12" customWidth="1"/>
    <col min="10" max="10" width="10.33203125" customWidth="1"/>
    <col min="11" max="11" width="11" customWidth="1"/>
    <col min="12" max="12" width="11.77734375" customWidth="1"/>
    <col min="16" max="16" width="11.33203125" bestFit="1" customWidth="1"/>
  </cols>
  <sheetData>
    <row r="2" spans="2:11" x14ac:dyDescent="0.3">
      <c r="B2" s="44" t="s">
        <v>36</v>
      </c>
      <c r="C2" s="44"/>
      <c r="D2" s="45"/>
      <c r="E2" s="45"/>
      <c r="F2" s="45"/>
      <c r="G2" s="45"/>
      <c r="H2" s="45"/>
      <c r="I2" s="45"/>
    </row>
    <row r="3" spans="2:11" x14ac:dyDescent="0.3">
      <c r="B3" s="45"/>
      <c r="C3" s="44" t="s">
        <v>35</v>
      </c>
      <c r="D3" s="44"/>
      <c r="E3" s="44"/>
      <c r="F3" s="44"/>
      <c r="G3" s="44"/>
      <c r="H3" s="45"/>
      <c r="I3" s="45"/>
    </row>
    <row r="5" spans="2:11" ht="15.6" x14ac:dyDescent="0.3">
      <c r="B5" s="41" t="s">
        <v>33</v>
      </c>
      <c r="C5" s="41"/>
      <c r="D5" s="42"/>
      <c r="E5" s="41"/>
      <c r="F5" s="41"/>
      <c r="G5" s="41"/>
      <c r="H5" s="43"/>
      <c r="I5" s="42"/>
      <c r="J5" s="42"/>
    </row>
    <row r="6" spans="2:11" x14ac:dyDescent="0.3">
      <c r="G6" s="2"/>
    </row>
    <row r="7" spans="2:11" ht="15" thickBot="1" x14ac:dyDescent="0.35">
      <c r="G7" s="2"/>
    </row>
    <row r="8" spans="2:11" ht="15" thickBot="1" x14ac:dyDescent="0.35">
      <c r="B8" s="1"/>
      <c r="C8" s="11" t="s">
        <v>26</v>
      </c>
      <c r="D8" s="1"/>
      <c r="E8" s="32" t="s">
        <v>0</v>
      </c>
      <c r="F8" s="33" t="s">
        <v>3</v>
      </c>
      <c r="G8" s="34"/>
      <c r="H8" s="35"/>
      <c r="I8" s="4"/>
      <c r="J8" s="5"/>
      <c r="K8" s="5"/>
    </row>
    <row r="9" spans="2:11" ht="15" thickBot="1" x14ac:dyDescent="0.35">
      <c r="B9" s="30" t="s">
        <v>28</v>
      </c>
      <c r="C9" s="22" t="s">
        <v>27</v>
      </c>
      <c r="D9" s="8"/>
      <c r="E9" s="36"/>
      <c r="F9" s="11" t="s">
        <v>4</v>
      </c>
      <c r="G9" s="14" t="s">
        <v>1</v>
      </c>
      <c r="H9" s="37" t="s">
        <v>2</v>
      </c>
      <c r="I9" s="3"/>
      <c r="J9" s="5"/>
      <c r="K9" s="5"/>
    </row>
    <row r="10" spans="2:11" x14ac:dyDescent="0.3">
      <c r="B10" s="9" t="s">
        <v>5</v>
      </c>
      <c r="C10" s="24">
        <v>9.9465552128415857E-3</v>
      </c>
      <c r="D10" s="23"/>
      <c r="E10" s="40">
        <v>1173752</v>
      </c>
      <c r="F10" s="21">
        <v>1628183</v>
      </c>
      <c r="G10" s="21">
        <v>4047314</v>
      </c>
      <c r="H10" s="21">
        <v>2419131</v>
      </c>
      <c r="I10" s="7"/>
      <c r="J10" s="5"/>
      <c r="K10" s="5"/>
    </row>
    <row r="11" spans="2:11" x14ac:dyDescent="0.3">
      <c r="B11" s="10" t="s">
        <v>6</v>
      </c>
      <c r="C11" s="25">
        <v>9.3211486844242391E-3</v>
      </c>
      <c r="D11" s="8"/>
      <c r="E11" s="38">
        <v>1051264</v>
      </c>
      <c r="F11" s="6">
        <v>1576760</v>
      </c>
      <c r="G11" s="6">
        <v>4006985</v>
      </c>
      <c r="H11" s="6">
        <v>2430225</v>
      </c>
      <c r="I11" s="7"/>
      <c r="J11" s="5"/>
      <c r="K11" s="5"/>
    </row>
    <row r="12" spans="2:11" x14ac:dyDescent="0.3">
      <c r="B12" s="10" t="s">
        <v>7</v>
      </c>
      <c r="C12" s="25">
        <v>8.6318586146937413E-3</v>
      </c>
      <c r="D12" s="8"/>
      <c r="E12" s="38">
        <v>795360</v>
      </c>
      <c r="F12" s="6">
        <v>1630368</v>
      </c>
      <c r="G12" s="6">
        <v>4052799</v>
      </c>
      <c r="H12" s="6">
        <v>2422431</v>
      </c>
      <c r="I12" s="7"/>
      <c r="J12" s="5"/>
      <c r="K12" s="5"/>
    </row>
    <row r="13" spans="2:11" x14ac:dyDescent="0.3">
      <c r="B13" s="10" t="s">
        <v>8</v>
      </c>
      <c r="C13" s="25">
        <v>9.2977981405286143E-3</v>
      </c>
      <c r="D13" s="8"/>
      <c r="E13" s="38">
        <v>959123</v>
      </c>
      <c r="F13" s="6">
        <v>1663566</v>
      </c>
      <c r="G13" s="6">
        <v>4112637</v>
      </c>
      <c r="H13" s="6">
        <v>2449071</v>
      </c>
      <c r="I13" s="7"/>
      <c r="J13" s="5"/>
      <c r="K13" s="5"/>
    </row>
    <row r="14" spans="2:11" x14ac:dyDescent="0.3">
      <c r="B14" s="10" t="s">
        <v>9</v>
      </c>
      <c r="C14" s="25">
        <v>9.2597402387165819E-3</v>
      </c>
      <c r="D14" s="8"/>
      <c r="E14" s="38">
        <v>921226</v>
      </c>
      <c r="F14" s="6">
        <v>1688679</v>
      </c>
      <c r="G14" s="6">
        <v>4121160</v>
      </c>
      <c r="H14" s="6">
        <v>2432481</v>
      </c>
      <c r="I14" s="7"/>
      <c r="J14" s="5"/>
      <c r="K14" s="5"/>
    </row>
    <row r="15" spans="2:11" x14ac:dyDescent="0.3">
      <c r="B15" s="10" t="s">
        <v>10</v>
      </c>
      <c r="C15" s="25">
        <v>9.6891782380048308E-3</v>
      </c>
      <c r="D15" s="8"/>
      <c r="E15" s="38">
        <v>979817</v>
      </c>
      <c r="F15" s="6">
        <v>1759544</v>
      </c>
      <c r="G15" s="6">
        <v>4178113</v>
      </c>
      <c r="H15" s="6">
        <v>2418569</v>
      </c>
      <c r="I15" s="7"/>
      <c r="J15" s="5"/>
      <c r="K15" s="5"/>
    </row>
    <row r="16" spans="2:11" x14ac:dyDescent="0.3">
      <c r="B16" s="10" t="s">
        <v>11</v>
      </c>
      <c r="C16" s="25">
        <v>9.5559214455428892E-3</v>
      </c>
      <c r="D16" s="8"/>
      <c r="E16" s="38">
        <v>839835</v>
      </c>
      <c r="F16" s="6">
        <v>1879936</v>
      </c>
      <c r="G16" s="6">
        <v>4307551</v>
      </c>
      <c r="H16" s="6">
        <v>2427615</v>
      </c>
      <c r="I16" s="7"/>
      <c r="J16" s="5"/>
      <c r="K16" s="5"/>
    </row>
    <row r="17" spans="1:16" x14ac:dyDescent="0.3">
      <c r="B17" s="10" t="s">
        <v>12</v>
      </c>
      <c r="C17" s="25">
        <v>9.5035273022027883E-3</v>
      </c>
      <c r="D17" s="8"/>
      <c r="E17" s="38">
        <v>823735</v>
      </c>
      <c r="F17" s="6">
        <v>1871255</v>
      </c>
      <c r="G17" s="6">
        <v>4309900</v>
      </c>
      <c r="H17" s="6">
        <v>2438645</v>
      </c>
      <c r="I17" s="7"/>
      <c r="J17" s="13"/>
      <c r="K17" s="13"/>
    </row>
    <row r="18" spans="1:16" x14ac:dyDescent="0.3">
      <c r="B18" s="10" t="s">
        <v>13</v>
      </c>
      <c r="C18" s="25">
        <v>8.8050513965147199E-3</v>
      </c>
      <c r="D18" s="8"/>
      <c r="E18" s="38">
        <v>725530</v>
      </c>
      <c r="F18" s="6">
        <v>1753359</v>
      </c>
      <c r="G18" s="6">
        <v>4192593</v>
      </c>
      <c r="H18" s="6">
        <v>2439234</v>
      </c>
      <c r="I18" s="7"/>
      <c r="J18" s="5"/>
      <c r="K18" s="5"/>
    </row>
    <row r="19" spans="1:16" x14ac:dyDescent="0.3">
      <c r="A19" s="28"/>
      <c r="B19" s="10" t="s">
        <v>14</v>
      </c>
      <c r="C19" s="25">
        <v>8.3000000000000001E-3</v>
      </c>
      <c r="D19" s="8"/>
      <c r="E19" s="38">
        <v>735268</v>
      </c>
      <c r="F19" s="6">
        <v>1659257</v>
      </c>
      <c r="G19" s="6">
        <v>4150273</v>
      </c>
      <c r="H19" s="6">
        <v>2491016</v>
      </c>
      <c r="I19" s="7"/>
      <c r="J19" s="5"/>
      <c r="K19" s="5"/>
    </row>
    <row r="20" spans="1:16" x14ac:dyDescent="0.3">
      <c r="A20" s="28"/>
      <c r="B20" s="10" t="s">
        <v>15</v>
      </c>
      <c r="C20" s="25">
        <v>7.9554208577192476E-3</v>
      </c>
      <c r="D20" s="8"/>
      <c r="E20" s="38">
        <v>795295</v>
      </c>
      <c r="F20" s="6">
        <v>1461043</v>
      </c>
      <c r="G20" s="6">
        <v>3973485</v>
      </c>
      <c r="H20" s="6">
        <v>2512442</v>
      </c>
      <c r="I20" s="7"/>
      <c r="J20" s="5"/>
      <c r="K20" s="5"/>
    </row>
    <row r="21" spans="1:16" x14ac:dyDescent="0.3">
      <c r="A21" s="28"/>
      <c r="B21" s="10" t="s">
        <v>16</v>
      </c>
      <c r="C21" s="25">
        <v>8.0157847630451112E-3</v>
      </c>
      <c r="D21" s="8"/>
      <c r="E21" s="38">
        <v>858736</v>
      </c>
      <c r="F21" s="6">
        <v>1435445</v>
      </c>
      <c r="G21" s="6">
        <v>3936976</v>
      </c>
      <c r="H21" s="6">
        <v>2501531</v>
      </c>
      <c r="I21" s="7"/>
      <c r="J21" s="5"/>
      <c r="K21" s="5"/>
    </row>
    <row r="22" spans="1:16" x14ac:dyDescent="0.3">
      <c r="A22" s="28"/>
      <c r="B22" s="10" t="s">
        <v>17</v>
      </c>
      <c r="C22" s="25">
        <v>7.5942923027847711E-3</v>
      </c>
      <c r="D22" s="8"/>
      <c r="E22" s="38">
        <v>849728</v>
      </c>
      <c r="F22" s="6">
        <v>1332557</v>
      </c>
      <c r="G22" s="6">
        <v>3940576</v>
      </c>
      <c r="H22" s="6">
        <v>2608019</v>
      </c>
      <c r="I22" s="7"/>
      <c r="J22" s="5"/>
      <c r="K22" s="5"/>
    </row>
    <row r="23" spans="1:16" x14ac:dyDescent="0.3">
      <c r="A23" s="28"/>
      <c r="B23" s="10" t="s">
        <v>18</v>
      </c>
      <c r="C23" s="25">
        <v>7.9920049072530076E-3</v>
      </c>
      <c r="D23" s="8"/>
      <c r="E23" s="38">
        <v>945635</v>
      </c>
      <c r="F23" s="6">
        <v>1380747</v>
      </c>
      <c r="G23" s="6">
        <v>3963195</v>
      </c>
      <c r="H23" s="6">
        <v>2582448</v>
      </c>
      <c r="I23" s="7"/>
      <c r="J23" s="5"/>
      <c r="K23" s="5"/>
    </row>
    <row r="24" spans="1:16" x14ac:dyDescent="0.3">
      <c r="A24" s="28"/>
      <c r="B24" s="10" t="s">
        <v>19</v>
      </c>
      <c r="C24" s="25">
        <v>8.0109645641594212E-3</v>
      </c>
      <c r="D24" s="8"/>
      <c r="E24" s="38">
        <v>1060115</v>
      </c>
      <c r="F24" s="6">
        <v>1292550</v>
      </c>
      <c r="G24" s="6">
        <v>3992376</v>
      </c>
      <c r="H24" s="6">
        <v>2699826</v>
      </c>
      <c r="I24" s="7"/>
      <c r="J24" s="5"/>
      <c r="K24" s="5"/>
    </row>
    <row r="25" spans="1:16" x14ac:dyDescent="0.3">
      <c r="A25" s="28"/>
      <c r="B25" s="10" t="s">
        <v>20</v>
      </c>
      <c r="C25" s="25">
        <v>7.8871962016974339E-3</v>
      </c>
      <c r="D25" s="8"/>
      <c r="E25" s="38">
        <v>1065017</v>
      </c>
      <c r="F25" s="6">
        <v>1267744</v>
      </c>
      <c r="G25" s="6">
        <v>3970959</v>
      </c>
      <c r="H25" s="6">
        <v>2703215</v>
      </c>
      <c r="I25" s="7"/>
      <c r="J25" s="5"/>
      <c r="K25" s="5"/>
    </row>
    <row r="26" spans="1:16" x14ac:dyDescent="0.3">
      <c r="A26" s="28"/>
      <c r="B26" s="10" t="s">
        <v>21</v>
      </c>
      <c r="C26" s="25">
        <v>6.9531240220926972E-3</v>
      </c>
      <c r="D26" s="8"/>
      <c r="E26" s="38">
        <v>948392</v>
      </c>
      <c r="F26" s="6">
        <v>1101981</v>
      </c>
      <c r="G26" s="6">
        <v>3890144</v>
      </c>
      <c r="H26" s="6">
        <v>2788163</v>
      </c>
      <c r="I26" s="1"/>
      <c r="J26" s="1"/>
      <c r="K26" s="1"/>
      <c r="L26" s="1"/>
    </row>
    <row r="27" spans="1:16" x14ac:dyDescent="0.3">
      <c r="A27" s="28"/>
      <c r="B27" s="10" t="s">
        <v>22</v>
      </c>
      <c r="C27" s="25">
        <v>5.8815596008983343E-3</v>
      </c>
      <c r="D27" s="8"/>
      <c r="E27" s="38">
        <v>719871</v>
      </c>
      <c r="F27" s="6">
        <v>996200</v>
      </c>
      <c r="G27" s="6">
        <v>3835477</v>
      </c>
      <c r="H27" s="6">
        <v>2839277</v>
      </c>
      <c r="I27" s="19"/>
      <c r="J27" s="20"/>
      <c r="K27" s="19"/>
      <c r="L27" s="19"/>
    </row>
    <row r="28" spans="1:16" x14ac:dyDescent="0.3">
      <c r="A28" s="28"/>
      <c r="B28" s="10" t="s">
        <v>23</v>
      </c>
      <c r="C28" s="25">
        <v>5.1643752002274055E-3</v>
      </c>
      <c r="D28" s="8"/>
      <c r="E28" s="38">
        <v>568639</v>
      </c>
      <c r="F28" s="6">
        <v>923115</v>
      </c>
      <c r="G28" s="6">
        <v>3770397</v>
      </c>
      <c r="H28" s="6">
        <v>2847282</v>
      </c>
      <c r="I28" s="18"/>
      <c r="J28" s="18"/>
      <c r="K28" s="18"/>
      <c r="L28" s="18"/>
      <c r="O28" s="17"/>
      <c r="P28" s="16"/>
    </row>
    <row r="29" spans="1:16" x14ac:dyDescent="0.3">
      <c r="B29" s="10" t="s">
        <v>24</v>
      </c>
      <c r="C29" s="25">
        <v>4.0926276882302269E-3</v>
      </c>
      <c r="D29" s="8"/>
      <c r="E29" s="38">
        <v>477029</v>
      </c>
      <c r="F29" s="6">
        <v>677141</v>
      </c>
      <c r="G29" s="6">
        <v>3748000</v>
      </c>
      <c r="H29" s="6">
        <v>3070859</v>
      </c>
      <c r="I29" s="18"/>
      <c r="J29" s="18"/>
      <c r="K29" s="18"/>
      <c r="L29" s="18"/>
      <c r="O29" s="17"/>
      <c r="P29" s="16"/>
    </row>
    <row r="30" spans="1:16" x14ac:dyDescent="0.3">
      <c r="B30" s="10" t="s">
        <v>25</v>
      </c>
      <c r="C30" s="25">
        <v>1.574476703081697E-3</v>
      </c>
      <c r="D30" s="8"/>
      <c r="E30" s="38">
        <v>376026</v>
      </c>
      <c r="F30" s="6">
        <v>146036</v>
      </c>
      <c r="G30" s="6">
        <v>3584459</v>
      </c>
      <c r="H30" s="6">
        <v>3438423</v>
      </c>
      <c r="I30" s="18"/>
      <c r="J30" s="18"/>
      <c r="K30" s="18"/>
      <c r="L30" s="18"/>
      <c r="O30" s="17"/>
      <c r="P30" s="16"/>
    </row>
    <row r="31" spans="1:16" x14ac:dyDescent="0.3">
      <c r="B31" s="10" t="s">
        <v>29</v>
      </c>
      <c r="C31" s="25">
        <v>5.7095364414843442E-3</v>
      </c>
      <c r="D31" s="8"/>
      <c r="E31" s="38">
        <v>1672112</v>
      </c>
      <c r="F31" s="6">
        <v>224026</v>
      </c>
      <c r="G31" s="6">
        <v>3680380</v>
      </c>
      <c r="H31" s="6">
        <v>3456354</v>
      </c>
      <c r="I31" s="18"/>
      <c r="J31" s="18"/>
      <c r="K31" s="18"/>
      <c r="L31" s="18"/>
      <c r="O31" s="17"/>
      <c r="P31" s="16"/>
    </row>
    <row r="32" spans="1:16" x14ac:dyDescent="0.3">
      <c r="B32" s="10" t="s">
        <v>30</v>
      </c>
      <c r="C32" s="25">
        <v>8.2598159529334199E-3</v>
      </c>
      <c r="D32" s="8"/>
      <c r="E32" s="38">
        <v>2264137</v>
      </c>
      <c r="F32" s="6">
        <v>494611</v>
      </c>
      <c r="G32" s="6">
        <v>3648896</v>
      </c>
      <c r="H32" s="6">
        <v>3154285</v>
      </c>
      <c r="I32" s="18"/>
      <c r="J32" s="18"/>
      <c r="K32" s="18"/>
      <c r="L32" s="18"/>
    </row>
    <row r="33" spans="2:12" x14ac:dyDescent="0.3">
      <c r="B33" s="10" t="s">
        <v>32</v>
      </c>
      <c r="C33" s="25">
        <v>9.6472049363642513E-3</v>
      </c>
      <c r="D33" s="5"/>
      <c r="E33" s="38">
        <v>2734468</v>
      </c>
      <c r="F33" s="6">
        <v>514277</v>
      </c>
      <c r="G33" s="6">
        <v>3608217</v>
      </c>
      <c r="H33" s="6">
        <v>3093940</v>
      </c>
      <c r="I33" s="18"/>
      <c r="J33" s="18"/>
      <c r="K33" s="18"/>
      <c r="L33" s="18"/>
    </row>
    <row r="34" spans="2:12" ht="15" thickBot="1" x14ac:dyDescent="0.35">
      <c r="B34" s="31" t="s">
        <v>34</v>
      </c>
      <c r="C34" s="26">
        <v>5.2383532646254538E-3</v>
      </c>
      <c r="D34" s="5"/>
      <c r="E34" s="39">
        <v>1262202</v>
      </c>
      <c r="F34" s="27">
        <v>518858</v>
      </c>
      <c r="G34" s="27">
        <v>3620461</v>
      </c>
      <c r="H34" s="27">
        <v>3101603</v>
      </c>
      <c r="I34" s="18"/>
      <c r="J34" s="18"/>
      <c r="K34" s="18"/>
      <c r="L34" s="18"/>
    </row>
    <row r="35" spans="2:12" x14ac:dyDescent="0.3">
      <c r="B35" s="12" t="s">
        <v>31</v>
      </c>
      <c r="G35" s="15"/>
    </row>
    <row r="36" spans="2:12" x14ac:dyDescent="0.3">
      <c r="B36" s="29"/>
      <c r="G36" s="15"/>
    </row>
    <row r="37" spans="2:12" x14ac:dyDescent="0.3">
      <c r="F37" s="17"/>
    </row>
    <row r="38" spans="2:12" x14ac:dyDescent="0.3">
      <c r="F38" s="16"/>
    </row>
  </sheetData>
  <printOptions horizontalCentered="1" verticalCentered="1"/>
  <pageMargins left="0" right="0.5" top="0" bottom="0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3" ma:contentTypeDescription="Create a new document." ma:contentTypeScope="" ma:versionID="02f79f81b05033ac9424fc349d038082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d1a7f2aecd65a3a25a812b681d4a5ab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EB134F-02D0-4EC1-94B4-2ED8E7B6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907453-A4F9-4AD6-9E05-0E41EE2BB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453276-AC40-44C5-B1D3-E0B915E207D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45a081c-23bc-4e16-96e7-a516942f28e6"/>
    <ds:schemaRef ds:uri="http://www.w3.org/XML/1998/namespace"/>
    <ds:schemaRef ds:uri="http://purl.org/dc/dcmitype/"/>
    <ds:schemaRef ds:uri="e34bf5e5-33ea-4510-befd-4050e658fc85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Frey, William</cp:lastModifiedBy>
  <cp:lastPrinted>2026-01-31T21:24:14Z</cp:lastPrinted>
  <dcterms:created xsi:type="dcterms:W3CDTF">2018-12-20T13:39:28Z</dcterms:created>
  <dcterms:modified xsi:type="dcterms:W3CDTF">2026-02-10T19:50:09Z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