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MetroEstimates 2024\2024 Estimates for 2025\Send Out B\Send to WAPO\New folder\FINAL MARCH 31\"/>
    </mc:Choice>
  </mc:AlternateContent>
  <bookViews>
    <workbookView xWindow="0" yWindow="0" windowWidth="23040" windowHeight="8676"/>
  </bookViews>
  <sheets>
    <sheet name="Sheet1" sheetId="1" r:id="rId1"/>
  </sheets>
  <definedNames>
    <definedName name="_xlnm.Print_Area" localSheetId="0">Sheet1!$A$1:$I$68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<sst xmlns="http://schemas.openxmlformats.org/spreadsheetml/2006/main" count="100" uniqueCount="78">
  <si>
    <t>Change</t>
  </si>
  <si>
    <t>Source: William H Frey analysis of Census Bureau Population Estimates through 2024 released March 13, 2025</t>
  </si>
  <si>
    <t>Population</t>
  </si>
  <si>
    <t>Natural</t>
  </si>
  <si>
    <t>Domestic</t>
  </si>
  <si>
    <t>Metro Area</t>
  </si>
  <si>
    <t>Increase</t>
  </si>
  <si>
    <t>Migration</t>
  </si>
  <si>
    <t>2023-2024</t>
  </si>
  <si>
    <t>.Seattle-Tacoma-Bellevue, WA Metro Area</t>
  </si>
  <si>
    <t>.Washington-Arlington-Alexandria, DC-VA-MD-WV Metro Area</t>
  </si>
  <si>
    <t>.Virginia Beach-Chesapeake-Norfolk, VA-NC Metro Area</t>
  </si>
  <si>
    <t>.Louisville/Jefferson County, KY-IN Metro Area</t>
  </si>
  <si>
    <t>.Orlando-Kissimmee-Sanford, FL Metro Area</t>
  </si>
  <si>
    <t>.Fresno, CA Metro Area</t>
  </si>
  <si>
    <t>.Tampa-St. Petersburg-Clearwater, FL Metro Area</t>
  </si>
  <si>
    <t>.Cincinnati, OH-KY-IN Metro Area</t>
  </si>
  <si>
    <t>.Sacramento-Roseville-Folsom, CA Metro Area</t>
  </si>
  <si>
    <t>.Columbus, OH Metro Area</t>
  </si>
  <si>
    <t>.Tucson, AZ Metro Area</t>
  </si>
  <si>
    <t>.Denver-Aurora-Centennial, CO Metro Area</t>
  </si>
  <si>
    <t>.Atlanta-Sandy Springs-Roswell, GA Metro Area</t>
  </si>
  <si>
    <t>.Houston-Pasadena-The Woodlands, TX Metro Area</t>
  </si>
  <si>
    <t>.Las Vegas-Henderson-North Las Vegas, NV Metro Area</t>
  </si>
  <si>
    <t>.Minneapolis-St. Paul-Bloomington, MN-WI Metro Area</t>
  </si>
  <si>
    <t>.Grand Rapids-Wyoming-Kentwood, MI Metro Area</t>
  </si>
  <si>
    <t>.Birmingham, AL Metro Area</t>
  </si>
  <si>
    <t>.Dallas-Fort Worth-Arlington, TX Metro Area</t>
  </si>
  <si>
    <t>.Phoenix-Mesa-Chandler, AZ Metro Area</t>
  </si>
  <si>
    <t>.Indianapolis-Carmel-Greenwood, IN Metro Area</t>
  </si>
  <si>
    <t>.Omaha, NE-IA Metro Area</t>
  </si>
  <si>
    <t>.Kansas City, MO-KS Metro Area</t>
  </si>
  <si>
    <t>.Riverside-San Bernardino-Ontario, CA Metro Area</t>
  </si>
  <si>
    <t>.New York-Newark-Jersey City, NY-NJ Metro Area</t>
  </si>
  <si>
    <t>.Miami-Fort Lauderdale-West Palm Beach, FL Metro Area</t>
  </si>
  <si>
    <t>.Chicago-Naperville-Elgin, IL-IN Metro Area</t>
  </si>
  <si>
    <t>.Boston-Cambridge-Newton, MA-NH Metro Area</t>
  </si>
  <si>
    <t>.Philadelphia-Camden-Wilmington, PA-NJ-DE-MD Metro Area</t>
  </si>
  <si>
    <t>.Los Angeles-Long Beach-Anaheim, CA Metro Area</t>
  </si>
  <si>
    <t>.San Francisco-Oakland-Fremont, CA Metro Area</t>
  </si>
  <si>
    <t>.Detroit-Warren-Dearborn, MI Metro Area</t>
  </si>
  <si>
    <t>.San Jose-Sunnyvale-Santa Clara, CA Metro Area</t>
  </si>
  <si>
    <t>.Salt Lake City-Murray, UT Metro Area</t>
  </si>
  <si>
    <t>.Portland-Vancouver-Hillsboro, OR-WA Metro Area</t>
  </si>
  <si>
    <t>.San Diego-Chula Vista-Carlsbad, CA Metro Area</t>
  </si>
  <si>
    <t>.Providence-Warwick, RI-MA Metro Area</t>
  </si>
  <si>
    <t>.Baltimore-Columbia-Towson, MD Metro Area</t>
  </si>
  <si>
    <t>.Hartford-West Hartford-East Hartford, CT Metro Area</t>
  </si>
  <si>
    <t>.Milwaukee-Waukesha, WI Metro Area</t>
  </si>
  <si>
    <t>.St. Louis, MO-IL Metro Area</t>
  </si>
  <si>
    <t>.Cleveland, OH Metro Area</t>
  </si>
  <si>
    <t>.Rochester, NY Metro Area</t>
  </si>
  <si>
    <t>.Buffalo-Cheektowaga, NY Metro Area</t>
  </si>
  <si>
    <t>.Pittsburgh, PA Metro Area</t>
  </si>
  <si>
    <t>Net</t>
  </si>
  <si>
    <t>International</t>
  </si>
  <si>
    <t xml:space="preserve">Total </t>
  </si>
  <si>
    <t>100%+</t>
  </si>
  <si>
    <t xml:space="preserve">Contribution to </t>
  </si>
  <si>
    <t xml:space="preserve">Immigration </t>
  </si>
  <si>
    <t>Total Gain</t>
  </si>
  <si>
    <t>SORT</t>
  </si>
  <si>
    <t>*</t>
  </si>
  <si>
    <t>.Austin-Round Rock-San Marcos, TX Metro Area</t>
  </si>
  <si>
    <t>.Tulsa, OK Metro Area</t>
  </si>
  <si>
    <t>.Charlotte-Concord-Gastonia, NC-SC Metro Area</t>
  </si>
  <si>
    <t>.Richmond, VA Metro Area</t>
  </si>
  <si>
    <t>.Jacksonville, FL Metro Area</t>
  </si>
  <si>
    <t>.Nashville-Davidson--Murfreesboro--Franklin, TN Metro Area</t>
  </si>
  <si>
    <t>.Raleigh-Cary, NC Metro Area</t>
  </si>
  <si>
    <t>.Oklahoma City, OK Metro Area</t>
  </si>
  <si>
    <t>.San Antonio-New Braunfels, TX Metro Area</t>
  </si>
  <si>
    <t>.Memphis, TN-MS-AR Metro Area</t>
  </si>
  <si>
    <t>Ranked by Total Population Change</t>
  </si>
  <si>
    <t>na\</t>
  </si>
  <si>
    <t xml:space="preserve">* Demographic components of change in census estimates for a given year due not  exactly equal total population change due to residual factors  </t>
  </si>
  <si>
    <t>Components of Change*</t>
  </si>
  <si>
    <t>Table B:  Major Metropolitan Areas: Immigration Contributions to 2023-2024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</si>
</sst>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[Red]\(0\)"/>
    <numFmt numFmtId="165" formatCode="0.00_);[Red]\(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urier New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38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3" fontId="0" fillId="0" borderId="0" xfId="0" applyNumberFormat="1" applyFill="1" applyBorder="1"/>
    <xf numFmtId="0" fontId="0" fillId="0" borderId="4" xfId="0" applyBorder="1"/>
    <xf numFmtId="0" fontId="0" fillId="0" borderId="6" xfId="0" applyBorder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Fill="1" applyBorder="1"/>
    <xf numFmtId="0" fontId="5" fillId="0" borderId="0" xfId="0" applyFont="1" applyFill="1" applyAlignment="1">
      <alignment horizontal="left"/>
    </xf>
    <xf numFmtId="38" fontId="6" fillId="0" borderId="0" xfId="0" applyNumberFormat="1" applyFont="1" applyFill="1"/>
    <xf numFmtId="0" fontId="0" fillId="0" borderId="6" xfId="0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 vertical="center"/>
    </xf>
    <xf numFmtId="3" fontId="0" fillId="0" borderId="3" xfId="0" applyNumberFormat="1" applyFill="1" applyBorder="1"/>
    <xf numFmtId="38" fontId="6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center" wrapText="1"/>
    </xf>
    <xf numFmtId="3" fontId="0" fillId="0" borderId="9" xfId="0" applyNumberFormat="1" applyFill="1" applyBorder="1" applyAlignment="1" applyProtection="1">
      <alignment horizontal="right"/>
      <protection locked="0"/>
    </xf>
    <xf numFmtId="0" fontId="1" fillId="0" borderId="2" xfId="0" applyFont="1" applyFill="1" applyBorder="1"/>
    <xf numFmtId="0" fontId="1" fillId="0" borderId="12" xfId="0" applyFont="1" applyFill="1" applyBorder="1"/>
    <xf numFmtId="3" fontId="0" fillId="0" borderId="8" xfId="0" applyNumberFormat="1" applyFill="1" applyBorder="1"/>
    <xf numFmtId="9" fontId="0" fillId="0" borderId="0" xfId="0" applyNumberFormat="1" applyBorder="1" applyAlignment="1">
      <alignment horizontal="left"/>
    </xf>
    <xf numFmtId="9" fontId="0" fillId="0" borderId="0" xfId="0" applyNumberFormat="1" applyFill="1" applyBorder="1" applyAlignment="1">
      <alignment horizontal="left"/>
    </xf>
    <xf numFmtId="3" fontId="0" fillId="0" borderId="14" xfId="0" applyNumberFormat="1" applyFont="1" applyFill="1" applyBorder="1" applyAlignment="1" applyProtection="1">
      <alignment horizontal="right"/>
    </xf>
    <xf numFmtId="3" fontId="0" fillId="0" borderId="5" xfId="0" applyNumberFormat="1" applyFont="1" applyFill="1" applyBorder="1" applyAlignment="1" applyProtection="1">
      <alignment horizontal="right"/>
    </xf>
    <xf numFmtId="3" fontId="0" fillId="0" borderId="0" xfId="0" applyNumberFormat="1" applyFont="1" applyFill="1" applyBorder="1" applyAlignment="1" applyProtection="1">
      <alignment horizontal="right"/>
    </xf>
    <xf numFmtId="3" fontId="0" fillId="0" borderId="3" xfId="0" applyNumberFormat="1" applyFont="1" applyFill="1" applyBorder="1" applyAlignment="1" applyProtection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3" fontId="0" fillId="0" borderId="1" xfId="0" applyNumberFormat="1" applyFill="1" applyBorder="1"/>
    <xf numFmtId="164" fontId="5" fillId="0" borderId="9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38" fontId="5" fillId="0" borderId="7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38" fontId="5" fillId="0" borderId="3" xfId="0" applyNumberFormat="1" applyFont="1" applyFill="1" applyBorder="1" applyAlignment="1">
      <alignment horizontal="center"/>
    </xf>
    <xf numFmtId="0" fontId="6" fillId="0" borderId="6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3" fontId="0" fillId="0" borderId="0" xfId="0" applyNumberFormat="1" applyBorder="1"/>
    <xf numFmtId="0" fontId="0" fillId="0" borderId="0" xfId="0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13" xfId="0" applyFont="1" applyBorder="1" applyAlignment="1" applyProtection="1">
      <alignment horizontal="center"/>
      <protection locked="0"/>
    </xf>
    <xf numFmtId="3" fontId="0" fillId="0" borderId="3" xfId="0" applyNumberFormat="1" applyBorder="1"/>
    <xf numFmtId="3" fontId="0" fillId="0" borderId="11" xfId="0" applyNumberFormat="1" applyFill="1" applyBorder="1" applyAlignment="1" applyProtection="1">
      <alignment horizontal="right"/>
      <protection locked="0"/>
    </xf>
    <xf numFmtId="0" fontId="8" fillId="0" borderId="6" xfId="0" applyFont="1" applyFill="1" applyBorder="1" applyProtection="1">
      <protection locked="0"/>
    </xf>
    <xf numFmtId="0" fontId="0" fillId="0" borderId="7" xfId="0" applyBorder="1"/>
    <xf numFmtId="0" fontId="6" fillId="0" borderId="0" xfId="0" applyFont="1" applyFill="1" applyAlignment="1">
      <alignment horizontal="left"/>
    </xf>
    <xf numFmtId="165" fontId="6" fillId="0" borderId="0" xfId="0" applyNumberFormat="1" applyFont="1" applyFill="1"/>
    <xf numFmtId="0" fontId="6" fillId="0" borderId="0" xfId="0" applyFont="1" applyFill="1"/>
    <xf numFmtId="0" fontId="1" fillId="0" borderId="10" xfId="0" applyFont="1" applyBorder="1" applyAlignment="1">
      <alignment horizontal="center"/>
    </xf>
    <xf numFmtId="0" fontId="8" fillId="0" borderId="4" xfId="0" applyFont="1" applyFill="1" applyBorder="1" applyProtection="1">
      <protection locked="0"/>
    </xf>
    <xf numFmtId="0" fontId="0" fillId="0" borderId="6" xfId="0" applyBorder="1" applyAlignment="1">
      <alignment horizontal="left"/>
    </xf>
    <xf numFmtId="3" fontId="0" fillId="0" borderId="14" xfId="0" applyNumberFormat="1" applyFill="1" applyBorder="1"/>
    <xf numFmtId="9" fontId="0" fillId="0" borderId="11" xfId="0" applyNumberFormat="1" applyBorder="1" applyAlignment="1">
      <alignment horizontal="center"/>
    </xf>
    <xf numFmtId="9" fontId="0" fillId="0" borderId="9" xfId="0" applyNumberFormat="1" applyFill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workbookViewId="0">
      <selection sqref="A1:A1048576"/>
    </sheetView>
  </sheetViews>
  <sheetFormatPr defaultRowHeight="14.4" x14ac:dyDescent="0.3"/>
  <cols>
    <col min="2" max="2" width="49" customWidth="1"/>
    <col min="3" max="3" width="14" customWidth="1"/>
    <col min="4" max="6" width="11.33203125" style="3" customWidth="1"/>
    <col min="7" max="7" width="2.33203125" style="4" customWidth="1"/>
    <col min="8" max="8" width="14.44140625" style="57" customWidth="1"/>
    <col min="9" max="9" width="14.44140625" style="4" customWidth="1"/>
  </cols>
  <sheetData>
    <row r="1" spans="1:9" x14ac:dyDescent="0.3">
      <c r="A1" s="6"/>
      <c r="B1" s="1"/>
      <c r="C1" s="1"/>
      <c r="D1" s="4"/>
      <c r="E1" s="4"/>
      <c r="F1" s="4"/>
    </row>
    <row r="2" spans="1:9" x14ac:dyDescent="0.3">
      <c r="A2" s="7"/>
      <c r="B2" s="11" t="s">
        <v>1</v>
      </c>
      <c r="C2" s="12"/>
      <c r="D2" s="12"/>
      <c r="E2" s="12"/>
      <c r="F2" s="12"/>
      <c r="G2" s="21"/>
      <c r="H2" s="58"/>
      <c r="I2" s="21"/>
    </row>
    <row r="3" spans="1:9" ht="18" x14ac:dyDescent="0.35">
      <c r="A3" s="7"/>
      <c r="B3" s="8"/>
      <c r="C3" s="1"/>
      <c r="D3" s="4"/>
      <c r="E3" s="4"/>
      <c r="F3" s="4"/>
    </row>
    <row r="4" spans="1:9" ht="21" x14ac:dyDescent="0.4">
      <c r="A4" s="7"/>
      <c r="B4" s="16" t="s">
        <v>77</v>
      </c>
      <c r="C4" s="9"/>
      <c r="D4" s="10"/>
      <c r="E4" s="10"/>
      <c r="F4" s="10"/>
      <c r="G4" s="10"/>
      <c r="H4" s="14"/>
      <c r="I4" s="10"/>
    </row>
    <row r="5" spans="1:9" ht="21" x14ac:dyDescent="0.4">
      <c r="A5" s="1"/>
      <c r="B5" s="16"/>
      <c r="C5" s="9"/>
      <c r="D5" s="10"/>
      <c r="E5" s="10"/>
      <c r="F5" s="10"/>
      <c r="G5" s="10"/>
      <c r="H5" s="14"/>
      <c r="I5" s="10"/>
    </row>
    <row r="6" spans="1:9" s="1" customFormat="1" ht="15" thickBot="1" x14ac:dyDescent="0.35">
      <c r="C6" s="57" t="s">
        <v>61</v>
      </c>
      <c r="D6" s="4"/>
      <c r="E6" s="4"/>
      <c r="F6" s="4"/>
      <c r="G6" s="4"/>
      <c r="I6" s="4"/>
    </row>
    <row r="7" spans="1:9" ht="18.600000000000001" thickBot="1" x14ac:dyDescent="0.4">
      <c r="A7" s="7"/>
      <c r="B7" s="47" t="s">
        <v>73</v>
      </c>
      <c r="C7" s="44" t="s">
        <v>56</v>
      </c>
      <c r="D7" s="24" t="s">
        <v>76</v>
      </c>
      <c r="E7" s="24"/>
      <c r="F7" s="25"/>
      <c r="G7" s="14"/>
      <c r="H7" s="59" t="s">
        <v>59</v>
      </c>
      <c r="I7" s="15"/>
    </row>
    <row r="8" spans="1:9" ht="18" x14ac:dyDescent="0.35">
      <c r="A8" s="7"/>
      <c r="B8" s="48"/>
      <c r="C8" s="45" t="s">
        <v>2</v>
      </c>
      <c r="D8" s="37"/>
      <c r="E8" s="38" t="s">
        <v>54</v>
      </c>
      <c r="F8" s="39" t="s">
        <v>54</v>
      </c>
      <c r="G8" s="14"/>
      <c r="H8" s="60" t="s">
        <v>58</v>
      </c>
      <c r="I8" s="49"/>
    </row>
    <row r="9" spans="1:9" x14ac:dyDescent="0.3">
      <c r="A9" s="13"/>
      <c r="B9" s="46"/>
      <c r="C9" s="36" t="s">
        <v>0</v>
      </c>
      <c r="D9" s="40" t="s">
        <v>3</v>
      </c>
      <c r="E9" s="17" t="s">
        <v>4</v>
      </c>
      <c r="F9" s="41" t="s">
        <v>55</v>
      </c>
      <c r="G9" s="22"/>
      <c r="H9" s="61" t="s">
        <v>60</v>
      </c>
      <c r="I9" s="50"/>
    </row>
    <row r="10" spans="1:9" ht="15" thickBot="1" x14ac:dyDescent="0.35">
      <c r="A10" s="7"/>
      <c r="B10" s="18" t="s">
        <v>5</v>
      </c>
      <c r="C10" s="72" t="s">
        <v>8</v>
      </c>
      <c r="D10" s="42" t="s">
        <v>6</v>
      </c>
      <c r="E10" s="19" t="s">
        <v>7</v>
      </c>
      <c r="F10" s="43" t="s">
        <v>7</v>
      </c>
      <c r="G10" s="2"/>
      <c r="H10" s="62"/>
    </row>
    <row r="11" spans="1:9" x14ac:dyDescent="0.3">
      <c r="A11" s="7">
        <v>1</v>
      </c>
      <c r="B11" s="73" t="s">
        <v>33</v>
      </c>
      <c r="C11" s="66">
        <v>213403</v>
      </c>
      <c r="D11" s="75">
        <v>72316</v>
      </c>
      <c r="E11" s="29">
        <v>-146888</v>
      </c>
      <c r="F11" s="30">
        <v>287993</v>
      </c>
      <c r="G11" s="2"/>
      <c r="H11" s="76" t="s">
        <v>57</v>
      </c>
      <c r="I11" s="27"/>
    </row>
    <row r="12" spans="1:9" x14ac:dyDescent="0.3">
      <c r="A12" s="7">
        <f>1+A11</f>
        <v>2</v>
      </c>
      <c r="B12" s="7" t="s">
        <v>22</v>
      </c>
      <c r="C12" s="33">
        <v>198171</v>
      </c>
      <c r="D12" s="5">
        <v>48866</v>
      </c>
      <c r="E12" s="5">
        <v>21408</v>
      </c>
      <c r="F12" s="20">
        <v>128135</v>
      </c>
      <c r="H12" s="77">
        <v>0.64658804769618161</v>
      </c>
      <c r="I12" s="27"/>
    </row>
    <row r="13" spans="1:9" x14ac:dyDescent="0.3">
      <c r="A13" s="7">
        <f t="shared" ref="A13:A56" si="0">1+A12</f>
        <v>3</v>
      </c>
      <c r="B13" s="7" t="s">
        <v>27</v>
      </c>
      <c r="C13" s="33">
        <v>177922</v>
      </c>
      <c r="D13" s="5">
        <v>51145</v>
      </c>
      <c r="E13" s="5">
        <v>24550</v>
      </c>
      <c r="F13" s="20">
        <v>102702</v>
      </c>
      <c r="H13" s="77">
        <v>0.57723047177976872</v>
      </c>
      <c r="I13" s="27"/>
    </row>
    <row r="14" spans="1:9" x14ac:dyDescent="0.3">
      <c r="A14" s="7">
        <f t="shared" si="0"/>
        <v>4</v>
      </c>
      <c r="B14" s="67" t="s">
        <v>34</v>
      </c>
      <c r="C14" s="23">
        <v>123471</v>
      </c>
      <c r="D14" s="5">
        <v>11892</v>
      </c>
      <c r="E14" s="31">
        <v>-101303</v>
      </c>
      <c r="F14" s="32">
        <v>213227</v>
      </c>
      <c r="G14" s="2"/>
      <c r="H14" s="78" t="s">
        <v>57</v>
      </c>
      <c r="I14" s="27"/>
    </row>
    <row r="15" spans="1:9" x14ac:dyDescent="0.3">
      <c r="A15" s="7">
        <f t="shared" si="0"/>
        <v>5</v>
      </c>
      <c r="B15" s="67" t="s">
        <v>10</v>
      </c>
      <c r="C15" s="23">
        <v>90608</v>
      </c>
      <c r="D15" s="5">
        <v>29519</v>
      </c>
      <c r="E15" s="31">
        <v>-22784</v>
      </c>
      <c r="F15" s="32">
        <v>83844</v>
      </c>
      <c r="G15" s="2"/>
      <c r="H15" s="77">
        <v>0.92534875507681436</v>
      </c>
      <c r="I15" s="27"/>
    </row>
    <row r="16" spans="1:9" x14ac:dyDescent="0.3">
      <c r="A16" s="7">
        <f t="shared" si="0"/>
        <v>6</v>
      </c>
      <c r="B16" s="7" t="s">
        <v>28</v>
      </c>
      <c r="C16" s="33">
        <v>84938</v>
      </c>
      <c r="D16" s="5">
        <v>14548</v>
      </c>
      <c r="E16" s="5">
        <v>21364</v>
      </c>
      <c r="F16" s="20">
        <v>48833</v>
      </c>
      <c r="H16" s="77">
        <v>0.57492523958652197</v>
      </c>
      <c r="I16" s="27"/>
    </row>
    <row r="17" spans="1:9" x14ac:dyDescent="0.3">
      <c r="A17" s="7">
        <f t="shared" si="0"/>
        <v>7</v>
      </c>
      <c r="B17" s="67" t="s">
        <v>13</v>
      </c>
      <c r="C17" s="23">
        <v>75969</v>
      </c>
      <c r="D17" s="5">
        <v>8336</v>
      </c>
      <c r="E17" s="31">
        <v>779</v>
      </c>
      <c r="F17" s="32">
        <v>66800</v>
      </c>
      <c r="G17" s="2"/>
      <c r="H17" s="77">
        <v>0.8793060327238742</v>
      </c>
      <c r="I17" s="27"/>
    </row>
    <row r="18" spans="1:9" x14ac:dyDescent="0.3">
      <c r="A18" s="7">
        <f t="shared" si="0"/>
        <v>8</v>
      </c>
      <c r="B18" s="7" t="s">
        <v>21</v>
      </c>
      <c r="C18" s="33">
        <v>75134</v>
      </c>
      <c r="D18" s="5">
        <v>26916</v>
      </c>
      <c r="E18" s="5">
        <v>-1328</v>
      </c>
      <c r="F18" s="20">
        <v>49691</v>
      </c>
      <c r="H18" s="77">
        <v>0.66136502781696704</v>
      </c>
      <c r="I18" s="27"/>
    </row>
    <row r="19" spans="1:9" x14ac:dyDescent="0.3">
      <c r="A19" s="7">
        <f t="shared" si="0"/>
        <v>9</v>
      </c>
      <c r="B19" s="67" t="s">
        <v>35</v>
      </c>
      <c r="C19" s="23">
        <v>70762</v>
      </c>
      <c r="D19" s="5">
        <v>19388</v>
      </c>
      <c r="E19" s="31">
        <v>-45217</v>
      </c>
      <c r="F19" s="32">
        <v>96448</v>
      </c>
      <c r="G19" s="2"/>
      <c r="H19" s="78" t="s">
        <v>57</v>
      </c>
      <c r="I19" s="27"/>
    </row>
    <row r="20" spans="1:9" x14ac:dyDescent="0.3">
      <c r="A20" s="7">
        <f t="shared" si="0"/>
        <v>10</v>
      </c>
      <c r="B20" s="67" t="s">
        <v>9</v>
      </c>
      <c r="C20" s="23">
        <v>66666</v>
      </c>
      <c r="D20" s="5">
        <v>14172</v>
      </c>
      <c r="E20" s="31">
        <v>-11483</v>
      </c>
      <c r="F20" s="32">
        <v>63849</v>
      </c>
      <c r="G20" s="2"/>
      <c r="H20" s="77">
        <v>0.95774457744577446</v>
      </c>
      <c r="I20" s="27"/>
    </row>
    <row r="21" spans="1:9" x14ac:dyDescent="0.3">
      <c r="A21" s="7">
        <f t="shared" si="0"/>
        <v>11</v>
      </c>
      <c r="B21" s="7" t="s">
        <v>65</v>
      </c>
      <c r="C21" s="33">
        <v>61176</v>
      </c>
      <c r="D21" s="56">
        <v>32868</v>
      </c>
      <c r="E21" s="56">
        <v>27162</v>
      </c>
      <c r="F21" s="65">
        <v>24377</v>
      </c>
      <c r="G21" s="1"/>
      <c r="H21" s="77">
        <v>0.4439976461357395</v>
      </c>
      <c r="I21" s="27"/>
    </row>
    <row r="22" spans="1:9" x14ac:dyDescent="0.3">
      <c r="A22" s="7">
        <f t="shared" si="0"/>
        <v>12</v>
      </c>
      <c r="B22" s="67" t="s">
        <v>36</v>
      </c>
      <c r="C22" s="23">
        <v>58251</v>
      </c>
      <c r="D22" s="5">
        <v>10111</v>
      </c>
      <c r="E22" s="31">
        <v>-22736</v>
      </c>
      <c r="F22" s="32">
        <v>70731</v>
      </c>
      <c r="G22" s="2"/>
      <c r="H22" s="78" t="s">
        <v>57</v>
      </c>
      <c r="I22" s="27"/>
    </row>
    <row r="23" spans="1:9" x14ac:dyDescent="0.3">
      <c r="A23" s="7">
        <f t="shared" si="0"/>
        <v>13</v>
      </c>
      <c r="B23" s="7" t="s">
        <v>63</v>
      </c>
      <c r="C23" s="33">
        <v>58019</v>
      </c>
      <c r="D23" s="5">
        <v>29635</v>
      </c>
      <c r="E23" s="5">
        <v>27946</v>
      </c>
      <c r="F23" s="20">
        <v>13980</v>
      </c>
      <c r="H23" s="77">
        <v>0.48166979782485053</v>
      </c>
      <c r="I23" s="27"/>
    </row>
    <row r="24" spans="1:9" x14ac:dyDescent="0.3">
      <c r="A24" s="7">
        <f t="shared" si="0"/>
        <v>14</v>
      </c>
      <c r="B24" s="67" t="s">
        <v>15</v>
      </c>
      <c r="C24" s="23">
        <v>50482</v>
      </c>
      <c r="D24" s="5">
        <v>-3180</v>
      </c>
      <c r="E24" s="31">
        <v>10544</v>
      </c>
      <c r="F24" s="32">
        <v>43292</v>
      </c>
      <c r="G24" s="2"/>
      <c r="H24" s="77">
        <v>0.85757299631551842</v>
      </c>
      <c r="I24" s="27"/>
    </row>
    <row r="25" spans="1:9" x14ac:dyDescent="0.3">
      <c r="A25" s="7">
        <f t="shared" si="0"/>
        <v>15</v>
      </c>
      <c r="B25" s="67" t="s">
        <v>37</v>
      </c>
      <c r="C25" s="23">
        <v>49520</v>
      </c>
      <c r="D25" s="5">
        <v>9790</v>
      </c>
      <c r="E25" s="31">
        <v>-12769</v>
      </c>
      <c r="F25" s="32">
        <v>52618</v>
      </c>
      <c r="G25" s="2"/>
      <c r="H25" s="78" t="s">
        <v>57</v>
      </c>
      <c r="I25" s="27"/>
    </row>
    <row r="26" spans="1:9" x14ac:dyDescent="0.3">
      <c r="A26" s="7">
        <f t="shared" si="0"/>
        <v>16</v>
      </c>
      <c r="B26" s="7" t="s">
        <v>71</v>
      </c>
      <c r="C26" s="33">
        <v>47297</v>
      </c>
      <c r="D26" s="5">
        <v>32856</v>
      </c>
      <c r="E26" s="5">
        <v>16261</v>
      </c>
      <c r="F26" s="20">
        <v>18981</v>
      </c>
      <c r="H26" s="77">
        <v>0.34380616106729811</v>
      </c>
      <c r="I26" s="27"/>
    </row>
    <row r="27" spans="1:9" x14ac:dyDescent="0.3">
      <c r="A27" s="7">
        <f t="shared" si="0"/>
        <v>17</v>
      </c>
      <c r="B27" s="7" t="s">
        <v>23</v>
      </c>
      <c r="C27" s="33">
        <v>44586</v>
      </c>
      <c r="D27" s="5">
        <v>4502</v>
      </c>
      <c r="E27" s="5">
        <v>12225</v>
      </c>
      <c r="F27" s="20">
        <v>27701</v>
      </c>
      <c r="H27" s="77">
        <v>0.62129367963037718</v>
      </c>
      <c r="I27" s="27"/>
    </row>
    <row r="28" spans="1:9" x14ac:dyDescent="0.3">
      <c r="A28" s="7">
        <f t="shared" si="0"/>
        <v>18</v>
      </c>
      <c r="B28" s="67" t="s">
        <v>38</v>
      </c>
      <c r="C28" s="23">
        <v>41214</v>
      </c>
      <c r="D28" s="5">
        <v>33387</v>
      </c>
      <c r="E28" s="31">
        <v>-122349</v>
      </c>
      <c r="F28" s="32">
        <v>130009</v>
      </c>
      <c r="G28" s="2"/>
      <c r="H28" s="78" t="s">
        <v>57</v>
      </c>
      <c r="I28" s="27"/>
    </row>
    <row r="29" spans="1:9" x14ac:dyDescent="0.3">
      <c r="A29" s="7">
        <f t="shared" si="0"/>
        <v>19</v>
      </c>
      <c r="B29" s="7" t="s">
        <v>32</v>
      </c>
      <c r="C29" s="33">
        <v>39860</v>
      </c>
      <c r="D29" s="5">
        <v>17405</v>
      </c>
      <c r="E29" s="5">
        <v>1249</v>
      </c>
      <c r="F29" s="20">
        <v>21021</v>
      </c>
      <c r="H29" s="77">
        <v>0.52737079779227292</v>
      </c>
      <c r="I29" s="27"/>
    </row>
    <row r="30" spans="1:9" x14ac:dyDescent="0.3">
      <c r="A30" s="7">
        <f t="shared" si="0"/>
        <v>20</v>
      </c>
      <c r="B30" s="7" t="s">
        <v>69</v>
      </c>
      <c r="C30" s="33">
        <v>39165</v>
      </c>
      <c r="D30" s="5">
        <v>16936</v>
      </c>
      <c r="E30" s="5">
        <v>14015</v>
      </c>
      <c r="F30" s="20">
        <v>17505</v>
      </c>
      <c r="H30" s="77">
        <v>0.35784501468147584</v>
      </c>
      <c r="I30" s="27"/>
    </row>
    <row r="31" spans="1:9" s="1" customFormat="1" x14ac:dyDescent="0.3">
      <c r="A31" s="7">
        <f t="shared" si="0"/>
        <v>21</v>
      </c>
      <c r="B31" s="67" t="s">
        <v>39</v>
      </c>
      <c r="C31" s="23">
        <v>39041</v>
      </c>
      <c r="D31" s="5">
        <v>11169</v>
      </c>
      <c r="E31" s="31">
        <v>-39938</v>
      </c>
      <c r="F31" s="32">
        <v>67708</v>
      </c>
      <c r="G31" s="2"/>
      <c r="H31" s="78" t="s">
        <v>57</v>
      </c>
      <c r="I31" s="27"/>
    </row>
    <row r="32" spans="1:9" s="1" customFormat="1" x14ac:dyDescent="0.3">
      <c r="A32" s="7">
        <f t="shared" si="0"/>
        <v>22</v>
      </c>
      <c r="B32" s="7" t="s">
        <v>67</v>
      </c>
      <c r="C32" s="33">
        <v>37350</v>
      </c>
      <c r="D32" s="5">
        <v>18345</v>
      </c>
      <c r="E32" s="5">
        <v>14893</v>
      </c>
      <c r="F32" s="20">
        <v>19954</v>
      </c>
      <c r="G32" s="4"/>
      <c r="H32" s="77">
        <v>0.39874163319946454</v>
      </c>
      <c r="I32" s="28"/>
    </row>
    <row r="33" spans="1:9" s="1" customFormat="1" x14ac:dyDescent="0.3">
      <c r="A33" s="7">
        <f t="shared" si="0"/>
        <v>23</v>
      </c>
      <c r="B33" s="7" t="s">
        <v>68</v>
      </c>
      <c r="C33" s="33">
        <v>36567</v>
      </c>
      <c r="D33" s="5">
        <v>25853</v>
      </c>
      <c r="E33" s="5">
        <v>14019</v>
      </c>
      <c r="F33" s="20">
        <v>14754</v>
      </c>
      <c r="G33" s="4"/>
      <c r="H33" s="77">
        <v>0.38337845598490439</v>
      </c>
      <c r="I33" s="28"/>
    </row>
    <row r="34" spans="1:9" s="1" customFormat="1" x14ac:dyDescent="0.3">
      <c r="A34" s="7">
        <f t="shared" si="0"/>
        <v>24</v>
      </c>
      <c r="B34" s="7" t="s">
        <v>24</v>
      </c>
      <c r="C34" s="33">
        <v>35476</v>
      </c>
      <c r="D34" s="5">
        <v>13345</v>
      </c>
      <c r="E34" s="5">
        <v>467</v>
      </c>
      <c r="F34" s="20">
        <v>21698</v>
      </c>
      <c r="G34" s="4"/>
      <c r="H34" s="77">
        <v>0.61162476040139813</v>
      </c>
      <c r="I34" s="28"/>
    </row>
    <row r="35" spans="1:9" s="1" customFormat="1" x14ac:dyDescent="0.3">
      <c r="A35" s="7">
        <f t="shared" si="0"/>
        <v>25</v>
      </c>
      <c r="B35" s="7" t="s">
        <v>20</v>
      </c>
      <c r="C35" s="33">
        <v>31748</v>
      </c>
      <c r="D35" s="5">
        <v>11537</v>
      </c>
      <c r="E35" s="5">
        <v>-2635</v>
      </c>
      <c r="F35" s="20">
        <v>22753</v>
      </c>
      <c r="G35" s="4"/>
      <c r="H35" s="77">
        <v>0.71667506614589893</v>
      </c>
      <c r="I35" s="28"/>
    </row>
    <row r="36" spans="1:9" s="1" customFormat="1" x14ac:dyDescent="0.3">
      <c r="A36" s="7">
        <f t="shared" si="0"/>
        <v>26</v>
      </c>
      <c r="B36" s="67" t="s">
        <v>40</v>
      </c>
      <c r="C36" s="23">
        <v>30988</v>
      </c>
      <c r="D36" s="5">
        <v>2249</v>
      </c>
      <c r="E36" s="31">
        <v>-11626</v>
      </c>
      <c r="F36" s="32">
        <v>40347</v>
      </c>
      <c r="G36" s="2"/>
      <c r="H36" s="78" t="s">
        <v>57</v>
      </c>
      <c r="I36" s="28"/>
    </row>
    <row r="37" spans="1:9" s="1" customFormat="1" x14ac:dyDescent="0.3">
      <c r="A37" s="7">
        <f t="shared" si="0"/>
        <v>27</v>
      </c>
      <c r="B37" s="74" t="s">
        <v>18</v>
      </c>
      <c r="C37" s="33">
        <v>30348</v>
      </c>
      <c r="D37" s="5">
        <v>7897</v>
      </c>
      <c r="E37" s="5">
        <v>-854</v>
      </c>
      <c r="F37" s="20">
        <v>23395</v>
      </c>
      <c r="G37" s="2"/>
      <c r="H37" s="77">
        <v>0.77089099775932513</v>
      </c>
      <c r="I37" s="28"/>
    </row>
    <row r="38" spans="1:9" s="1" customFormat="1" x14ac:dyDescent="0.3">
      <c r="A38" s="7">
        <f t="shared" si="0"/>
        <v>28</v>
      </c>
      <c r="B38" s="67" t="s">
        <v>41</v>
      </c>
      <c r="C38" s="23">
        <v>30006</v>
      </c>
      <c r="D38" s="5">
        <v>6871</v>
      </c>
      <c r="E38" s="31">
        <v>-21745</v>
      </c>
      <c r="F38" s="32">
        <v>44829</v>
      </c>
      <c r="G38" s="2"/>
      <c r="H38" s="78" t="s">
        <v>57</v>
      </c>
      <c r="I38" s="28"/>
    </row>
    <row r="39" spans="1:9" s="1" customFormat="1" x14ac:dyDescent="0.3">
      <c r="A39" s="7">
        <f t="shared" si="0"/>
        <v>29</v>
      </c>
      <c r="B39" s="67" t="s">
        <v>17</v>
      </c>
      <c r="C39" s="23">
        <v>28663</v>
      </c>
      <c r="D39" s="5">
        <v>4695</v>
      </c>
      <c r="E39" s="31">
        <v>577</v>
      </c>
      <c r="F39" s="32">
        <v>23456</v>
      </c>
      <c r="G39" s="2"/>
      <c r="H39" s="77">
        <v>0.81833722918047658</v>
      </c>
      <c r="I39" s="28"/>
    </row>
    <row r="40" spans="1:9" s="1" customFormat="1" x14ac:dyDescent="0.3">
      <c r="A40" s="7">
        <f t="shared" si="0"/>
        <v>30</v>
      </c>
      <c r="B40" s="7" t="s">
        <v>29</v>
      </c>
      <c r="C40" s="33">
        <v>26661</v>
      </c>
      <c r="D40" s="5">
        <v>8646</v>
      </c>
      <c r="E40" s="5">
        <v>3074</v>
      </c>
      <c r="F40" s="20">
        <v>14997</v>
      </c>
      <c r="G40" s="4"/>
      <c r="H40" s="77">
        <v>0.56250703274445824</v>
      </c>
      <c r="I40" s="28"/>
    </row>
    <row r="41" spans="1:9" s="1" customFormat="1" x14ac:dyDescent="0.3">
      <c r="A41" s="7">
        <f t="shared" si="0"/>
        <v>31</v>
      </c>
      <c r="B41" s="7" t="s">
        <v>31</v>
      </c>
      <c r="C41" s="33">
        <v>24817</v>
      </c>
      <c r="D41" s="5">
        <v>6895</v>
      </c>
      <c r="E41" s="5">
        <v>4510</v>
      </c>
      <c r="F41" s="20">
        <v>13330</v>
      </c>
      <c r="G41" s="4"/>
      <c r="H41" s="77">
        <v>0.53713180481121814</v>
      </c>
      <c r="I41" s="28"/>
    </row>
    <row r="42" spans="1:9" x14ac:dyDescent="0.3">
      <c r="A42" s="7">
        <f t="shared" si="0"/>
        <v>32</v>
      </c>
      <c r="B42" s="67" t="s">
        <v>16</v>
      </c>
      <c r="C42" s="23">
        <v>20191</v>
      </c>
      <c r="D42" s="5">
        <v>4550</v>
      </c>
      <c r="E42" s="31">
        <v>-928</v>
      </c>
      <c r="F42" s="32">
        <v>16571</v>
      </c>
      <c r="G42" s="2"/>
      <c r="H42" s="77">
        <v>0.82071219850428401</v>
      </c>
      <c r="I42" s="28"/>
    </row>
    <row r="43" spans="1:9" x14ac:dyDescent="0.3">
      <c r="A43" s="7">
        <f t="shared" si="0"/>
        <v>33</v>
      </c>
      <c r="B43" s="67" t="s">
        <v>42</v>
      </c>
      <c r="C43" s="23">
        <v>18081</v>
      </c>
      <c r="D43" s="5">
        <v>7396</v>
      </c>
      <c r="E43" s="31">
        <v>-8377</v>
      </c>
      <c r="F43" s="32">
        <v>19124</v>
      </c>
      <c r="G43" s="2"/>
      <c r="H43" s="78" t="s">
        <v>57</v>
      </c>
      <c r="I43" s="28"/>
    </row>
    <row r="44" spans="1:9" x14ac:dyDescent="0.3">
      <c r="A44" s="7">
        <f t="shared" si="0"/>
        <v>34</v>
      </c>
      <c r="B44" s="7" t="s">
        <v>66</v>
      </c>
      <c r="C44" s="33">
        <v>16739</v>
      </c>
      <c r="D44" s="5">
        <v>14886</v>
      </c>
      <c r="E44" s="5">
        <v>7368</v>
      </c>
      <c r="F44" s="20">
        <v>7346</v>
      </c>
      <c r="H44" s="77">
        <v>0.44016966365971683</v>
      </c>
      <c r="I44" s="28"/>
    </row>
    <row r="45" spans="1:9" x14ac:dyDescent="0.3">
      <c r="A45" s="7">
        <f t="shared" si="0"/>
        <v>35</v>
      </c>
      <c r="B45" s="67" t="s">
        <v>12</v>
      </c>
      <c r="C45" s="23">
        <v>16505</v>
      </c>
      <c r="D45" s="5">
        <v>864</v>
      </c>
      <c r="E45" s="31">
        <v>541</v>
      </c>
      <c r="F45" s="32">
        <v>15139</v>
      </c>
      <c r="G45" s="2"/>
      <c r="H45" s="77">
        <v>0.91723720084822791</v>
      </c>
      <c r="I45" s="28"/>
    </row>
    <row r="46" spans="1:9" x14ac:dyDescent="0.3">
      <c r="A46" s="7">
        <f t="shared" si="0"/>
        <v>36</v>
      </c>
      <c r="B46" s="7" t="s">
        <v>70</v>
      </c>
      <c r="C46" s="33">
        <v>16341</v>
      </c>
      <c r="D46" s="5">
        <v>17452</v>
      </c>
      <c r="E46" s="5">
        <v>5822</v>
      </c>
      <c r="F46" s="20">
        <v>6233</v>
      </c>
      <c r="H46" s="77">
        <v>0.35628174530322504</v>
      </c>
      <c r="I46" s="28"/>
    </row>
    <row r="47" spans="1:9" x14ac:dyDescent="0.3">
      <c r="A47" s="7">
        <f t="shared" si="0"/>
        <v>37</v>
      </c>
      <c r="B47" s="67" t="s">
        <v>43</v>
      </c>
      <c r="C47" s="23">
        <v>16236</v>
      </c>
      <c r="D47" s="5">
        <v>3369</v>
      </c>
      <c r="E47" s="31">
        <v>-4976</v>
      </c>
      <c r="F47" s="32">
        <v>17788</v>
      </c>
      <c r="G47" s="2"/>
      <c r="H47" s="78" t="s">
        <v>57</v>
      </c>
      <c r="I47" s="28"/>
    </row>
    <row r="48" spans="1:9" x14ac:dyDescent="0.3">
      <c r="A48" s="7">
        <f t="shared" si="0"/>
        <v>38</v>
      </c>
      <c r="B48" s="67" t="s">
        <v>44</v>
      </c>
      <c r="C48" s="23">
        <v>12909</v>
      </c>
      <c r="D48" s="5">
        <v>12667</v>
      </c>
      <c r="E48" s="31">
        <v>-23934</v>
      </c>
      <c r="F48" s="32">
        <v>24226</v>
      </c>
      <c r="G48" s="2"/>
      <c r="H48" s="78" t="s">
        <v>57</v>
      </c>
      <c r="I48" s="28"/>
    </row>
    <row r="49" spans="1:9" x14ac:dyDescent="0.3">
      <c r="A49" s="7">
        <f t="shared" si="0"/>
        <v>39</v>
      </c>
      <c r="B49" s="67" t="s">
        <v>45</v>
      </c>
      <c r="C49" s="23">
        <v>12419</v>
      </c>
      <c r="D49" s="5">
        <v>-1180</v>
      </c>
      <c r="E49" s="31">
        <v>44</v>
      </c>
      <c r="F49" s="32">
        <v>13537</v>
      </c>
      <c r="G49" s="2"/>
      <c r="H49" s="78" t="s">
        <v>57</v>
      </c>
      <c r="I49" s="28"/>
    </row>
    <row r="50" spans="1:9" x14ac:dyDescent="0.3">
      <c r="A50" s="7">
        <f t="shared" si="0"/>
        <v>40</v>
      </c>
      <c r="B50" s="7" t="s">
        <v>30</v>
      </c>
      <c r="C50" s="33">
        <v>12144</v>
      </c>
      <c r="D50" s="5">
        <v>4269</v>
      </c>
      <c r="E50" s="5">
        <v>1329</v>
      </c>
      <c r="F50" s="20">
        <v>6548</v>
      </c>
      <c r="H50" s="77">
        <v>0.5391963109354414</v>
      </c>
      <c r="I50" s="28"/>
    </row>
    <row r="51" spans="1:9" x14ac:dyDescent="0.3">
      <c r="A51" s="7">
        <f t="shared" si="0"/>
        <v>41</v>
      </c>
      <c r="B51" s="7" t="s">
        <v>25</v>
      </c>
      <c r="C51" s="33">
        <v>11726</v>
      </c>
      <c r="D51" s="5">
        <v>3683</v>
      </c>
      <c r="E51" s="5">
        <v>909</v>
      </c>
      <c r="F51" s="20">
        <v>7102</v>
      </c>
      <c r="H51" s="77">
        <v>0.60566263005287402</v>
      </c>
      <c r="I51" s="28"/>
    </row>
    <row r="52" spans="1:9" x14ac:dyDescent="0.3">
      <c r="A52" s="7">
        <f t="shared" si="0"/>
        <v>42</v>
      </c>
      <c r="B52" s="7" t="s">
        <v>19</v>
      </c>
      <c r="C52" s="33">
        <v>11570</v>
      </c>
      <c r="D52" s="5">
        <v>-873</v>
      </c>
      <c r="E52" s="5">
        <v>4043</v>
      </c>
      <c r="F52" s="20">
        <v>8351</v>
      </c>
      <c r="H52" s="77">
        <v>0.72178046672428697</v>
      </c>
      <c r="I52" s="28"/>
    </row>
    <row r="53" spans="1:9" x14ac:dyDescent="0.3">
      <c r="A53" s="7">
        <f t="shared" si="0"/>
        <v>43</v>
      </c>
      <c r="B53" s="7" t="s">
        <v>64</v>
      </c>
      <c r="C53" s="33">
        <v>11537</v>
      </c>
      <c r="D53" s="56">
        <v>12354</v>
      </c>
      <c r="E53" s="56">
        <v>5424</v>
      </c>
      <c r="F53" s="65">
        <v>4538</v>
      </c>
      <c r="G53" s="1"/>
      <c r="H53" s="77">
        <v>0.4701395510097946</v>
      </c>
      <c r="I53" s="28"/>
    </row>
    <row r="54" spans="1:9" x14ac:dyDescent="0.3">
      <c r="A54" s="7">
        <f t="shared" si="0"/>
        <v>44</v>
      </c>
      <c r="B54" s="67" t="s">
        <v>46</v>
      </c>
      <c r="C54" s="23">
        <v>11337</v>
      </c>
      <c r="D54" s="5">
        <v>4003</v>
      </c>
      <c r="E54" s="31">
        <v>-8427</v>
      </c>
      <c r="F54" s="32">
        <v>15740</v>
      </c>
      <c r="G54" s="2"/>
      <c r="H54" s="78" t="s">
        <v>57</v>
      </c>
      <c r="I54" s="28"/>
    </row>
    <row r="55" spans="1:9" x14ac:dyDescent="0.3">
      <c r="A55" s="7">
        <f t="shared" si="0"/>
        <v>45</v>
      </c>
      <c r="B55" s="67" t="s">
        <v>47</v>
      </c>
      <c r="C55" s="23">
        <v>9048</v>
      </c>
      <c r="D55" s="5">
        <v>-265</v>
      </c>
      <c r="E55" s="31">
        <v>-1496</v>
      </c>
      <c r="F55" s="32">
        <v>10784</v>
      </c>
      <c r="G55" s="2"/>
      <c r="H55" s="78" t="s">
        <v>57</v>
      </c>
      <c r="I55" s="28"/>
    </row>
    <row r="56" spans="1:9" x14ac:dyDescent="0.3">
      <c r="A56" s="7">
        <f t="shared" si="0"/>
        <v>46</v>
      </c>
      <c r="B56" s="67" t="s">
        <v>48</v>
      </c>
      <c r="C56" s="23">
        <v>6563</v>
      </c>
      <c r="D56" s="5">
        <v>2318</v>
      </c>
      <c r="E56" s="31">
        <v>-3694</v>
      </c>
      <c r="F56" s="32">
        <v>7936</v>
      </c>
      <c r="G56" s="2"/>
      <c r="H56" s="78" t="s">
        <v>57</v>
      </c>
    </row>
    <row r="57" spans="1:9" s="1" customFormat="1" x14ac:dyDescent="0.3">
      <c r="A57" s="7">
        <f t="shared" ref="A57:A65" si="1">1+A56</f>
        <v>47</v>
      </c>
      <c r="B57" s="67" t="s">
        <v>49</v>
      </c>
      <c r="C57" s="23">
        <v>6420</v>
      </c>
      <c r="D57" s="5">
        <v>-2209</v>
      </c>
      <c r="E57" s="31">
        <v>-3759</v>
      </c>
      <c r="F57" s="32">
        <v>12375</v>
      </c>
      <c r="G57" s="2"/>
      <c r="H57" s="78" t="s">
        <v>57</v>
      </c>
    </row>
    <row r="58" spans="1:9" s="1" customFormat="1" x14ac:dyDescent="0.3">
      <c r="A58" s="7">
        <f t="shared" si="1"/>
        <v>48</v>
      </c>
      <c r="B58" s="7" t="s">
        <v>26</v>
      </c>
      <c r="C58" s="33">
        <v>6382</v>
      </c>
      <c r="D58" s="5">
        <v>441</v>
      </c>
      <c r="E58" s="5">
        <v>2205</v>
      </c>
      <c r="F58" s="20">
        <v>3751</v>
      </c>
      <c r="G58" s="4"/>
      <c r="H58" s="77">
        <v>0.58774678784080225</v>
      </c>
    </row>
    <row r="59" spans="1:9" x14ac:dyDescent="0.3">
      <c r="A59" s="7">
        <f t="shared" si="1"/>
        <v>49</v>
      </c>
      <c r="B59" s="67" t="s">
        <v>14</v>
      </c>
      <c r="C59" s="23">
        <v>6256</v>
      </c>
      <c r="D59" s="5">
        <v>6504</v>
      </c>
      <c r="E59" s="31">
        <v>-5725</v>
      </c>
      <c r="F59" s="32">
        <v>5447</v>
      </c>
      <c r="G59" s="2"/>
      <c r="H59" s="77">
        <v>0.87068414322250642</v>
      </c>
    </row>
    <row r="60" spans="1:9" x14ac:dyDescent="0.3">
      <c r="A60" s="7">
        <f t="shared" si="1"/>
        <v>50</v>
      </c>
      <c r="B60" s="67" t="s">
        <v>11</v>
      </c>
      <c r="C60" s="23">
        <v>5866</v>
      </c>
      <c r="D60" s="5">
        <v>4071</v>
      </c>
      <c r="E60" s="31">
        <v>-3544</v>
      </c>
      <c r="F60" s="32">
        <v>5388</v>
      </c>
      <c r="G60" s="2"/>
      <c r="H60" s="77">
        <v>0.9185134674394817</v>
      </c>
    </row>
    <row r="61" spans="1:9" x14ac:dyDescent="0.3">
      <c r="A61" s="7">
        <f t="shared" si="1"/>
        <v>51</v>
      </c>
      <c r="B61" s="67" t="s">
        <v>50</v>
      </c>
      <c r="C61" s="23">
        <v>5605</v>
      </c>
      <c r="D61" s="5">
        <v>-1702</v>
      </c>
      <c r="E61" s="31">
        <v>-3488</v>
      </c>
      <c r="F61" s="32">
        <v>10825</v>
      </c>
      <c r="G61" s="2"/>
      <c r="H61" s="78" t="s">
        <v>57</v>
      </c>
    </row>
    <row r="62" spans="1:9" x14ac:dyDescent="0.3">
      <c r="A62" s="7">
        <f t="shared" si="1"/>
        <v>52</v>
      </c>
      <c r="B62" s="67" t="s">
        <v>51</v>
      </c>
      <c r="C62" s="23">
        <v>2403</v>
      </c>
      <c r="D62" s="5">
        <v>-88</v>
      </c>
      <c r="E62" s="31">
        <v>-1735</v>
      </c>
      <c r="F62" s="32">
        <v>4236</v>
      </c>
      <c r="G62" s="2"/>
      <c r="H62" s="78" t="s">
        <v>57</v>
      </c>
    </row>
    <row r="63" spans="1:9" x14ac:dyDescent="0.3">
      <c r="A63" s="7">
        <f t="shared" si="1"/>
        <v>53</v>
      </c>
      <c r="B63" s="67" t="s">
        <v>52</v>
      </c>
      <c r="C63" s="23">
        <v>2102</v>
      </c>
      <c r="D63" s="5">
        <v>-1233</v>
      </c>
      <c r="E63" s="31">
        <v>-2481</v>
      </c>
      <c r="F63" s="32">
        <v>5798</v>
      </c>
      <c r="H63" s="78" t="s">
        <v>57</v>
      </c>
    </row>
    <row r="64" spans="1:9" x14ac:dyDescent="0.3">
      <c r="A64" s="7">
        <f t="shared" si="1"/>
        <v>54</v>
      </c>
      <c r="B64" s="67" t="s">
        <v>53</v>
      </c>
      <c r="C64" s="23">
        <v>448</v>
      </c>
      <c r="D64" s="5">
        <v>-7606</v>
      </c>
      <c r="E64" s="31">
        <v>-2022</v>
      </c>
      <c r="F64" s="32">
        <v>10093</v>
      </c>
      <c r="G64" s="2"/>
      <c r="H64" s="78" t="s">
        <v>57</v>
      </c>
    </row>
    <row r="65" spans="1:13" ht="15" thickBot="1" x14ac:dyDescent="0.35">
      <c r="A65" s="7">
        <f t="shared" si="1"/>
        <v>55</v>
      </c>
      <c r="B65" s="68" t="s">
        <v>72</v>
      </c>
      <c r="C65" s="34">
        <v>-1103</v>
      </c>
      <c r="D65" s="35">
        <v>16530</v>
      </c>
      <c r="E65" s="35">
        <v>5641</v>
      </c>
      <c r="F65" s="26">
        <v>-9674</v>
      </c>
      <c r="H65" s="79" t="s">
        <v>74</v>
      </c>
    </row>
    <row r="67" spans="1:13" x14ac:dyDescent="0.3">
      <c r="B67" s="69" t="s">
        <v>75</v>
      </c>
      <c r="C67" s="69"/>
      <c r="D67" s="70"/>
      <c r="E67" s="70"/>
      <c r="F67" s="70"/>
      <c r="G67" s="70"/>
      <c r="H67" s="71"/>
      <c r="I67" s="71"/>
      <c r="J67" s="12"/>
      <c r="K67" s="12"/>
      <c r="L67" s="12"/>
      <c r="M67" s="12"/>
    </row>
    <row r="73" spans="1:13" ht="14.4" customHeight="1" x14ac:dyDescent="0.3">
      <c r="H73" s="80"/>
      <c r="I73" s="51"/>
    </row>
    <row r="74" spans="1:13" x14ac:dyDescent="0.3">
      <c r="H74" s="81"/>
      <c r="I74" s="52"/>
    </row>
    <row r="75" spans="1:13" x14ac:dyDescent="0.3">
      <c r="I75" s="53"/>
    </row>
    <row r="76" spans="1:13" x14ac:dyDescent="0.3">
      <c r="I76" s="53"/>
    </row>
    <row r="77" spans="1:13" s="1" customFormat="1" x14ac:dyDescent="0.3">
      <c r="H77" s="63"/>
      <c r="I77" s="54"/>
    </row>
    <row r="78" spans="1:13" s="1" customFormat="1" x14ac:dyDescent="0.3">
      <c r="A78" s="1" t="s">
        <v>62</v>
      </c>
      <c r="H78" s="63"/>
      <c r="I78" s="53"/>
    </row>
    <row r="79" spans="1:13" s="1" customFormat="1" x14ac:dyDescent="0.3">
      <c r="H79" s="63"/>
      <c r="I79" s="55"/>
    </row>
    <row r="80" spans="1:13" s="1" customFormat="1" x14ac:dyDescent="0.3">
      <c r="H80" s="64"/>
      <c r="I80" s="55"/>
    </row>
    <row r="81" spans="8:8" s="1" customFormat="1" x14ac:dyDescent="0.3">
      <c r="H81" s="63"/>
    </row>
    <row r="82" spans="8:8" s="1" customFormat="1" x14ac:dyDescent="0.3">
      <c r="H82" s="63"/>
    </row>
    <row r="83" spans="8:8" s="1" customFormat="1" x14ac:dyDescent="0.3">
      <c r="H83" s="63"/>
    </row>
    <row r="84" spans="8:8" s="1" customFormat="1" x14ac:dyDescent="0.3">
      <c r="H84" s="63"/>
    </row>
    <row r="85" spans="8:8" s="1" customFormat="1" x14ac:dyDescent="0.3">
      <c r="H85" s="63"/>
    </row>
    <row r="86" spans="8:8" s="1" customFormat="1" x14ac:dyDescent="0.3">
      <c r="H86" s="63"/>
    </row>
    <row r="87" spans="8:8" s="1" customFormat="1" x14ac:dyDescent="0.3">
      <c r="H87" s="63"/>
    </row>
  </sheetData>
  <sortState ref="B11:H65">
    <sortCondition descending="1" ref="C11:C65"/>
  </sortState>
  <mergeCells count="1">
    <mergeCell ref="H73:H74"/>
  </mergeCells>
  <pageMargins left="0" right="0.5" top="0" bottom="0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2025-04-01T19:40:05Z</cp:lastPrinted>
  <dcterms:created xsi:type="dcterms:W3CDTF">2017-03-21T23:35:17Z</dcterms:created>
  <dcterms:modified xsi:type="dcterms:W3CDTF">2025-04-01T19:40:15Z</dcterms:modified>
</cp:coreProperties>
</file>