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cmuscatello_brookings_edu/Documents/Brookings/W.Frey/EOY-census blog/downloadable tables/"/>
    </mc:Choice>
  </mc:AlternateContent>
  <xr:revisionPtr revIDLastSave="2" documentId="11_44A4802BC486C809F9CCF40DDB203B236D8D1FD6" xr6:coauthVersionLast="47" xr6:coauthVersionMax="47" xr10:uidLastSave="{736F9780-E426-FD42-B25A-D12B201D554B}"/>
  <bookViews>
    <workbookView xWindow="0" yWindow="500" windowWidth="36020" windowHeight="20960" xr2:uid="{00000000-000D-0000-FFFF-FFFF00000000}"/>
  </bookViews>
  <sheets>
    <sheet name="Sheet1" sheetId="1" r:id="rId1"/>
  </sheets>
  <definedNames>
    <definedName name="_xlnm.Print_Area" localSheetId="0">Sheet1!$A$1:$X$66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" l="1"/>
  <c r="M63" i="1"/>
</calcChain>
</file>

<file path=xl/sharedStrings.xml><?xml version="1.0" encoding="utf-8"?>
<sst xmlns="http://schemas.openxmlformats.org/spreadsheetml/2006/main" count="325" uniqueCount="79">
  <si>
    <t>2018-2019</t>
  </si>
  <si>
    <t>2019-2020</t>
  </si>
  <si>
    <t>2020-2021</t>
  </si>
  <si>
    <t>Annual Population Growth</t>
  </si>
  <si>
    <t>State</t>
  </si>
  <si>
    <t>Idaho</t>
  </si>
  <si>
    <t>Nevada</t>
  </si>
  <si>
    <t>Arizona</t>
  </si>
  <si>
    <t>Utah</t>
  </si>
  <si>
    <t>Texas</t>
  </si>
  <si>
    <t>South Carolina</t>
  </si>
  <si>
    <t>Washington</t>
  </si>
  <si>
    <t>Colorado</t>
  </si>
  <si>
    <t>Florida</t>
  </si>
  <si>
    <t>North Carolina</t>
  </si>
  <si>
    <t>Georgia</t>
  </si>
  <si>
    <t>Delaware</t>
  </si>
  <si>
    <t>Oregon</t>
  </si>
  <si>
    <t>Tennessee</t>
  </si>
  <si>
    <t>Montana</t>
  </si>
  <si>
    <t>South Dakota</t>
  </si>
  <si>
    <t>District of Columbia</t>
  </si>
  <si>
    <t>Minnesota</t>
  </si>
  <si>
    <t>Indiana</t>
  </si>
  <si>
    <t>North Dakota</t>
  </si>
  <si>
    <t>New Hampshire</t>
  </si>
  <si>
    <t>Nebraska</t>
  </si>
  <si>
    <t>Oklahoma</t>
  </si>
  <si>
    <t>Virginia</t>
  </si>
  <si>
    <t>Maine</t>
  </si>
  <si>
    <t>Alabama</t>
  </si>
  <si>
    <t>Arkansas</t>
  </si>
  <si>
    <t>Wisconsin</t>
  </si>
  <si>
    <t>Missouri</t>
  </si>
  <si>
    <t>Iowa</t>
  </si>
  <si>
    <t>Wyoming</t>
  </si>
  <si>
    <t>New Mexico</t>
  </si>
  <si>
    <t>Maryland</t>
  </si>
  <si>
    <t>Kentucky</t>
  </si>
  <si>
    <t>Massachusetts</t>
  </si>
  <si>
    <t>California</t>
  </si>
  <si>
    <t>Ohio</t>
  </si>
  <si>
    <t>Rhode Island</t>
  </si>
  <si>
    <t>Kansas</t>
  </si>
  <si>
    <t>Michigan</t>
  </si>
  <si>
    <t>Pennsylvania</t>
  </si>
  <si>
    <t>New Jersey</t>
  </si>
  <si>
    <t>Vermont</t>
  </si>
  <si>
    <t>Mississippi</t>
  </si>
  <si>
    <t>Connecticut</t>
  </si>
  <si>
    <t>Louisiana</t>
  </si>
  <si>
    <t>Hawaii</t>
  </si>
  <si>
    <t>New York</t>
  </si>
  <si>
    <t>Illinois</t>
  </si>
  <si>
    <t>Alaska</t>
  </si>
  <si>
    <t>West Virginia</t>
  </si>
  <si>
    <t>Numeric Population Gains</t>
  </si>
  <si>
    <t xml:space="preserve">    SORT</t>
  </si>
  <si>
    <t>2021-2022</t>
  </si>
  <si>
    <t>s</t>
  </si>
  <si>
    <t>Population Size</t>
  </si>
  <si>
    <t>2022-2023</t>
  </si>
  <si>
    <t>S</t>
  </si>
  <si>
    <t>W</t>
  </si>
  <si>
    <t>N</t>
  </si>
  <si>
    <t>M</t>
  </si>
  <si>
    <t>Region</t>
  </si>
  <si>
    <t>Difference</t>
  </si>
  <si>
    <t>UNITED STATES</t>
  </si>
  <si>
    <t>Region Code:   N=Northeast; M=Midwest; S=South; W=West</t>
  </si>
  <si>
    <t>Source: William H. Frey analysis of US Census  Population Estimates:</t>
  </si>
  <si>
    <t>(states ranked by 2023-2024 values)</t>
  </si>
  <si>
    <t>2010-2020  Intercensal Estimates and  2024 vintage estimates released December 19, 2024</t>
  </si>
  <si>
    <t>2024 minus 2023</t>
  </si>
  <si>
    <t>2023-2024</t>
  </si>
  <si>
    <t>x higher growth  or smaller decline in 2023-2024 than in 2022-2023</t>
  </si>
  <si>
    <t>x</t>
  </si>
  <si>
    <t>DC</t>
  </si>
  <si>
    <t>Table B:  State Population Growth and Numeric Gains: 2018-2019 through 2022-2024; and 2023-2024 Population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</si>
</sst>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(#,##0.0\)"/>
    <numFmt numFmtId="165" formatCode="0_);[Red]\(0\)"/>
  </numFmts>
  <fonts count="1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  <scheme val="minor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8" fontId="1" fillId="0" borderId="3" xfId="0" applyNumberFormat="1" applyFont="1" applyBorder="1" applyAlignment="1">
      <alignment horizontal="left"/>
    </xf>
    <xf numFmtId="0" fontId="2" fillId="0" borderId="1" xfId="0" applyFont="1" applyBorder="1"/>
    <xf numFmtId="38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8" fontId="1" fillId="0" borderId="0" xfId="0" applyNumberFormat="1" applyFont="1" applyAlignment="1">
      <alignment horizontal="center"/>
    </xf>
    <xf numFmtId="38" fontId="1" fillId="0" borderId="4" xfId="0" applyNumberFormat="1" applyFont="1" applyBorder="1" applyAlignment="1">
      <alignment horizontal="center"/>
    </xf>
    <xf numFmtId="38" fontId="1" fillId="0" borderId="8" xfId="0" applyNumberFormat="1" applyFont="1" applyBorder="1" applyAlignment="1">
      <alignment horizontal="center"/>
    </xf>
    <xf numFmtId="164" fontId="5" fillId="0" borderId="7" xfId="0" applyNumberFormat="1" applyFont="1" applyBorder="1"/>
    <xf numFmtId="164" fontId="5" fillId="0" borderId="10" xfId="0" applyNumberFormat="1" applyFont="1" applyBorder="1"/>
    <xf numFmtId="164" fontId="5" fillId="0" borderId="8" xfId="0" applyNumberFormat="1" applyFont="1" applyBorder="1"/>
    <xf numFmtId="164" fontId="5" fillId="0" borderId="11" xfId="0" applyNumberFormat="1" applyFont="1" applyBorder="1"/>
    <xf numFmtId="38" fontId="1" fillId="0" borderId="14" xfId="0" applyNumberFormat="1" applyFont="1" applyBorder="1" applyAlignment="1">
      <alignment horizontal="left"/>
    </xf>
    <xf numFmtId="165" fontId="1" fillId="0" borderId="8" xfId="0" applyNumberFormat="1" applyFont="1" applyBorder="1" applyAlignment="1">
      <alignment horizontal="center"/>
    </xf>
    <xf numFmtId="2" fontId="2" fillId="0" borderId="5" xfId="0" applyNumberFormat="1" applyFont="1" applyBorder="1"/>
    <xf numFmtId="38" fontId="1" fillId="0" borderId="4" xfId="0" applyNumberFormat="1" applyFont="1" applyBorder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5" xfId="0" applyFont="1" applyBorder="1"/>
    <xf numFmtId="0" fontId="7" fillId="0" borderId="0" xfId="0" applyFont="1" applyAlignment="1">
      <alignment horizontal="center" vertical="center"/>
    </xf>
    <xf numFmtId="0" fontId="8" fillId="0" borderId="9" xfId="1" applyFont="1" applyBorder="1"/>
    <xf numFmtId="38" fontId="6" fillId="0" borderId="1" xfId="0" applyNumberFormat="1" applyFont="1" applyBorder="1"/>
    <xf numFmtId="38" fontId="6" fillId="0" borderId="12" xfId="0" applyNumberFormat="1" applyFont="1" applyBorder="1"/>
    <xf numFmtId="38" fontId="9" fillId="0" borderId="1" xfId="0" applyNumberFormat="1" applyFont="1" applyBorder="1" applyAlignment="1" applyProtection="1">
      <alignment horizontal="right"/>
      <protection locked="0"/>
    </xf>
    <xf numFmtId="38" fontId="6" fillId="0" borderId="15" xfId="0" applyNumberFormat="1" applyFont="1" applyBorder="1"/>
    <xf numFmtId="38" fontId="6" fillId="0" borderId="0" xfId="0" applyNumberFormat="1" applyFont="1"/>
    <xf numFmtId="0" fontId="8" fillId="0" borderId="2" xfId="1" applyFont="1" applyBorder="1"/>
    <xf numFmtId="38" fontId="6" fillId="0" borderId="7" xfId="0" applyNumberFormat="1" applyFont="1" applyBorder="1"/>
    <xf numFmtId="38" fontId="9" fillId="0" borderId="7" xfId="0" applyNumberFormat="1" applyFont="1" applyBorder="1" applyAlignment="1" applyProtection="1">
      <alignment horizontal="right"/>
      <protection locked="0"/>
    </xf>
    <xf numFmtId="3" fontId="10" fillId="0" borderId="7" xfId="0" applyNumberFormat="1" applyFont="1" applyBorder="1" applyAlignment="1" applyProtection="1">
      <alignment horizontal="right"/>
      <protection locked="0"/>
    </xf>
    <xf numFmtId="0" fontId="8" fillId="0" borderId="6" xfId="1" applyFont="1" applyBorder="1"/>
    <xf numFmtId="38" fontId="6" fillId="0" borderId="8" xfId="0" applyNumberFormat="1" applyFont="1" applyBorder="1"/>
    <xf numFmtId="38" fontId="6" fillId="0" borderId="13" xfId="0" applyNumberFormat="1" applyFont="1" applyBorder="1"/>
    <xf numFmtId="38" fontId="9" fillId="0" borderId="8" xfId="0" applyNumberFormat="1" applyFont="1" applyBorder="1" applyAlignment="1" applyProtection="1">
      <alignment horizontal="right"/>
      <protection locked="0"/>
    </xf>
    <xf numFmtId="0" fontId="8" fillId="0" borderId="3" xfId="1" applyFont="1" applyBorder="1"/>
    <xf numFmtId="38" fontId="6" fillId="0" borderId="4" xfId="0" applyNumberFormat="1" applyFont="1" applyBorder="1"/>
    <xf numFmtId="38" fontId="6" fillId="0" borderId="5" xfId="0" applyNumberFormat="1" applyFont="1" applyBorder="1"/>
    <xf numFmtId="0" fontId="8" fillId="0" borderId="0" xfId="1" applyFont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65"/>
  <sheetViews>
    <sheetView tabSelected="1" workbookViewId="0">
      <selection activeCell="U6" sqref="U6"/>
    </sheetView>
  </sheetViews>
  <sheetFormatPr baseColWidth="10" defaultColWidth="8.83203125" defaultRowHeight="15"/>
  <cols>
    <col min="1" max="1" width="4.83203125" style="20" customWidth="1"/>
    <col min="2" max="2" width="7.1640625" style="20" customWidth="1"/>
    <col min="3" max="3" width="17.1640625" style="20" customWidth="1"/>
    <col min="4" max="9" width="10.5" style="20" customWidth="1"/>
    <col min="10" max="10" width="9.1640625" style="20" customWidth="1"/>
    <col min="11" max="11" width="6.1640625" style="20" customWidth="1"/>
    <col min="12" max="12" width="15.6640625" style="20" customWidth="1"/>
    <col min="13" max="18" width="10.33203125" style="20" customWidth="1"/>
    <col min="19" max="19" width="5.6640625" style="20" customWidth="1"/>
    <col min="20" max="20" width="9.33203125" style="20" customWidth="1"/>
    <col min="21" max="21" width="17.83203125" style="20" customWidth="1"/>
    <col min="22" max="23" width="16" style="20" customWidth="1"/>
    <col min="24" max="24" width="9.5" style="20" bestFit="1" customWidth="1"/>
    <col min="25" max="16384" width="8.83203125" style="20"/>
  </cols>
  <sheetData>
    <row r="2" spans="1:24">
      <c r="B2" s="21" t="s">
        <v>70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2"/>
      <c r="O2" s="22"/>
    </row>
    <row r="3" spans="1:24">
      <c r="B3" s="21"/>
      <c r="C3" s="21" t="s">
        <v>72</v>
      </c>
      <c r="D3" s="21"/>
      <c r="E3" s="21"/>
      <c r="F3" s="21"/>
      <c r="G3" s="21"/>
      <c r="H3" s="21"/>
      <c r="I3" s="21"/>
      <c r="J3" s="21"/>
      <c r="K3" s="21"/>
      <c r="L3" s="21"/>
    </row>
    <row r="5" spans="1:24" ht="18">
      <c r="B5" s="3" t="s">
        <v>78</v>
      </c>
      <c r="C5" s="3"/>
      <c r="F5" s="1"/>
      <c r="G5" s="1"/>
      <c r="H5" s="1"/>
      <c r="I5" s="1"/>
      <c r="J5" s="1"/>
      <c r="L5" s="1"/>
      <c r="M5" s="22"/>
      <c r="N5" s="22"/>
    </row>
    <row r="6" spans="1:24">
      <c r="B6" s="20" t="s">
        <v>59</v>
      </c>
      <c r="C6" s="22" t="s">
        <v>71</v>
      </c>
      <c r="D6" s="22"/>
      <c r="E6" s="22"/>
      <c r="F6" s="22"/>
      <c r="G6" s="22"/>
      <c r="H6" s="22"/>
      <c r="I6" s="22"/>
      <c r="J6" s="22"/>
      <c r="L6" s="2"/>
    </row>
    <row r="7" spans="1:24">
      <c r="D7" s="22"/>
      <c r="E7" s="22"/>
      <c r="F7" s="22"/>
      <c r="G7" s="22"/>
      <c r="H7" s="22"/>
      <c r="I7" s="22"/>
      <c r="J7" s="22"/>
      <c r="K7" s="22"/>
      <c r="M7" s="2"/>
      <c r="N7" s="2"/>
    </row>
    <row r="8" spans="1:24" ht="16" thickBot="1">
      <c r="I8" s="20" t="s">
        <v>57</v>
      </c>
      <c r="R8" s="20" t="s">
        <v>57</v>
      </c>
      <c r="W8" s="20" t="s">
        <v>57</v>
      </c>
    </row>
    <row r="9" spans="1:24" ht="16" thickBot="1">
      <c r="C9" s="4"/>
      <c r="D9" s="5" t="s">
        <v>3</v>
      </c>
      <c r="E9" s="19"/>
      <c r="F9" s="10"/>
      <c r="G9" s="23"/>
      <c r="H9" s="23"/>
      <c r="I9" s="23"/>
      <c r="M9" s="5" t="s">
        <v>56</v>
      </c>
      <c r="N9" s="19"/>
      <c r="O9" s="10"/>
      <c r="P9" s="23"/>
      <c r="Q9" s="23"/>
      <c r="R9" s="23"/>
      <c r="V9" s="16" t="s">
        <v>60</v>
      </c>
      <c r="W9" s="16" t="s">
        <v>60</v>
      </c>
    </row>
    <row r="10" spans="1:24">
      <c r="C10" s="6"/>
      <c r="D10" s="7"/>
      <c r="E10" s="7"/>
      <c r="F10" s="7"/>
      <c r="G10" s="7"/>
      <c r="H10" s="7"/>
      <c r="I10" s="7"/>
      <c r="J10" s="9"/>
      <c r="L10" s="6"/>
      <c r="M10" s="7"/>
      <c r="N10" s="7"/>
      <c r="O10" s="7"/>
      <c r="P10" s="7"/>
      <c r="Q10" s="7"/>
      <c r="R10" s="7"/>
      <c r="U10" s="6"/>
      <c r="V10" s="7"/>
      <c r="W10" s="7"/>
      <c r="X10" s="20" t="s">
        <v>67</v>
      </c>
    </row>
    <row r="11" spans="1:24" ht="16" thickBot="1">
      <c r="B11" s="20" t="s">
        <v>66</v>
      </c>
      <c r="C11" s="8" t="s">
        <v>4</v>
      </c>
      <c r="D11" s="11" t="s">
        <v>0</v>
      </c>
      <c r="E11" s="11" t="s">
        <v>1</v>
      </c>
      <c r="F11" s="11" t="s">
        <v>2</v>
      </c>
      <c r="G11" s="11" t="s">
        <v>58</v>
      </c>
      <c r="H11" s="11" t="s">
        <v>61</v>
      </c>
      <c r="I11" s="11" t="s">
        <v>74</v>
      </c>
      <c r="K11" s="20" t="s">
        <v>66</v>
      </c>
      <c r="L11" s="8" t="s">
        <v>4</v>
      </c>
      <c r="M11" s="11" t="s">
        <v>0</v>
      </c>
      <c r="N11" s="11" t="s">
        <v>1</v>
      </c>
      <c r="O11" s="11" t="s">
        <v>2</v>
      </c>
      <c r="P11" s="11" t="s">
        <v>58</v>
      </c>
      <c r="Q11" s="11" t="s">
        <v>61</v>
      </c>
      <c r="R11" s="11" t="s">
        <v>74</v>
      </c>
      <c r="U11" s="8" t="s">
        <v>4</v>
      </c>
      <c r="V11" s="17">
        <v>2023</v>
      </c>
      <c r="W11" s="17">
        <v>2024</v>
      </c>
      <c r="X11" s="20" t="s">
        <v>73</v>
      </c>
    </row>
    <row r="12" spans="1:24">
      <c r="A12" s="20">
        <v>1</v>
      </c>
      <c r="B12" s="24" t="s">
        <v>62</v>
      </c>
      <c r="C12" s="25" t="s">
        <v>21</v>
      </c>
      <c r="D12" s="12">
        <v>0.26901014769298998</v>
      </c>
      <c r="E12" s="13">
        <v>0.32415759762556012</v>
      </c>
      <c r="F12" s="13">
        <v>-0.2475716072181805</v>
      </c>
      <c r="G12" s="13">
        <v>1.1160153962011548</v>
      </c>
      <c r="H12" s="13">
        <v>1.5662196608666741</v>
      </c>
      <c r="I12" s="13">
        <v>2.1716104777368459</v>
      </c>
      <c r="J12" s="20">
        <v>1</v>
      </c>
      <c r="K12" s="24" t="s">
        <v>62</v>
      </c>
      <c r="L12" s="25" t="s">
        <v>9</v>
      </c>
      <c r="M12" s="26">
        <v>348146</v>
      </c>
      <c r="N12" s="27">
        <v>289062</v>
      </c>
      <c r="O12" s="27">
        <v>330781</v>
      </c>
      <c r="P12" s="28">
        <v>543137</v>
      </c>
      <c r="Q12" s="28">
        <v>614402</v>
      </c>
      <c r="R12" s="28">
        <v>562941</v>
      </c>
      <c r="T12" s="20">
        <v>1</v>
      </c>
      <c r="U12" s="25" t="s">
        <v>40</v>
      </c>
      <c r="V12" s="29">
        <v>39198693</v>
      </c>
      <c r="W12" s="29">
        <v>39431263</v>
      </c>
      <c r="X12" s="30">
        <v>232570</v>
      </c>
    </row>
    <row r="13" spans="1:24">
      <c r="A13" s="20">
        <v>2</v>
      </c>
      <c r="B13" s="24" t="s">
        <v>62</v>
      </c>
      <c r="C13" s="31" t="s">
        <v>13</v>
      </c>
      <c r="D13" s="12">
        <v>1.0512379786061177</v>
      </c>
      <c r="E13" s="13">
        <v>0.8658559886706142</v>
      </c>
      <c r="F13" s="13">
        <v>1.1111226894546993</v>
      </c>
      <c r="G13" s="13">
        <v>2.5071650726190318</v>
      </c>
      <c r="H13" s="13">
        <v>2.348401058978042</v>
      </c>
      <c r="I13" s="13">
        <v>2.0403828566049804</v>
      </c>
      <c r="J13" s="20">
        <v>2</v>
      </c>
      <c r="K13" s="24" t="s">
        <v>62</v>
      </c>
      <c r="L13" s="31" t="s">
        <v>13</v>
      </c>
      <c r="M13" s="32">
        <v>222139</v>
      </c>
      <c r="N13" s="30">
        <v>184889</v>
      </c>
      <c r="O13" s="30">
        <v>239914</v>
      </c>
      <c r="P13" s="33">
        <v>547363</v>
      </c>
      <c r="Q13" s="33">
        <v>525556</v>
      </c>
      <c r="R13" s="33">
        <v>467347</v>
      </c>
      <c r="T13" s="20">
        <v>2</v>
      </c>
      <c r="U13" s="31" t="s">
        <v>9</v>
      </c>
      <c r="V13" s="29">
        <v>30727890</v>
      </c>
      <c r="W13" s="29">
        <v>31290831</v>
      </c>
      <c r="X13" s="30">
        <v>562941</v>
      </c>
    </row>
    <row r="14" spans="1:24">
      <c r="A14" s="20">
        <v>3</v>
      </c>
      <c r="B14" s="24" t="s">
        <v>62</v>
      </c>
      <c r="C14" s="31" t="s">
        <v>9</v>
      </c>
      <c r="D14" s="12">
        <v>1.2212088763314584</v>
      </c>
      <c r="E14" s="13">
        <v>1.0017238777251052</v>
      </c>
      <c r="F14" s="13">
        <v>1.1312786063543343</v>
      </c>
      <c r="G14" s="13">
        <v>1.8367620999831893</v>
      </c>
      <c r="H14" s="13">
        <v>2.0402883917000914</v>
      </c>
      <c r="I14" s="13">
        <v>1.8320197058763228</v>
      </c>
      <c r="J14" s="20">
        <v>3</v>
      </c>
      <c r="K14" s="24" t="s">
        <v>63</v>
      </c>
      <c r="L14" s="31" t="s">
        <v>40</v>
      </c>
      <c r="M14" s="32">
        <v>12075</v>
      </c>
      <c r="N14" s="30">
        <v>-9730</v>
      </c>
      <c r="O14" s="30">
        <v>-379393</v>
      </c>
      <c r="P14" s="33">
        <v>-151</v>
      </c>
      <c r="Q14" s="33">
        <v>56279</v>
      </c>
      <c r="R14" s="33">
        <v>232570</v>
      </c>
      <c r="S14" s="20" t="s">
        <v>76</v>
      </c>
      <c r="T14" s="20">
        <v>3</v>
      </c>
      <c r="U14" s="31" t="s">
        <v>13</v>
      </c>
      <c r="V14" s="32">
        <v>22904868</v>
      </c>
      <c r="W14" s="32">
        <v>23372215</v>
      </c>
      <c r="X14" s="30">
        <v>467347</v>
      </c>
    </row>
    <row r="15" spans="1:24">
      <c r="A15" s="20">
        <v>4</v>
      </c>
      <c r="B15" s="24" t="s">
        <v>63</v>
      </c>
      <c r="C15" s="31" t="s">
        <v>8</v>
      </c>
      <c r="D15" s="12">
        <v>1.6165791057629899</v>
      </c>
      <c r="E15" s="13">
        <v>1.1930920486924332</v>
      </c>
      <c r="F15" s="13">
        <v>1.6948749983633149</v>
      </c>
      <c r="G15" s="13">
        <v>1.5352401894998948</v>
      </c>
      <c r="H15" s="13">
        <v>1.5396883112440509</v>
      </c>
      <c r="I15" s="13">
        <v>1.7539095649365624</v>
      </c>
      <c r="J15" s="20">
        <v>4</v>
      </c>
      <c r="K15" s="24" t="s">
        <v>62</v>
      </c>
      <c r="L15" s="31" t="s">
        <v>14</v>
      </c>
      <c r="M15" s="32">
        <v>95793</v>
      </c>
      <c r="N15" s="30">
        <v>69777</v>
      </c>
      <c r="O15" s="30">
        <v>114668</v>
      </c>
      <c r="P15" s="33">
        <v>146473</v>
      </c>
      <c r="Q15" s="33">
        <v>170396</v>
      </c>
      <c r="R15" s="33">
        <v>164835</v>
      </c>
      <c r="T15" s="20">
        <v>4</v>
      </c>
      <c r="U15" s="31" t="s">
        <v>52</v>
      </c>
      <c r="V15" s="32">
        <v>19737367</v>
      </c>
      <c r="W15" s="32">
        <v>19867248</v>
      </c>
      <c r="X15" s="30">
        <v>129881</v>
      </c>
    </row>
    <row r="16" spans="1:24">
      <c r="A16" s="20">
        <v>5</v>
      </c>
      <c r="B16" s="24" t="s">
        <v>62</v>
      </c>
      <c r="C16" s="31" t="s">
        <v>10</v>
      </c>
      <c r="D16" s="12">
        <v>1.1408662072548708</v>
      </c>
      <c r="E16" s="13">
        <v>0.81904731139673748</v>
      </c>
      <c r="F16" s="13">
        <v>1.2085345040741398</v>
      </c>
      <c r="G16" s="13">
        <v>1.8031586319859136</v>
      </c>
      <c r="H16" s="13">
        <v>1.8891117231962951</v>
      </c>
      <c r="I16" s="13">
        <v>1.6890102323198766</v>
      </c>
      <c r="J16" s="20">
        <v>5</v>
      </c>
      <c r="K16" s="24" t="s">
        <v>64</v>
      </c>
      <c r="L16" s="31" t="s">
        <v>52</v>
      </c>
      <c r="M16" s="32">
        <v>849</v>
      </c>
      <c r="N16" s="30">
        <v>-19116</v>
      </c>
      <c r="O16" s="30">
        <v>-256895</v>
      </c>
      <c r="P16" s="33">
        <v>-144529</v>
      </c>
      <c r="Q16" s="33">
        <v>33620</v>
      </c>
      <c r="R16" s="33">
        <v>129881</v>
      </c>
      <c r="S16" s="20" t="s">
        <v>76</v>
      </c>
      <c r="T16" s="20">
        <v>5</v>
      </c>
      <c r="U16" s="31" t="s">
        <v>45</v>
      </c>
      <c r="V16" s="32">
        <v>13017721</v>
      </c>
      <c r="W16" s="32">
        <v>13078751</v>
      </c>
      <c r="X16" s="30">
        <v>61030</v>
      </c>
    </row>
    <row r="17" spans="1:24">
      <c r="A17" s="20">
        <v>6</v>
      </c>
      <c r="B17" s="24" t="s">
        <v>63</v>
      </c>
      <c r="C17" s="31" t="s">
        <v>6</v>
      </c>
      <c r="D17" s="12">
        <v>1.9149075375779598</v>
      </c>
      <c r="E17" s="13">
        <v>1.170834874448661</v>
      </c>
      <c r="F17" s="13">
        <v>1.000138917094727</v>
      </c>
      <c r="G17" s="13">
        <v>0.88861966474817999</v>
      </c>
      <c r="H17" s="13">
        <v>1.204206647364265</v>
      </c>
      <c r="I17" s="13">
        <v>1.6520847209851532</v>
      </c>
      <c r="J17" s="20">
        <v>6</v>
      </c>
      <c r="K17" s="24" t="s">
        <v>64</v>
      </c>
      <c r="L17" s="31" t="s">
        <v>46</v>
      </c>
      <c r="M17" s="32">
        <v>39304</v>
      </c>
      <c r="N17" s="30">
        <v>29593</v>
      </c>
      <c r="O17" s="30">
        <v>-2253</v>
      </c>
      <c r="P17" s="33">
        <v>24686</v>
      </c>
      <c r="Q17" s="33">
        <v>84415</v>
      </c>
      <c r="R17" s="33">
        <v>121209</v>
      </c>
      <c r="S17" s="20" t="s">
        <v>76</v>
      </c>
      <c r="T17" s="20">
        <v>6</v>
      </c>
      <c r="U17" s="31" t="s">
        <v>53</v>
      </c>
      <c r="V17" s="32">
        <v>12642259</v>
      </c>
      <c r="W17" s="32">
        <v>12710158</v>
      </c>
      <c r="X17" s="30">
        <v>67899</v>
      </c>
    </row>
    <row r="18" spans="1:24">
      <c r="A18" s="20">
        <v>7</v>
      </c>
      <c r="B18" s="24" t="s">
        <v>63</v>
      </c>
      <c r="C18" s="31" t="s">
        <v>5</v>
      </c>
      <c r="D18" s="12">
        <v>2.2083812570472587</v>
      </c>
      <c r="E18" s="13">
        <v>1.7004741265377039</v>
      </c>
      <c r="F18" s="13">
        <v>2.9973261815222649</v>
      </c>
      <c r="G18" s="13">
        <v>2.071083887008307</v>
      </c>
      <c r="H18" s="13">
        <v>1.3795717633964735</v>
      </c>
      <c r="I18" s="13">
        <v>1.5471898745993398</v>
      </c>
      <c r="J18" s="20">
        <v>7</v>
      </c>
      <c r="K18" s="24" t="s">
        <v>62</v>
      </c>
      <c r="L18" s="31" t="s">
        <v>15</v>
      </c>
      <c r="M18" s="32">
        <v>110262</v>
      </c>
      <c r="N18" s="30">
        <v>68869</v>
      </c>
      <c r="O18" s="30">
        <v>59172</v>
      </c>
      <c r="P18" s="33">
        <v>139745</v>
      </c>
      <c r="Q18" s="33">
        <v>132627</v>
      </c>
      <c r="R18" s="33">
        <v>116446</v>
      </c>
      <c r="T18" s="20">
        <v>7</v>
      </c>
      <c r="U18" s="31" t="s">
        <v>41</v>
      </c>
      <c r="V18" s="32">
        <v>11824034</v>
      </c>
      <c r="W18" s="32">
        <v>11883304</v>
      </c>
      <c r="X18" s="30">
        <v>59270</v>
      </c>
    </row>
    <row r="19" spans="1:24">
      <c r="A19" s="20">
        <v>8</v>
      </c>
      <c r="B19" s="24" t="s">
        <v>62</v>
      </c>
      <c r="C19" s="31" t="s">
        <v>14</v>
      </c>
      <c r="D19" s="12">
        <v>0.93239505603733897</v>
      </c>
      <c r="E19" s="13">
        <v>0.6728959308875887</v>
      </c>
      <c r="F19" s="13">
        <v>1.0973379783365034</v>
      </c>
      <c r="G19" s="13">
        <v>1.3864877247186758</v>
      </c>
      <c r="H19" s="13">
        <v>1.5908812727498327</v>
      </c>
      <c r="I19" s="13">
        <v>1.5148620247290989</v>
      </c>
      <c r="J19" s="20">
        <v>8</v>
      </c>
      <c r="K19" s="24" t="s">
        <v>63</v>
      </c>
      <c r="L19" s="31" t="s">
        <v>7</v>
      </c>
      <c r="M19" s="32">
        <v>103395</v>
      </c>
      <c r="N19" s="30">
        <v>83810</v>
      </c>
      <c r="O19" s="30">
        <v>86943</v>
      </c>
      <c r="P19" s="33">
        <v>103488</v>
      </c>
      <c r="Q19" s="33">
        <v>95461</v>
      </c>
      <c r="R19" s="33">
        <v>109357</v>
      </c>
      <c r="S19" s="20" t="s">
        <v>76</v>
      </c>
      <c r="T19" s="20">
        <v>8</v>
      </c>
      <c r="U19" s="31" t="s">
        <v>15</v>
      </c>
      <c r="V19" s="32">
        <v>11064432</v>
      </c>
      <c r="W19" s="32">
        <v>11180878</v>
      </c>
      <c r="X19" s="30">
        <v>116446</v>
      </c>
    </row>
    <row r="20" spans="1:24">
      <c r="A20" s="20">
        <v>9</v>
      </c>
      <c r="B20" s="24" t="s">
        <v>62</v>
      </c>
      <c r="C20" s="31" t="s">
        <v>16</v>
      </c>
      <c r="D20" s="12">
        <v>1.0490633803977132</v>
      </c>
      <c r="E20" s="13">
        <v>0.8774736584669941</v>
      </c>
      <c r="F20" s="13">
        <v>1.3240880386479663</v>
      </c>
      <c r="G20" s="13">
        <v>1.5484616869407062</v>
      </c>
      <c r="H20" s="13">
        <v>1.5478750765462339</v>
      </c>
      <c r="I20" s="13">
        <v>1.4949494559653733</v>
      </c>
      <c r="J20" s="20">
        <v>9</v>
      </c>
      <c r="K20" s="24" t="s">
        <v>63</v>
      </c>
      <c r="L20" s="31" t="s">
        <v>11</v>
      </c>
      <c r="M20" s="32">
        <v>89921</v>
      </c>
      <c r="N20" s="30">
        <v>66382</v>
      </c>
      <c r="O20" s="30">
        <v>16551</v>
      </c>
      <c r="P20" s="33">
        <v>50363</v>
      </c>
      <c r="Q20" s="33">
        <v>63197</v>
      </c>
      <c r="R20" s="33">
        <v>100860</v>
      </c>
      <c r="S20" s="20" t="s">
        <v>76</v>
      </c>
      <c r="T20" s="20">
        <v>9</v>
      </c>
      <c r="U20" s="31" t="s">
        <v>14</v>
      </c>
      <c r="V20" s="32">
        <v>10881189</v>
      </c>
      <c r="W20" s="32">
        <v>11046024</v>
      </c>
      <c r="X20" s="30">
        <v>164835</v>
      </c>
    </row>
    <row r="21" spans="1:24">
      <c r="A21" s="20">
        <v>10</v>
      </c>
      <c r="B21" s="24" t="s">
        <v>63</v>
      </c>
      <c r="C21" s="31" t="s">
        <v>7</v>
      </c>
      <c r="D21" s="12">
        <v>1.484643108424393</v>
      </c>
      <c r="E21" s="13">
        <v>1.1858180071437718</v>
      </c>
      <c r="F21" s="13">
        <v>1.2097031710132062</v>
      </c>
      <c r="G21" s="13">
        <v>1.4226957698281486</v>
      </c>
      <c r="H21" s="13">
        <v>1.293936238591427</v>
      </c>
      <c r="I21" s="13">
        <v>1.4633561473817771</v>
      </c>
      <c r="J21" s="20">
        <v>10</v>
      </c>
      <c r="K21" s="24" t="s">
        <v>62</v>
      </c>
      <c r="L21" s="31" t="s">
        <v>10</v>
      </c>
      <c r="M21" s="32">
        <v>57267</v>
      </c>
      <c r="N21" s="30">
        <v>41582</v>
      </c>
      <c r="O21" s="30">
        <v>62025</v>
      </c>
      <c r="P21" s="33">
        <v>93661</v>
      </c>
      <c r="Q21" s="33">
        <v>99895</v>
      </c>
      <c r="R21" s="33">
        <v>91001</v>
      </c>
      <c r="T21" s="20">
        <v>10</v>
      </c>
      <c r="U21" s="31" t="s">
        <v>44</v>
      </c>
      <c r="V21" s="32">
        <v>10083356</v>
      </c>
      <c r="W21" s="32">
        <v>10140459</v>
      </c>
      <c r="X21" s="30">
        <v>57103</v>
      </c>
    </row>
    <row r="22" spans="1:24">
      <c r="A22" s="20">
        <v>11</v>
      </c>
      <c r="B22" s="24" t="s">
        <v>64</v>
      </c>
      <c r="C22" s="31" t="s">
        <v>46</v>
      </c>
      <c r="D22" s="12">
        <v>0.42628734352616771</v>
      </c>
      <c r="E22" s="13">
        <v>0.31960037047852902</v>
      </c>
      <c r="F22" s="13">
        <v>-2.4296883981246645E-2</v>
      </c>
      <c r="G22" s="13">
        <v>0.26628435168993914</v>
      </c>
      <c r="H22" s="13">
        <v>0.90815426024560775</v>
      </c>
      <c r="I22" s="13">
        <v>1.2922561436779783</v>
      </c>
      <c r="J22" s="20">
        <v>11</v>
      </c>
      <c r="K22" s="24" t="s">
        <v>62</v>
      </c>
      <c r="L22" s="31" t="s">
        <v>18</v>
      </c>
      <c r="M22" s="32">
        <v>55634</v>
      </c>
      <c r="N22" s="30">
        <v>48243</v>
      </c>
      <c r="O22" s="30">
        <v>37836</v>
      </c>
      <c r="P22" s="33">
        <v>96477</v>
      </c>
      <c r="Q22" s="33">
        <v>86087</v>
      </c>
      <c r="R22" s="33">
        <v>79446</v>
      </c>
      <c r="T22" s="20">
        <v>11</v>
      </c>
      <c r="U22" s="31" t="s">
        <v>46</v>
      </c>
      <c r="V22" s="32">
        <v>9379642</v>
      </c>
      <c r="W22" s="32">
        <v>9500851</v>
      </c>
      <c r="X22" s="30">
        <v>121209</v>
      </c>
    </row>
    <row r="23" spans="1:24">
      <c r="A23" s="20">
        <v>12</v>
      </c>
      <c r="B23" s="24" t="s">
        <v>63</v>
      </c>
      <c r="C23" s="31" t="s">
        <v>11</v>
      </c>
      <c r="D23" s="12">
        <v>1.1911640770528342</v>
      </c>
      <c r="E23" s="13">
        <v>0.86899684680680767</v>
      </c>
      <c r="F23" s="13">
        <v>0.21419117821195208</v>
      </c>
      <c r="G23" s="13">
        <v>0.65036881308305006</v>
      </c>
      <c r="H23" s="13">
        <v>0.81082887709111084</v>
      </c>
      <c r="I23" s="13">
        <v>1.2836437869400763</v>
      </c>
      <c r="J23" s="20">
        <v>12</v>
      </c>
      <c r="K23" s="24" t="s">
        <v>62</v>
      </c>
      <c r="L23" s="31" t="s">
        <v>28</v>
      </c>
      <c r="M23" s="32">
        <v>50138</v>
      </c>
      <c r="N23" s="30">
        <v>33902</v>
      </c>
      <c r="O23" s="30">
        <v>21295</v>
      </c>
      <c r="P23" s="33">
        <v>24504</v>
      </c>
      <c r="Q23" s="33">
        <v>51271</v>
      </c>
      <c r="R23" s="33">
        <v>76510</v>
      </c>
      <c r="S23" s="20" t="s">
        <v>76</v>
      </c>
      <c r="T23" s="20">
        <v>12</v>
      </c>
      <c r="U23" s="31" t="s">
        <v>28</v>
      </c>
      <c r="V23" s="32">
        <v>8734685</v>
      </c>
      <c r="W23" s="32">
        <v>8811195</v>
      </c>
      <c r="X23" s="30">
        <v>76510</v>
      </c>
    </row>
    <row r="24" spans="1:24">
      <c r="A24" s="20">
        <v>13</v>
      </c>
      <c r="B24" s="24" t="s">
        <v>62</v>
      </c>
      <c r="C24" s="31" t="s">
        <v>18</v>
      </c>
      <c r="D24" s="12">
        <v>0.81730799601174142</v>
      </c>
      <c r="E24" s="13">
        <v>0.70298275511594344</v>
      </c>
      <c r="F24" s="13">
        <v>0.54613920747169709</v>
      </c>
      <c r="G24" s="13">
        <v>1.3850215483207815</v>
      </c>
      <c r="H24" s="13">
        <v>1.2189798189435415</v>
      </c>
      <c r="I24" s="13">
        <v>1.1113964934899243</v>
      </c>
      <c r="J24" s="20">
        <v>13</v>
      </c>
      <c r="K24" s="24" t="s">
        <v>64</v>
      </c>
      <c r="L24" s="31" t="s">
        <v>39</v>
      </c>
      <c r="M24" s="32">
        <v>22335</v>
      </c>
      <c r="N24" s="30">
        <v>13156</v>
      </c>
      <c r="O24" s="30">
        <v>5876</v>
      </c>
      <c r="P24" s="33">
        <v>21994</v>
      </c>
      <c r="Q24" s="33">
        <v>44100</v>
      </c>
      <c r="R24" s="33">
        <v>69603</v>
      </c>
      <c r="S24" s="20" t="s">
        <v>76</v>
      </c>
      <c r="T24" s="20">
        <v>13</v>
      </c>
      <c r="U24" s="31" t="s">
        <v>11</v>
      </c>
      <c r="V24" s="32">
        <v>7857320</v>
      </c>
      <c r="W24" s="32">
        <v>7958180</v>
      </c>
      <c r="X24" s="30">
        <v>100860</v>
      </c>
    </row>
    <row r="25" spans="1:24">
      <c r="A25" s="20">
        <v>14</v>
      </c>
      <c r="B25" s="24" t="s">
        <v>62</v>
      </c>
      <c r="C25" s="31" t="s">
        <v>15</v>
      </c>
      <c r="D25" s="12">
        <v>1.0468400690753805</v>
      </c>
      <c r="E25" s="13">
        <v>0.64707632727034592</v>
      </c>
      <c r="F25" s="13">
        <v>0.5513147998935608</v>
      </c>
      <c r="G25" s="13">
        <v>1.2948871670468844</v>
      </c>
      <c r="H25" s="13">
        <v>1.2132214213480756</v>
      </c>
      <c r="I25" s="13">
        <v>1.0524354074388997</v>
      </c>
      <c r="J25" s="20">
        <v>14</v>
      </c>
      <c r="K25" s="24" t="s">
        <v>65</v>
      </c>
      <c r="L25" s="31" t="s">
        <v>53</v>
      </c>
      <c r="M25" s="32">
        <v>-37957</v>
      </c>
      <c r="N25" s="30">
        <v>-37004</v>
      </c>
      <c r="O25" s="30">
        <v>-98447</v>
      </c>
      <c r="P25" s="33">
        <v>-78820</v>
      </c>
      <c r="Q25" s="33">
        <v>20438</v>
      </c>
      <c r="R25" s="33">
        <v>67899</v>
      </c>
      <c r="S25" s="20" t="s">
        <v>76</v>
      </c>
      <c r="T25" s="20">
        <v>14</v>
      </c>
      <c r="U25" s="31" t="s">
        <v>7</v>
      </c>
      <c r="V25" s="32">
        <v>7473027</v>
      </c>
      <c r="W25" s="32">
        <v>7582384</v>
      </c>
      <c r="X25" s="30">
        <v>109357</v>
      </c>
    </row>
    <row r="26" spans="1:24">
      <c r="A26" s="20">
        <v>15</v>
      </c>
      <c r="B26" s="24" t="s">
        <v>64</v>
      </c>
      <c r="C26" s="31" t="s">
        <v>39</v>
      </c>
      <c r="D26" s="12">
        <v>0.31932478998336683</v>
      </c>
      <c r="E26" s="13">
        <v>0.18749338193681689</v>
      </c>
      <c r="F26" s="13">
        <v>8.4007687075082799E-2</v>
      </c>
      <c r="G26" s="13">
        <v>0.31417872561200855</v>
      </c>
      <c r="H26" s="13">
        <v>0.62798434966168593</v>
      </c>
      <c r="I26" s="13">
        <v>0.98496186550529197</v>
      </c>
      <c r="J26" s="20">
        <v>15</v>
      </c>
      <c r="K26" s="24" t="s">
        <v>64</v>
      </c>
      <c r="L26" s="31" t="s">
        <v>45</v>
      </c>
      <c r="M26" s="32">
        <v>10593</v>
      </c>
      <c r="N26" s="30">
        <v>11205</v>
      </c>
      <c r="O26" s="30">
        <v>19428</v>
      </c>
      <c r="P26" s="33">
        <v>-30581</v>
      </c>
      <c r="Q26" s="33">
        <v>32731</v>
      </c>
      <c r="R26" s="33">
        <v>61030</v>
      </c>
      <c r="S26" s="20" t="s">
        <v>76</v>
      </c>
      <c r="T26" s="20">
        <v>15</v>
      </c>
      <c r="U26" s="31" t="s">
        <v>18</v>
      </c>
      <c r="V26" s="32">
        <v>7148304</v>
      </c>
      <c r="W26" s="32">
        <v>7227750</v>
      </c>
      <c r="X26" s="30">
        <v>79446</v>
      </c>
    </row>
    <row r="27" spans="1:24">
      <c r="A27" s="20">
        <v>16</v>
      </c>
      <c r="B27" s="24" t="s">
        <v>65</v>
      </c>
      <c r="C27" s="31" t="s">
        <v>24</v>
      </c>
      <c r="D27" s="12">
        <v>0.6544402520288426</v>
      </c>
      <c r="E27" s="13">
        <v>0.32747492749965229</v>
      </c>
      <c r="F27" s="13">
        <v>-0.2048583629546297</v>
      </c>
      <c r="G27" s="13">
        <v>0.39731813472568211</v>
      </c>
      <c r="H27" s="13">
        <v>1.022972715179558</v>
      </c>
      <c r="I27" s="13">
        <v>0.95317515940115105</v>
      </c>
      <c r="J27" s="20">
        <v>16</v>
      </c>
      <c r="K27" s="24" t="s">
        <v>63</v>
      </c>
      <c r="L27" s="31" t="s">
        <v>8</v>
      </c>
      <c r="M27" s="32">
        <v>51433</v>
      </c>
      <c r="N27" s="30">
        <v>38573</v>
      </c>
      <c r="O27" s="30">
        <v>55661</v>
      </c>
      <c r="P27" s="33">
        <v>51273</v>
      </c>
      <c r="Q27" s="33">
        <v>52211</v>
      </c>
      <c r="R27" s="33">
        <v>60391</v>
      </c>
      <c r="S27" s="20" t="s">
        <v>76</v>
      </c>
      <c r="T27" s="20">
        <v>16</v>
      </c>
      <c r="U27" s="31" t="s">
        <v>39</v>
      </c>
      <c r="V27" s="32">
        <v>7066568</v>
      </c>
      <c r="W27" s="32">
        <v>7136171</v>
      </c>
      <c r="X27" s="30">
        <v>69603</v>
      </c>
    </row>
    <row r="28" spans="1:24">
      <c r="A28" s="20">
        <v>17</v>
      </c>
      <c r="B28" s="24" t="s">
        <v>63</v>
      </c>
      <c r="C28" s="31" t="s">
        <v>12</v>
      </c>
      <c r="D28" s="12">
        <v>1.0371648841853978</v>
      </c>
      <c r="E28" s="13">
        <v>0.66133790997136055</v>
      </c>
      <c r="F28" s="13">
        <v>0.46494557145693488</v>
      </c>
      <c r="G28" s="13">
        <v>0.63465379299336988</v>
      </c>
      <c r="H28" s="13">
        <v>0.86146914980255296</v>
      </c>
      <c r="I28" s="13">
        <v>0.95154675913381692</v>
      </c>
      <c r="J28" s="20">
        <v>17</v>
      </c>
      <c r="K28" s="24" t="s">
        <v>65</v>
      </c>
      <c r="L28" s="31" t="s">
        <v>41</v>
      </c>
      <c r="M28" s="32">
        <v>25575</v>
      </c>
      <c r="N28" s="30">
        <v>10851</v>
      </c>
      <c r="O28" s="30">
        <v>-31561</v>
      </c>
      <c r="P28" s="33">
        <v>10530</v>
      </c>
      <c r="Q28" s="33">
        <v>46160</v>
      </c>
      <c r="R28" s="33">
        <v>59270</v>
      </c>
      <c r="S28" s="20" t="s">
        <v>76</v>
      </c>
      <c r="T28" s="20">
        <v>17</v>
      </c>
      <c r="U28" s="31" t="s">
        <v>23</v>
      </c>
      <c r="V28" s="32">
        <v>6880131</v>
      </c>
      <c r="W28" s="32">
        <v>6924275</v>
      </c>
      <c r="X28" s="30">
        <v>44144</v>
      </c>
    </row>
    <row r="29" spans="1:24">
      <c r="A29" s="20">
        <v>18</v>
      </c>
      <c r="B29" s="24" t="s">
        <v>65</v>
      </c>
      <c r="C29" s="31" t="s">
        <v>26</v>
      </c>
      <c r="D29" s="12">
        <v>0.48723119143163934</v>
      </c>
      <c r="E29" s="13">
        <v>0.33299879997667475</v>
      </c>
      <c r="F29" s="13">
        <v>5.8572252948603611E-2</v>
      </c>
      <c r="G29" s="13">
        <v>0.39240798213523087</v>
      </c>
      <c r="H29" s="13">
        <v>0.79188904426729734</v>
      </c>
      <c r="I29" s="13">
        <v>0.8854227452179827</v>
      </c>
      <c r="J29" s="20">
        <v>18</v>
      </c>
      <c r="K29" s="24" t="s">
        <v>65</v>
      </c>
      <c r="L29" s="31" t="s">
        <v>44</v>
      </c>
      <c r="M29" s="32">
        <v>7594</v>
      </c>
      <c r="N29" s="30">
        <v>-867</v>
      </c>
      <c r="O29" s="30">
        <v>-31352</v>
      </c>
      <c r="P29" s="33">
        <v>9526</v>
      </c>
      <c r="Q29" s="33">
        <v>32479</v>
      </c>
      <c r="R29" s="33">
        <v>57103</v>
      </c>
      <c r="S29" s="20" t="s">
        <v>76</v>
      </c>
      <c r="T29" s="20">
        <v>18</v>
      </c>
      <c r="U29" s="31" t="s">
        <v>37</v>
      </c>
      <c r="V29" s="32">
        <v>6217062</v>
      </c>
      <c r="W29" s="32">
        <v>6263220</v>
      </c>
      <c r="X29" s="30">
        <v>46158</v>
      </c>
    </row>
    <row r="30" spans="1:24">
      <c r="A30" s="20">
        <v>19</v>
      </c>
      <c r="B30" s="24" t="s">
        <v>64</v>
      </c>
      <c r="C30" s="31" t="s">
        <v>49</v>
      </c>
      <c r="D30" s="12">
        <v>-0.11342398945068285</v>
      </c>
      <c r="E30" s="13">
        <v>-3.2768406377031288E-2</v>
      </c>
      <c r="F30" s="13">
        <v>0.74551986944952375</v>
      </c>
      <c r="G30" s="13">
        <v>0.31381295494629718</v>
      </c>
      <c r="H30" s="13">
        <v>0.69371255623043593</v>
      </c>
      <c r="I30" s="13">
        <v>0.87965406751480846</v>
      </c>
      <c r="J30" s="20">
        <v>19</v>
      </c>
      <c r="K30" s="24" t="s">
        <v>63</v>
      </c>
      <c r="L30" s="31" t="s">
        <v>12</v>
      </c>
      <c r="M30" s="32">
        <v>58879</v>
      </c>
      <c r="N30" s="30">
        <v>37933</v>
      </c>
      <c r="O30" s="30">
        <v>26907</v>
      </c>
      <c r="P30" s="33">
        <v>36899</v>
      </c>
      <c r="Q30" s="33">
        <v>50404</v>
      </c>
      <c r="R30" s="33">
        <v>56154</v>
      </c>
      <c r="S30" s="20" t="s">
        <v>76</v>
      </c>
      <c r="T30" s="20">
        <v>19</v>
      </c>
      <c r="U30" s="31" t="s">
        <v>33</v>
      </c>
      <c r="V30" s="32">
        <v>6208038</v>
      </c>
      <c r="W30" s="32">
        <v>6245466</v>
      </c>
      <c r="X30" s="30">
        <v>37428</v>
      </c>
    </row>
    <row r="31" spans="1:24">
      <c r="A31" s="20">
        <v>20</v>
      </c>
      <c r="B31" s="24" t="s">
        <v>62</v>
      </c>
      <c r="C31" s="31" t="s">
        <v>28</v>
      </c>
      <c r="D31" s="12">
        <v>0.58658979311764903</v>
      </c>
      <c r="E31" s="13">
        <v>0.39432356445611916</v>
      </c>
      <c r="F31" s="13">
        <v>0.24653796215737794</v>
      </c>
      <c r="G31" s="13">
        <v>0.28299173914499631</v>
      </c>
      <c r="H31" s="13">
        <v>0.59044748989280027</v>
      </c>
      <c r="I31" s="13">
        <v>0.8759331332497966</v>
      </c>
      <c r="J31" s="20">
        <v>20</v>
      </c>
      <c r="K31" s="24" t="s">
        <v>63</v>
      </c>
      <c r="L31" s="31" t="s">
        <v>6</v>
      </c>
      <c r="M31" s="32">
        <v>57658</v>
      </c>
      <c r="N31" s="30">
        <v>35929</v>
      </c>
      <c r="O31" s="30">
        <v>31174</v>
      </c>
      <c r="P31" s="33">
        <v>27975</v>
      </c>
      <c r="Q31" s="33">
        <v>38247</v>
      </c>
      <c r="R31" s="33">
        <v>53104</v>
      </c>
      <c r="S31" s="20" t="s">
        <v>76</v>
      </c>
      <c r="T31" s="20">
        <v>20</v>
      </c>
      <c r="U31" s="31" t="s">
        <v>32</v>
      </c>
      <c r="V31" s="32">
        <v>5930405</v>
      </c>
      <c r="W31" s="32">
        <v>5960975</v>
      </c>
      <c r="X31" s="30">
        <v>30570</v>
      </c>
    </row>
    <row r="32" spans="1:24">
      <c r="A32" s="20">
        <v>21</v>
      </c>
      <c r="B32" s="24" t="s">
        <v>62</v>
      </c>
      <c r="C32" s="31" t="s">
        <v>38</v>
      </c>
      <c r="D32" s="12">
        <v>0.24203853451361196</v>
      </c>
      <c r="E32" s="13">
        <v>0.17020281390425379</v>
      </c>
      <c r="F32" s="13">
        <v>-1.6303197777973958E-2</v>
      </c>
      <c r="G32" s="13">
        <v>0.25845336624971743</v>
      </c>
      <c r="H32" s="13">
        <v>0.69396731702038816</v>
      </c>
      <c r="I32" s="13">
        <v>0.83015517750975421</v>
      </c>
      <c r="J32" s="20">
        <v>21</v>
      </c>
      <c r="K32" s="24" t="s">
        <v>62</v>
      </c>
      <c r="L32" s="31" t="s">
        <v>37</v>
      </c>
      <c r="M32" s="32">
        <v>24558</v>
      </c>
      <c r="N32" s="30">
        <v>13434</v>
      </c>
      <c r="O32" s="30">
        <v>1468</v>
      </c>
      <c r="P32" s="33">
        <v>13037</v>
      </c>
      <c r="Q32" s="33">
        <v>24622</v>
      </c>
      <c r="R32" s="33">
        <v>46158</v>
      </c>
      <c r="S32" s="20" t="s">
        <v>76</v>
      </c>
      <c r="T32" s="20">
        <v>21</v>
      </c>
      <c r="U32" s="31" t="s">
        <v>12</v>
      </c>
      <c r="V32" s="32">
        <v>5901339</v>
      </c>
      <c r="W32" s="32">
        <v>5957493</v>
      </c>
      <c r="X32" s="30">
        <v>56154</v>
      </c>
    </row>
    <row r="33" spans="1:24">
      <c r="A33" s="20">
        <v>22</v>
      </c>
      <c r="B33" s="24" t="s">
        <v>64</v>
      </c>
      <c r="C33" s="31" t="s">
        <v>42</v>
      </c>
      <c r="D33" s="12">
        <v>0.25242163572150822</v>
      </c>
      <c r="E33" s="13">
        <v>0.2568108315518281</v>
      </c>
      <c r="F33" s="13">
        <v>6.529689110193064E-2</v>
      </c>
      <c r="G33" s="13">
        <v>0.20524112186328317</v>
      </c>
      <c r="H33" s="13">
        <v>0.35752679859353997</v>
      </c>
      <c r="I33" s="13">
        <v>0.80467343163900895</v>
      </c>
      <c r="J33" s="20">
        <v>22</v>
      </c>
      <c r="K33" s="24" t="s">
        <v>65</v>
      </c>
      <c r="L33" s="31" t="s">
        <v>23</v>
      </c>
      <c r="M33" s="32">
        <v>35858</v>
      </c>
      <c r="N33" s="30">
        <v>23681</v>
      </c>
      <c r="O33" s="30">
        <v>25410</v>
      </c>
      <c r="P33" s="33">
        <v>28638</v>
      </c>
      <c r="Q33" s="33">
        <v>35586</v>
      </c>
      <c r="R33" s="33">
        <v>44144</v>
      </c>
      <c r="S33" s="20" t="s">
        <v>76</v>
      </c>
      <c r="T33" s="20">
        <v>22</v>
      </c>
      <c r="U33" s="31" t="s">
        <v>22</v>
      </c>
      <c r="V33" s="32">
        <v>5753048</v>
      </c>
      <c r="W33" s="32">
        <v>5793151</v>
      </c>
      <c r="X33" s="30">
        <v>40103</v>
      </c>
    </row>
    <row r="34" spans="1:24">
      <c r="A34" s="20">
        <v>23</v>
      </c>
      <c r="B34" s="24" t="s">
        <v>62</v>
      </c>
      <c r="C34" s="31" t="s">
        <v>30</v>
      </c>
      <c r="D34" s="12">
        <v>0.53625734566075589</v>
      </c>
      <c r="E34" s="13">
        <v>0.41050981878092913</v>
      </c>
      <c r="F34" s="13">
        <v>0.31992249697700859</v>
      </c>
      <c r="G34" s="13">
        <v>0.53444152296722092</v>
      </c>
      <c r="H34" s="13">
        <v>0.8173861412743163</v>
      </c>
      <c r="I34" s="13">
        <v>0.78211327687407928</v>
      </c>
      <c r="J34" s="20">
        <v>23</v>
      </c>
      <c r="K34" s="24" t="s">
        <v>65</v>
      </c>
      <c r="L34" s="31" t="s">
        <v>22</v>
      </c>
      <c r="M34" s="32">
        <v>36354</v>
      </c>
      <c r="N34" s="30">
        <v>19616</v>
      </c>
      <c r="O34" s="30">
        <v>7925</v>
      </c>
      <c r="P34" s="33">
        <v>2961</v>
      </c>
      <c r="Q34" s="33">
        <v>31427</v>
      </c>
      <c r="R34" s="33">
        <v>40103</v>
      </c>
      <c r="S34" s="20" t="s">
        <v>76</v>
      </c>
      <c r="T34" s="20">
        <v>23</v>
      </c>
      <c r="U34" s="31" t="s">
        <v>10</v>
      </c>
      <c r="V34" s="32">
        <v>5387830</v>
      </c>
      <c r="W34" s="32">
        <v>5478831</v>
      </c>
      <c r="X34" s="30">
        <v>91001</v>
      </c>
    </row>
    <row r="35" spans="1:24">
      <c r="A35" s="20">
        <v>24</v>
      </c>
      <c r="B35" s="24" t="s">
        <v>62</v>
      </c>
      <c r="C35" s="31" t="s">
        <v>27</v>
      </c>
      <c r="D35" s="12">
        <v>0.39089994300436492</v>
      </c>
      <c r="E35" s="13">
        <v>0.39622418083198963</v>
      </c>
      <c r="F35" s="13">
        <v>0.67642352691962881</v>
      </c>
      <c r="G35" s="13">
        <v>0.85142719447087067</v>
      </c>
      <c r="H35" s="13">
        <v>0.93519270761797202</v>
      </c>
      <c r="I35" s="13">
        <v>0.77539160831933607</v>
      </c>
      <c r="J35" s="20">
        <v>24</v>
      </c>
      <c r="K35" s="24" t="s">
        <v>62</v>
      </c>
      <c r="L35" s="31" t="s">
        <v>30</v>
      </c>
      <c r="M35" s="32">
        <v>26690</v>
      </c>
      <c r="N35" s="30">
        <v>20541</v>
      </c>
      <c r="O35" s="30">
        <v>16102</v>
      </c>
      <c r="P35" s="33">
        <v>26985</v>
      </c>
      <c r="Q35" s="33">
        <v>41492</v>
      </c>
      <c r="R35" s="33">
        <v>40026</v>
      </c>
      <c r="T35" s="20">
        <v>24</v>
      </c>
      <c r="U35" s="31" t="s">
        <v>30</v>
      </c>
      <c r="V35" s="32">
        <v>5117673</v>
      </c>
      <c r="W35" s="32">
        <v>5157699</v>
      </c>
      <c r="X35" s="30">
        <v>40026</v>
      </c>
    </row>
    <row r="36" spans="1:24">
      <c r="A36" s="20">
        <v>25</v>
      </c>
      <c r="B36" s="24" t="s">
        <v>62</v>
      </c>
      <c r="C36" s="31" t="s">
        <v>37</v>
      </c>
      <c r="D36" s="12">
        <v>0.40001882978122105</v>
      </c>
      <c r="E36" s="13">
        <v>0.21795106208555187</v>
      </c>
      <c r="F36" s="13">
        <v>2.376198519408184E-2</v>
      </c>
      <c r="G36" s="13">
        <v>0.21097507315836173</v>
      </c>
      <c r="H36" s="13">
        <v>0.39761386464786092</v>
      </c>
      <c r="I36" s="13">
        <v>0.74244072200019884</v>
      </c>
      <c r="J36" s="20">
        <v>25</v>
      </c>
      <c r="K36" s="24" t="s">
        <v>62</v>
      </c>
      <c r="L36" s="31" t="s">
        <v>38</v>
      </c>
      <c r="M36" s="32">
        <v>10861</v>
      </c>
      <c r="N36" s="30">
        <v>7656</v>
      </c>
      <c r="O36" s="30">
        <v>-735</v>
      </c>
      <c r="P36" s="33">
        <v>11650</v>
      </c>
      <c r="Q36" s="33">
        <v>31362</v>
      </c>
      <c r="R36" s="33">
        <v>37777</v>
      </c>
      <c r="S36" s="20" t="s">
        <v>76</v>
      </c>
      <c r="T36" s="20">
        <v>25</v>
      </c>
      <c r="U36" s="31" t="s">
        <v>50</v>
      </c>
      <c r="V36" s="32">
        <v>4588071</v>
      </c>
      <c r="W36" s="32">
        <v>4597740</v>
      </c>
      <c r="X36" s="30">
        <v>9669</v>
      </c>
    </row>
    <row r="37" spans="1:24">
      <c r="A37" s="20">
        <v>26</v>
      </c>
      <c r="B37" s="24" t="s">
        <v>65</v>
      </c>
      <c r="C37" s="31" t="s">
        <v>34</v>
      </c>
      <c r="D37" s="12">
        <v>0.38839175920846025</v>
      </c>
      <c r="E37" s="13">
        <v>0.20396638292285649</v>
      </c>
      <c r="F37" s="13">
        <v>0.23414822472588959</v>
      </c>
      <c r="G37" s="13">
        <v>0.13152575819581799</v>
      </c>
      <c r="H37" s="13">
        <v>0.48688343397381056</v>
      </c>
      <c r="I37" s="13">
        <v>0.71693697578993876</v>
      </c>
      <c r="J37" s="20">
        <v>26</v>
      </c>
      <c r="K37" s="24" t="s">
        <v>65</v>
      </c>
      <c r="L37" s="31" t="s">
        <v>33</v>
      </c>
      <c r="M37" s="32">
        <v>14802</v>
      </c>
      <c r="N37" s="30">
        <v>11498</v>
      </c>
      <c r="O37" s="30">
        <v>16630</v>
      </c>
      <c r="P37" s="33">
        <v>8040</v>
      </c>
      <c r="Q37" s="33">
        <v>28624</v>
      </c>
      <c r="R37" s="33">
        <v>37428</v>
      </c>
      <c r="S37" s="20" t="s">
        <v>76</v>
      </c>
      <c r="T37" s="20">
        <v>26</v>
      </c>
      <c r="U37" s="31" t="s">
        <v>38</v>
      </c>
      <c r="V37" s="32">
        <v>4550595</v>
      </c>
      <c r="W37" s="32">
        <v>4588372</v>
      </c>
      <c r="X37" s="30">
        <v>37777</v>
      </c>
    </row>
    <row r="38" spans="1:24">
      <c r="A38" s="20">
        <v>27</v>
      </c>
      <c r="B38" s="24" t="s">
        <v>65</v>
      </c>
      <c r="C38" s="31" t="s">
        <v>22</v>
      </c>
      <c r="D38" s="12">
        <v>0.64337031612464335</v>
      </c>
      <c r="E38" s="13">
        <v>0.34493248530396997</v>
      </c>
      <c r="F38" s="13">
        <v>0.13877373052680608</v>
      </c>
      <c r="G38" s="13">
        <v>5.1777864045073493E-2</v>
      </c>
      <c r="H38" s="13">
        <v>0.54926741914572808</v>
      </c>
      <c r="I38" s="13">
        <v>0.69707396844246738</v>
      </c>
      <c r="J38" s="20">
        <v>27</v>
      </c>
      <c r="K38" s="24" t="s">
        <v>64</v>
      </c>
      <c r="L38" s="31" t="s">
        <v>49</v>
      </c>
      <c r="M38" s="32">
        <v>-4096</v>
      </c>
      <c r="N38" s="30">
        <v>-1182</v>
      </c>
      <c r="O38" s="30">
        <v>26689</v>
      </c>
      <c r="P38" s="33">
        <v>11318</v>
      </c>
      <c r="Q38" s="33">
        <v>25098</v>
      </c>
      <c r="R38" s="33">
        <v>32046</v>
      </c>
      <c r="S38" s="20" t="s">
        <v>76</v>
      </c>
      <c r="T38" s="20">
        <v>27</v>
      </c>
      <c r="U38" s="31" t="s">
        <v>17</v>
      </c>
      <c r="V38" s="32">
        <v>4253653</v>
      </c>
      <c r="W38" s="32">
        <v>4272371</v>
      </c>
      <c r="X38" s="30">
        <v>18718</v>
      </c>
    </row>
    <row r="39" spans="1:24">
      <c r="A39" s="20">
        <v>28</v>
      </c>
      <c r="B39" s="24" t="s">
        <v>65</v>
      </c>
      <c r="C39" s="31" t="s">
        <v>20</v>
      </c>
      <c r="D39" s="12">
        <v>0.82708081261632427</v>
      </c>
      <c r="E39" s="13">
        <v>0.47400185385377219</v>
      </c>
      <c r="F39" s="13">
        <v>0.96221850829102606</v>
      </c>
      <c r="G39" s="13">
        <v>1.4758636998433896</v>
      </c>
      <c r="H39" s="13">
        <v>0.94336407895590191</v>
      </c>
      <c r="I39" s="13">
        <v>0.69301593697083208</v>
      </c>
      <c r="J39" s="20">
        <v>28</v>
      </c>
      <c r="K39" s="24" t="s">
        <v>62</v>
      </c>
      <c r="L39" s="31" t="s">
        <v>27</v>
      </c>
      <c r="M39" s="32">
        <v>15356</v>
      </c>
      <c r="N39" s="30">
        <v>15626</v>
      </c>
      <c r="O39" s="30">
        <v>26823</v>
      </c>
      <c r="P39" s="33">
        <v>33991</v>
      </c>
      <c r="Q39" s="33">
        <v>37653</v>
      </c>
      <c r="R39" s="33">
        <v>31511</v>
      </c>
      <c r="T39" s="20">
        <v>28</v>
      </c>
      <c r="U39" s="31" t="s">
        <v>27</v>
      </c>
      <c r="V39" s="32">
        <v>4063882</v>
      </c>
      <c r="W39" s="32">
        <v>4095393</v>
      </c>
      <c r="X39" s="30">
        <v>31511</v>
      </c>
    </row>
    <row r="40" spans="1:24">
      <c r="A40" s="20">
        <v>29</v>
      </c>
      <c r="B40" s="24" t="s">
        <v>64</v>
      </c>
      <c r="C40" s="31" t="s">
        <v>52</v>
      </c>
      <c r="D40" s="12">
        <v>4.1989227018390989E-3</v>
      </c>
      <c r="E40" s="13">
        <v>-9.4538558512498386E-2</v>
      </c>
      <c r="F40" s="13">
        <v>-1.2777558569384961</v>
      </c>
      <c r="G40" s="13">
        <v>-0.72816903594045146</v>
      </c>
      <c r="H40" s="13">
        <v>0.17062744461751361</v>
      </c>
      <c r="I40" s="13">
        <v>0.65804623281312036</v>
      </c>
      <c r="J40" s="20">
        <v>29</v>
      </c>
      <c r="K40" s="24" t="s">
        <v>65</v>
      </c>
      <c r="L40" s="31" t="s">
        <v>32</v>
      </c>
      <c r="M40" s="32">
        <v>21280</v>
      </c>
      <c r="N40" s="30">
        <v>13418</v>
      </c>
      <c r="O40" s="30">
        <v>-15767</v>
      </c>
      <c r="P40" s="33">
        <v>22367</v>
      </c>
      <c r="Q40" s="33">
        <v>26430</v>
      </c>
      <c r="R40" s="33">
        <v>30570</v>
      </c>
      <c r="S40" s="20" t="s">
        <v>76</v>
      </c>
      <c r="T40" s="20">
        <v>29</v>
      </c>
      <c r="U40" s="31" t="s">
        <v>49</v>
      </c>
      <c r="V40" s="32">
        <v>3643023</v>
      </c>
      <c r="W40" s="32">
        <v>3675069</v>
      </c>
      <c r="X40" s="30">
        <v>32046</v>
      </c>
    </row>
    <row r="41" spans="1:24">
      <c r="A41" s="20">
        <v>30</v>
      </c>
      <c r="B41" s="24" t="s">
        <v>65</v>
      </c>
      <c r="C41" s="31" t="s">
        <v>43</v>
      </c>
      <c r="D41" s="12">
        <v>7.3987229442619304E-2</v>
      </c>
      <c r="E41" s="13">
        <v>0.1400252781758265</v>
      </c>
      <c r="F41" s="13">
        <v>5.6497713544339818E-3</v>
      </c>
      <c r="G41" s="13">
        <v>-3.4509304239335299E-2</v>
      </c>
      <c r="H41" s="13">
        <v>0.48261614993783458</v>
      </c>
      <c r="I41" s="13">
        <v>0.64733186515331187</v>
      </c>
      <c r="J41" s="20">
        <v>30</v>
      </c>
      <c r="K41" s="24" t="s">
        <v>63</v>
      </c>
      <c r="L41" s="31" t="s">
        <v>5</v>
      </c>
      <c r="M41" s="32">
        <v>39073</v>
      </c>
      <c r="N41" s="30">
        <v>30751</v>
      </c>
      <c r="O41" s="30">
        <v>55433</v>
      </c>
      <c r="P41" s="33">
        <v>39451</v>
      </c>
      <c r="Q41" s="33">
        <v>26823</v>
      </c>
      <c r="R41" s="33">
        <v>30497</v>
      </c>
      <c r="S41" s="20" t="s">
        <v>76</v>
      </c>
      <c r="T41" s="20">
        <v>30</v>
      </c>
      <c r="U41" s="31" t="s">
        <v>8</v>
      </c>
      <c r="V41" s="32">
        <v>3443222</v>
      </c>
      <c r="W41" s="32">
        <v>3503613</v>
      </c>
      <c r="X41" s="30">
        <v>60391</v>
      </c>
    </row>
    <row r="42" spans="1:24">
      <c r="A42" s="20">
        <v>31</v>
      </c>
      <c r="B42" s="24" t="s">
        <v>65</v>
      </c>
      <c r="C42" s="31" t="s">
        <v>23</v>
      </c>
      <c r="D42" s="12">
        <v>0.53312835639819445</v>
      </c>
      <c r="E42" s="13">
        <v>0.35021646545352153</v>
      </c>
      <c r="F42" s="13">
        <v>0.37419941426967718</v>
      </c>
      <c r="G42" s="13">
        <v>0.42016418357820906</v>
      </c>
      <c r="H42" s="13">
        <v>0.51991768627425194</v>
      </c>
      <c r="I42" s="13">
        <v>0.64161569016636455</v>
      </c>
      <c r="J42" s="20">
        <v>31</v>
      </c>
      <c r="K42" s="24" t="s">
        <v>65</v>
      </c>
      <c r="L42" s="31" t="s">
        <v>34</v>
      </c>
      <c r="M42" s="32">
        <v>12318</v>
      </c>
      <c r="N42" s="30">
        <v>6494</v>
      </c>
      <c r="O42" s="30">
        <v>7472</v>
      </c>
      <c r="P42" s="33">
        <v>4207</v>
      </c>
      <c r="Q42" s="33">
        <v>15594</v>
      </c>
      <c r="R42" s="33">
        <v>23074</v>
      </c>
      <c r="S42" s="20" t="s">
        <v>76</v>
      </c>
      <c r="T42" s="20">
        <v>31</v>
      </c>
      <c r="U42" s="31" t="s">
        <v>6</v>
      </c>
      <c r="V42" s="32">
        <v>3214363</v>
      </c>
      <c r="W42" s="32">
        <v>3267467</v>
      </c>
      <c r="X42" s="30">
        <v>53104</v>
      </c>
    </row>
    <row r="43" spans="1:24">
      <c r="A43" s="20">
        <v>32</v>
      </c>
      <c r="B43" s="24" t="s">
        <v>62</v>
      </c>
      <c r="C43" s="31" t="s">
        <v>31</v>
      </c>
      <c r="D43" s="12">
        <v>0.23391871399758773</v>
      </c>
      <c r="E43" s="13">
        <v>0.24369167760133625</v>
      </c>
      <c r="F43" s="13">
        <v>0.40881777886288684</v>
      </c>
      <c r="G43" s="13">
        <v>0.68830177708325757</v>
      </c>
      <c r="H43" s="13">
        <v>0.71394728621939663</v>
      </c>
      <c r="I43" s="13">
        <v>0.61544967311871812</v>
      </c>
      <c r="J43" s="20">
        <v>32</v>
      </c>
      <c r="K43" s="24" t="s">
        <v>65</v>
      </c>
      <c r="L43" s="31" t="s">
        <v>43</v>
      </c>
      <c r="M43" s="32">
        <v>2169</v>
      </c>
      <c r="N43" s="30">
        <v>4108</v>
      </c>
      <c r="O43" s="30">
        <v>166</v>
      </c>
      <c r="P43" s="33">
        <v>-1014</v>
      </c>
      <c r="Q43" s="33">
        <v>14176</v>
      </c>
      <c r="R43" s="33">
        <v>19106</v>
      </c>
      <c r="S43" s="20" t="s">
        <v>76</v>
      </c>
      <c r="T43" s="20">
        <v>32</v>
      </c>
      <c r="U43" s="31" t="s">
        <v>34</v>
      </c>
      <c r="V43" s="32">
        <v>3218414</v>
      </c>
      <c r="W43" s="32">
        <v>3241488</v>
      </c>
      <c r="X43" s="30">
        <v>23074</v>
      </c>
    </row>
    <row r="44" spans="1:24">
      <c r="A44" s="20">
        <v>33</v>
      </c>
      <c r="B44" s="24" t="s">
        <v>65</v>
      </c>
      <c r="C44" s="31" t="s">
        <v>33</v>
      </c>
      <c r="D44" s="12">
        <v>0.24152445300471301</v>
      </c>
      <c r="E44" s="13">
        <v>0.18716099654684867</v>
      </c>
      <c r="F44" s="13">
        <v>0.27019807810040514</v>
      </c>
      <c r="G44" s="13">
        <v>0.13027892978127723</v>
      </c>
      <c r="H44" s="13">
        <v>0.4632154440534329</v>
      </c>
      <c r="I44" s="13">
        <v>0.60289579413012617</v>
      </c>
      <c r="J44" s="20">
        <v>33</v>
      </c>
      <c r="K44" s="24" t="s">
        <v>62</v>
      </c>
      <c r="L44" s="31" t="s">
        <v>31</v>
      </c>
      <c r="M44" s="32">
        <v>7011</v>
      </c>
      <c r="N44" s="30">
        <v>7321</v>
      </c>
      <c r="O44" s="30">
        <v>12324</v>
      </c>
      <c r="P44" s="33">
        <v>20834</v>
      </c>
      <c r="Q44" s="33">
        <v>21759</v>
      </c>
      <c r="R44" s="33">
        <v>18891</v>
      </c>
      <c r="T44" s="20">
        <v>33</v>
      </c>
      <c r="U44" s="31" t="s">
        <v>31</v>
      </c>
      <c r="V44" s="32">
        <v>3069463</v>
      </c>
      <c r="W44" s="32">
        <v>3088354</v>
      </c>
      <c r="X44" s="30">
        <v>18891</v>
      </c>
    </row>
    <row r="45" spans="1:24">
      <c r="A45" s="20">
        <v>34</v>
      </c>
      <c r="B45" s="24" t="s">
        <v>63</v>
      </c>
      <c r="C45" s="31" t="s">
        <v>40</v>
      </c>
      <c r="D45" s="12">
        <v>3.0541846503129307E-2</v>
      </c>
      <c r="E45" s="13">
        <v>-2.4603017169391266E-2</v>
      </c>
      <c r="F45" s="13">
        <v>-0.95995496984233419</v>
      </c>
      <c r="G45" s="13">
        <v>-3.8576930254826172E-4</v>
      </c>
      <c r="H45" s="13">
        <v>0.14378009491187743</v>
      </c>
      <c r="I45" s="13">
        <v>0.59331059839163514</v>
      </c>
      <c r="J45" s="20">
        <v>34</v>
      </c>
      <c r="K45" s="24" t="s">
        <v>63</v>
      </c>
      <c r="L45" s="31" t="s">
        <v>17</v>
      </c>
      <c r="M45" s="32">
        <v>32561</v>
      </c>
      <c r="N45" s="30">
        <v>21279</v>
      </c>
      <c r="O45" s="30">
        <v>10501</v>
      </c>
      <c r="P45" s="33">
        <v>-6908</v>
      </c>
      <c r="Q45" s="33">
        <v>6281</v>
      </c>
      <c r="R45" s="33">
        <v>18718</v>
      </c>
      <c r="S45" s="20" t="s">
        <v>76</v>
      </c>
      <c r="T45" s="20">
        <v>34</v>
      </c>
      <c r="U45" s="31" t="s">
        <v>43</v>
      </c>
      <c r="V45" s="32">
        <v>2951500</v>
      </c>
      <c r="W45" s="32">
        <v>2970606</v>
      </c>
      <c r="X45" s="30">
        <v>19106</v>
      </c>
    </row>
    <row r="46" spans="1:24">
      <c r="A46" s="20">
        <v>35</v>
      </c>
      <c r="B46" s="24" t="s">
        <v>65</v>
      </c>
      <c r="C46" s="31" t="s">
        <v>44</v>
      </c>
      <c r="D46" s="12">
        <v>7.5408131367836376E-2</v>
      </c>
      <c r="E46" s="13">
        <v>-8.6027898440642642E-3</v>
      </c>
      <c r="F46" s="13">
        <v>-0.3112570677404069</v>
      </c>
      <c r="G46" s="13">
        <v>9.4867712521950476E-2</v>
      </c>
      <c r="H46" s="13">
        <v>0.32314593044965129</v>
      </c>
      <c r="I46" s="13">
        <v>0.5663094707754045</v>
      </c>
      <c r="J46" s="20">
        <v>35</v>
      </c>
      <c r="K46" s="24" t="s">
        <v>65</v>
      </c>
      <c r="L46" s="31" t="s">
        <v>26</v>
      </c>
      <c r="M46" s="32">
        <v>9479</v>
      </c>
      <c r="N46" s="30">
        <v>6510</v>
      </c>
      <c r="O46" s="30">
        <v>1150</v>
      </c>
      <c r="P46" s="33">
        <v>7709</v>
      </c>
      <c r="Q46" s="33">
        <v>15618</v>
      </c>
      <c r="R46" s="33">
        <v>17601</v>
      </c>
      <c r="S46" s="20" t="s">
        <v>76</v>
      </c>
      <c r="T46" s="20">
        <v>35</v>
      </c>
      <c r="U46" s="31" t="s">
        <v>48</v>
      </c>
      <c r="V46" s="32">
        <v>2943172</v>
      </c>
      <c r="W46" s="32">
        <v>2943045</v>
      </c>
      <c r="X46" s="30">
        <v>-127</v>
      </c>
    </row>
    <row r="47" spans="1:24">
      <c r="A47" s="20">
        <v>36</v>
      </c>
      <c r="B47" s="24" t="s">
        <v>65</v>
      </c>
      <c r="C47" s="31" t="s">
        <v>53</v>
      </c>
      <c r="D47" s="12">
        <v>-0.2945280571398553</v>
      </c>
      <c r="E47" s="13">
        <v>-0.28798142175845798</v>
      </c>
      <c r="F47" s="13">
        <v>-0.76917199100435907</v>
      </c>
      <c r="G47" s="13">
        <v>-0.62059859813374774</v>
      </c>
      <c r="H47" s="13">
        <v>0.16192592178260173</v>
      </c>
      <c r="I47" s="13">
        <v>0.53707964692069665</v>
      </c>
      <c r="J47" s="20">
        <v>36</v>
      </c>
      <c r="K47" s="24" t="s">
        <v>62</v>
      </c>
      <c r="L47" s="31" t="s">
        <v>16</v>
      </c>
      <c r="M47" s="32">
        <v>10188</v>
      </c>
      <c r="N47" s="30">
        <v>8611</v>
      </c>
      <c r="O47" s="30">
        <v>13134</v>
      </c>
      <c r="P47" s="33">
        <v>15563</v>
      </c>
      <c r="Q47" s="33">
        <v>15798</v>
      </c>
      <c r="R47" s="33">
        <v>15494</v>
      </c>
      <c r="T47" s="20">
        <v>36</v>
      </c>
      <c r="U47" s="31" t="s">
        <v>36</v>
      </c>
      <c r="V47" s="32">
        <v>2121164</v>
      </c>
      <c r="W47" s="32">
        <v>2130256</v>
      </c>
      <c r="X47" s="30">
        <v>9092</v>
      </c>
    </row>
    <row r="48" spans="1:24">
      <c r="A48" s="20">
        <v>37</v>
      </c>
      <c r="B48" s="24" t="s">
        <v>63</v>
      </c>
      <c r="C48" s="31" t="s">
        <v>19</v>
      </c>
      <c r="D48" s="12">
        <v>0.83301300381582777</v>
      </c>
      <c r="E48" s="13">
        <v>0.81078945043910011</v>
      </c>
      <c r="F48" s="13">
        <v>1.7744175565427738</v>
      </c>
      <c r="G48" s="13">
        <v>1.407382772326262</v>
      </c>
      <c r="H48" s="13">
        <v>0.82051876178041971</v>
      </c>
      <c r="I48" s="13">
        <v>0.52426319408964184</v>
      </c>
      <c r="J48" s="20">
        <v>37</v>
      </c>
      <c r="K48" s="24" t="s">
        <v>62</v>
      </c>
      <c r="L48" s="31" t="s">
        <v>21</v>
      </c>
      <c r="M48" s="32">
        <v>1844</v>
      </c>
      <c r="N48" s="30">
        <v>2228</v>
      </c>
      <c r="O48" s="30">
        <v>-1661</v>
      </c>
      <c r="P48" s="33">
        <v>7469</v>
      </c>
      <c r="Q48" s="33">
        <v>10599</v>
      </c>
      <c r="R48" s="33">
        <v>14926</v>
      </c>
      <c r="S48" s="20" t="s">
        <v>76</v>
      </c>
      <c r="T48" s="20">
        <v>37</v>
      </c>
      <c r="U48" s="31" t="s">
        <v>26</v>
      </c>
      <c r="V48" s="34">
        <v>1987864</v>
      </c>
      <c r="W48" s="34">
        <v>2005465</v>
      </c>
      <c r="X48" s="30">
        <v>17601</v>
      </c>
    </row>
    <row r="49" spans="1:24">
      <c r="A49" s="20">
        <v>38</v>
      </c>
      <c r="B49" s="24" t="s">
        <v>65</v>
      </c>
      <c r="C49" s="31" t="s">
        <v>32</v>
      </c>
      <c r="D49" s="12">
        <v>0.36320191158900839</v>
      </c>
      <c r="E49" s="13">
        <v>0.22818641289190311</v>
      </c>
      <c r="F49" s="13">
        <v>-0.26735623900464189</v>
      </c>
      <c r="G49" s="13">
        <v>0.38028715956588743</v>
      </c>
      <c r="H49" s="13">
        <v>0.44766449722432766</v>
      </c>
      <c r="I49" s="13">
        <v>0.5154791283226019</v>
      </c>
      <c r="J49" s="20">
        <v>38</v>
      </c>
      <c r="K49" s="24" t="s">
        <v>62</v>
      </c>
      <c r="L49" s="31" t="s">
        <v>50</v>
      </c>
      <c r="M49" s="32">
        <v>-5489</v>
      </c>
      <c r="N49" s="30">
        <v>-6791</v>
      </c>
      <c r="O49" s="30">
        <v>-24330</v>
      </c>
      <c r="P49" s="33">
        <v>-34284</v>
      </c>
      <c r="Q49" s="33">
        <v>-5616</v>
      </c>
      <c r="R49" s="33">
        <v>9669</v>
      </c>
      <c r="S49" s="20" t="s">
        <v>76</v>
      </c>
      <c r="T49" s="20">
        <v>38</v>
      </c>
      <c r="U49" s="31" t="s">
        <v>5</v>
      </c>
      <c r="V49" s="32">
        <v>1971122</v>
      </c>
      <c r="W49" s="32">
        <v>2001619</v>
      </c>
      <c r="X49" s="30">
        <v>30497</v>
      </c>
    </row>
    <row r="50" spans="1:24">
      <c r="A50" s="20">
        <v>39</v>
      </c>
      <c r="B50" s="24" t="s">
        <v>65</v>
      </c>
      <c r="C50" s="31" t="s">
        <v>41</v>
      </c>
      <c r="D50" s="12">
        <v>0.21741710351281429</v>
      </c>
      <c r="E50" s="13">
        <v>9.2045936614272045E-2</v>
      </c>
      <c r="F50" s="13">
        <v>-0.26749092394590857</v>
      </c>
      <c r="G50" s="13">
        <v>8.9484933898422617E-2</v>
      </c>
      <c r="H50" s="13">
        <v>0.39192132637859772</v>
      </c>
      <c r="I50" s="13">
        <v>0.50126716482716471</v>
      </c>
      <c r="J50" s="20">
        <v>39</v>
      </c>
      <c r="K50" s="24" t="s">
        <v>63</v>
      </c>
      <c r="L50" s="31" t="s">
        <v>36</v>
      </c>
      <c r="M50" s="32">
        <v>7019</v>
      </c>
      <c r="N50" s="30">
        <v>7342</v>
      </c>
      <c r="O50" s="30">
        <v>-1273</v>
      </c>
      <c r="P50" s="33">
        <v>-3465</v>
      </c>
      <c r="Q50" s="33">
        <v>7296</v>
      </c>
      <c r="R50" s="33">
        <v>9092</v>
      </c>
      <c r="S50" s="20" t="s">
        <v>76</v>
      </c>
      <c r="T50" s="20">
        <v>39</v>
      </c>
      <c r="U50" s="31" t="s">
        <v>55</v>
      </c>
      <c r="V50" s="32">
        <v>1770495</v>
      </c>
      <c r="W50" s="32">
        <v>1769979</v>
      </c>
      <c r="X50" s="30">
        <v>-516</v>
      </c>
    </row>
    <row r="51" spans="1:24">
      <c r="A51" s="20">
        <v>40</v>
      </c>
      <c r="B51" s="24" t="s">
        <v>63</v>
      </c>
      <c r="C51" s="31" t="s">
        <v>54</v>
      </c>
      <c r="D51" s="12">
        <v>-0.39175285681365307</v>
      </c>
      <c r="E51" s="13">
        <v>-0.19460548161454505</v>
      </c>
      <c r="F51" s="13">
        <v>0.19140074513960795</v>
      </c>
      <c r="G51" s="13">
        <v>2.9955611230630974E-3</v>
      </c>
      <c r="H51" s="13">
        <v>0.28157431083734319</v>
      </c>
      <c r="I51" s="13">
        <v>0.49191457006693734</v>
      </c>
      <c r="J51" s="20">
        <v>40</v>
      </c>
      <c r="K51" s="24" t="s">
        <v>64</v>
      </c>
      <c r="L51" s="31" t="s">
        <v>42</v>
      </c>
      <c r="M51" s="32">
        <v>2756</v>
      </c>
      <c r="N51" s="30">
        <v>2811</v>
      </c>
      <c r="O51" s="30">
        <v>716</v>
      </c>
      <c r="P51" s="33">
        <v>2252</v>
      </c>
      <c r="Q51" s="33">
        <v>3931</v>
      </c>
      <c r="R51" s="33">
        <v>8879</v>
      </c>
      <c r="S51" s="20" t="s">
        <v>76</v>
      </c>
      <c r="T51" s="20">
        <v>40</v>
      </c>
      <c r="U51" s="31" t="s">
        <v>51</v>
      </c>
      <c r="V51" s="32">
        <v>1441387</v>
      </c>
      <c r="W51" s="32">
        <v>1446146</v>
      </c>
      <c r="X51" s="30">
        <v>4759</v>
      </c>
    </row>
    <row r="52" spans="1:24">
      <c r="A52" s="20">
        <v>41</v>
      </c>
      <c r="B52" s="24" t="s">
        <v>64</v>
      </c>
      <c r="C52" s="31" t="s">
        <v>25</v>
      </c>
      <c r="D52" s="12">
        <v>0.50668856749119562</v>
      </c>
      <c r="E52" s="13">
        <v>0.41192340017946477</v>
      </c>
      <c r="F52" s="13">
        <v>0.64703254237878205</v>
      </c>
      <c r="G52" s="13">
        <v>0.64863797555194758</v>
      </c>
      <c r="H52" s="13">
        <v>0.39529512171022957</v>
      </c>
      <c r="I52" s="13">
        <v>0.48730601005991303</v>
      </c>
      <c r="J52" s="20">
        <v>41</v>
      </c>
      <c r="K52" s="24" t="s">
        <v>65</v>
      </c>
      <c r="L52" s="31" t="s">
        <v>24</v>
      </c>
      <c r="M52" s="32">
        <v>5049</v>
      </c>
      <c r="N52" s="30">
        <v>2543</v>
      </c>
      <c r="O52" s="30">
        <v>-1597</v>
      </c>
      <c r="P52" s="33">
        <v>3091</v>
      </c>
      <c r="Q52" s="33">
        <v>7990</v>
      </c>
      <c r="R52" s="33">
        <v>7521</v>
      </c>
      <c r="T52" s="20">
        <v>41</v>
      </c>
      <c r="U52" s="31" t="s">
        <v>25</v>
      </c>
      <c r="V52" s="32">
        <v>1402199</v>
      </c>
      <c r="W52" s="32">
        <v>1409032</v>
      </c>
      <c r="X52" s="30">
        <v>6833</v>
      </c>
    </row>
    <row r="53" spans="1:24">
      <c r="A53" s="20">
        <v>42</v>
      </c>
      <c r="B53" s="24" t="s">
        <v>64</v>
      </c>
      <c r="C53" s="31" t="s">
        <v>45</v>
      </c>
      <c r="D53" s="12">
        <v>8.1604222065171525E-2</v>
      </c>
      <c r="E53" s="13">
        <v>8.6248442159162206E-2</v>
      </c>
      <c r="F53" s="13">
        <v>0.14949050652951418</v>
      </c>
      <c r="G53" s="13">
        <v>-0.23495703722871628</v>
      </c>
      <c r="H53" s="13">
        <v>0.25206796462684994</v>
      </c>
      <c r="I53" s="13">
        <v>0.46882246132022648</v>
      </c>
      <c r="J53" s="20">
        <v>42</v>
      </c>
      <c r="K53" s="24" t="s">
        <v>64</v>
      </c>
      <c r="L53" s="31" t="s">
        <v>25</v>
      </c>
      <c r="M53" s="32">
        <v>6916</v>
      </c>
      <c r="N53" s="30">
        <v>5651</v>
      </c>
      <c r="O53" s="30">
        <v>8921</v>
      </c>
      <c r="P53" s="33">
        <v>9001</v>
      </c>
      <c r="Q53" s="33">
        <v>5521</v>
      </c>
      <c r="R53" s="33">
        <v>6833</v>
      </c>
      <c r="S53" s="20" t="s">
        <v>76</v>
      </c>
      <c r="T53" s="20">
        <v>42</v>
      </c>
      <c r="U53" s="31" t="s">
        <v>29</v>
      </c>
      <c r="V53" s="32">
        <v>1399646</v>
      </c>
      <c r="W53" s="32">
        <v>1405012</v>
      </c>
      <c r="X53" s="30">
        <v>5366</v>
      </c>
    </row>
    <row r="54" spans="1:24">
      <c r="A54" s="20">
        <v>43</v>
      </c>
      <c r="B54" s="24" t="s">
        <v>63</v>
      </c>
      <c r="C54" s="31" t="s">
        <v>17</v>
      </c>
      <c r="D54" s="12">
        <v>0.77833856592176986</v>
      </c>
      <c r="E54" s="13">
        <v>0.50472502223100368</v>
      </c>
      <c r="F54" s="13">
        <v>0.24744455354531891</v>
      </c>
      <c r="G54" s="13">
        <v>-0.16237765262277049</v>
      </c>
      <c r="H54" s="13">
        <v>0.1478796771274096</v>
      </c>
      <c r="I54" s="13">
        <v>0.44004529753602373</v>
      </c>
      <c r="J54" s="20">
        <v>43</v>
      </c>
      <c r="K54" s="24" t="s">
        <v>65</v>
      </c>
      <c r="L54" s="31" t="s">
        <v>20</v>
      </c>
      <c r="M54" s="32">
        <v>7239</v>
      </c>
      <c r="N54" s="30">
        <v>4183</v>
      </c>
      <c r="O54" s="30">
        <v>8544</v>
      </c>
      <c r="P54" s="33">
        <v>13231</v>
      </c>
      <c r="Q54" s="33">
        <v>8582</v>
      </c>
      <c r="R54" s="33">
        <v>6364</v>
      </c>
      <c r="T54" s="20">
        <v>43</v>
      </c>
      <c r="U54" s="31" t="s">
        <v>19</v>
      </c>
      <c r="V54" s="34">
        <v>1131302</v>
      </c>
      <c r="W54" s="34">
        <v>1137233</v>
      </c>
      <c r="X54" s="30">
        <v>5931</v>
      </c>
    </row>
    <row r="55" spans="1:24">
      <c r="A55" s="20">
        <v>44</v>
      </c>
      <c r="B55" s="24" t="s">
        <v>63</v>
      </c>
      <c r="C55" s="31" t="s">
        <v>35</v>
      </c>
      <c r="D55" s="12">
        <v>9.4644413630883301E-2</v>
      </c>
      <c r="E55" s="13">
        <v>0.26489283485739412</v>
      </c>
      <c r="F55" s="13">
        <v>0.33842207031216193</v>
      </c>
      <c r="G55" s="13">
        <v>0.40404667757006119</v>
      </c>
      <c r="H55" s="13">
        <v>0.53077607744622646</v>
      </c>
      <c r="I55" s="13">
        <v>0.43601843891383379</v>
      </c>
      <c r="J55" s="20">
        <v>44</v>
      </c>
      <c r="K55" s="24" t="s">
        <v>63</v>
      </c>
      <c r="L55" s="31" t="s">
        <v>19</v>
      </c>
      <c r="M55" s="32">
        <v>8885</v>
      </c>
      <c r="N55" s="30">
        <v>8720</v>
      </c>
      <c r="O55" s="30">
        <v>19292</v>
      </c>
      <c r="P55" s="33">
        <v>15573</v>
      </c>
      <c r="Q55" s="33">
        <v>9207</v>
      </c>
      <c r="R55" s="33">
        <v>5931</v>
      </c>
      <c r="T55" s="20">
        <v>44</v>
      </c>
      <c r="U55" s="31" t="s">
        <v>42</v>
      </c>
      <c r="V55" s="32">
        <v>1103429</v>
      </c>
      <c r="W55" s="32">
        <v>1112308</v>
      </c>
      <c r="X55" s="30">
        <v>8879</v>
      </c>
    </row>
    <row r="56" spans="1:24">
      <c r="A56" s="20">
        <v>45</v>
      </c>
      <c r="B56" s="24" t="s">
        <v>63</v>
      </c>
      <c r="C56" s="31" t="s">
        <v>36</v>
      </c>
      <c r="D56" s="12">
        <v>0.33373574348326163</v>
      </c>
      <c r="E56" s="13">
        <v>0.34793240387075985</v>
      </c>
      <c r="F56" s="13">
        <v>-6.0086679637459728E-2</v>
      </c>
      <c r="G56" s="13">
        <v>-0.16364927009591784</v>
      </c>
      <c r="H56" s="13">
        <v>0.34514927138307594</v>
      </c>
      <c r="I56" s="13">
        <v>0.42863258097912277</v>
      </c>
      <c r="J56" s="20">
        <v>45</v>
      </c>
      <c r="K56" s="24" t="s">
        <v>64</v>
      </c>
      <c r="L56" s="31" t="s">
        <v>29</v>
      </c>
      <c r="M56" s="32">
        <v>6917</v>
      </c>
      <c r="N56" s="30">
        <v>4834</v>
      </c>
      <c r="O56" s="30">
        <v>14360</v>
      </c>
      <c r="P56" s="33">
        <v>11991</v>
      </c>
      <c r="Q56" s="33">
        <v>8724</v>
      </c>
      <c r="R56" s="33">
        <v>5366</v>
      </c>
      <c r="T56" s="20">
        <v>45</v>
      </c>
      <c r="U56" s="31" t="s">
        <v>16</v>
      </c>
      <c r="V56" s="32">
        <v>1036423</v>
      </c>
      <c r="W56" s="32">
        <v>1051917</v>
      </c>
      <c r="X56" s="30">
        <v>15494</v>
      </c>
    </row>
    <row r="57" spans="1:24">
      <c r="A57" s="20">
        <v>46</v>
      </c>
      <c r="B57" s="24" t="s">
        <v>64</v>
      </c>
      <c r="C57" s="31" t="s">
        <v>29</v>
      </c>
      <c r="D57" s="12">
        <v>0.51214047620105341</v>
      </c>
      <c r="E57" s="13">
        <v>0.35608973107637953</v>
      </c>
      <c r="F57" s="13">
        <v>1.0523453891369523</v>
      </c>
      <c r="G57" s="13">
        <v>0.86958665807063584</v>
      </c>
      <c r="H57" s="13">
        <v>0.62720986511105581</v>
      </c>
      <c r="I57" s="13">
        <v>0.38338265532856164</v>
      </c>
      <c r="J57" s="20">
        <v>46</v>
      </c>
      <c r="K57" s="24" t="s">
        <v>63</v>
      </c>
      <c r="L57" s="31" t="s">
        <v>51</v>
      </c>
      <c r="M57" s="32">
        <v>-3022</v>
      </c>
      <c r="N57" s="30">
        <v>-1663</v>
      </c>
      <c r="O57" s="30">
        <v>-4223</v>
      </c>
      <c r="P57" s="33">
        <v>-6670</v>
      </c>
      <c r="Q57" s="33">
        <v>1028</v>
      </c>
      <c r="R57" s="33">
        <v>4759</v>
      </c>
      <c r="S57" s="20" t="s">
        <v>76</v>
      </c>
      <c r="T57" s="20">
        <v>46</v>
      </c>
      <c r="U57" s="31" t="s">
        <v>20</v>
      </c>
      <c r="V57" s="32">
        <v>918305</v>
      </c>
      <c r="W57" s="32">
        <v>924669</v>
      </c>
      <c r="X57" s="30">
        <v>6364</v>
      </c>
    </row>
    <row r="58" spans="1:24">
      <c r="A58" s="20">
        <v>47</v>
      </c>
      <c r="B58" s="24" t="s">
        <v>63</v>
      </c>
      <c r="C58" s="31" t="s">
        <v>51</v>
      </c>
      <c r="D58" s="12">
        <v>-0.20699126348919322</v>
      </c>
      <c r="E58" s="13">
        <v>-0.11414310649078241</v>
      </c>
      <c r="F58" s="13">
        <v>-0.29099012438914812</v>
      </c>
      <c r="G58" s="13">
        <v>-0.46094445930247424</v>
      </c>
      <c r="H58" s="13">
        <v>7.1371095678230217E-2</v>
      </c>
      <c r="I58" s="13">
        <v>0.3301680950362394</v>
      </c>
      <c r="J58" s="20">
        <v>47</v>
      </c>
      <c r="K58" s="24" t="s">
        <v>63</v>
      </c>
      <c r="L58" s="31" t="s">
        <v>54</v>
      </c>
      <c r="M58" s="32">
        <v>-2890</v>
      </c>
      <c r="N58" s="30">
        <v>-1430</v>
      </c>
      <c r="O58" s="30">
        <v>1403</v>
      </c>
      <c r="P58" s="33">
        <v>22</v>
      </c>
      <c r="Q58" s="33">
        <v>2068</v>
      </c>
      <c r="R58" s="33">
        <v>3623</v>
      </c>
      <c r="S58" s="20" t="s">
        <v>76</v>
      </c>
      <c r="T58" s="20">
        <v>47</v>
      </c>
      <c r="U58" s="31" t="s">
        <v>24</v>
      </c>
      <c r="V58" s="32">
        <v>789047</v>
      </c>
      <c r="W58" s="32">
        <v>796568</v>
      </c>
      <c r="X58" s="30">
        <v>7521</v>
      </c>
    </row>
    <row r="59" spans="1:24">
      <c r="A59" s="20">
        <v>48</v>
      </c>
      <c r="B59" s="24" t="s">
        <v>62</v>
      </c>
      <c r="C59" s="31" t="s">
        <v>50</v>
      </c>
      <c r="D59" s="12">
        <v>-0.11753664267468773</v>
      </c>
      <c r="E59" s="13">
        <v>-0.1455876501540129</v>
      </c>
      <c r="F59" s="13">
        <v>-0.52296702212518065</v>
      </c>
      <c r="G59" s="13">
        <v>-0.74079980190022798</v>
      </c>
      <c r="H59" s="13">
        <v>-0.12225473786089475</v>
      </c>
      <c r="I59" s="13">
        <v>0.21074216157509332</v>
      </c>
      <c r="J59" s="20">
        <v>48</v>
      </c>
      <c r="K59" s="24" t="s">
        <v>63</v>
      </c>
      <c r="L59" s="31" t="s">
        <v>35</v>
      </c>
      <c r="M59" s="32">
        <v>544</v>
      </c>
      <c r="N59" s="30">
        <v>1524</v>
      </c>
      <c r="O59" s="30">
        <v>1955</v>
      </c>
      <c r="P59" s="33">
        <v>2342</v>
      </c>
      <c r="Q59" s="33">
        <v>3089</v>
      </c>
      <c r="R59" s="33">
        <v>2551</v>
      </c>
      <c r="T59" s="20">
        <v>48</v>
      </c>
      <c r="U59" s="31" t="s">
        <v>54</v>
      </c>
      <c r="V59" s="32">
        <v>736510</v>
      </c>
      <c r="W59" s="32">
        <v>740133</v>
      </c>
      <c r="X59" s="30">
        <v>3623</v>
      </c>
    </row>
    <row r="60" spans="1:24">
      <c r="A60" s="20">
        <v>49</v>
      </c>
      <c r="B60" s="24" t="s">
        <v>62</v>
      </c>
      <c r="C60" s="31" t="s">
        <v>48</v>
      </c>
      <c r="D60" s="12">
        <v>-0.18990424778386214</v>
      </c>
      <c r="E60" s="13">
        <v>-0.26015423333315368</v>
      </c>
      <c r="F60" s="13">
        <v>-0.38285827855398752</v>
      </c>
      <c r="G60" s="13">
        <v>-0.17881324330917828</v>
      </c>
      <c r="H60" s="13">
        <v>4.1911134119368212E-2</v>
      </c>
      <c r="I60" s="13">
        <v>-4.3150723097392877E-3</v>
      </c>
      <c r="J60" s="20">
        <v>49</v>
      </c>
      <c r="K60" s="24" t="s">
        <v>62</v>
      </c>
      <c r="L60" s="31" t="s">
        <v>48</v>
      </c>
      <c r="M60" s="32">
        <v>-5649</v>
      </c>
      <c r="N60" s="30">
        <v>-7724</v>
      </c>
      <c r="O60" s="30">
        <v>-11327</v>
      </c>
      <c r="P60" s="33">
        <v>-5270</v>
      </c>
      <c r="Q60" s="33">
        <v>1233</v>
      </c>
      <c r="R60" s="33">
        <v>-127</v>
      </c>
      <c r="T60" s="20">
        <v>49</v>
      </c>
      <c r="U60" s="31" t="s">
        <v>77</v>
      </c>
      <c r="V60" s="32">
        <v>687324</v>
      </c>
      <c r="W60" s="32">
        <v>702250</v>
      </c>
      <c r="X60" s="30">
        <v>14926</v>
      </c>
    </row>
    <row r="61" spans="1:24">
      <c r="A61" s="20">
        <v>50</v>
      </c>
      <c r="B61" s="24" t="s">
        <v>62</v>
      </c>
      <c r="C61" s="31" t="s">
        <v>55</v>
      </c>
      <c r="D61" s="12">
        <v>-0.55954692771124259</v>
      </c>
      <c r="E61" s="13">
        <v>-0.37163117258493888</v>
      </c>
      <c r="F61" s="13">
        <v>-0.33645039254406284</v>
      </c>
      <c r="G61" s="13">
        <v>-0.64381071427371361</v>
      </c>
      <c r="H61" s="13">
        <v>-0.204439153564411</v>
      </c>
      <c r="I61" s="13">
        <v>-2.9144391822625876E-2</v>
      </c>
      <c r="J61" s="20">
        <v>50</v>
      </c>
      <c r="K61" s="24" t="s">
        <v>64</v>
      </c>
      <c r="L61" s="31" t="s">
        <v>47</v>
      </c>
      <c r="M61" s="32">
        <v>1167</v>
      </c>
      <c r="N61" s="30">
        <v>1225</v>
      </c>
      <c r="O61" s="30">
        <v>4233</v>
      </c>
      <c r="P61" s="33">
        <v>932</v>
      </c>
      <c r="Q61" s="33">
        <v>566</v>
      </c>
      <c r="R61" s="33">
        <v>-215</v>
      </c>
      <c r="T61" s="20">
        <v>50</v>
      </c>
      <c r="U61" s="31" t="s">
        <v>47</v>
      </c>
      <c r="V61" s="32">
        <v>648708</v>
      </c>
      <c r="W61" s="32">
        <v>648493</v>
      </c>
      <c r="X61" s="30">
        <v>-215</v>
      </c>
    </row>
    <row r="62" spans="1:24" ht="16" thickBot="1">
      <c r="A62" s="20">
        <v>51</v>
      </c>
      <c r="B62" s="24" t="s">
        <v>64</v>
      </c>
      <c r="C62" s="35" t="s">
        <v>47</v>
      </c>
      <c r="D62" s="14">
        <v>0.1821502153961416</v>
      </c>
      <c r="E62" s="15">
        <v>0.19085545309084564</v>
      </c>
      <c r="F62" s="15">
        <v>0.65834392209985737</v>
      </c>
      <c r="G62" s="15">
        <v>0.14400271936465753</v>
      </c>
      <c r="H62" s="15">
        <v>8.7326542640347338E-2</v>
      </c>
      <c r="I62" s="15">
        <v>-3.3142800767063149E-2</v>
      </c>
      <c r="J62" s="20">
        <v>51</v>
      </c>
      <c r="K62" s="24" t="s">
        <v>62</v>
      </c>
      <c r="L62" s="35" t="s">
        <v>55</v>
      </c>
      <c r="M62" s="36">
        <v>-10131</v>
      </c>
      <c r="N62" s="37">
        <v>-6691</v>
      </c>
      <c r="O62" s="37">
        <v>-6028</v>
      </c>
      <c r="P62" s="38">
        <v>-11496</v>
      </c>
      <c r="Q62" s="38">
        <v>-3627</v>
      </c>
      <c r="R62" s="38">
        <v>-516</v>
      </c>
      <c r="S62" s="20" t="s">
        <v>76</v>
      </c>
      <c r="T62" s="20">
        <v>51</v>
      </c>
      <c r="U62" s="31" t="s">
        <v>35</v>
      </c>
      <c r="V62" s="32">
        <v>585067</v>
      </c>
      <c r="W62" s="32">
        <v>587618</v>
      </c>
      <c r="X62" s="30">
        <v>2551</v>
      </c>
    </row>
    <row r="63" spans="1:24" ht="16" thickBot="1">
      <c r="C63" s="39" t="s">
        <v>68</v>
      </c>
      <c r="D63" s="18">
        <v>0.51643752002274057</v>
      </c>
      <c r="E63" s="18">
        <v>0.37040153082692612</v>
      </c>
      <c r="F63" s="18">
        <v>0.15744121770304711</v>
      </c>
      <c r="G63" s="18">
        <v>0.57740511465590938</v>
      </c>
      <c r="H63" s="18">
        <v>0.83495969360223687</v>
      </c>
      <c r="I63" s="18">
        <v>0.981204234312399</v>
      </c>
      <c r="L63" s="39" t="s">
        <v>68</v>
      </c>
      <c r="M63" s="40">
        <f>SUM(M12:M62)</f>
        <v>1696650</v>
      </c>
      <c r="N63" s="40">
        <f>SUM(N12:N62)</f>
        <v>1223163</v>
      </c>
      <c r="O63" s="40">
        <v>522040</v>
      </c>
      <c r="P63" s="40">
        <v>1917561</v>
      </c>
      <c r="Q63" s="40">
        <v>2788910</v>
      </c>
      <c r="R63" s="41">
        <v>3304757</v>
      </c>
      <c r="U63" s="39" t="s">
        <v>68</v>
      </c>
      <c r="V63" s="40">
        <v>336806231</v>
      </c>
      <c r="W63" s="41">
        <v>340110988</v>
      </c>
      <c r="X63" s="30">
        <v>1643484</v>
      </c>
    </row>
    <row r="64" spans="1:24">
      <c r="C64" s="42"/>
      <c r="L64" s="42"/>
      <c r="M64" s="30"/>
      <c r="N64" s="30"/>
      <c r="O64" s="30"/>
      <c r="P64" s="30"/>
      <c r="Q64" s="30"/>
      <c r="R64" s="30"/>
    </row>
    <row r="65" spans="3:13">
      <c r="C65" s="42" t="s">
        <v>69</v>
      </c>
      <c r="M65" s="20" t="s">
        <v>75</v>
      </c>
    </row>
  </sheetData>
  <sortState xmlns:xlrd2="http://schemas.microsoft.com/office/spreadsheetml/2017/richdata2" ref="U12:X62">
    <sortCondition descending="1" ref="W12:W62"/>
  </sortState>
  <printOptions horizontalCentered="1" verticalCentered="1"/>
  <pageMargins left="0" right="0.5" top="0" bottom="0" header="0" footer="0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EB134F-02D0-4EC1-94B4-2ED8E7B6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907453-A4F9-4AD6-9E05-0E41EE2BB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453276-AC40-44C5-B1D3-E0B915E207D4}">
  <ds:schemaRefs>
    <ds:schemaRef ds:uri="http://www.w3.org/XML/1998/namespace"/>
    <ds:schemaRef ds:uri="http://purl.org/dc/terms/"/>
    <ds:schemaRef ds:uri="845a081c-23bc-4e16-96e7-a516942f28e6"/>
    <ds:schemaRef ds:uri="http://purl.org/dc/elements/1.1/"/>
    <ds:schemaRef ds:uri="e34bf5e5-33ea-4510-befd-4050e658fc85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Carie Muscatello</cp:lastModifiedBy>
  <cp:lastPrinted>2024-12-20T23:26:44Z</cp:lastPrinted>
  <dcterms:created xsi:type="dcterms:W3CDTF">2018-12-20T13:39:28Z</dcterms:created>
  <dcterms:modified xsi:type="dcterms:W3CDTF">2025-01-06T18:19:04Z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