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rochat/Desktop/"/>
    </mc:Choice>
  </mc:AlternateContent>
  <xr:revisionPtr revIDLastSave="0" documentId="13_ncr:1_{7CFC49C1-ADF3-F14F-A0EF-0AA984014C22}" xr6:coauthVersionLast="47" xr6:coauthVersionMax="47" xr10:uidLastSave="{00000000-0000-0000-0000-000000000000}"/>
  <bookViews>
    <workbookView xWindow="8060" yWindow="500" windowWidth="20600" windowHeight="17500" xr2:uid="{0269285D-8F1C-2F4A-BE7C-0A30EC23425A}"/>
  </bookViews>
  <sheets>
    <sheet name="Aerial Defen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C38" i="2"/>
  <c r="C37" i="2"/>
  <c r="E37" i="2"/>
  <c r="E36" i="2"/>
  <c r="C36" i="2"/>
  <c r="C35" i="2"/>
  <c r="E35" i="2"/>
  <c r="E34" i="2"/>
  <c r="C34" i="2"/>
  <c r="C33" i="2"/>
  <c r="E33" i="2"/>
  <c r="E32" i="2"/>
  <c r="C32" i="2"/>
  <c r="C31" i="2"/>
  <c r="E31" i="2"/>
  <c r="C30" i="2"/>
  <c r="E30" i="2"/>
  <c r="C29" i="2"/>
  <c r="E29" i="2"/>
  <c r="C28" i="2"/>
  <c r="E28" i="2"/>
  <c r="C27" i="2"/>
  <c r="E27" i="2"/>
  <c r="C26" i="2"/>
  <c r="E26" i="2"/>
  <c r="C25" i="2"/>
  <c r="E25" i="2"/>
  <c r="C24" i="2"/>
  <c r="E24" i="2"/>
  <c r="E23" i="2"/>
  <c r="C23" i="2"/>
  <c r="C20" i="2"/>
  <c r="C5" i="2"/>
  <c r="C6" i="2"/>
  <c r="C7" i="2"/>
  <c r="C8" i="2"/>
  <c r="E8" i="2"/>
  <c r="C9" i="2"/>
  <c r="E9" i="2"/>
  <c r="C10" i="2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7" i="2"/>
  <c r="E17" i="2"/>
  <c r="C18" i="2"/>
  <c r="E18" i="2"/>
  <c r="C19" i="2"/>
  <c r="E19" i="2"/>
  <c r="E20" i="2"/>
  <c r="C21" i="2"/>
  <c r="E21" i="2"/>
  <c r="C22" i="2"/>
  <c r="E22" i="2"/>
</calcChain>
</file>

<file path=xl/sharedStrings.xml><?xml version="1.0" encoding="utf-8"?>
<sst xmlns="http://schemas.openxmlformats.org/spreadsheetml/2006/main" count="49" uniqueCount="44">
  <si>
    <t>NA</t>
  </si>
  <si>
    <t>Date</t>
  </si>
  <si>
    <t>Ukraine’s aerial defense remains a top priority</t>
  </si>
  <si>
    <t>Cumulative claimed intercepted UAVs by Ukraine</t>
  </si>
  <si>
    <t>Cumulative claimed intercepted cruise missiles by Ukraine</t>
  </si>
  <si>
    <t>UAVs monthly total</t>
  </si>
  <si>
    <t>Cruise missiles monthy total</t>
  </si>
  <si>
    <t>SOURCES:</t>
  </si>
  <si>
    <t>"Total combat losses of the enemy," Ministry of Defence of Ukraine, August 31, 2023. https://www.kmu.gov.ua/en/news/zahalni-boiovi-vtraty-protyvnyka-z-24022022-po-31082023</t>
  </si>
  <si>
    <t>"Total combat losses of the enemy," Ministry of Defence of Ukraine, July 31, 2023. https://www.kmu.gov.ua/en/news/total-combat-losses-of-the-enemy-from-24022022-to-31072023</t>
  </si>
  <si>
    <t>"Total combat losses of the enemy," Ministry of Defence of Ukraine, June 30, 2023. https://www.kmu.gov.ua/en/news/the-total-combat-losses-of-the-enemy-from-24022022-to-30062023</t>
  </si>
  <si>
    <t>"Total combat losses of the enemy," Ministry of Defence of Ukraine, May 31, 2023. https://www.kmu.gov.ua/en/news/zahalni-boiovi-vtraty-protyvnyka-z-24022022-po-31052023</t>
  </si>
  <si>
    <t>"Total combat losses of the enemy," Ministry of Defence of Ukraine, April 30, 2023. https://www.kmu.gov.ua/en/news/zahalni-boiovi-vtraty-protyvnyka-z-24022022-po-30042023</t>
  </si>
  <si>
    <t>"Total combat losses of the enemy," Ministry of Defence of Ukraine, March 31, 2023. https://www.kmu.gov.ua/en/news/zahalni-boiovi-vtraty-protyvnyka-z-24022022-po-31032023</t>
  </si>
  <si>
    <t>"Total combat losses of the enemy," Ministry of Defence of Ukraine, February 28, 2023. https://www.kmu.gov.ua/en/news/zahalni-boiovi-vtraty-protyvnyka-z-24022022-po-28022023</t>
  </si>
  <si>
    <t>"Total combat losses of the enemy," Ministry of Defence of Ukraine, January 31, 2023. https://www.kmu.gov.ua/en/news/the-total-combat-losses-of-the-enemy-from-24022022-to-31012023</t>
  </si>
  <si>
    <t>"Total combat losses of the enemy," Ministry of Defence of Ukraine, December 31, 2022. https://www.kmu.gov.ua/en/news/zahalni-boiovi-vtraty-protyvnyka-z-24022022-po-31122022</t>
  </si>
  <si>
    <t>"Total combat losses of the enemy," Ministry of Defence of Ukraine, November 30, 2022. https://www.kmu.gov.ua/en/news/zagalni-bojovi-vtrati-protivnika-z-24022022-po-30112022</t>
  </si>
  <si>
    <t>"Total combat losses of the enemy," Ministry of Defence of Ukraine, October 31, 2022. https://www.kmu.gov.ua/en/news/total-combat-losses-enemy-24022022-31102022</t>
  </si>
  <si>
    <t>"Total combat losses of the enemy," Ministry of Defence of Ukraine, September 30, 2022. https://www.kmu.gov.ua/en/news/total-combat-losses-of-the-enemy-from-24022022-to-30092022</t>
  </si>
  <si>
    <t>"Total combat losses of the enemy," Ministry of Defence of Ukraine, August 31, 2022. https://www.kmu.gov.ua/en/news/zahalni-boiovi-vtraty-protyvnyka-z-24022022-po-31082022</t>
  </si>
  <si>
    <t>"Total combat losses of the enemy," Ministry of Defence of Ukraine, July 31, 2022. https://www.kmu.gov.ua/en/news/zahalni-boiovi-vtraty-protyvnyka-z-24022022-po-31072022</t>
  </si>
  <si>
    <t>"Total combat losses of the enemy," Ministry of Defence of Ukraine, June 30, 2022. https://www.kmu.gov.ua/en/news/zagalni-bojovi-vtrati-protivnika-z-2402-po-3006</t>
  </si>
  <si>
    <t>"Total combat losses of the enemy," Ministry of Defence of Ukraine, May 31, 2022. https://www.kmu.gov.ua/en/news/zagalni-bojovi-vtrati-protivnika-z-2402-po-3105</t>
  </si>
  <si>
    <t>"Total combat losses of the enemy," Ministry of Defence of Ukraine, April 30, 2022. https://www.kmu.gov.ua/en/news/zagalni-bojovi-vtrati-protivnika-z-24022022-po-30042022</t>
  </si>
  <si>
    <t>"Total combat losses of the enemy," Ministry of Defence of Ukraine, February 28, 2022. https://www.kmu.gov.ua/en/news/sumarni-oriyentovni-vtrati-voroga-z-2402-po-2802-stanom-na-600</t>
  </si>
  <si>
    <t>"Total combat losses of the enemy," Ministry of Defence of Ukraine, March 31, 2022. https://www.kmu.gov.ua/en/news/zagalni-bojovi-vtrati-protivnika-z-24022022-po-31032022</t>
  </si>
  <si>
    <t>"Total combat losses of the enemy," Ministry of Defence of Ukraine, September 30, 2023. https://www.kmu.gov.ua/en/news/zahalni-boiovi-vtraty-protyvnyka-z-24022022-po-30092023</t>
  </si>
  <si>
    <t>"Total combat losses of the enemy," Ministry of Defence of Ukraine, October 31, 2023. https://www.kmu.gov.ua/en/news/zahalni-boiovi-vtraty-protyvnyka-z-24022022-po-31102023</t>
  </si>
  <si>
    <t>"Total combat losses of the enemy," Ministry of Defence of Ukraine, November 30, 2023. https://www.kmu.gov.ua/en/news/zahalni-boiovi-vtraty-protyvnyka-z-24022022-po-30112023</t>
  </si>
  <si>
    <t>"Total combat losses of the enemy," Ministry of Defence of Ukraine, December 31, 2023, https://www.kmu.gov.ua/en/news/zahalni-boiovi-vtraty-protyvnyka-z-24022022-po-31122023</t>
  </si>
  <si>
    <t>"Total combat losses of the enemy," Ministry of Defence of Ukraine, January 31, 2024, https://www.mil.gov.ua/news/2024/01/31/za-dobu-sili-oboroni-ukraini-znishhili-1090-rosijskih-okupantiv-51-artisistemu-ta-32-bbm-%E2%80%93-genshtab-zsu/</t>
  </si>
  <si>
    <t>Claimed interceptions of UAVs and cruise missiles by Ukraine</t>
  </si>
  <si>
    <t>"Total combat losses of the enemy," Ministry of Defence of Ukraine, February 29, 2024, https://www.mil.gov.ua/news/2024/02/29/ponad-tisyacha-okupantiv-44-bojovi-bronovani-mashini-%E2%80%92-vtrati-voroga-za-dobu/</t>
  </si>
  <si>
    <t>"Total combat losses of the enemy," Ministry of Defence of Ukraine, March 31, 2024, https://x.com/DefenceU/status/1774302969468436601</t>
  </si>
  <si>
    <t xml:space="preserve">"Total combat losses of the enemy," Ministry of Defence of Ukraine, April 30, 2024, https://x.com/DefenceU/status/1785176998806986858			</t>
  </si>
  <si>
    <t xml:space="preserve">"Total combat losses of the enemy," Ministry of Defence of Ukraine, May 31, 2024, https://x.com/DefenceU/status/1796410564438282412			</t>
  </si>
  <si>
    <t>"Total combat losses of the enemy," Ministry of Defence of Ukraine, June 30, 2024, https://x.com/DefenceU/status/1807283608056479935</t>
  </si>
  <si>
    <t xml:space="preserve">"Total combat losses of the enemy," Ministry of Defence of Ukraine, July 31, 2024, https://x.com/DefenceU/status/1818515259235151988			</t>
  </si>
  <si>
    <t xml:space="preserve">"Total combat losses of the enemy," Ministry of Defence of Ukraine, August 31, 2024, https://x.com/DefenceU/status/1829750948048130299			</t>
  </si>
  <si>
    <t xml:space="preserve">"Total combat losses of the enemy," Ministry of Defence of Ukraine, September 30, 2024, https://x.com/DefenceU/status/1840627985075900472			</t>
  </si>
  <si>
    <t xml:space="preserve">"Total combat losses of the enemy," Ministry of Defence of Ukraine, November 30, 2024, https://x.com/DefenceU/status/1862748885606621426			</t>
  </si>
  <si>
    <t>"Total combat losses of the enemy," Ministry of Defence of Ukraine, October 31, 2024, https://x.com/DefenceU/status/1851868525289234561</t>
  </si>
  <si>
    <t xml:space="preserve">"Total combat losses of the enemy," Ministry of Defence of Ukraine, December 31, 2024, https://x.com/DefenceU/status/1873979833740574952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</si>
</sst>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mmm\-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rgb="FF305496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2"/>
    <xf numFmtId="0" fontId="3" fillId="5" borderId="0" xfId="1" applyFont="1" applyFill="1" applyAlignment="1">
      <alignment horizontal="center" vertical="center" wrapText="1"/>
    </xf>
    <xf numFmtId="0" fontId="3" fillId="4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5" fontId="5" fillId="2" borderId="0" xfId="1" applyNumberFormat="1" applyFont="1" applyFill="1" applyAlignment="1">
      <alignment vertical="top"/>
    </xf>
    <xf numFmtId="0" fontId="5" fillId="3" borderId="0" xfId="1" applyFont="1" applyFill="1" applyAlignment="1">
      <alignment horizontal="right" vertical="top"/>
    </xf>
    <xf numFmtId="0" fontId="6" fillId="0" borderId="0" xfId="2" applyFont="1"/>
    <xf numFmtId="0" fontId="5" fillId="0" borderId="0" xfId="1" applyFont="1"/>
    <xf numFmtId="0" fontId="6" fillId="0" borderId="0" xfId="2" applyFont="1" applyAlignment="1">
      <alignment vertical="top"/>
    </xf>
    <xf numFmtId="0" fontId="5" fillId="0" borderId="0" xfId="1" applyFont="1" applyAlignment="1">
      <alignment horizontal="left" vertical="top"/>
    </xf>
    <xf numFmtId="0" fontId="3" fillId="3" borderId="0" xfId="1" applyFont="1" applyFill="1" applyAlignment="1">
      <alignment horizontal="right" vertical="top"/>
    </xf>
    <xf numFmtId="0" fontId="5" fillId="0" borderId="0" xfId="1" applyFont="1" applyAlignment="1">
      <alignment horizontal="right" vertical="top"/>
    </xf>
    <xf numFmtId="165" fontId="5" fillId="0" borderId="0" xfId="1" applyNumberFormat="1" applyFont="1" applyAlignment="1">
      <alignment vertical="top"/>
    </xf>
    <xf numFmtId="164" fontId="5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top"/>
    </xf>
    <xf numFmtId="14" fontId="5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3" fillId="7" borderId="0" xfId="1" applyFont="1" applyFill="1" applyAlignment="1">
      <alignment horizontal="center" vertical="center" wrapText="1"/>
    </xf>
    <xf numFmtId="0" fontId="5" fillId="8" borderId="0" xfId="1" applyFont="1" applyFill="1" applyAlignment="1">
      <alignment horizontal="right" vertical="top"/>
    </xf>
    <xf numFmtId="0" fontId="3" fillId="8" borderId="0" xfId="1" applyFont="1" applyFill="1" applyAlignment="1">
      <alignment horizontal="right" vertical="top"/>
    </xf>
    <xf numFmtId="0" fontId="6" fillId="0" borderId="0" xfId="2" applyFont="1" applyFill="1"/>
    <xf numFmtId="0" fontId="3" fillId="0" borderId="0" xfId="0" applyFont="1"/>
    <xf numFmtId="164" fontId="9" fillId="0" borderId="0" xfId="0" applyNumberFormat="1" applyFont="1" applyAlignment="1">
      <alignment vertical="top"/>
    </xf>
    <xf numFmtId="164" fontId="5" fillId="0" borderId="0" xfId="1" applyNumberFormat="1" applyFont="1" applyAlignment="1">
      <alignment vertical="top"/>
    </xf>
    <xf numFmtId="0" fontId="5" fillId="0" borderId="0" xfId="0" applyFont="1"/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3" borderId="0" xfId="0" applyFont="1" applyFill="1"/>
    <xf numFmtId="0" fontId="3" fillId="0" borderId="0" xfId="0" applyFont="1"/>
  </cellXfs>
  <cellStyles count="3">
    <cellStyle name="Hyperlink" xfId="2" builtinId="8"/>
    <cellStyle name="Normal" xfId="0" builtinId="0"/>
    <cellStyle name="Normal 2" xfId="1" xr:uid="{E36279D6-1AA9-C648-A6D6-08C697C82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455D-C3B8-3F4D-AA13-3413CA274109}">
  <dimension ref="A1:G280"/>
  <sheetViews>
    <sheetView tabSelected="1" zoomScale="107" workbookViewId="0">
      <selection activeCell="E39" sqref="E39"/>
    </sheetView>
  </sheetViews>
  <sheetFormatPr baseColWidth="10" defaultColWidth="9.1640625" defaultRowHeight="14" x14ac:dyDescent="0.15"/>
  <cols>
    <col min="1" max="1" width="15.83203125" style="20" customWidth="1"/>
    <col min="2" max="5" width="32.83203125" style="14" customWidth="1"/>
    <col min="6" max="7" width="9.1640625" style="10" customWidth="1"/>
    <col min="8" max="16384" width="9.1640625" style="10"/>
  </cols>
  <sheetData>
    <row r="1" spans="1:7" ht="24" customHeight="1" x14ac:dyDescent="0.15">
      <c r="A1" s="29" t="s">
        <v>2</v>
      </c>
      <c r="B1" s="29"/>
      <c r="C1" s="29"/>
      <c r="D1" s="29"/>
      <c r="E1" s="29"/>
    </row>
    <row r="2" spans="1:7" ht="18" customHeight="1" x14ac:dyDescent="0.15">
      <c r="A2" s="30" t="s">
        <v>32</v>
      </c>
      <c r="B2" s="30"/>
      <c r="C2" s="30"/>
      <c r="D2" s="30"/>
      <c r="E2" s="30"/>
    </row>
    <row r="3" spans="1:7" s="6" customFormat="1" ht="33" customHeight="1" x14ac:dyDescent="0.2">
      <c r="A3" s="2" t="s">
        <v>1</v>
      </c>
      <c r="B3" s="3" t="s">
        <v>3</v>
      </c>
      <c r="C3" s="3" t="s">
        <v>5</v>
      </c>
      <c r="D3" s="21" t="s">
        <v>4</v>
      </c>
      <c r="E3" s="21" t="s">
        <v>6</v>
      </c>
      <c r="F3" s="4"/>
      <c r="G3" s="5"/>
    </row>
    <row r="4" spans="1:7" x14ac:dyDescent="0.15">
      <c r="A4" s="7">
        <v>44593</v>
      </c>
      <c r="B4" s="8">
        <v>3</v>
      </c>
      <c r="C4" s="13">
        <v>3</v>
      </c>
      <c r="D4" s="22" t="s">
        <v>0</v>
      </c>
      <c r="E4" s="23" t="s">
        <v>0</v>
      </c>
      <c r="F4" s="9"/>
    </row>
    <row r="5" spans="1:7" x14ac:dyDescent="0.15">
      <c r="A5" s="7">
        <v>44621</v>
      </c>
      <c r="B5" s="8">
        <v>83</v>
      </c>
      <c r="C5" s="13">
        <f t="shared" ref="C5:C22" si="0">B5-B4</f>
        <v>80</v>
      </c>
      <c r="D5" s="22" t="s">
        <v>0</v>
      </c>
      <c r="E5" s="23" t="s">
        <v>0</v>
      </c>
      <c r="F5" s="9"/>
    </row>
    <row r="6" spans="1:7" x14ac:dyDescent="0.15">
      <c r="A6" s="7">
        <v>44652</v>
      </c>
      <c r="B6" s="8">
        <v>232</v>
      </c>
      <c r="C6" s="13">
        <f t="shared" si="0"/>
        <v>149</v>
      </c>
      <c r="D6" s="22" t="s">
        <v>0</v>
      </c>
      <c r="E6" s="23" t="s">
        <v>0</v>
      </c>
      <c r="F6" s="9"/>
    </row>
    <row r="7" spans="1:7" x14ac:dyDescent="0.15">
      <c r="A7" s="7">
        <v>44682</v>
      </c>
      <c r="B7" s="8">
        <v>515</v>
      </c>
      <c r="C7" s="13">
        <f t="shared" si="0"/>
        <v>283</v>
      </c>
      <c r="D7" s="22">
        <v>120</v>
      </c>
      <c r="E7" s="23">
        <v>120</v>
      </c>
      <c r="F7" s="9"/>
    </row>
    <row r="8" spans="1:7" x14ac:dyDescent="0.15">
      <c r="A8" s="7">
        <v>44713</v>
      </c>
      <c r="B8" s="8">
        <v>641</v>
      </c>
      <c r="C8" s="13">
        <f t="shared" si="0"/>
        <v>126</v>
      </c>
      <c r="D8" s="22">
        <v>143</v>
      </c>
      <c r="E8" s="23">
        <f t="shared" ref="E8:E22" si="1">D8-D7</f>
        <v>23</v>
      </c>
      <c r="F8" s="9"/>
    </row>
    <row r="9" spans="1:7" x14ac:dyDescent="0.15">
      <c r="A9" s="7">
        <v>44743</v>
      </c>
      <c r="B9" s="8">
        <v>735</v>
      </c>
      <c r="C9" s="13">
        <f t="shared" si="0"/>
        <v>94</v>
      </c>
      <c r="D9" s="22">
        <v>174</v>
      </c>
      <c r="E9" s="23">
        <f t="shared" si="1"/>
        <v>31</v>
      </c>
      <c r="F9" s="9"/>
    </row>
    <row r="10" spans="1:7" x14ac:dyDescent="0.15">
      <c r="A10" s="7">
        <v>44774</v>
      </c>
      <c r="B10" s="8">
        <v>849</v>
      </c>
      <c r="C10" s="13">
        <f t="shared" si="0"/>
        <v>114</v>
      </c>
      <c r="D10" s="22">
        <v>196</v>
      </c>
      <c r="E10" s="23">
        <f t="shared" si="1"/>
        <v>22</v>
      </c>
      <c r="F10" s="9"/>
    </row>
    <row r="11" spans="1:7" x14ac:dyDescent="0.15">
      <c r="A11" s="7">
        <v>44805</v>
      </c>
      <c r="B11" s="8">
        <v>1003</v>
      </c>
      <c r="C11" s="13">
        <f t="shared" si="0"/>
        <v>154</v>
      </c>
      <c r="D11" s="22">
        <v>246</v>
      </c>
      <c r="E11" s="23">
        <f t="shared" si="1"/>
        <v>50</v>
      </c>
      <c r="F11" s="9"/>
    </row>
    <row r="12" spans="1:7" x14ac:dyDescent="0.15">
      <c r="A12" s="7">
        <v>44835</v>
      </c>
      <c r="B12" s="8">
        <v>1413</v>
      </c>
      <c r="C12" s="13">
        <f t="shared" si="0"/>
        <v>410</v>
      </c>
      <c r="D12" s="22">
        <v>352</v>
      </c>
      <c r="E12" s="23">
        <f t="shared" si="1"/>
        <v>106</v>
      </c>
      <c r="F12" s="9"/>
    </row>
    <row r="13" spans="1:7" x14ac:dyDescent="0.15">
      <c r="A13" s="7">
        <v>44866</v>
      </c>
      <c r="B13" s="8">
        <v>1562</v>
      </c>
      <c r="C13" s="13">
        <f t="shared" si="0"/>
        <v>149</v>
      </c>
      <c r="D13" s="22">
        <v>531</v>
      </c>
      <c r="E13" s="23">
        <f t="shared" si="1"/>
        <v>179</v>
      </c>
      <c r="F13" s="9"/>
    </row>
    <row r="14" spans="1:7" x14ac:dyDescent="0.15">
      <c r="A14" s="7">
        <v>44896</v>
      </c>
      <c r="B14" s="8">
        <v>1746</v>
      </c>
      <c r="C14" s="13">
        <f t="shared" si="0"/>
        <v>184</v>
      </c>
      <c r="D14" s="22">
        <v>711</v>
      </c>
      <c r="E14" s="23">
        <f t="shared" si="1"/>
        <v>180</v>
      </c>
      <c r="F14" s="9"/>
    </row>
    <row r="15" spans="1:7" x14ac:dyDescent="0.15">
      <c r="A15" s="7">
        <v>44927</v>
      </c>
      <c r="B15" s="8">
        <v>1951</v>
      </c>
      <c r="C15" s="13">
        <f t="shared" si="0"/>
        <v>205</v>
      </c>
      <c r="D15" s="22">
        <v>796</v>
      </c>
      <c r="E15" s="23">
        <f t="shared" si="1"/>
        <v>85</v>
      </c>
      <c r="F15" s="9"/>
    </row>
    <row r="16" spans="1:7" ht="15" x14ac:dyDescent="0.2">
      <c r="A16" s="7">
        <v>44958</v>
      </c>
      <c r="B16" s="8">
        <v>2051</v>
      </c>
      <c r="C16" s="13">
        <f t="shared" si="0"/>
        <v>100</v>
      </c>
      <c r="D16" s="22">
        <v>873</v>
      </c>
      <c r="E16" s="23">
        <f t="shared" si="1"/>
        <v>77</v>
      </c>
      <c r="F16" s="1"/>
    </row>
    <row r="17" spans="1:6" x14ac:dyDescent="0.15">
      <c r="A17" s="7">
        <v>44986</v>
      </c>
      <c r="B17" s="8">
        <v>2248</v>
      </c>
      <c r="C17" s="13">
        <f t="shared" si="0"/>
        <v>197</v>
      </c>
      <c r="D17" s="22">
        <v>911</v>
      </c>
      <c r="E17" s="23">
        <f t="shared" si="1"/>
        <v>38</v>
      </c>
      <c r="F17" s="9"/>
    </row>
    <row r="18" spans="1:6" ht="15" x14ac:dyDescent="0.2">
      <c r="A18" s="7">
        <v>45017</v>
      </c>
      <c r="B18" s="8">
        <v>2475</v>
      </c>
      <c r="C18" s="13">
        <f t="shared" si="0"/>
        <v>227</v>
      </c>
      <c r="D18" s="22">
        <v>932</v>
      </c>
      <c r="E18" s="23">
        <f t="shared" si="1"/>
        <v>21</v>
      </c>
      <c r="F18" s="1"/>
    </row>
    <row r="19" spans="1:6" x14ac:dyDescent="0.15">
      <c r="A19" s="7">
        <v>45047</v>
      </c>
      <c r="B19" s="8">
        <v>3124</v>
      </c>
      <c r="C19" s="13">
        <f t="shared" si="0"/>
        <v>649</v>
      </c>
      <c r="D19" s="22">
        <v>1107</v>
      </c>
      <c r="E19" s="23">
        <f t="shared" si="1"/>
        <v>175</v>
      </c>
      <c r="F19" s="9"/>
    </row>
    <row r="20" spans="1:6" x14ac:dyDescent="0.15">
      <c r="A20" s="7">
        <v>45078</v>
      </c>
      <c r="B20" s="8">
        <v>3519</v>
      </c>
      <c r="C20" s="13">
        <f t="shared" si="0"/>
        <v>395</v>
      </c>
      <c r="D20" s="22">
        <v>1261</v>
      </c>
      <c r="E20" s="23">
        <f t="shared" si="1"/>
        <v>154</v>
      </c>
      <c r="F20" s="9"/>
    </row>
    <row r="21" spans="1:6" x14ac:dyDescent="0.15">
      <c r="A21" s="7">
        <v>45108</v>
      </c>
      <c r="B21" s="8">
        <v>4017</v>
      </c>
      <c r="C21" s="13">
        <f t="shared" si="0"/>
        <v>498</v>
      </c>
      <c r="D21" s="22">
        <v>1347</v>
      </c>
      <c r="E21" s="23">
        <f t="shared" si="1"/>
        <v>86</v>
      </c>
      <c r="F21" s="9"/>
    </row>
    <row r="22" spans="1:6" x14ac:dyDescent="0.15">
      <c r="A22" s="7">
        <v>45139</v>
      </c>
      <c r="B22" s="8">
        <v>4417</v>
      </c>
      <c r="C22" s="13">
        <f t="shared" si="0"/>
        <v>400</v>
      </c>
      <c r="D22" s="22">
        <v>1445</v>
      </c>
      <c r="E22" s="23">
        <f t="shared" si="1"/>
        <v>98</v>
      </c>
      <c r="F22" s="9"/>
    </row>
    <row r="23" spans="1:6" x14ac:dyDescent="0.15">
      <c r="A23" s="7">
        <v>45199</v>
      </c>
      <c r="B23" s="8">
        <v>5006</v>
      </c>
      <c r="C23" s="13">
        <f t="shared" ref="C23:C27" si="2">B23-B22</f>
        <v>589</v>
      </c>
      <c r="D23" s="22">
        <v>1529</v>
      </c>
      <c r="E23" s="23">
        <f t="shared" ref="E23:E28" si="3">D23-D22</f>
        <v>84</v>
      </c>
      <c r="F23" s="9"/>
    </row>
    <row r="24" spans="1:6" x14ac:dyDescent="0.15">
      <c r="A24" s="7">
        <v>45230</v>
      </c>
      <c r="B24" s="8">
        <v>5440</v>
      </c>
      <c r="C24" s="13">
        <f t="shared" si="2"/>
        <v>434</v>
      </c>
      <c r="D24" s="22">
        <v>1546</v>
      </c>
      <c r="E24" s="23">
        <f t="shared" si="3"/>
        <v>17</v>
      </c>
      <c r="F24" s="9"/>
    </row>
    <row r="25" spans="1:6" x14ac:dyDescent="0.15">
      <c r="A25" s="7">
        <v>45231</v>
      </c>
      <c r="B25" s="8">
        <v>5954</v>
      </c>
      <c r="C25" s="13">
        <f t="shared" si="2"/>
        <v>514</v>
      </c>
      <c r="D25" s="22">
        <v>1567</v>
      </c>
      <c r="E25" s="23">
        <f t="shared" si="3"/>
        <v>21</v>
      </c>
      <c r="F25" s="9"/>
    </row>
    <row r="26" spans="1:6" x14ac:dyDescent="0.15">
      <c r="A26" s="7">
        <v>45283</v>
      </c>
      <c r="B26" s="8">
        <v>6591</v>
      </c>
      <c r="C26" s="13">
        <f t="shared" si="2"/>
        <v>637</v>
      </c>
      <c r="D26" s="22">
        <v>1709</v>
      </c>
      <c r="E26" s="23">
        <f t="shared" si="3"/>
        <v>142</v>
      </c>
      <c r="F26" s="9"/>
    </row>
    <row r="27" spans="1:6" x14ac:dyDescent="0.15">
      <c r="A27" s="7">
        <v>45292</v>
      </c>
      <c r="B27" s="8">
        <v>7100</v>
      </c>
      <c r="C27" s="13">
        <f t="shared" si="2"/>
        <v>509</v>
      </c>
      <c r="D27" s="22">
        <v>1846</v>
      </c>
      <c r="E27" s="23">
        <f t="shared" si="3"/>
        <v>137</v>
      </c>
      <c r="F27" s="9"/>
    </row>
    <row r="28" spans="1:6" x14ac:dyDescent="0.15">
      <c r="A28" s="7">
        <v>45323</v>
      </c>
      <c r="B28" s="8">
        <v>7768</v>
      </c>
      <c r="C28" s="13">
        <f t="shared" ref="C28:C32" si="4">B28-B27</f>
        <v>668</v>
      </c>
      <c r="D28" s="22">
        <v>1912</v>
      </c>
      <c r="E28" s="23">
        <f t="shared" si="3"/>
        <v>66</v>
      </c>
      <c r="F28" s="9"/>
    </row>
    <row r="29" spans="1:6" x14ac:dyDescent="0.15">
      <c r="A29" s="7">
        <v>45352</v>
      </c>
      <c r="B29" s="8">
        <v>8731</v>
      </c>
      <c r="C29" s="13">
        <f t="shared" si="4"/>
        <v>963</v>
      </c>
      <c r="D29" s="22">
        <v>2048</v>
      </c>
      <c r="E29" s="23">
        <f t="shared" ref="E29:E34" si="5">D29-D28</f>
        <v>136</v>
      </c>
      <c r="F29" s="9"/>
    </row>
    <row r="30" spans="1:6" x14ac:dyDescent="0.15">
      <c r="A30" s="7">
        <v>45383</v>
      </c>
      <c r="B30" s="8">
        <v>9531</v>
      </c>
      <c r="C30" s="13">
        <f t="shared" si="4"/>
        <v>800</v>
      </c>
      <c r="D30" s="22">
        <v>2126</v>
      </c>
      <c r="E30" s="23">
        <f t="shared" si="5"/>
        <v>78</v>
      </c>
      <c r="F30" s="9"/>
    </row>
    <row r="31" spans="1:6" x14ac:dyDescent="0.15">
      <c r="A31" s="7">
        <v>45413</v>
      </c>
      <c r="B31" s="8">
        <v>10587</v>
      </c>
      <c r="C31" s="13">
        <f t="shared" si="4"/>
        <v>1056</v>
      </c>
      <c r="D31" s="22">
        <v>2229</v>
      </c>
      <c r="E31" s="23">
        <f t="shared" si="5"/>
        <v>103</v>
      </c>
      <c r="F31" s="9"/>
    </row>
    <row r="32" spans="1:6" x14ac:dyDescent="0.15">
      <c r="A32" s="7">
        <v>45444</v>
      </c>
      <c r="B32" s="8">
        <v>11584</v>
      </c>
      <c r="C32" s="13">
        <f t="shared" si="4"/>
        <v>997</v>
      </c>
      <c r="D32" s="22">
        <v>2331</v>
      </c>
      <c r="E32" s="23">
        <f t="shared" si="5"/>
        <v>102</v>
      </c>
      <c r="F32" s="9"/>
    </row>
    <row r="33" spans="1:6" x14ac:dyDescent="0.15">
      <c r="A33" s="7">
        <v>45474</v>
      </c>
      <c r="B33" s="8">
        <v>12853</v>
      </c>
      <c r="C33" s="13">
        <f>B33-B32</f>
        <v>1269</v>
      </c>
      <c r="D33" s="22">
        <v>2407</v>
      </c>
      <c r="E33" s="23">
        <f t="shared" si="5"/>
        <v>76</v>
      </c>
      <c r="F33" s="9"/>
    </row>
    <row r="34" spans="1:6" x14ac:dyDescent="0.15">
      <c r="A34" s="7">
        <v>45505</v>
      </c>
      <c r="B34" s="8">
        <v>14471</v>
      </c>
      <c r="C34" s="13">
        <f>B34-B33</f>
        <v>1618</v>
      </c>
      <c r="D34" s="22">
        <v>2557</v>
      </c>
      <c r="E34" s="23">
        <f t="shared" si="5"/>
        <v>150</v>
      </c>
      <c r="F34" s="9"/>
    </row>
    <row r="35" spans="1:6" x14ac:dyDescent="0.15">
      <c r="A35" s="7">
        <v>45536</v>
      </c>
      <c r="B35" s="8">
        <v>16224</v>
      </c>
      <c r="C35" s="13">
        <f>B35-B34</f>
        <v>1753</v>
      </c>
      <c r="D35" s="22">
        <v>2610</v>
      </c>
      <c r="E35" s="23">
        <f>D35-D34</f>
        <v>53</v>
      </c>
      <c r="F35" s="9"/>
    </row>
    <row r="36" spans="1:6" x14ac:dyDescent="0.15">
      <c r="A36" s="7">
        <v>45566</v>
      </c>
      <c r="B36" s="8">
        <v>18063</v>
      </c>
      <c r="C36" s="13">
        <f>B36-B35</f>
        <v>1839</v>
      </c>
      <c r="D36" s="22">
        <v>2627</v>
      </c>
      <c r="E36" s="23">
        <f>D36-D35</f>
        <v>17</v>
      </c>
      <c r="F36" s="9"/>
    </row>
    <row r="37" spans="1:6" x14ac:dyDescent="0.15">
      <c r="A37" s="7">
        <v>45597</v>
      </c>
      <c r="B37" s="8">
        <v>19792</v>
      </c>
      <c r="C37" s="13">
        <f>B37-B36</f>
        <v>1729</v>
      </c>
      <c r="D37" s="22">
        <v>2851</v>
      </c>
      <c r="E37" s="23">
        <f>D37-D36</f>
        <v>224</v>
      </c>
      <c r="F37" s="9"/>
    </row>
    <row r="38" spans="1:6" x14ac:dyDescent="0.15">
      <c r="A38" s="7">
        <v>45627</v>
      </c>
      <c r="B38" s="8">
        <v>21081</v>
      </c>
      <c r="C38" s="13">
        <f>B38-B37</f>
        <v>1289</v>
      </c>
      <c r="D38" s="22">
        <v>3003</v>
      </c>
      <c r="E38" s="23">
        <f>D38-D37</f>
        <v>152</v>
      </c>
      <c r="F38" s="9"/>
    </row>
    <row r="39" spans="1:6" x14ac:dyDescent="0.15">
      <c r="A39" s="15"/>
      <c r="F39" s="9"/>
    </row>
    <row r="40" spans="1:6" x14ac:dyDescent="0.15">
      <c r="A40" s="31" t="s">
        <v>7</v>
      </c>
      <c r="B40" s="31"/>
      <c r="C40" s="31"/>
      <c r="D40" s="31"/>
      <c r="E40" s="31"/>
      <c r="F40" s="9"/>
    </row>
    <row r="41" spans="1:6" x14ac:dyDescent="0.15">
      <c r="A41" s="28" t="s">
        <v>43</v>
      </c>
      <c r="B41" s="28"/>
      <c r="C41" s="28"/>
      <c r="D41" s="28"/>
      <c r="E41" s="28"/>
      <c r="F41" s="9"/>
    </row>
    <row r="42" spans="1:6" x14ac:dyDescent="0.15">
      <c r="A42" s="28" t="s">
        <v>41</v>
      </c>
      <c r="B42" s="28"/>
      <c r="C42" s="28"/>
      <c r="D42" s="28"/>
      <c r="E42" s="28"/>
      <c r="F42" s="9"/>
    </row>
    <row r="43" spans="1:6" x14ac:dyDescent="0.15">
      <c r="A43" s="28" t="s">
        <v>42</v>
      </c>
      <c r="B43" s="28"/>
      <c r="C43" s="28"/>
      <c r="D43" s="28"/>
      <c r="E43" s="28"/>
      <c r="F43" s="25"/>
    </row>
    <row r="44" spans="1:6" x14ac:dyDescent="0.15">
      <c r="A44" s="28" t="s">
        <v>40</v>
      </c>
      <c r="B44" s="28"/>
      <c r="C44" s="28"/>
      <c r="D44" s="28"/>
      <c r="E44" s="28"/>
      <c r="F44" s="9"/>
    </row>
    <row r="45" spans="1:6" x14ac:dyDescent="0.15">
      <c r="A45" s="28" t="s">
        <v>39</v>
      </c>
      <c r="B45" s="28"/>
      <c r="C45" s="28"/>
      <c r="D45" s="28"/>
      <c r="E45" s="28"/>
      <c r="F45" s="9"/>
    </row>
    <row r="46" spans="1:6" x14ac:dyDescent="0.15">
      <c r="A46" s="28" t="s">
        <v>38</v>
      </c>
      <c r="B46" s="28"/>
      <c r="C46" s="28"/>
      <c r="D46" s="28"/>
      <c r="E46" s="28"/>
      <c r="F46" s="9"/>
    </row>
    <row r="47" spans="1:6" x14ac:dyDescent="0.15">
      <c r="A47" s="28" t="s">
        <v>37</v>
      </c>
      <c r="B47" s="32"/>
      <c r="C47" s="32"/>
      <c r="D47" s="32"/>
      <c r="E47" s="32"/>
      <c r="F47" s="9"/>
    </row>
    <row r="48" spans="1:6" x14ac:dyDescent="0.15">
      <c r="A48" s="28" t="s">
        <v>36</v>
      </c>
      <c r="B48" s="28"/>
      <c r="C48" s="28"/>
      <c r="D48" s="28"/>
      <c r="E48" s="28"/>
      <c r="F48" s="9"/>
    </row>
    <row r="49" spans="1:6" x14ac:dyDescent="0.15">
      <c r="A49" s="28" t="s">
        <v>35</v>
      </c>
      <c r="B49" s="28"/>
      <c r="C49" s="28"/>
      <c r="D49" s="28"/>
      <c r="E49" s="28"/>
      <c r="F49" s="9"/>
    </row>
    <row r="50" spans="1:6" x14ac:dyDescent="0.15">
      <c r="A50" s="28" t="s">
        <v>34</v>
      </c>
      <c r="B50" s="28"/>
      <c r="C50" s="28"/>
      <c r="D50" s="28"/>
      <c r="E50" s="28"/>
      <c r="F50" s="9"/>
    </row>
    <row r="51" spans="1:6" x14ac:dyDescent="0.15">
      <c r="A51" s="27" t="s">
        <v>33</v>
      </c>
      <c r="B51" s="27"/>
      <c r="C51" s="27"/>
      <c r="D51" s="27"/>
      <c r="E51" s="27"/>
      <c r="F51" s="24"/>
    </row>
    <row r="52" spans="1:6" x14ac:dyDescent="0.15">
      <c r="A52" s="27" t="s">
        <v>31</v>
      </c>
      <c r="B52" s="27"/>
      <c r="C52" s="27"/>
      <c r="D52" s="27"/>
      <c r="E52" s="27"/>
      <c r="F52" s="9"/>
    </row>
    <row r="53" spans="1:6" x14ac:dyDescent="0.15">
      <c r="A53" s="27" t="s">
        <v>30</v>
      </c>
      <c r="B53" s="27"/>
      <c r="C53" s="27"/>
      <c r="D53" s="27"/>
      <c r="E53" s="27"/>
      <c r="F53" s="9"/>
    </row>
    <row r="54" spans="1:6" x14ac:dyDescent="0.15">
      <c r="A54" s="27" t="s">
        <v>29</v>
      </c>
      <c r="B54" s="27"/>
      <c r="C54" s="27"/>
      <c r="D54" s="27"/>
      <c r="E54" s="27"/>
      <c r="F54" s="9"/>
    </row>
    <row r="55" spans="1:6" x14ac:dyDescent="0.15">
      <c r="A55" s="27" t="s">
        <v>28</v>
      </c>
      <c r="B55" s="27"/>
      <c r="C55" s="27"/>
      <c r="D55" s="27"/>
      <c r="E55" s="27"/>
      <c r="F55" s="9"/>
    </row>
    <row r="56" spans="1:6" x14ac:dyDescent="0.15">
      <c r="A56" s="27" t="s">
        <v>27</v>
      </c>
      <c r="B56" s="27"/>
      <c r="C56" s="27"/>
      <c r="D56" s="27"/>
      <c r="E56" s="27"/>
      <c r="F56" s="24"/>
    </row>
    <row r="57" spans="1:6" x14ac:dyDescent="0.15">
      <c r="A57" s="27" t="s">
        <v>8</v>
      </c>
      <c r="B57" s="27"/>
      <c r="C57" s="27"/>
      <c r="D57" s="27"/>
      <c r="E57" s="27"/>
      <c r="F57" s="9"/>
    </row>
    <row r="58" spans="1:6" x14ac:dyDescent="0.15">
      <c r="A58" s="27" t="s">
        <v>9</v>
      </c>
      <c r="B58" s="27"/>
      <c r="C58" s="27"/>
      <c r="D58" s="27"/>
      <c r="E58" s="27"/>
      <c r="F58" s="9"/>
    </row>
    <row r="59" spans="1:6" x14ac:dyDescent="0.15">
      <c r="A59" s="27" t="s">
        <v>10</v>
      </c>
      <c r="B59" s="27"/>
      <c r="C59" s="27"/>
      <c r="D59" s="27"/>
      <c r="E59" s="27"/>
      <c r="F59" s="9"/>
    </row>
    <row r="60" spans="1:6" x14ac:dyDescent="0.15">
      <c r="A60" s="27" t="s">
        <v>11</v>
      </c>
      <c r="B60" s="27"/>
      <c r="C60" s="27"/>
      <c r="D60" s="27"/>
      <c r="E60" s="27"/>
      <c r="F60" s="9"/>
    </row>
    <row r="61" spans="1:6" x14ac:dyDescent="0.15">
      <c r="A61" s="27" t="s">
        <v>12</v>
      </c>
      <c r="B61" s="27"/>
      <c r="C61" s="27"/>
      <c r="D61" s="27"/>
      <c r="E61" s="27"/>
      <c r="F61" s="9"/>
    </row>
    <row r="62" spans="1:6" x14ac:dyDescent="0.15">
      <c r="A62" s="27" t="s">
        <v>13</v>
      </c>
      <c r="B62" s="27"/>
      <c r="C62" s="27"/>
      <c r="D62" s="27"/>
      <c r="E62" s="27"/>
      <c r="F62" s="9"/>
    </row>
    <row r="63" spans="1:6" x14ac:dyDescent="0.15">
      <c r="A63" s="26" t="s">
        <v>14</v>
      </c>
      <c r="B63" s="26"/>
      <c r="C63" s="26"/>
      <c r="D63" s="26"/>
      <c r="E63" s="26"/>
      <c r="F63" s="9"/>
    </row>
    <row r="64" spans="1:6" x14ac:dyDescent="0.15">
      <c r="A64" s="26" t="s">
        <v>15</v>
      </c>
      <c r="B64" s="26"/>
      <c r="C64" s="26"/>
      <c r="D64" s="26"/>
      <c r="E64" s="26"/>
      <c r="F64" s="9"/>
    </row>
    <row r="65" spans="1:7" x14ac:dyDescent="0.15">
      <c r="A65" s="26" t="s">
        <v>16</v>
      </c>
      <c r="B65" s="26"/>
      <c r="C65" s="26"/>
      <c r="D65" s="26"/>
      <c r="E65" s="26"/>
      <c r="F65" s="9"/>
    </row>
    <row r="66" spans="1:7" x14ac:dyDescent="0.15">
      <c r="A66" s="26" t="s">
        <v>17</v>
      </c>
      <c r="B66" s="26"/>
      <c r="C66" s="26"/>
      <c r="D66" s="26"/>
      <c r="E66" s="26"/>
      <c r="F66" s="9"/>
    </row>
    <row r="67" spans="1:7" x14ac:dyDescent="0.15">
      <c r="A67" s="26" t="s">
        <v>18</v>
      </c>
      <c r="B67" s="26"/>
      <c r="C67" s="26"/>
      <c r="D67" s="26"/>
      <c r="E67" s="26"/>
      <c r="F67" s="9"/>
    </row>
    <row r="68" spans="1:7" x14ac:dyDescent="0.15">
      <c r="A68" s="26" t="s">
        <v>19</v>
      </c>
      <c r="B68" s="26"/>
      <c r="C68" s="26"/>
      <c r="D68" s="26"/>
      <c r="E68" s="26"/>
      <c r="F68" s="9"/>
    </row>
    <row r="69" spans="1:7" x14ac:dyDescent="0.15">
      <c r="A69" s="26" t="s">
        <v>20</v>
      </c>
      <c r="B69" s="26"/>
      <c r="C69" s="26"/>
      <c r="D69" s="26"/>
      <c r="E69" s="26"/>
      <c r="F69" s="9"/>
    </row>
    <row r="70" spans="1:7" x14ac:dyDescent="0.15">
      <c r="A70" s="26" t="s">
        <v>21</v>
      </c>
      <c r="B70" s="26"/>
      <c r="C70" s="26"/>
      <c r="D70" s="26"/>
      <c r="E70" s="26"/>
      <c r="F70" s="9"/>
    </row>
    <row r="71" spans="1:7" x14ac:dyDescent="0.15">
      <c r="A71" s="26" t="s">
        <v>22</v>
      </c>
      <c r="B71" s="26"/>
      <c r="C71" s="26"/>
      <c r="D71" s="26"/>
      <c r="E71" s="26"/>
      <c r="F71" s="9"/>
    </row>
    <row r="72" spans="1:7" x14ac:dyDescent="0.15">
      <c r="A72" s="26" t="s">
        <v>23</v>
      </c>
      <c r="B72" s="26"/>
      <c r="C72" s="26"/>
      <c r="D72" s="26"/>
      <c r="E72" s="26"/>
      <c r="F72" s="9"/>
    </row>
    <row r="73" spans="1:7" x14ac:dyDescent="0.15">
      <c r="A73" s="26" t="s">
        <v>24</v>
      </c>
      <c r="B73" s="26"/>
      <c r="C73" s="26"/>
      <c r="D73" s="26"/>
      <c r="E73" s="26"/>
      <c r="F73" s="9"/>
    </row>
    <row r="74" spans="1:7" x14ac:dyDescent="0.15">
      <c r="A74" s="26" t="s">
        <v>26</v>
      </c>
      <c r="B74" s="26"/>
      <c r="C74" s="26"/>
      <c r="D74" s="26"/>
      <c r="E74" s="26"/>
      <c r="F74" s="9"/>
    </row>
    <row r="75" spans="1:7" x14ac:dyDescent="0.15">
      <c r="A75" s="26" t="s">
        <v>25</v>
      </c>
      <c r="B75" s="26"/>
      <c r="C75" s="26"/>
      <c r="D75" s="26"/>
      <c r="E75" s="26"/>
      <c r="F75" s="9"/>
    </row>
    <row r="76" spans="1:7" x14ac:dyDescent="0.15">
      <c r="A76" s="16"/>
      <c r="F76" s="9"/>
    </row>
    <row r="77" spans="1:7" x14ac:dyDescent="0.15">
      <c r="A77" s="16"/>
      <c r="F77" s="9"/>
    </row>
    <row r="78" spans="1:7" x14ac:dyDescent="0.15">
      <c r="A78" s="16"/>
      <c r="F78" s="9"/>
      <c r="G78" s="11"/>
    </row>
    <row r="79" spans="1:7" x14ac:dyDescent="0.15">
      <c r="A79" s="16"/>
      <c r="F79" s="9"/>
      <c r="G79" s="12"/>
    </row>
    <row r="80" spans="1:7" x14ac:dyDescent="0.15">
      <c r="A80" s="16"/>
      <c r="F80" s="9"/>
      <c r="G80" s="12"/>
    </row>
    <row r="81" spans="1:7" x14ac:dyDescent="0.15">
      <c r="A81" s="16"/>
      <c r="F81" s="9"/>
      <c r="G81" s="12"/>
    </row>
    <row r="82" spans="1:7" x14ac:dyDescent="0.15">
      <c r="A82" s="16"/>
      <c r="F82" s="9"/>
      <c r="G82" s="11"/>
    </row>
    <row r="83" spans="1:7" x14ac:dyDescent="0.15">
      <c r="A83" s="16"/>
      <c r="F83" s="9"/>
      <c r="G83" s="11"/>
    </row>
    <row r="84" spans="1:7" x14ac:dyDescent="0.15">
      <c r="A84" s="16"/>
      <c r="F84" s="9"/>
      <c r="G84" s="9"/>
    </row>
    <row r="85" spans="1:7" x14ac:dyDescent="0.15">
      <c r="A85" s="16"/>
      <c r="F85" s="9"/>
      <c r="G85" s="9"/>
    </row>
    <row r="86" spans="1:7" x14ac:dyDescent="0.15">
      <c r="A86" s="16"/>
      <c r="F86" s="9"/>
      <c r="G86" s="9"/>
    </row>
    <row r="87" spans="1:7" x14ac:dyDescent="0.15">
      <c r="A87" s="16"/>
      <c r="F87" s="9"/>
      <c r="G87" s="9"/>
    </row>
    <row r="88" spans="1:7" x14ac:dyDescent="0.15">
      <c r="A88" s="16"/>
      <c r="F88" s="9"/>
      <c r="G88" s="9"/>
    </row>
    <row r="89" spans="1:7" x14ac:dyDescent="0.15">
      <c r="A89" s="16"/>
      <c r="F89" s="9"/>
      <c r="G89" s="9"/>
    </row>
    <row r="90" spans="1:7" x14ac:dyDescent="0.15">
      <c r="A90" s="16"/>
      <c r="F90" s="9"/>
      <c r="G90" s="9"/>
    </row>
    <row r="91" spans="1:7" x14ac:dyDescent="0.15">
      <c r="A91" s="16"/>
      <c r="F91" s="9"/>
    </row>
    <row r="92" spans="1:7" x14ac:dyDescent="0.15">
      <c r="A92" s="16"/>
      <c r="F92" s="9"/>
    </row>
    <row r="93" spans="1:7" x14ac:dyDescent="0.15">
      <c r="A93" s="16"/>
    </row>
    <row r="94" spans="1:7" x14ac:dyDescent="0.15">
      <c r="A94" s="16"/>
    </row>
    <row r="95" spans="1:7" x14ac:dyDescent="0.15">
      <c r="A95" s="16"/>
    </row>
    <row r="96" spans="1:7" x14ac:dyDescent="0.15">
      <c r="A96" s="16"/>
    </row>
    <row r="97" spans="1:6" x14ac:dyDescent="0.15">
      <c r="A97" s="16"/>
    </row>
    <row r="98" spans="1:6" x14ac:dyDescent="0.15">
      <c r="A98" s="16"/>
    </row>
    <row r="99" spans="1:6" x14ac:dyDescent="0.15">
      <c r="A99" s="16"/>
    </row>
    <row r="100" spans="1:6" x14ac:dyDescent="0.15">
      <c r="A100" s="16"/>
    </row>
    <row r="101" spans="1:6" x14ac:dyDescent="0.15">
      <c r="A101" s="16"/>
    </row>
    <row r="102" spans="1:6" x14ac:dyDescent="0.15">
      <c r="A102" s="16"/>
    </row>
    <row r="103" spans="1:6" x14ac:dyDescent="0.15">
      <c r="A103" s="16"/>
    </row>
    <row r="104" spans="1:6" x14ac:dyDescent="0.15">
      <c r="A104" s="16"/>
    </row>
    <row r="105" spans="1:6" x14ac:dyDescent="0.15">
      <c r="A105" s="16"/>
      <c r="F105" s="9"/>
    </row>
    <row r="106" spans="1:6" x14ac:dyDescent="0.15">
      <c r="A106" s="16"/>
      <c r="F106" s="9"/>
    </row>
    <row r="107" spans="1:6" x14ac:dyDescent="0.15">
      <c r="A107" s="16"/>
      <c r="B107" s="17"/>
      <c r="C107" s="17"/>
      <c r="F107" s="9"/>
    </row>
    <row r="108" spans="1:6" x14ac:dyDescent="0.15">
      <c r="A108" s="18"/>
      <c r="F108" s="9"/>
    </row>
    <row r="109" spans="1:6" x14ac:dyDescent="0.15">
      <c r="A109" s="18"/>
      <c r="F109" s="9"/>
    </row>
    <row r="110" spans="1:6" x14ac:dyDescent="0.15">
      <c r="A110" s="18"/>
      <c r="F110" s="9"/>
    </row>
    <row r="111" spans="1:6" x14ac:dyDescent="0.15">
      <c r="A111" s="18"/>
      <c r="B111" s="17"/>
      <c r="C111" s="17"/>
      <c r="F111" s="9"/>
    </row>
    <row r="112" spans="1:6" x14ac:dyDescent="0.15">
      <c r="A112" s="18"/>
      <c r="F112" s="9"/>
    </row>
    <row r="113" spans="1:6" x14ac:dyDescent="0.15">
      <c r="A113" s="18"/>
      <c r="D113" s="17"/>
      <c r="E113" s="17"/>
      <c r="F113" s="9"/>
    </row>
    <row r="114" spans="1:6" x14ac:dyDescent="0.15">
      <c r="A114" s="18"/>
      <c r="F114" s="9"/>
    </row>
    <row r="115" spans="1:6" x14ac:dyDescent="0.15">
      <c r="A115" s="18"/>
      <c r="F115" s="9"/>
    </row>
    <row r="116" spans="1:6" x14ac:dyDescent="0.15">
      <c r="A116" s="18"/>
      <c r="B116" s="17"/>
      <c r="C116" s="17"/>
      <c r="F116" s="9"/>
    </row>
    <row r="117" spans="1:6" x14ac:dyDescent="0.15">
      <c r="A117" s="18"/>
      <c r="F117" s="9"/>
    </row>
    <row r="118" spans="1:6" x14ac:dyDescent="0.15">
      <c r="A118" s="18"/>
      <c r="F118" s="9"/>
    </row>
    <row r="119" spans="1:6" x14ac:dyDescent="0.15">
      <c r="A119" s="18"/>
      <c r="F119" s="9"/>
    </row>
    <row r="120" spans="1:6" x14ac:dyDescent="0.15">
      <c r="A120" s="18"/>
      <c r="F120" s="9"/>
    </row>
    <row r="121" spans="1:6" x14ac:dyDescent="0.15">
      <c r="A121" s="18"/>
      <c r="F121" s="9"/>
    </row>
    <row r="122" spans="1:6" x14ac:dyDescent="0.15">
      <c r="A122" s="18"/>
      <c r="F122" s="9"/>
    </row>
    <row r="123" spans="1:6" x14ac:dyDescent="0.15">
      <c r="A123" s="18"/>
      <c r="F123" s="9"/>
    </row>
    <row r="124" spans="1:6" x14ac:dyDescent="0.15">
      <c r="A124" s="18"/>
      <c r="F124" s="9"/>
    </row>
    <row r="125" spans="1:6" x14ac:dyDescent="0.15">
      <c r="A125" s="18"/>
      <c r="F125" s="9"/>
    </row>
    <row r="126" spans="1:6" x14ac:dyDescent="0.15">
      <c r="A126" s="18"/>
      <c r="B126" s="17"/>
      <c r="C126" s="17"/>
      <c r="D126" s="17"/>
      <c r="E126" s="17"/>
      <c r="F126" s="9"/>
    </row>
    <row r="127" spans="1:6" x14ac:dyDescent="0.15">
      <c r="A127" s="18"/>
      <c r="B127" s="17"/>
      <c r="C127" s="17"/>
      <c r="F127" s="9"/>
    </row>
    <row r="128" spans="1:6" x14ac:dyDescent="0.15">
      <c r="A128" s="18"/>
      <c r="B128" s="17"/>
      <c r="C128" s="17"/>
      <c r="D128" s="17"/>
      <c r="E128" s="17"/>
      <c r="F128" s="9"/>
    </row>
    <row r="129" spans="1:6" x14ac:dyDescent="0.15">
      <c r="A129" s="18"/>
      <c r="B129" s="17"/>
      <c r="C129" s="17"/>
      <c r="F129" s="9"/>
    </row>
    <row r="130" spans="1:6" x14ac:dyDescent="0.15">
      <c r="A130" s="18"/>
      <c r="B130" s="17"/>
      <c r="C130" s="17"/>
      <c r="F130" s="9"/>
    </row>
    <row r="131" spans="1:6" x14ac:dyDescent="0.15">
      <c r="A131" s="18"/>
      <c r="F131" s="9"/>
    </row>
    <row r="132" spans="1:6" x14ac:dyDescent="0.15">
      <c r="A132" s="18"/>
      <c r="F132" s="9"/>
    </row>
    <row r="133" spans="1:6" x14ac:dyDescent="0.15">
      <c r="A133" s="18"/>
      <c r="F133" s="9"/>
    </row>
    <row r="134" spans="1:6" x14ac:dyDescent="0.15">
      <c r="A134" s="18"/>
      <c r="F134" s="9"/>
    </row>
    <row r="135" spans="1:6" x14ac:dyDescent="0.15">
      <c r="A135" s="18"/>
      <c r="F135" s="9"/>
    </row>
    <row r="136" spans="1:6" x14ac:dyDescent="0.15">
      <c r="A136" s="18"/>
      <c r="F136" s="9"/>
    </row>
    <row r="137" spans="1:6" x14ac:dyDescent="0.15">
      <c r="A137" s="18"/>
      <c r="F137" s="9"/>
    </row>
    <row r="138" spans="1:6" x14ac:dyDescent="0.15">
      <c r="A138" s="18"/>
      <c r="F138" s="9"/>
    </row>
    <row r="139" spans="1:6" x14ac:dyDescent="0.15">
      <c r="A139" s="18"/>
      <c r="F139" s="9"/>
    </row>
    <row r="140" spans="1:6" x14ac:dyDescent="0.15">
      <c r="A140" s="18"/>
      <c r="F140" s="9"/>
    </row>
    <row r="141" spans="1:6" x14ac:dyDescent="0.15">
      <c r="A141" s="18"/>
      <c r="F141" s="9"/>
    </row>
    <row r="142" spans="1:6" x14ac:dyDescent="0.15">
      <c r="A142" s="18"/>
      <c r="F142" s="9"/>
    </row>
    <row r="143" spans="1:6" x14ac:dyDescent="0.15">
      <c r="A143" s="18"/>
      <c r="F143" s="9"/>
    </row>
    <row r="144" spans="1:6" x14ac:dyDescent="0.15">
      <c r="A144" s="18"/>
      <c r="F144" s="9"/>
    </row>
    <row r="145" spans="1:6" x14ac:dyDescent="0.15">
      <c r="A145" s="18"/>
      <c r="F145" s="9"/>
    </row>
    <row r="146" spans="1:6" x14ac:dyDescent="0.15">
      <c r="A146" s="18"/>
      <c r="F146" s="9"/>
    </row>
    <row r="147" spans="1:6" x14ac:dyDescent="0.15">
      <c r="A147" s="18"/>
      <c r="F147" s="9"/>
    </row>
    <row r="148" spans="1:6" x14ac:dyDescent="0.15">
      <c r="A148" s="18"/>
      <c r="F148" s="9"/>
    </row>
    <row r="149" spans="1:6" x14ac:dyDescent="0.15">
      <c r="A149" s="18"/>
      <c r="F149" s="9"/>
    </row>
    <row r="150" spans="1:6" x14ac:dyDescent="0.15">
      <c r="A150" s="18"/>
      <c r="F150" s="9"/>
    </row>
    <row r="151" spans="1:6" x14ac:dyDescent="0.15">
      <c r="A151" s="18"/>
      <c r="F151" s="9"/>
    </row>
    <row r="152" spans="1:6" x14ac:dyDescent="0.15">
      <c r="A152" s="18"/>
      <c r="F152" s="9"/>
    </row>
    <row r="153" spans="1:6" x14ac:dyDescent="0.15">
      <c r="A153" s="18"/>
      <c r="F153" s="9"/>
    </row>
    <row r="154" spans="1:6" x14ac:dyDescent="0.15">
      <c r="A154" s="18"/>
      <c r="B154" s="17"/>
      <c r="C154" s="17"/>
      <c r="D154" s="17"/>
      <c r="E154" s="17"/>
      <c r="F154" s="9"/>
    </row>
    <row r="155" spans="1:6" x14ac:dyDescent="0.15">
      <c r="A155" s="18"/>
      <c r="F155" s="9"/>
    </row>
    <row r="156" spans="1:6" x14ac:dyDescent="0.15">
      <c r="A156" s="18"/>
      <c r="F156" s="9"/>
    </row>
    <row r="157" spans="1:6" x14ac:dyDescent="0.15">
      <c r="A157" s="18"/>
      <c r="F157" s="9"/>
    </row>
    <row r="158" spans="1:6" x14ac:dyDescent="0.15">
      <c r="A158" s="18"/>
      <c r="F158" s="9"/>
    </row>
    <row r="159" spans="1:6" x14ac:dyDescent="0.15">
      <c r="A159" s="18"/>
      <c r="F159" s="9"/>
    </row>
    <row r="160" spans="1:6" x14ac:dyDescent="0.15">
      <c r="A160" s="18"/>
      <c r="F160" s="9"/>
    </row>
    <row r="161" spans="1:6" x14ac:dyDescent="0.15">
      <c r="A161" s="18"/>
      <c r="F161" s="9"/>
    </row>
    <row r="162" spans="1:6" x14ac:dyDescent="0.15">
      <c r="A162" s="18"/>
      <c r="F162" s="9"/>
    </row>
    <row r="163" spans="1:6" x14ac:dyDescent="0.15">
      <c r="A163" s="18"/>
      <c r="F163" s="9"/>
    </row>
    <row r="164" spans="1:6" x14ac:dyDescent="0.15">
      <c r="A164" s="18"/>
      <c r="F164" s="9"/>
    </row>
    <row r="165" spans="1:6" x14ac:dyDescent="0.15">
      <c r="A165" s="18"/>
      <c r="F165" s="9"/>
    </row>
    <row r="166" spans="1:6" x14ac:dyDescent="0.15">
      <c r="A166" s="18"/>
      <c r="F166" s="9"/>
    </row>
    <row r="167" spans="1:6" x14ac:dyDescent="0.15">
      <c r="A167" s="18"/>
      <c r="F167" s="9"/>
    </row>
    <row r="168" spans="1:6" x14ac:dyDescent="0.15">
      <c r="A168" s="18"/>
      <c r="F168" s="9"/>
    </row>
    <row r="169" spans="1:6" x14ac:dyDescent="0.15">
      <c r="A169" s="18"/>
      <c r="D169" s="17"/>
      <c r="E169" s="17"/>
      <c r="F169" s="9"/>
    </row>
    <row r="170" spans="1:6" x14ac:dyDescent="0.15">
      <c r="A170" s="18"/>
      <c r="B170" s="17"/>
      <c r="C170" s="17"/>
      <c r="F170" s="9"/>
    </row>
    <row r="171" spans="1:6" x14ac:dyDescent="0.15">
      <c r="A171" s="18"/>
      <c r="F171" s="9"/>
    </row>
    <row r="172" spans="1:6" x14ac:dyDescent="0.15">
      <c r="A172" s="18"/>
      <c r="F172" s="9"/>
    </row>
    <row r="173" spans="1:6" x14ac:dyDescent="0.15">
      <c r="A173" s="18"/>
      <c r="F173" s="9"/>
    </row>
    <row r="174" spans="1:6" x14ac:dyDescent="0.15">
      <c r="A174" s="18"/>
      <c r="F174" s="9"/>
    </row>
    <row r="175" spans="1:6" x14ac:dyDescent="0.15">
      <c r="A175" s="18"/>
      <c r="D175" s="17"/>
      <c r="E175" s="17"/>
      <c r="F175" s="9"/>
    </row>
    <row r="176" spans="1:6" x14ac:dyDescent="0.15">
      <c r="A176" s="18"/>
      <c r="F176" s="9"/>
    </row>
    <row r="177" spans="1:6" x14ac:dyDescent="0.15">
      <c r="A177" s="18"/>
      <c r="F177" s="9"/>
    </row>
    <row r="178" spans="1:6" x14ac:dyDescent="0.15">
      <c r="A178" s="18"/>
      <c r="F178" s="9"/>
    </row>
    <row r="179" spans="1:6" x14ac:dyDescent="0.15">
      <c r="A179" s="18"/>
      <c r="F179" s="9"/>
    </row>
    <row r="180" spans="1:6" x14ac:dyDescent="0.15">
      <c r="A180" s="18"/>
      <c r="F180" s="9"/>
    </row>
    <row r="181" spans="1:6" x14ac:dyDescent="0.15">
      <c r="A181" s="18"/>
      <c r="F181" s="9"/>
    </row>
    <row r="182" spans="1:6" x14ac:dyDescent="0.15">
      <c r="A182" s="18"/>
      <c r="F182" s="9"/>
    </row>
    <row r="183" spans="1:6" x14ac:dyDescent="0.15">
      <c r="A183" s="18"/>
      <c r="F183" s="9"/>
    </row>
    <row r="184" spans="1:6" x14ac:dyDescent="0.15">
      <c r="A184" s="18"/>
      <c r="F184" s="9"/>
    </row>
    <row r="185" spans="1:6" x14ac:dyDescent="0.15">
      <c r="A185" s="18"/>
      <c r="F185" s="9"/>
    </row>
    <row r="186" spans="1:6" x14ac:dyDescent="0.15">
      <c r="A186" s="18"/>
      <c r="F186" s="9"/>
    </row>
    <row r="187" spans="1:6" x14ac:dyDescent="0.15">
      <c r="A187" s="18"/>
      <c r="F187" s="9"/>
    </row>
    <row r="188" spans="1:6" x14ac:dyDescent="0.15">
      <c r="A188" s="18"/>
      <c r="F188" s="9"/>
    </row>
    <row r="189" spans="1:6" x14ac:dyDescent="0.15">
      <c r="A189" s="18"/>
      <c r="F189" s="9"/>
    </row>
    <row r="190" spans="1:6" x14ac:dyDescent="0.15">
      <c r="A190" s="18"/>
      <c r="F190" s="9"/>
    </row>
    <row r="191" spans="1:6" x14ac:dyDescent="0.15">
      <c r="A191" s="18"/>
      <c r="F191" s="9"/>
    </row>
    <row r="192" spans="1:6" x14ac:dyDescent="0.15">
      <c r="A192" s="18"/>
      <c r="F192" s="9"/>
    </row>
    <row r="193" spans="1:6" x14ac:dyDescent="0.15">
      <c r="A193" s="18"/>
      <c r="F193" s="9"/>
    </row>
    <row r="194" spans="1:6" x14ac:dyDescent="0.15">
      <c r="A194" s="18"/>
      <c r="F194" s="9"/>
    </row>
    <row r="195" spans="1:6" x14ac:dyDescent="0.15">
      <c r="A195" s="18"/>
      <c r="F195" s="9"/>
    </row>
    <row r="196" spans="1:6" x14ac:dyDescent="0.15">
      <c r="A196" s="18"/>
      <c r="B196" s="17"/>
      <c r="C196" s="17"/>
      <c r="D196" s="17"/>
      <c r="E196" s="17"/>
      <c r="F196" s="9"/>
    </row>
    <row r="197" spans="1:6" x14ac:dyDescent="0.15">
      <c r="A197" s="18"/>
      <c r="F197" s="9"/>
    </row>
    <row r="198" spans="1:6" x14ac:dyDescent="0.15">
      <c r="A198" s="18"/>
      <c r="F198" s="9"/>
    </row>
    <row r="199" spans="1:6" x14ac:dyDescent="0.15">
      <c r="A199" s="18"/>
      <c r="F199" s="9"/>
    </row>
    <row r="200" spans="1:6" x14ac:dyDescent="0.15">
      <c r="A200" s="18"/>
      <c r="F200" s="9"/>
    </row>
    <row r="201" spans="1:6" x14ac:dyDescent="0.15">
      <c r="A201" s="18"/>
      <c r="F201" s="9"/>
    </row>
    <row r="202" spans="1:6" x14ac:dyDescent="0.15">
      <c r="A202" s="18"/>
      <c r="F202" s="9"/>
    </row>
    <row r="203" spans="1:6" x14ac:dyDescent="0.15">
      <c r="A203" s="18"/>
      <c r="F203" s="9"/>
    </row>
    <row r="204" spans="1:6" x14ac:dyDescent="0.15">
      <c r="A204" s="18"/>
      <c r="F204" s="9"/>
    </row>
    <row r="205" spans="1:6" x14ac:dyDescent="0.15">
      <c r="A205" s="18"/>
      <c r="B205" s="17"/>
      <c r="C205" s="17"/>
      <c r="F205" s="9"/>
    </row>
    <row r="206" spans="1:6" x14ac:dyDescent="0.15">
      <c r="A206" s="18"/>
      <c r="F206" s="9"/>
    </row>
    <row r="207" spans="1:6" x14ac:dyDescent="0.15">
      <c r="A207" s="18"/>
      <c r="F207" s="9"/>
    </row>
    <row r="208" spans="1:6" x14ac:dyDescent="0.15">
      <c r="A208" s="18"/>
      <c r="F208" s="9"/>
    </row>
    <row r="209" spans="1:6" x14ac:dyDescent="0.15">
      <c r="A209" s="18"/>
      <c r="B209" s="17"/>
      <c r="C209" s="17"/>
      <c r="F209" s="9"/>
    </row>
    <row r="210" spans="1:6" x14ac:dyDescent="0.15">
      <c r="A210" s="18"/>
      <c r="F210" s="9"/>
    </row>
    <row r="211" spans="1:6" x14ac:dyDescent="0.15">
      <c r="A211" s="18"/>
      <c r="F211" s="9"/>
    </row>
    <row r="212" spans="1:6" x14ac:dyDescent="0.15">
      <c r="A212" s="18"/>
      <c r="F212" s="9"/>
    </row>
    <row r="213" spans="1:6" x14ac:dyDescent="0.15">
      <c r="A213" s="18"/>
      <c r="F213" s="9"/>
    </row>
    <row r="214" spans="1:6" x14ac:dyDescent="0.15">
      <c r="A214" s="18"/>
      <c r="F214" s="9"/>
    </row>
    <row r="215" spans="1:6" x14ac:dyDescent="0.15">
      <c r="A215" s="18"/>
      <c r="F215" s="9"/>
    </row>
    <row r="216" spans="1:6" x14ac:dyDescent="0.15">
      <c r="A216" s="18"/>
      <c r="F216" s="9"/>
    </row>
    <row r="217" spans="1:6" x14ac:dyDescent="0.15">
      <c r="A217" s="18"/>
      <c r="F217" s="9"/>
    </row>
    <row r="218" spans="1:6" x14ac:dyDescent="0.15">
      <c r="A218" s="18"/>
      <c r="F218" s="9"/>
    </row>
    <row r="219" spans="1:6" x14ac:dyDescent="0.15">
      <c r="A219" s="18"/>
      <c r="F219" s="9"/>
    </row>
    <row r="220" spans="1:6" x14ac:dyDescent="0.15">
      <c r="A220" s="18"/>
      <c r="F220" s="9"/>
    </row>
    <row r="221" spans="1:6" x14ac:dyDescent="0.15">
      <c r="A221" s="18"/>
      <c r="F221" s="9"/>
    </row>
    <row r="222" spans="1:6" x14ac:dyDescent="0.15">
      <c r="A222" s="18"/>
      <c r="B222" s="17"/>
      <c r="C222" s="17"/>
      <c r="F222" s="9"/>
    </row>
    <row r="223" spans="1:6" x14ac:dyDescent="0.15">
      <c r="A223" s="18"/>
      <c r="F223" s="9"/>
    </row>
    <row r="224" spans="1:6" x14ac:dyDescent="0.15">
      <c r="A224" s="18"/>
      <c r="F224" s="9"/>
    </row>
    <row r="225" spans="1:6" x14ac:dyDescent="0.15">
      <c r="A225" s="18"/>
      <c r="F225" s="9"/>
    </row>
    <row r="226" spans="1:6" x14ac:dyDescent="0.15">
      <c r="A226" s="18"/>
      <c r="F226" s="9"/>
    </row>
    <row r="227" spans="1:6" x14ac:dyDescent="0.15">
      <c r="A227" s="18"/>
      <c r="F227" s="9"/>
    </row>
    <row r="228" spans="1:6" x14ac:dyDescent="0.15">
      <c r="A228" s="18"/>
      <c r="F228" s="9"/>
    </row>
    <row r="229" spans="1:6" x14ac:dyDescent="0.15">
      <c r="A229" s="18"/>
      <c r="F229" s="9"/>
    </row>
    <row r="230" spans="1:6" x14ac:dyDescent="0.15">
      <c r="A230" s="18"/>
      <c r="F230" s="9"/>
    </row>
    <row r="231" spans="1:6" x14ac:dyDescent="0.15">
      <c r="A231" s="18"/>
      <c r="F231" s="9"/>
    </row>
    <row r="232" spans="1:6" x14ac:dyDescent="0.15">
      <c r="A232" s="18"/>
      <c r="F232" s="9"/>
    </row>
    <row r="233" spans="1:6" x14ac:dyDescent="0.15">
      <c r="A233" s="18"/>
      <c r="F233" s="9"/>
    </row>
    <row r="234" spans="1:6" x14ac:dyDescent="0.15">
      <c r="A234" s="18"/>
      <c r="F234" s="9"/>
    </row>
    <row r="235" spans="1:6" x14ac:dyDescent="0.15">
      <c r="A235" s="18"/>
      <c r="F235" s="9"/>
    </row>
    <row r="236" spans="1:6" x14ac:dyDescent="0.15">
      <c r="A236" s="18"/>
      <c r="F236" s="9"/>
    </row>
    <row r="237" spans="1:6" x14ac:dyDescent="0.15">
      <c r="A237" s="18"/>
      <c r="B237" s="17"/>
      <c r="C237" s="17"/>
      <c r="F237" s="9"/>
    </row>
    <row r="238" spans="1:6" x14ac:dyDescent="0.15">
      <c r="A238" s="18"/>
      <c r="B238" s="17"/>
      <c r="C238" s="17"/>
      <c r="F238" s="9"/>
    </row>
    <row r="239" spans="1:6" x14ac:dyDescent="0.15">
      <c r="A239" s="18"/>
      <c r="B239" s="17"/>
      <c r="C239" s="17"/>
      <c r="F239" s="9"/>
    </row>
    <row r="240" spans="1:6" x14ac:dyDescent="0.15">
      <c r="A240" s="18"/>
      <c r="F240" s="9"/>
    </row>
    <row r="241" spans="1:6" x14ac:dyDescent="0.15">
      <c r="A241" s="18"/>
      <c r="F241" s="9"/>
    </row>
    <row r="242" spans="1:6" x14ac:dyDescent="0.15">
      <c r="A242" s="18"/>
      <c r="F242" s="9"/>
    </row>
    <row r="243" spans="1:6" x14ac:dyDescent="0.15">
      <c r="A243" s="18"/>
      <c r="F243" s="9"/>
    </row>
    <row r="244" spans="1:6" x14ac:dyDescent="0.15">
      <c r="A244" s="18"/>
      <c r="F244" s="9"/>
    </row>
    <row r="245" spans="1:6" x14ac:dyDescent="0.15">
      <c r="A245" s="18"/>
      <c r="D245" s="17"/>
      <c r="E245" s="17"/>
      <c r="F245" s="9"/>
    </row>
    <row r="246" spans="1:6" x14ac:dyDescent="0.15">
      <c r="A246" s="18"/>
      <c r="F246" s="9"/>
    </row>
    <row r="247" spans="1:6" x14ac:dyDescent="0.15">
      <c r="A247" s="18"/>
      <c r="F247" s="9"/>
    </row>
    <row r="248" spans="1:6" x14ac:dyDescent="0.15">
      <c r="A248" s="18"/>
      <c r="F248" s="9"/>
    </row>
    <row r="249" spans="1:6" x14ac:dyDescent="0.15">
      <c r="A249" s="18"/>
      <c r="D249" s="17"/>
      <c r="E249" s="17"/>
      <c r="F249" s="9"/>
    </row>
    <row r="250" spans="1:6" x14ac:dyDescent="0.15">
      <c r="A250" s="18"/>
      <c r="F250" s="9"/>
    </row>
    <row r="251" spans="1:6" x14ac:dyDescent="0.15">
      <c r="A251" s="18"/>
      <c r="B251" s="17"/>
      <c r="C251" s="17"/>
      <c r="F251" s="9"/>
    </row>
    <row r="252" spans="1:6" x14ac:dyDescent="0.15">
      <c r="A252" s="18"/>
      <c r="B252" s="17"/>
      <c r="C252" s="17"/>
      <c r="F252" s="9"/>
    </row>
    <row r="253" spans="1:6" x14ac:dyDescent="0.15">
      <c r="A253" s="18"/>
      <c r="F253" s="9"/>
    </row>
    <row r="254" spans="1:6" x14ac:dyDescent="0.15">
      <c r="A254" s="18"/>
      <c r="B254" s="17"/>
      <c r="C254" s="17"/>
      <c r="F254" s="9"/>
    </row>
    <row r="255" spans="1:6" x14ac:dyDescent="0.15">
      <c r="A255" s="18"/>
      <c r="D255" s="17"/>
      <c r="E255" s="17"/>
      <c r="F255" s="9"/>
    </row>
    <row r="256" spans="1:6" x14ac:dyDescent="0.15">
      <c r="A256" s="18"/>
      <c r="B256" s="17"/>
      <c r="C256" s="17"/>
      <c r="D256" s="17"/>
      <c r="E256" s="17"/>
      <c r="F256" s="9"/>
    </row>
    <row r="257" spans="1:6" x14ac:dyDescent="0.15">
      <c r="A257" s="18"/>
      <c r="D257" s="17"/>
      <c r="E257" s="17"/>
      <c r="F257" s="9"/>
    </row>
    <row r="258" spans="1:6" x14ac:dyDescent="0.15">
      <c r="A258" s="18"/>
      <c r="F258" s="9"/>
    </row>
    <row r="259" spans="1:6" x14ac:dyDescent="0.15">
      <c r="A259" s="18"/>
      <c r="D259" s="17"/>
      <c r="E259" s="17"/>
      <c r="F259" s="9"/>
    </row>
    <row r="260" spans="1:6" x14ac:dyDescent="0.15">
      <c r="A260" s="18"/>
      <c r="F260" s="9"/>
    </row>
    <row r="261" spans="1:6" x14ac:dyDescent="0.15">
      <c r="A261" s="18"/>
      <c r="B261" s="17"/>
      <c r="C261" s="17"/>
      <c r="F261" s="9"/>
    </row>
    <row r="262" spans="1:6" x14ac:dyDescent="0.15">
      <c r="A262" s="18"/>
      <c r="F262" s="9"/>
    </row>
    <row r="263" spans="1:6" x14ac:dyDescent="0.15">
      <c r="A263" s="18"/>
      <c r="F263" s="9"/>
    </row>
    <row r="264" spans="1:6" x14ac:dyDescent="0.15">
      <c r="A264" s="18"/>
      <c r="F264" s="9"/>
    </row>
    <row r="265" spans="1:6" x14ac:dyDescent="0.15">
      <c r="A265" s="18"/>
      <c r="F265" s="9"/>
    </row>
    <row r="266" spans="1:6" x14ac:dyDescent="0.15">
      <c r="A266" s="18"/>
      <c r="F266" s="9"/>
    </row>
    <row r="267" spans="1:6" x14ac:dyDescent="0.15">
      <c r="A267" s="18"/>
      <c r="F267" s="9"/>
    </row>
    <row r="268" spans="1:6" x14ac:dyDescent="0.15">
      <c r="A268" s="18"/>
      <c r="F268" s="9"/>
    </row>
    <row r="269" spans="1:6" x14ac:dyDescent="0.15">
      <c r="A269" s="18"/>
      <c r="F269" s="9"/>
    </row>
    <row r="270" spans="1:6" x14ac:dyDescent="0.15">
      <c r="A270" s="18"/>
      <c r="F270" s="9"/>
    </row>
    <row r="271" spans="1:6" x14ac:dyDescent="0.15">
      <c r="A271" s="18"/>
      <c r="F271" s="9"/>
    </row>
    <row r="272" spans="1:6" x14ac:dyDescent="0.15">
      <c r="A272" s="18"/>
      <c r="F272" s="9"/>
    </row>
    <row r="273" spans="1:6" x14ac:dyDescent="0.15">
      <c r="A273" s="18"/>
      <c r="F273" s="9"/>
    </row>
    <row r="274" spans="1:6" x14ac:dyDescent="0.15">
      <c r="A274" s="18"/>
      <c r="F274" s="9"/>
    </row>
    <row r="275" spans="1:6" x14ac:dyDescent="0.15">
      <c r="A275" s="18"/>
      <c r="F275" s="9"/>
    </row>
    <row r="276" spans="1:6" x14ac:dyDescent="0.15">
      <c r="A276" s="18"/>
      <c r="F276" s="9"/>
    </row>
    <row r="277" spans="1:6" x14ac:dyDescent="0.15">
      <c r="A277" s="18"/>
      <c r="F277" s="9"/>
    </row>
    <row r="278" spans="1:6" x14ac:dyDescent="0.15">
      <c r="A278" s="18"/>
      <c r="B278" s="17"/>
      <c r="C278" s="17"/>
      <c r="F278" s="9"/>
    </row>
    <row r="279" spans="1:6" x14ac:dyDescent="0.15">
      <c r="A279" s="18"/>
    </row>
    <row r="280" spans="1:6" x14ac:dyDescent="0.15">
      <c r="A280" s="19"/>
      <c r="B280" s="17"/>
      <c r="C280" s="17"/>
      <c r="D280" s="17"/>
      <c r="E280" s="17"/>
    </row>
  </sheetData>
  <mergeCells count="38">
    <mergeCell ref="A46:E46"/>
    <mergeCell ref="A1:E1"/>
    <mergeCell ref="A2:E2"/>
    <mergeCell ref="A40:E40"/>
    <mergeCell ref="A57:E57"/>
    <mergeCell ref="A51:E51"/>
    <mergeCell ref="A50:E50"/>
    <mergeCell ref="A49:E49"/>
    <mergeCell ref="A48:E48"/>
    <mergeCell ref="A47:E47"/>
    <mergeCell ref="A45:E45"/>
    <mergeCell ref="A44:E44"/>
    <mergeCell ref="A42:E42"/>
    <mergeCell ref="A43:E43"/>
    <mergeCell ref="A41:E41"/>
    <mergeCell ref="A58:E58"/>
    <mergeCell ref="A56:E56"/>
    <mergeCell ref="A55:E55"/>
    <mergeCell ref="A54:E54"/>
    <mergeCell ref="A52:E52"/>
    <mergeCell ref="A53:E53"/>
    <mergeCell ref="A59:E59"/>
    <mergeCell ref="A60:E60"/>
    <mergeCell ref="A61:E61"/>
    <mergeCell ref="A62:E62"/>
    <mergeCell ref="A63:E63"/>
    <mergeCell ref="A75:E75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Aerial Defense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Maria Rocha</cp:lastModifiedBy>
  <dcterms:created xsi:type="dcterms:W3CDTF">2023-09-28T15:27:05Z</dcterms:created>
  <dcterms:modified xsi:type="dcterms:W3CDTF">2025-01-17T18:59:22Z</dcterms:modified>
</cp:coreProperties>
</file>