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Congress/Shared Documents/Vital Statistics/Vital Stats 2023/Publication Files/Individual Excel/Chapter 6/"/>
    </mc:Choice>
  </mc:AlternateContent>
  <xr:revisionPtr revIDLastSave="1" documentId="8_{F2F789A4-707C-4004-ABB6-4841032F7BFC}" xr6:coauthVersionLast="47" xr6:coauthVersionMax="47" xr10:uidLastSave="{C65D857F-8278-45B9-9BD4-AE4C3C27B257}"/>
  <bookViews>
    <workbookView xWindow="28680" yWindow="-120" windowWidth="29040" windowHeight="15720" tabRatio="601" xr2:uid="{00000000-000D-0000-FFFF-FFFF00000000}"/>
  </bookViews>
  <sheets>
    <sheet name="6-3" sheetId="5" r:id="rId1"/>
  </sheets>
  <definedNames>
    <definedName name="_xlnm.Print_Area" localSheetId="0">'6-3'!$A$1:$G$42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5" l="1"/>
  <c r="F20" i="5"/>
  <c r="G19" i="5"/>
  <c r="F19" i="5"/>
</calcChain>
</file>

<file path=xl/sharedStrings.xml><?xml version="1.0" encoding="utf-8"?>
<sst xmlns="http://schemas.openxmlformats.org/spreadsheetml/2006/main" count="12" uniqueCount="9">
  <si>
    <t>Table 6-3</t>
  </si>
  <si>
    <t>Year</t>
  </si>
  <si>
    <t>House</t>
  </si>
  <si>
    <t>Senate</t>
  </si>
  <si>
    <r>
      <t>280</t>
    </r>
    <r>
      <rPr>
        <vertAlign val="superscript"/>
        <sz val="10"/>
        <rFont val="Arial"/>
        <family val="2"/>
      </rPr>
      <t>a</t>
    </r>
  </si>
  <si>
    <t>Note: House figures include the total number of quorum calls, yea and nay votes, and recorded votes, while Senate figures include only yea and nay votes.</t>
  </si>
  <si>
    <t>a. This figure does not include one yea and nay vote that was ruled invalid for lack of a quorum.</t>
  </si>
  <si>
    <t>Source: "Resume of Congressional Activity," Congressional Record, 80th Congress - 113th Congress.</t>
  </si>
  <si>
    <t>Recorded Votes in the House and the Senate, 80th-117th Congresses, 1947-2022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</si>
</sst>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H77"/>
  <sheetViews>
    <sheetView tabSelected="1" topLeftCell="A33" zoomScale="165" zoomScaleNormal="100" workbookViewId="0">
      <selection activeCell="B3" sqref="B3"/>
    </sheetView>
  </sheetViews>
  <sheetFormatPr defaultColWidth="9.140625" defaultRowHeight="12.75" x14ac:dyDescent="0.2"/>
  <cols>
    <col min="1" max="3" width="9.140625" style="2"/>
    <col min="4" max="4" width="5.42578125" style="2" customWidth="1"/>
    <col min="5" max="8" width="9.140625" style="2"/>
    <col min="9" max="9" width="11.42578125" style="2" customWidth="1"/>
    <col min="10" max="16384" width="9.140625" style="2"/>
  </cols>
  <sheetData>
    <row r="1" spans="1:7" x14ac:dyDescent="0.2">
      <c r="A1" s="2" t="s">
        <v>0</v>
      </c>
      <c r="B1" s="8" t="s">
        <v>8</v>
      </c>
      <c r="C1" s="8"/>
      <c r="D1" s="8"/>
      <c r="E1" s="8"/>
      <c r="F1" s="8"/>
      <c r="G1" s="8"/>
    </row>
    <row r="2" spans="1:7" x14ac:dyDescent="0.2">
      <c r="B2" s="8"/>
      <c r="C2" s="8"/>
      <c r="D2" s="8"/>
      <c r="E2" s="8"/>
      <c r="F2" s="8"/>
      <c r="G2" s="8"/>
    </row>
    <row r="3" spans="1:7" ht="13.5" thickBot="1" x14ac:dyDescent="0.25"/>
    <row r="4" spans="1:7" ht="18.75" customHeight="1" thickTop="1" x14ac:dyDescent="0.2">
      <c r="A4" s="6" t="s">
        <v>1</v>
      </c>
      <c r="B4" s="7" t="s">
        <v>2</v>
      </c>
      <c r="C4" s="7" t="s">
        <v>3</v>
      </c>
      <c r="D4" s="5"/>
      <c r="E4" s="6" t="s">
        <v>1</v>
      </c>
      <c r="F4" s="7" t="s">
        <v>2</v>
      </c>
      <c r="G4" s="7" t="s">
        <v>3</v>
      </c>
    </row>
    <row r="5" spans="1:7" x14ac:dyDescent="0.2">
      <c r="A5" s="4">
        <v>1947</v>
      </c>
      <c r="B5" s="4">
        <v>153</v>
      </c>
      <c r="C5" s="4">
        <v>138</v>
      </c>
      <c r="E5" s="4">
        <v>1985</v>
      </c>
      <c r="F5" s="4">
        <v>482</v>
      </c>
      <c r="G5" s="4">
        <v>381</v>
      </c>
    </row>
    <row r="6" spans="1:7" x14ac:dyDescent="0.2">
      <c r="A6" s="4">
        <v>1948</v>
      </c>
      <c r="B6" s="4">
        <v>132</v>
      </c>
      <c r="C6" s="4">
        <v>110</v>
      </c>
      <c r="E6" s="4">
        <v>1986</v>
      </c>
      <c r="F6" s="4">
        <v>488</v>
      </c>
      <c r="G6" s="4">
        <v>359</v>
      </c>
    </row>
    <row r="7" spans="1:7" x14ac:dyDescent="0.2">
      <c r="A7" s="4">
        <v>1949</v>
      </c>
      <c r="B7" s="4">
        <v>236</v>
      </c>
      <c r="C7" s="4">
        <v>226</v>
      </c>
      <c r="E7" s="4">
        <v>1987</v>
      </c>
      <c r="F7" s="4">
        <v>511</v>
      </c>
      <c r="G7" s="4">
        <v>420</v>
      </c>
    </row>
    <row r="8" spans="1:7" x14ac:dyDescent="0.2">
      <c r="A8" s="4">
        <v>1950</v>
      </c>
      <c r="B8" s="4">
        <v>307</v>
      </c>
      <c r="C8" s="4">
        <v>229</v>
      </c>
      <c r="E8" s="4">
        <v>1988</v>
      </c>
      <c r="F8" s="4">
        <v>465</v>
      </c>
      <c r="G8" s="4">
        <v>379</v>
      </c>
    </row>
    <row r="9" spans="1:7" x14ac:dyDescent="0.2">
      <c r="A9" s="4">
        <v>1951</v>
      </c>
      <c r="B9" s="4">
        <v>217</v>
      </c>
      <c r="C9" s="4">
        <v>202</v>
      </c>
      <c r="E9" s="4">
        <v>1989</v>
      </c>
      <c r="F9" s="4">
        <v>379</v>
      </c>
      <c r="G9" s="4">
        <v>312</v>
      </c>
    </row>
    <row r="10" spans="1:7" x14ac:dyDescent="0.2">
      <c r="A10" s="4">
        <v>1952</v>
      </c>
      <c r="B10" s="4">
        <v>147</v>
      </c>
      <c r="C10" s="4">
        <v>129</v>
      </c>
      <c r="E10" s="4">
        <v>1990</v>
      </c>
      <c r="F10" s="4">
        <v>536</v>
      </c>
      <c r="G10" s="4">
        <v>326</v>
      </c>
    </row>
    <row r="11" spans="1:7" x14ac:dyDescent="0.2">
      <c r="A11" s="4">
        <v>1953</v>
      </c>
      <c r="B11" s="4">
        <v>123</v>
      </c>
      <c r="C11" s="4">
        <v>89</v>
      </c>
      <c r="E11" s="4">
        <v>1991</v>
      </c>
      <c r="F11" s="4">
        <v>444</v>
      </c>
      <c r="G11" s="4">
        <v>280</v>
      </c>
    </row>
    <row r="12" spans="1:7" x14ac:dyDescent="0.2">
      <c r="A12" s="4">
        <v>1954</v>
      </c>
      <c r="B12" s="4">
        <v>148</v>
      </c>
      <c r="C12" s="4">
        <v>181</v>
      </c>
      <c r="E12" s="4">
        <v>1992</v>
      </c>
      <c r="F12" s="4">
        <v>488</v>
      </c>
      <c r="G12" s="4">
        <v>270</v>
      </c>
    </row>
    <row r="13" spans="1:7" x14ac:dyDescent="0.2">
      <c r="A13" s="4">
        <v>1955</v>
      </c>
      <c r="B13" s="4">
        <v>147</v>
      </c>
      <c r="C13" s="4">
        <v>88</v>
      </c>
      <c r="E13" s="4">
        <v>1993</v>
      </c>
      <c r="F13" s="4">
        <v>615</v>
      </c>
      <c r="G13" s="4">
        <v>395</v>
      </c>
    </row>
    <row r="14" spans="1:7" x14ac:dyDescent="0.2">
      <c r="A14" s="4">
        <v>1956</v>
      </c>
      <c r="B14" s="4">
        <v>132</v>
      </c>
      <c r="C14" s="4">
        <v>136</v>
      </c>
      <c r="E14" s="4">
        <v>1994</v>
      </c>
      <c r="F14" s="4">
        <v>507</v>
      </c>
      <c r="G14" s="4">
        <v>329</v>
      </c>
    </row>
    <row r="15" spans="1:7" x14ac:dyDescent="0.2">
      <c r="A15" s="4">
        <v>1957</v>
      </c>
      <c r="B15" s="4">
        <v>220</v>
      </c>
      <c r="C15" s="4">
        <v>111</v>
      </c>
      <c r="E15" s="4">
        <v>1995</v>
      </c>
      <c r="F15" s="4">
        <v>885</v>
      </c>
      <c r="G15" s="4">
        <v>613</v>
      </c>
    </row>
    <row r="16" spans="1:7" x14ac:dyDescent="0.2">
      <c r="A16" s="4">
        <v>1958</v>
      </c>
      <c r="B16" s="4">
        <v>195</v>
      </c>
      <c r="C16" s="4">
        <v>202</v>
      </c>
      <c r="E16" s="4">
        <v>1996</v>
      </c>
      <c r="F16" s="4">
        <v>455</v>
      </c>
      <c r="G16" s="4">
        <v>306</v>
      </c>
    </row>
    <row r="17" spans="1:7" x14ac:dyDescent="0.2">
      <c r="A17" s="4">
        <v>1959</v>
      </c>
      <c r="B17" s="4">
        <v>176</v>
      </c>
      <c r="C17" s="4">
        <v>215</v>
      </c>
      <c r="E17" s="4">
        <v>1997</v>
      </c>
      <c r="F17" s="4">
        <v>640</v>
      </c>
      <c r="G17" s="4">
        <v>298</v>
      </c>
    </row>
    <row r="18" spans="1:7" x14ac:dyDescent="0.2">
      <c r="A18" s="4">
        <v>1960</v>
      </c>
      <c r="B18" s="4">
        <v>206</v>
      </c>
      <c r="C18" s="4">
        <v>207</v>
      </c>
      <c r="E18" s="4">
        <v>1998</v>
      </c>
      <c r="F18" s="4">
        <v>547</v>
      </c>
      <c r="G18" s="4">
        <v>314</v>
      </c>
    </row>
    <row r="19" spans="1:7" x14ac:dyDescent="0.2">
      <c r="A19" s="4">
        <v>1961</v>
      </c>
      <c r="B19" s="4">
        <v>231</v>
      </c>
      <c r="C19" s="4">
        <v>207</v>
      </c>
      <c r="E19" s="4">
        <v>1999</v>
      </c>
      <c r="F19" s="4">
        <f>2+320+289</f>
        <v>611</v>
      </c>
      <c r="G19" s="4">
        <f>374</f>
        <v>374</v>
      </c>
    </row>
    <row r="20" spans="1:7" x14ac:dyDescent="0.2">
      <c r="A20" s="4">
        <v>1962</v>
      </c>
      <c r="B20" s="4">
        <v>293</v>
      </c>
      <c r="C20" s="4">
        <v>227</v>
      </c>
      <c r="E20" s="4">
        <v>2000</v>
      </c>
      <c r="F20" s="4">
        <f>3+359+241</f>
        <v>603</v>
      </c>
      <c r="G20" s="4">
        <f>298</f>
        <v>298</v>
      </c>
    </row>
    <row r="21" spans="1:7" x14ac:dyDescent="0.2">
      <c r="A21" s="4">
        <v>1963</v>
      </c>
      <c r="B21" s="4">
        <v>256</v>
      </c>
      <c r="C21" s="4">
        <v>229</v>
      </c>
      <c r="E21" s="4">
        <v>2001</v>
      </c>
      <c r="F21" s="4">
        <v>512</v>
      </c>
      <c r="G21" s="4">
        <v>380</v>
      </c>
    </row>
    <row r="22" spans="1:7" x14ac:dyDescent="0.2">
      <c r="A22" s="4">
        <v>1964</v>
      </c>
      <c r="B22" s="4">
        <v>272</v>
      </c>
      <c r="C22" s="4">
        <v>312</v>
      </c>
      <c r="E22" s="4">
        <v>2002</v>
      </c>
      <c r="F22" s="4">
        <v>484</v>
      </c>
      <c r="G22" s="4">
        <v>253</v>
      </c>
    </row>
    <row r="23" spans="1:7" x14ac:dyDescent="0.2">
      <c r="A23" s="4">
        <v>1965</v>
      </c>
      <c r="B23" s="4">
        <v>383</v>
      </c>
      <c r="C23" s="4">
        <v>259</v>
      </c>
      <c r="E23" s="4">
        <v>2003</v>
      </c>
      <c r="F23" s="4">
        <v>677</v>
      </c>
      <c r="G23" s="4">
        <v>459</v>
      </c>
    </row>
    <row r="24" spans="1:7" x14ac:dyDescent="0.2">
      <c r="A24" s="4">
        <v>1966</v>
      </c>
      <c r="B24" s="4">
        <v>399</v>
      </c>
      <c r="C24" s="4">
        <v>238</v>
      </c>
      <c r="E24" s="4">
        <v>2004</v>
      </c>
      <c r="F24" s="4">
        <v>544</v>
      </c>
      <c r="G24" s="4">
        <v>216</v>
      </c>
    </row>
    <row r="25" spans="1:7" x14ac:dyDescent="0.2">
      <c r="A25" s="4">
        <v>1967</v>
      </c>
      <c r="B25" s="4">
        <v>447</v>
      </c>
      <c r="C25" s="4">
        <v>315</v>
      </c>
      <c r="E25" s="4">
        <v>2005</v>
      </c>
      <c r="F25" s="4">
        <v>671</v>
      </c>
      <c r="G25" s="4">
        <v>366</v>
      </c>
    </row>
    <row r="26" spans="1:7" ht="13.5" customHeight="1" x14ac:dyDescent="0.2">
      <c r="A26" s="4">
        <v>1968</v>
      </c>
      <c r="B26" s="4">
        <v>428</v>
      </c>
      <c r="C26" s="4" t="s">
        <v>4</v>
      </c>
      <c r="E26" s="4">
        <v>2006</v>
      </c>
      <c r="F26" s="4">
        <v>541</v>
      </c>
      <c r="G26" s="4">
        <v>279</v>
      </c>
    </row>
    <row r="27" spans="1:7" x14ac:dyDescent="0.2">
      <c r="A27" s="4">
        <v>1969</v>
      </c>
      <c r="B27" s="4">
        <v>353</v>
      </c>
      <c r="C27" s="4">
        <v>245</v>
      </c>
      <c r="E27" s="4">
        <v>2007</v>
      </c>
      <c r="F27" s="4">
        <v>1186</v>
      </c>
      <c r="G27" s="4">
        <v>442</v>
      </c>
    </row>
    <row r="28" spans="1:7" x14ac:dyDescent="0.2">
      <c r="A28" s="4">
        <v>1970</v>
      </c>
      <c r="B28" s="4">
        <v>459</v>
      </c>
      <c r="C28" s="4">
        <v>422</v>
      </c>
      <c r="E28" s="4">
        <v>2008</v>
      </c>
      <c r="F28" s="4">
        <v>690</v>
      </c>
      <c r="G28" s="4">
        <v>215</v>
      </c>
    </row>
    <row r="29" spans="1:7" x14ac:dyDescent="0.2">
      <c r="A29" s="4">
        <v>1971</v>
      </c>
      <c r="B29" s="4">
        <v>472</v>
      </c>
      <c r="C29" s="4">
        <v>423</v>
      </c>
      <c r="E29" s="4">
        <v>2009</v>
      </c>
      <c r="F29" s="4">
        <v>991</v>
      </c>
      <c r="G29" s="4">
        <v>397</v>
      </c>
    </row>
    <row r="30" spans="1:7" x14ac:dyDescent="0.2">
      <c r="A30" s="4">
        <v>1972</v>
      </c>
      <c r="B30" s="4">
        <v>462</v>
      </c>
      <c r="C30" s="4">
        <v>532</v>
      </c>
      <c r="E30" s="4">
        <v>2010</v>
      </c>
      <c r="F30" s="4">
        <v>664</v>
      </c>
      <c r="G30" s="4">
        <v>299</v>
      </c>
    </row>
    <row r="31" spans="1:7" x14ac:dyDescent="0.2">
      <c r="A31" s="4">
        <v>1973</v>
      </c>
      <c r="B31" s="4">
        <v>726</v>
      </c>
      <c r="C31" s="4">
        <v>594</v>
      </c>
      <c r="E31" s="4">
        <v>2011</v>
      </c>
      <c r="F31" s="4">
        <v>949</v>
      </c>
      <c r="G31" s="4">
        <v>235</v>
      </c>
    </row>
    <row r="32" spans="1:7" x14ac:dyDescent="0.2">
      <c r="A32" s="4">
        <v>1974</v>
      </c>
      <c r="B32" s="4">
        <v>727</v>
      </c>
      <c r="C32" s="4">
        <v>544</v>
      </c>
      <c r="E32" s="4">
        <v>2012</v>
      </c>
      <c r="F32" s="4">
        <v>658</v>
      </c>
      <c r="G32" s="4">
        <v>251</v>
      </c>
    </row>
    <row r="33" spans="1:8" x14ac:dyDescent="0.2">
      <c r="A33" s="4">
        <v>1975</v>
      </c>
      <c r="B33" s="4">
        <v>828</v>
      </c>
      <c r="C33" s="4">
        <v>611</v>
      </c>
      <c r="E33" s="4">
        <v>2013</v>
      </c>
      <c r="F33" s="4">
        <v>641</v>
      </c>
      <c r="G33" s="4">
        <v>291</v>
      </c>
    </row>
    <row r="34" spans="1:8" x14ac:dyDescent="0.2">
      <c r="A34" s="4">
        <v>1976</v>
      </c>
      <c r="B34" s="4">
        <v>864</v>
      </c>
      <c r="C34" s="4">
        <v>700</v>
      </c>
      <c r="E34" s="4">
        <v>2014</v>
      </c>
      <c r="F34" s="4">
        <v>564</v>
      </c>
      <c r="G34" s="4">
        <v>366</v>
      </c>
    </row>
    <row r="35" spans="1:8" x14ac:dyDescent="0.2">
      <c r="A35" s="4">
        <v>1977</v>
      </c>
      <c r="B35" s="4">
        <v>782</v>
      </c>
      <c r="C35" s="4">
        <v>636</v>
      </c>
      <c r="E35" s="4">
        <v>2015</v>
      </c>
      <c r="F35" s="4">
        <v>705</v>
      </c>
      <c r="G35" s="4">
        <v>339</v>
      </c>
    </row>
    <row r="36" spans="1:8" x14ac:dyDescent="0.2">
      <c r="A36" s="4">
        <v>1978</v>
      </c>
      <c r="B36" s="4">
        <v>942</v>
      </c>
      <c r="C36" s="4">
        <v>520</v>
      </c>
      <c r="E36" s="4">
        <v>2016</v>
      </c>
      <c r="F36" s="4">
        <v>622</v>
      </c>
      <c r="G36" s="4">
        <v>163</v>
      </c>
    </row>
    <row r="37" spans="1:8" x14ac:dyDescent="0.2">
      <c r="A37" s="4">
        <v>1979</v>
      </c>
      <c r="B37" s="4">
        <v>758</v>
      </c>
      <c r="C37" s="4">
        <v>509</v>
      </c>
      <c r="E37" s="4">
        <v>2017</v>
      </c>
      <c r="F37" s="4">
        <v>710</v>
      </c>
      <c r="G37" s="4">
        <v>325</v>
      </c>
    </row>
    <row r="38" spans="1:8" x14ac:dyDescent="0.2">
      <c r="A38" s="4">
        <v>1980</v>
      </c>
      <c r="B38" s="4">
        <v>681</v>
      </c>
      <c r="C38" s="4">
        <v>546</v>
      </c>
      <c r="E38" s="4">
        <v>2018</v>
      </c>
      <c r="F38" s="4">
        <v>500</v>
      </c>
      <c r="G38" s="4">
        <v>274</v>
      </c>
    </row>
    <row r="39" spans="1:8" x14ac:dyDescent="0.2">
      <c r="A39" s="4">
        <v>1981</v>
      </c>
      <c r="B39" s="4">
        <v>371</v>
      </c>
      <c r="C39" s="4">
        <v>497</v>
      </c>
      <c r="E39" s="4">
        <v>2019</v>
      </c>
      <c r="F39" s="4">
        <v>701</v>
      </c>
      <c r="G39" s="4">
        <v>428</v>
      </c>
    </row>
    <row r="40" spans="1:8" x14ac:dyDescent="0.2">
      <c r="A40" s="4">
        <v>1982</v>
      </c>
      <c r="B40" s="4">
        <v>488</v>
      </c>
      <c r="C40" s="4">
        <v>469</v>
      </c>
      <c r="E40" s="4">
        <v>2020</v>
      </c>
      <c r="F40" s="4">
        <v>253</v>
      </c>
      <c r="G40" s="4">
        <v>292</v>
      </c>
    </row>
    <row r="41" spans="1:8" x14ac:dyDescent="0.2">
      <c r="A41" s="4">
        <v>1983</v>
      </c>
      <c r="B41" s="4">
        <v>533</v>
      </c>
      <c r="C41" s="4">
        <v>381</v>
      </c>
      <c r="E41" s="4">
        <v>2021</v>
      </c>
      <c r="F41" s="4">
        <v>449</v>
      </c>
      <c r="G41" s="4">
        <v>528</v>
      </c>
    </row>
    <row r="42" spans="1:8" x14ac:dyDescent="0.2">
      <c r="A42" s="4">
        <v>1984</v>
      </c>
      <c r="B42" s="4">
        <v>463</v>
      </c>
      <c r="C42" s="4">
        <v>292</v>
      </c>
      <c r="E42" s="4">
        <v>2022</v>
      </c>
      <c r="F42" s="4">
        <v>549</v>
      </c>
      <c r="G42" s="4">
        <v>421</v>
      </c>
    </row>
    <row r="43" spans="1:8" ht="38.25" customHeight="1" x14ac:dyDescent="0.2">
      <c r="B43" s="8" t="s">
        <v>5</v>
      </c>
      <c r="C43" s="8"/>
      <c r="D43" s="8"/>
      <c r="E43" s="8"/>
      <c r="F43" s="8"/>
      <c r="G43" s="8"/>
    </row>
    <row r="44" spans="1:8" ht="26.25" customHeight="1" x14ac:dyDescent="0.2">
      <c r="A44" s="3"/>
      <c r="B44" s="8" t="s">
        <v>6</v>
      </c>
      <c r="C44" s="8"/>
      <c r="D44" s="8"/>
      <c r="E44" s="8"/>
      <c r="F44" s="8"/>
      <c r="G44" s="8"/>
      <c r="H44" s="3"/>
    </row>
    <row r="45" spans="1:8" ht="28.5" customHeight="1" x14ac:dyDescent="0.2">
      <c r="B45" s="8" t="s">
        <v>7</v>
      </c>
      <c r="C45" s="8"/>
      <c r="D45" s="8"/>
      <c r="E45" s="8"/>
      <c r="F45" s="8"/>
      <c r="G45" s="8"/>
    </row>
    <row r="46" spans="1:8" s="1" customFormat="1" x14ac:dyDescent="0.2"/>
    <row r="47" spans="1:8" s="1" customFormat="1" x14ac:dyDescent="0.2"/>
    <row r="72" spans="1:1" x14ac:dyDescent="0.2">
      <c r="A72" s="4"/>
    </row>
    <row r="73" spans="1:1" ht="26.25" customHeight="1" x14ac:dyDescent="0.2"/>
    <row r="77" spans="1:1" ht="12.75" customHeight="1" x14ac:dyDescent="0.2"/>
  </sheetData>
  <mergeCells count="4">
    <mergeCell ref="B43:G43"/>
    <mergeCell ref="B44:G44"/>
    <mergeCell ref="B45:G45"/>
    <mergeCell ref="B1:G2"/>
  </mergeCells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2a6de-3ea4-40cf-85a6-ac8f7ef6acda">
      <Terms xmlns="http://schemas.microsoft.com/office/infopath/2007/PartnerControls"/>
    </lcf76f155ced4ddcb4097134ff3c332f>
    <TaxCatchAll xmlns="3e9a6adc-f9d6-4cd4-a014-5f897027a08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998C039DE1F84D9010D13C847C424B" ma:contentTypeVersion="16" ma:contentTypeDescription="Create a new document." ma:contentTypeScope="" ma:versionID="63c8c950dd3b0ce2040d1b08c1adb333">
  <xsd:schema xmlns:xsd="http://www.w3.org/2001/XMLSchema" xmlns:xs="http://www.w3.org/2001/XMLSchema" xmlns:p="http://schemas.microsoft.com/office/2006/metadata/properties" xmlns:ns2="4bf2a6de-3ea4-40cf-85a6-ac8f7ef6acda" xmlns:ns3="3e9a6adc-f9d6-4cd4-a014-5f897027a08c" targetNamespace="http://schemas.microsoft.com/office/2006/metadata/properties" ma:root="true" ma:fieldsID="94a33e7b3bace132baeefedb4c3d8938" ns2:_="" ns3:_="">
    <xsd:import namespace="4bf2a6de-3ea4-40cf-85a6-ac8f7ef6acda"/>
    <xsd:import namespace="3e9a6adc-f9d6-4cd4-a014-5f897027a0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2a6de-3ea4-40cf-85a6-ac8f7ef6ac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a6adc-f9d6-4cd4-a014-5f897027a08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fc99180-e9d8-4c70-a8e0-24fb52e09115}" ma:internalName="TaxCatchAll" ma:showField="CatchAllData" ma:web="3e9a6adc-f9d6-4cd4-a014-5f897027a0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85C90F-D742-43FD-8F9E-B1BA012DC8C7}">
  <ds:schemaRefs>
    <ds:schemaRef ds:uri="http://www.w3.org/XML/1998/namespace"/>
    <ds:schemaRef ds:uri="http://schemas.microsoft.com/office/2006/documentManagement/types"/>
    <ds:schemaRef ds:uri="http://purl.org/dc/elements/1.1/"/>
    <ds:schemaRef ds:uri="3e9a6adc-f9d6-4cd4-a014-5f897027a08c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4bf2a6de-3ea4-40cf-85a6-ac8f7ef6acda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5CAE468-5AE7-4A9C-97A5-4ACBDAD184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2a6de-3ea4-40cf-85a6-ac8f7ef6acda"/>
    <ds:schemaRef ds:uri="3e9a6adc-f9d6-4cd4-a014-5f897027a0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0B6778-5FF6-4217-A207-A6F801D948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6-3</vt:lpstr>
      <vt:lpstr>'6-3'!Print_Area</vt:lpstr>
    </vt:vector>
  </TitlesOfParts>
  <Company>AEI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AEI</dc:creator>
  <cp:lastModifiedBy>Naomi Maehr</cp:lastModifiedBy>
  <cp:lastPrinted>2019-03-01T19:29:04Z</cp:lastPrinted>
  <dcterms:created xsi:type="dcterms:W3CDTF">2001-06-05T13:07:17Z</dcterms:created>
  <dcterms:modified xsi:type="dcterms:W3CDTF">2024-10-31T19:20:14Z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0x01010042998C039DE1F84D9010D13C847C424B</vt:lpwstr>
  </property>
  <property fmtid="{D5CDD505-2E9C-101B-9397-08002B2CF9AE}" pid="3" name="MediaServiceImageTags">
    <vt:lpwstr/>
  </property>
</Properties>
</file>