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4/"/>
    </mc:Choice>
  </mc:AlternateContent>
  <xr:revisionPtr revIDLastSave="197" documentId="8_{F0D80B70-6C29-45FA-98FD-608F63B424CA}" xr6:coauthVersionLast="47" xr6:coauthVersionMax="47" xr10:uidLastSave="{CA6C0503-B964-4753-AB18-194C46AF2CDE}"/>
  <bookViews>
    <workbookView xWindow="-110" yWindow="-110" windowWidth="19420" windowHeight="11500" tabRatio="844" xr2:uid="{00000000-000D-0000-FFFF-FFFF00000000}"/>
  </bookViews>
  <sheets>
    <sheet name="4-7" sheetId="5" r:id="rId1"/>
  </sheets>
  <definedNames>
    <definedName name="_xlnm.Print_Area" localSheetId="0">'4-7'!$A$1:$I$30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21" i="5" l="1"/>
  <c r="E21" i="5"/>
  <c r="H20" i="5"/>
  <c r="E20" i="5"/>
  <c r="H19" i="5"/>
  <c r="E19" i="5"/>
  <c r="H18" i="5"/>
  <c r="E18" i="5"/>
  <c r="H17" i="5"/>
  <c r="E17" i="5"/>
  <c r="H16" i="5"/>
  <c r="E16" i="5"/>
  <c r="H15" i="5"/>
  <c r="E15" i="5"/>
  <c r="H14" i="5"/>
  <c r="E14" i="5"/>
  <c r="H13" i="5"/>
  <c r="E13" i="5"/>
  <c r="H12" i="5"/>
  <c r="E12" i="5"/>
  <c r="H11" i="5"/>
  <c r="E11" i="5"/>
  <c r="H10" i="5"/>
  <c r="E10" i="5"/>
  <c r="H9" i="5"/>
  <c r="E9" i="5"/>
  <c r="H5" i="5"/>
  <c r="E5" i="5"/>
  <c r="H4" i="5"/>
  <c r="E4" i="5"/>
</calcChain>
</file>

<file path=xl/sharedStrings.xml><?xml version="1.0" encoding="utf-8"?>
<sst xmlns="http://schemas.openxmlformats.org/spreadsheetml/2006/main" count="74" uniqueCount="49">
  <si>
    <t>No. of majority party members in Senate</t>
  </si>
  <si>
    <t>Average no. of standing committees and subcommittees chaired by majority members</t>
  </si>
  <si>
    <t>Average no. of all committees and subcommittees chaired by majority members</t>
  </si>
  <si>
    <t>108th (2003 - 2004)</t>
  </si>
  <si>
    <t>109th (2005 - 2006)</t>
  </si>
  <si>
    <t>110th (2007 - 2008)</t>
  </si>
  <si>
    <t>111th (2009 - 2010)</t>
  </si>
  <si>
    <t>112th (2011 - 2012)</t>
  </si>
  <si>
    <t>Congress</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</si>
  <si>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</si>
  <si>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</si>
  <si>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</si>
  <si>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</si>
  <si>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</si>
  <si>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</si>
  <si>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</si>
  <si>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</si>
  <si>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</si>
  <si>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</si>
  <si>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</si>
  <si>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</si>
  <si>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No. chairing standing committees and subcommittees</t>
  </si>
  <si>
    <t>% chairing standing committees and subcommittees</t>
  </si>
  <si>
    <t>Table 4-7</t>
  </si>
  <si>
    <t>Party in majority</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</si>
  <si>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</si>
  <si>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</si>
  <si>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</si>
  <si>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</si>
  <si>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</si>
  <si>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</si>
  <si>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t>D</t>
  </si>
  <si>
    <t>R</t>
  </si>
  <si>
    <r>
      <t>No. chairing all committees and subcommittees</t>
    </r>
    <r>
      <rPr>
        <vertAlign val="superscript"/>
        <sz val="10"/>
        <rFont val="Arial"/>
        <family val="2"/>
      </rPr>
      <t>a</t>
    </r>
  </si>
  <si>
    <r>
      <t>% chairing all committees and subcommittees</t>
    </r>
    <r>
      <rPr>
        <vertAlign val="superscript"/>
        <sz val="10"/>
        <rFont val="Arial"/>
        <family val="2"/>
      </rPr>
      <t>a</t>
    </r>
  </si>
  <si>
    <r>
      <t>55</t>
    </r>
    <r>
      <rPr>
        <vertAlign val="superscript"/>
        <sz val="10"/>
        <rFont val="Arial"/>
        <family val="2"/>
      </rPr>
      <t>b</t>
    </r>
  </si>
  <si>
    <r>
      <t>62</t>
    </r>
    <r>
      <rPr>
        <vertAlign val="superscript"/>
        <sz val="10"/>
        <rFont val="Arial"/>
        <family val="2"/>
      </rPr>
      <t>b</t>
    </r>
  </si>
  <si>
    <r>
      <t>59</t>
    </r>
    <r>
      <rPr>
        <vertAlign val="superscript"/>
        <sz val="10"/>
        <rFont val="Arial"/>
        <family val="2"/>
      </rPr>
      <t>b</t>
    </r>
  </si>
  <si>
    <r>
      <t>51</t>
    </r>
    <r>
      <rPr>
        <vertAlign val="superscript"/>
        <sz val="10"/>
        <rFont val="Arial"/>
        <family val="2"/>
      </rPr>
      <t>d</t>
    </r>
  </si>
  <si>
    <r>
      <t>60</t>
    </r>
    <r>
      <rPr>
        <vertAlign val="superscript"/>
        <sz val="10"/>
        <rFont val="Arial"/>
        <family val="2"/>
      </rPr>
      <t>d</t>
    </r>
  </si>
  <si>
    <r>
      <t>53</t>
    </r>
    <r>
      <rPr>
        <vertAlign val="superscript"/>
        <sz val="10"/>
        <rFont val="Arial"/>
        <family val="2"/>
      </rPr>
      <t>d</t>
    </r>
  </si>
  <si>
    <r>
      <t>53</t>
    </r>
    <r>
      <rPr>
        <vertAlign val="superscript"/>
        <sz val="10"/>
        <rFont val="Arial"/>
        <family val="2"/>
      </rPr>
      <t>e</t>
    </r>
  </si>
  <si>
    <r>
      <t>107th (2001 - 2002)</t>
    </r>
    <r>
      <rPr>
        <vertAlign val="superscript"/>
        <sz val="10"/>
        <rFont val="Arial"/>
        <family val="2"/>
      </rPr>
      <t>c</t>
    </r>
  </si>
  <si>
    <t>a. This number includes standing committees, subcommittees of standing committees, select and special committees, subcommittees of select and special committees, joint committees, and subcommittees of joint committees.
b. This number includes Harry Byrd, Jr., who was elected as an Independent.
c. These numbers are correct as of the start of the 107th Congress and do not reflect changes in committee assignments that occurred after Jim Jeffords (VT) left the Republican Party to become an Independent, shifting control of the Senate to the Democrats.
d. This number includes Joe Lieberman and Bernard Sanders, who were elected as Independents.
e. This number includes Bernard Sanders and Angus King, who were elected as Independents.</t>
  </si>
  <si>
    <t xml:space="preserve"> 115th (2017 - 2018)</t>
  </si>
  <si>
    <t>116th (2019 - 2020)</t>
  </si>
  <si>
    <t>117th (2021 - 2022)</t>
  </si>
  <si>
    <t>118th (2023 - 2024)</t>
  </si>
  <si>
    <t>Majority Party Chairmanships of Senate Committees and Subcommittees, 84th - 118th Congresses, 1955 - 2023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</si>
</sst>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ck">
        <color indexed="64"/>
      </top>
      <bottom style="thin">
        <color indexed="64"/>
      </bottom>
      <diagonal/>
    </border>
  </borders>
  <cellStyleXfs count="2">
    <xf numFmtId="0" fontId="0" fillId="0" borderId="0"/>
    <xf numFmtId="0" fontId="3" fillId="0" borderId="0" applyBorder="0"/>
  </cellStyleXfs>
  <cellXfs count="12">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64" fontId="1" fillId="0" borderId="0" xfId="0" applyNumberFormat="1" applyFont="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center"/>
    </xf>
    <xf numFmtId="0" fontId="1" fillId="0" borderId="0" xfId="0" applyFont="1" applyAlignment="1">
      <alignment horizontal="left" wrapText="1"/>
    </xf>
    <xf numFmtId="0" fontId="1" fillId="0" borderId="0" xfId="0" applyFont="1" applyAlignment="1">
      <alignment horizontal="left"/>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I32"/>
  <sheetViews>
    <sheetView tabSelected="1" zoomScale="104" zoomScaleNormal="104" zoomScalePageLayoutView="85" workbookViewId="0">
      <selection activeCell="C6" sqref="C6"/>
    </sheetView>
  </sheetViews>
  <sheetFormatPr defaultColWidth="8.81640625" defaultRowHeight="12.5" x14ac:dyDescent="0.25"/>
  <cols>
    <col min="1" max="1" width="17.36328125" style="2" customWidth="1"/>
    <col min="2" max="2" width="8.453125" style="2" customWidth="1"/>
    <col min="3" max="3" width="12.6328125" style="2" customWidth="1"/>
    <col min="4" max="4" width="15.453125" style="2" customWidth="1"/>
    <col min="5" max="5" width="14.1796875" style="2" customWidth="1"/>
    <col min="6" max="6" width="16.1796875" style="2" customWidth="1"/>
    <col min="7" max="7" width="14.6328125" style="2" customWidth="1"/>
    <col min="8" max="8" width="15.453125" style="2" customWidth="1"/>
    <col min="9" max="9" width="15.1796875" style="2" customWidth="1"/>
    <col min="10" max="16384" width="8.81640625" style="2"/>
  </cols>
  <sheetData>
    <row r="1" spans="1:9" x14ac:dyDescent="0.25">
      <c r="A1" s="1" t="s">
        <v>23</v>
      </c>
      <c r="B1" s="11" t="s">
        <v>48</v>
      </c>
      <c r="C1" s="11"/>
      <c r="D1" s="11"/>
      <c r="E1" s="11"/>
      <c r="F1" s="11"/>
      <c r="G1" s="11"/>
      <c r="H1" s="11"/>
    </row>
    <row r="2" spans="1:9" ht="13" thickBot="1" x14ac:dyDescent="0.3"/>
    <row r="3" spans="1:9" ht="83.25" customHeight="1" thickTop="1" x14ac:dyDescent="0.25">
      <c r="A3" s="5" t="s">
        <v>8</v>
      </c>
      <c r="B3" s="6" t="s">
        <v>24</v>
      </c>
      <c r="C3" s="6" t="s">
        <v>0</v>
      </c>
      <c r="D3" s="6" t="s">
        <v>21</v>
      </c>
      <c r="E3" s="6" t="s">
        <v>22</v>
      </c>
      <c r="F3" s="6" t="s">
        <v>1</v>
      </c>
      <c r="G3" s="6" t="s">
        <v>33</v>
      </c>
      <c r="H3" s="6" t="s">
        <v>34</v>
      </c>
      <c r="I3" s="6" t="s">
        <v>2</v>
      </c>
    </row>
    <row r="4" spans="1:9" ht="13.5" customHeight="1" x14ac:dyDescent="0.25">
      <c r="A4" s="7" t="s">
        <v>9</v>
      </c>
      <c r="B4" s="2" t="s">
        <v>31</v>
      </c>
      <c r="C4" s="2">
        <v>48</v>
      </c>
      <c r="D4" s="2">
        <v>42</v>
      </c>
      <c r="E4" s="4">
        <f>(D4/C4)*100</f>
        <v>87.5</v>
      </c>
      <c r="F4" s="2">
        <v>1.8</v>
      </c>
      <c r="G4" s="2">
        <v>42</v>
      </c>
      <c r="H4" s="4">
        <f>(G4/C4)*100</f>
        <v>87.5</v>
      </c>
      <c r="I4" s="4">
        <v>2</v>
      </c>
    </row>
    <row r="5" spans="1:9" ht="13.5" customHeight="1" x14ac:dyDescent="0.25">
      <c r="A5" s="7" t="s">
        <v>10</v>
      </c>
      <c r="B5" s="2" t="s">
        <v>31</v>
      </c>
      <c r="C5" s="2">
        <v>64</v>
      </c>
      <c r="D5" s="2">
        <v>55</v>
      </c>
      <c r="E5" s="4">
        <f t="shared" ref="E5:E21" si="0">(D5/C5)*100</f>
        <v>85.9375</v>
      </c>
      <c r="F5" s="2">
        <v>1.8</v>
      </c>
      <c r="G5" s="2">
        <v>58</v>
      </c>
      <c r="H5" s="4">
        <f t="shared" ref="H5:H21" si="1">(G5/C5)*100</f>
        <v>90.625</v>
      </c>
      <c r="I5" s="4">
        <v>2.1</v>
      </c>
    </row>
    <row r="6" spans="1:9" ht="13.5" customHeight="1" x14ac:dyDescent="0.25">
      <c r="A6" s="7" t="s">
        <v>25</v>
      </c>
      <c r="B6" s="2" t="s">
        <v>31</v>
      </c>
      <c r="C6" s="2" t="s">
        <v>35</v>
      </c>
      <c r="D6" s="2">
        <v>51</v>
      </c>
      <c r="E6" s="4">
        <v>92.7</v>
      </c>
      <c r="F6" s="2">
        <v>2.6</v>
      </c>
      <c r="G6" s="2">
        <v>52</v>
      </c>
      <c r="H6" s="4">
        <v>94.5</v>
      </c>
      <c r="I6" s="4">
        <v>2.9</v>
      </c>
    </row>
    <row r="7" spans="1:9" ht="13.5" customHeight="1" x14ac:dyDescent="0.25">
      <c r="A7" s="7" t="s">
        <v>11</v>
      </c>
      <c r="B7" s="2" t="s">
        <v>31</v>
      </c>
      <c r="C7" s="2" t="s">
        <v>36</v>
      </c>
      <c r="D7" s="2">
        <v>57</v>
      </c>
      <c r="E7" s="4">
        <v>91.9</v>
      </c>
      <c r="F7" s="2">
        <v>2.4</v>
      </c>
      <c r="G7" s="2">
        <v>57</v>
      </c>
      <c r="H7" s="4">
        <v>91.9</v>
      </c>
      <c r="I7" s="4">
        <v>2.9</v>
      </c>
    </row>
    <row r="8" spans="1:9" ht="13.5" customHeight="1" x14ac:dyDescent="0.25">
      <c r="A8" s="7" t="s">
        <v>12</v>
      </c>
      <c r="B8" s="2" t="s">
        <v>31</v>
      </c>
      <c r="C8" s="2" t="s">
        <v>37</v>
      </c>
      <c r="D8" s="2">
        <v>58</v>
      </c>
      <c r="E8" s="4">
        <v>98.3</v>
      </c>
      <c r="F8" s="2">
        <v>1.8</v>
      </c>
      <c r="G8" s="2">
        <v>58</v>
      </c>
      <c r="H8" s="4">
        <v>98.3</v>
      </c>
      <c r="I8" s="4">
        <v>2.1</v>
      </c>
    </row>
    <row r="9" spans="1:9" ht="13.5" customHeight="1" x14ac:dyDescent="0.25">
      <c r="A9" s="7" t="s">
        <v>13</v>
      </c>
      <c r="B9" s="2" t="s">
        <v>32</v>
      </c>
      <c r="C9" s="2">
        <v>53</v>
      </c>
      <c r="D9" s="2">
        <v>51</v>
      </c>
      <c r="E9" s="4">
        <f t="shared" si="0"/>
        <v>96.226415094339629</v>
      </c>
      <c r="F9" s="2">
        <v>1.9</v>
      </c>
      <c r="G9" s="2">
        <v>52</v>
      </c>
      <c r="H9" s="4">
        <f t="shared" si="1"/>
        <v>98.113207547169807</v>
      </c>
      <c r="I9" s="4">
        <v>2.2999999999999998</v>
      </c>
    </row>
    <row r="10" spans="1:9" ht="13.5" customHeight="1" x14ac:dyDescent="0.25">
      <c r="A10" s="7" t="s">
        <v>14</v>
      </c>
      <c r="B10" s="2" t="s">
        <v>32</v>
      </c>
      <c r="C10" s="2">
        <v>54</v>
      </c>
      <c r="D10" s="2">
        <v>52</v>
      </c>
      <c r="E10" s="4">
        <f t="shared" si="0"/>
        <v>96.296296296296291</v>
      </c>
      <c r="F10" s="2">
        <v>1.9</v>
      </c>
      <c r="G10" s="2">
        <v>52</v>
      </c>
      <c r="H10" s="4">
        <f t="shared" si="1"/>
        <v>96.296296296296291</v>
      </c>
      <c r="I10" s="4">
        <v>2.5</v>
      </c>
    </row>
    <row r="11" spans="1:9" ht="13.5" customHeight="1" x14ac:dyDescent="0.25">
      <c r="A11" s="7" t="s">
        <v>15</v>
      </c>
      <c r="B11" s="2" t="s">
        <v>32</v>
      </c>
      <c r="C11" s="2">
        <v>53</v>
      </c>
      <c r="D11" s="2">
        <v>49</v>
      </c>
      <c r="E11" s="4">
        <f t="shared" si="0"/>
        <v>92.452830188679243</v>
      </c>
      <c r="F11" s="2">
        <v>1.9</v>
      </c>
      <c r="G11" s="2">
        <v>49</v>
      </c>
      <c r="H11" s="4">
        <f t="shared" si="1"/>
        <v>92.452830188679243</v>
      </c>
      <c r="I11" s="4">
        <v>2</v>
      </c>
    </row>
    <row r="12" spans="1:9" ht="13.5" customHeight="1" x14ac:dyDescent="0.25">
      <c r="A12" s="7" t="s">
        <v>16</v>
      </c>
      <c r="B12" s="2" t="s">
        <v>31</v>
      </c>
      <c r="C12" s="2">
        <v>54</v>
      </c>
      <c r="D12" s="2">
        <v>47</v>
      </c>
      <c r="E12" s="4">
        <f t="shared" si="0"/>
        <v>87.037037037037038</v>
      </c>
      <c r="F12" s="2">
        <v>1.8</v>
      </c>
      <c r="G12" s="2">
        <v>47</v>
      </c>
      <c r="H12" s="4">
        <f t="shared" si="1"/>
        <v>87.037037037037038</v>
      </c>
      <c r="I12" s="4">
        <v>2</v>
      </c>
    </row>
    <row r="13" spans="1:9" ht="13.5" customHeight="1" x14ac:dyDescent="0.25">
      <c r="A13" s="7" t="s">
        <v>17</v>
      </c>
      <c r="B13" s="2" t="s">
        <v>31</v>
      </c>
      <c r="C13" s="2">
        <v>55</v>
      </c>
      <c r="D13" s="2">
        <v>46</v>
      </c>
      <c r="E13" s="4">
        <f t="shared" si="0"/>
        <v>83.636363636363626</v>
      </c>
      <c r="F13" s="2">
        <v>1.9</v>
      </c>
      <c r="G13" s="2">
        <v>46</v>
      </c>
      <c r="H13" s="4">
        <f t="shared" si="1"/>
        <v>83.636363636363626</v>
      </c>
      <c r="I13" s="4">
        <v>1.9</v>
      </c>
    </row>
    <row r="14" spans="1:9" ht="13.5" customHeight="1" x14ac:dyDescent="0.25">
      <c r="A14" s="7" t="s">
        <v>26</v>
      </c>
      <c r="B14" s="2" t="s">
        <v>31</v>
      </c>
      <c r="C14" s="2">
        <v>56</v>
      </c>
      <c r="D14" s="2">
        <v>50</v>
      </c>
      <c r="E14" s="4">
        <f t="shared" si="0"/>
        <v>89.285714285714292</v>
      </c>
      <c r="F14" s="2">
        <v>1.8</v>
      </c>
      <c r="G14" s="2">
        <v>50</v>
      </c>
      <c r="H14" s="4">
        <f t="shared" si="1"/>
        <v>89.285714285714292</v>
      </c>
      <c r="I14" s="4">
        <v>2</v>
      </c>
    </row>
    <row r="15" spans="1:9" ht="13.5" customHeight="1" x14ac:dyDescent="0.25">
      <c r="A15" s="7" t="s">
        <v>27</v>
      </c>
      <c r="B15" s="2" t="s">
        <v>31</v>
      </c>
      <c r="C15" s="2">
        <v>57</v>
      </c>
      <c r="D15" s="2">
        <v>46</v>
      </c>
      <c r="E15" s="4">
        <f t="shared" si="0"/>
        <v>80.701754385964904</v>
      </c>
      <c r="F15" s="2">
        <v>1.8</v>
      </c>
      <c r="G15" s="2">
        <v>46</v>
      </c>
      <c r="H15" s="4">
        <f t="shared" si="1"/>
        <v>80.701754385964904</v>
      </c>
      <c r="I15" s="4">
        <v>1.9</v>
      </c>
    </row>
    <row r="16" spans="1:9" ht="13.5" customHeight="1" x14ac:dyDescent="0.25">
      <c r="A16" s="7" t="s">
        <v>18</v>
      </c>
      <c r="B16" s="2" t="s">
        <v>32</v>
      </c>
      <c r="C16" s="2">
        <v>54</v>
      </c>
      <c r="D16" s="2">
        <v>44</v>
      </c>
      <c r="E16" s="4">
        <f t="shared" si="0"/>
        <v>81.481481481481481</v>
      </c>
      <c r="F16" s="2">
        <v>1.8</v>
      </c>
      <c r="G16" s="2">
        <v>44</v>
      </c>
      <c r="H16" s="4">
        <f t="shared" si="1"/>
        <v>81.481481481481481</v>
      </c>
      <c r="I16" s="4">
        <v>1.9</v>
      </c>
    </row>
    <row r="17" spans="1:9" ht="13.5" customHeight="1" x14ac:dyDescent="0.25">
      <c r="A17" s="7" t="s">
        <v>19</v>
      </c>
      <c r="B17" s="2" t="s">
        <v>32</v>
      </c>
      <c r="C17" s="2">
        <v>55</v>
      </c>
      <c r="D17" s="2">
        <v>48</v>
      </c>
      <c r="E17" s="4">
        <f t="shared" si="0"/>
        <v>87.272727272727266</v>
      </c>
      <c r="F17" s="2">
        <v>1.7</v>
      </c>
      <c r="G17" s="2">
        <v>48</v>
      </c>
      <c r="H17" s="4">
        <f t="shared" si="1"/>
        <v>87.272727272727266</v>
      </c>
      <c r="I17" s="4">
        <v>1.9</v>
      </c>
    </row>
    <row r="18" spans="1:9" ht="13.5" customHeight="1" x14ac:dyDescent="0.25">
      <c r="A18" s="7" t="s">
        <v>20</v>
      </c>
      <c r="B18" s="2" t="s">
        <v>32</v>
      </c>
      <c r="C18" s="2">
        <v>55</v>
      </c>
      <c r="D18" s="2">
        <v>53</v>
      </c>
      <c r="E18" s="4">
        <f t="shared" si="0"/>
        <v>96.36363636363636</v>
      </c>
      <c r="F18" s="2">
        <v>1.6</v>
      </c>
      <c r="G18" s="2">
        <v>53</v>
      </c>
      <c r="H18" s="4">
        <f t="shared" si="1"/>
        <v>96.36363636363636</v>
      </c>
      <c r="I18" s="4">
        <v>1.7</v>
      </c>
    </row>
    <row r="19" spans="1:9" ht="13.5" customHeight="1" x14ac:dyDescent="0.25">
      <c r="A19" s="7" t="s">
        <v>42</v>
      </c>
      <c r="B19" s="2" t="s">
        <v>32</v>
      </c>
      <c r="C19" s="2">
        <v>50</v>
      </c>
      <c r="D19" s="2">
        <v>49</v>
      </c>
      <c r="E19" s="4">
        <f t="shared" si="0"/>
        <v>98</v>
      </c>
      <c r="F19" s="2">
        <v>1.7</v>
      </c>
      <c r="G19" s="2">
        <v>49</v>
      </c>
      <c r="H19" s="4">
        <f t="shared" si="1"/>
        <v>98</v>
      </c>
      <c r="I19" s="4">
        <v>1.8</v>
      </c>
    </row>
    <row r="20" spans="1:9" ht="13.5" customHeight="1" x14ac:dyDescent="0.25">
      <c r="A20" s="7" t="s">
        <v>3</v>
      </c>
      <c r="B20" s="2" t="s">
        <v>32</v>
      </c>
      <c r="C20" s="2">
        <v>51</v>
      </c>
      <c r="D20" s="2">
        <v>51</v>
      </c>
      <c r="E20" s="4">
        <f t="shared" si="0"/>
        <v>100</v>
      </c>
      <c r="F20" s="2">
        <v>1.7</v>
      </c>
      <c r="G20" s="2">
        <v>51</v>
      </c>
      <c r="H20" s="4">
        <f t="shared" si="1"/>
        <v>100</v>
      </c>
      <c r="I20" s="2">
        <v>1.8</v>
      </c>
    </row>
    <row r="21" spans="1:9" ht="13.5" customHeight="1" x14ac:dyDescent="0.25">
      <c r="A21" s="7" t="s">
        <v>4</v>
      </c>
      <c r="B21" s="2" t="s">
        <v>32</v>
      </c>
      <c r="C21" s="2">
        <v>55</v>
      </c>
      <c r="D21" s="2">
        <v>52</v>
      </c>
      <c r="E21" s="4">
        <f t="shared" si="0"/>
        <v>94.545454545454547</v>
      </c>
      <c r="F21" s="2">
        <v>1.6</v>
      </c>
      <c r="G21" s="2">
        <v>53</v>
      </c>
      <c r="H21" s="4">
        <f t="shared" si="1"/>
        <v>96.36363636363636</v>
      </c>
      <c r="I21" s="2">
        <v>1.7</v>
      </c>
    </row>
    <row r="22" spans="1:9" ht="13.5" customHeight="1" x14ac:dyDescent="0.25">
      <c r="A22" s="7" t="s">
        <v>5</v>
      </c>
      <c r="B22" s="2" t="s">
        <v>31</v>
      </c>
      <c r="C22" s="2" t="s">
        <v>38</v>
      </c>
      <c r="D22" s="2">
        <v>40</v>
      </c>
      <c r="E22" s="4">
        <v>78.400000000000006</v>
      </c>
      <c r="F22" s="2">
        <v>1.6</v>
      </c>
      <c r="G22" s="2">
        <v>40</v>
      </c>
      <c r="H22" s="4">
        <v>78.400000000000006</v>
      </c>
      <c r="I22" s="2">
        <v>1.7</v>
      </c>
    </row>
    <row r="23" spans="1:9" ht="13.5" customHeight="1" x14ac:dyDescent="0.25">
      <c r="A23" s="7" t="s">
        <v>6</v>
      </c>
      <c r="B23" s="2" t="s">
        <v>31</v>
      </c>
      <c r="C23" s="2" t="s">
        <v>39</v>
      </c>
      <c r="D23" s="2">
        <v>48</v>
      </c>
      <c r="E23" s="4">
        <v>80</v>
      </c>
      <c r="F23" s="2">
        <v>1.5</v>
      </c>
      <c r="G23" s="2">
        <v>48</v>
      </c>
      <c r="H23" s="4">
        <v>80</v>
      </c>
      <c r="I23" s="2">
        <v>1.7</v>
      </c>
    </row>
    <row r="24" spans="1:9" ht="13.5" customHeight="1" x14ac:dyDescent="0.25">
      <c r="A24" s="7" t="s">
        <v>7</v>
      </c>
      <c r="B24" s="2" t="s">
        <v>31</v>
      </c>
      <c r="C24" s="2" t="s">
        <v>40</v>
      </c>
      <c r="D24" s="2">
        <v>48</v>
      </c>
      <c r="E24" s="4">
        <v>90.6</v>
      </c>
      <c r="F24" s="2">
        <v>1.6</v>
      </c>
      <c r="G24" s="2">
        <v>49</v>
      </c>
      <c r="H24" s="4">
        <v>92.4</v>
      </c>
      <c r="I24" s="2">
        <v>1.7</v>
      </c>
    </row>
    <row r="25" spans="1:9" ht="13.5" customHeight="1" x14ac:dyDescent="0.25">
      <c r="A25" s="7" t="s">
        <v>28</v>
      </c>
      <c r="B25" s="2" t="s">
        <v>31</v>
      </c>
      <c r="C25" s="2" t="s">
        <v>41</v>
      </c>
      <c r="D25" s="2">
        <v>46</v>
      </c>
      <c r="E25" s="4">
        <v>86.8</v>
      </c>
      <c r="F25" s="2">
        <v>1.6</v>
      </c>
      <c r="G25" s="2">
        <v>47</v>
      </c>
      <c r="H25" s="4">
        <v>88.7</v>
      </c>
      <c r="I25" s="2">
        <v>1.7</v>
      </c>
    </row>
    <row r="26" spans="1:9" ht="13.5" customHeight="1" x14ac:dyDescent="0.25">
      <c r="A26" s="7" t="s">
        <v>29</v>
      </c>
      <c r="B26" s="2" t="s">
        <v>32</v>
      </c>
      <c r="C26" s="2">
        <v>54</v>
      </c>
      <c r="D26" s="2">
        <v>50</v>
      </c>
      <c r="E26" s="4">
        <v>92.6</v>
      </c>
      <c r="F26" s="2">
        <v>1.6</v>
      </c>
      <c r="G26" s="2">
        <v>51</v>
      </c>
      <c r="H26" s="4">
        <v>94.4</v>
      </c>
      <c r="I26" s="2">
        <v>1.7</v>
      </c>
    </row>
    <row r="27" spans="1:9" x14ac:dyDescent="0.25">
      <c r="A27" s="7" t="s">
        <v>44</v>
      </c>
      <c r="B27" s="2" t="s">
        <v>32</v>
      </c>
      <c r="C27" s="2">
        <v>52</v>
      </c>
      <c r="D27" s="2">
        <v>49</v>
      </c>
      <c r="E27" s="2">
        <v>94.2</v>
      </c>
      <c r="F27" s="2">
        <v>1.6</v>
      </c>
      <c r="G27" s="2">
        <v>50</v>
      </c>
      <c r="H27" s="2">
        <v>96.2</v>
      </c>
      <c r="I27" s="2">
        <v>1.7</v>
      </c>
    </row>
    <row r="28" spans="1:9" x14ac:dyDescent="0.25">
      <c r="A28" s="7" t="s">
        <v>45</v>
      </c>
      <c r="B28" s="2" t="s">
        <v>32</v>
      </c>
      <c r="C28" s="2">
        <v>53</v>
      </c>
      <c r="D28" s="2">
        <v>48</v>
      </c>
      <c r="E28" s="4">
        <v>90.566037735849065</v>
      </c>
      <c r="F28" s="4">
        <v>1.5283018867924529</v>
      </c>
      <c r="G28" s="2">
        <v>49</v>
      </c>
      <c r="H28" s="4">
        <v>92.452830188679243</v>
      </c>
      <c r="I28" s="4">
        <v>1.6603773584905661</v>
      </c>
    </row>
    <row r="29" spans="1:9" x14ac:dyDescent="0.25">
      <c r="A29" s="7" t="s">
        <v>46</v>
      </c>
      <c r="B29" s="2" t="s">
        <v>31</v>
      </c>
      <c r="C29" s="2">
        <v>50</v>
      </c>
      <c r="D29" s="2">
        <v>48</v>
      </c>
      <c r="E29" s="4">
        <v>96</v>
      </c>
      <c r="F29" s="4">
        <v>1.7</v>
      </c>
      <c r="G29" s="2">
        <v>48</v>
      </c>
      <c r="H29" s="4">
        <v>96</v>
      </c>
      <c r="I29" s="4">
        <v>1.8</v>
      </c>
    </row>
    <row r="30" spans="1:9" x14ac:dyDescent="0.25">
      <c r="A30" s="8" t="s">
        <v>47</v>
      </c>
      <c r="B30" s="3" t="s">
        <v>31</v>
      </c>
      <c r="C30" s="3">
        <v>51</v>
      </c>
      <c r="D30" s="3">
        <v>50</v>
      </c>
      <c r="E30" s="9">
        <v>98</v>
      </c>
      <c r="F30" s="9">
        <v>1.7</v>
      </c>
      <c r="G30" s="3">
        <v>50</v>
      </c>
      <c r="H30" s="9">
        <v>98</v>
      </c>
      <c r="I30" s="9">
        <v>1.8</v>
      </c>
    </row>
    <row r="31" spans="1:9" ht="90" customHeight="1" x14ac:dyDescent="0.25">
      <c r="B31" s="10" t="s">
        <v>43</v>
      </c>
      <c r="C31" s="10"/>
      <c r="D31" s="10"/>
      <c r="E31" s="10"/>
      <c r="F31" s="10"/>
      <c r="G31" s="10"/>
      <c r="H31" s="10"/>
      <c r="I31" s="10"/>
    </row>
    <row r="32" spans="1:9" ht="41.25" customHeight="1" x14ac:dyDescent="0.25">
      <c r="B32" s="10" t="s">
        <v>30</v>
      </c>
      <c r="C32" s="10"/>
      <c r="D32" s="10"/>
      <c r="E32" s="10"/>
      <c r="F32" s="10"/>
      <c r="G32" s="10"/>
      <c r="H32" s="10"/>
      <c r="I32" s="10"/>
    </row>
  </sheetData>
  <mergeCells count="3">
    <mergeCell ref="B1:H1"/>
    <mergeCell ref="B31:I31"/>
    <mergeCell ref="B32:I3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2.xml><?xml version="1.0" encoding="utf-8"?>
<ds:datastoreItem xmlns:ds="http://schemas.openxmlformats.org/officeDocument/2006/customXml" ds:itemID="{D0BE4BE2-C515-456A-90CE-2DF53B77E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86DB5A-4408-45A8-AF88-9E09B930D958}">
  <ds:schemaRefs>
    <ds:schemaRef ds:uri="http://purl.org/dc/terms/"/>
    <ds:schemaRef ds:uri="4bf2a6de-3ea4-40cf-85a6-ac8f7ef6acda"/>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3e9a6adc-f9d6-4cd4-a014-5f897027a0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4-7</vt:lpstr>
      <vt:lpstr>'4-7'!Print_Area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2020-11-06T01:38:31Z</cp:lastPrinted>
  <dcterms:created xsi:type="dcterms:W3CDTF">2001-05-25T13:28:30Z</dcterms:created>
  <dcterms:modified xsi:type="dcterms:W3CDTF">2024-11-01T20:06:18Z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