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roehse\Desktop\Ukraine Index\Brookings Index files\August 2024\"/>
    </mc:Choice>
  </mc:AlternateContent>
  <xr:revisionPtr revIDLastSave="0" documentId="13_ncr:1_{B5C7EDA6-A88F-4B2B-9BD7-8BD7900D1D0B}" xr6:coauthVersionLast="47" xr6:coauthVersionMax="47" xr10:uidLastSave="{00000000-0000-0000-0000-000000000000}"/>
  <bookViews>
    <workbookView xWindow="-110" yWindow="-110" windowWidth="19420" windowHeight="10300" xr2:uid="{00000000-000D-0000-FFFF-FFFF00000000}"/>
  </bookViews>
  <sheets>
    <sheet name="Refug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46" i="1"/>
  <c r="D47" i="1"/>
</calcChain>
</file>

<file path=xl/sharedStrings.xml><?xml version="1.0" encoding="utf-8"?>
<sst xmlns="http://schemas.openxmlformats.org/spreadsheetml/2006/main" count="139" uniqueCount="119">
  <si>
    <t>Size of the circle indicates total number of refugees by country</t>
  </si>
  <si>
    <t>Country</t>
  </si>
  <si>
    <t>Refugees recorded</t>
  </si>
  <si>
    <t>Data date</t>
  </si>
  <si>
    <t>% of refugees / population</t>
  </si>
  <si>
    <t>Bulgaria</t>
  </si>
  <si>
    <t>Czech Republic</t>
  </si>
  <si>
    <t>Hungary</t>
  </si>
  <si>
    <t>Poland</t>
  </si>
  <si>
    <t>Rep of Moldova</t>
  </si>
  <si>
    <t>Romania</t>
  </si>
  <si>
    <t>Slovakia</t>
  </si>
  <si>
    <t>Albania</t>
  </si>
  <si>
    <t>Armenia</t>
  </si>
  <si>
    <t>605</t>
  </si>
  <si>
    <t>7/17/2023</t>
  </si>
  <si>
    <t>Austria</t>
  </si>
  <si>
    <t>Azerbaijan</t>
  </si>
  <si>
    <t>Belgium</t>
  </si>
  <si>
    <t>Bosnia &amp; Herzegovina</t>
  </si>
  <si>
    <t>Croatia</t>
  </si>
  <si>
    <t>Cyprus</t>
  </si>
  <si>
    <t>Denmark</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</si>
  <si>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</si>
  <si>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</si>
  <si>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</si>
  <si>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</si>
  <si>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</si>
  <si>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</si>
  <si>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</si>
  <si>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</si>
  <si>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</si>
  <si>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</si>
  <si>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</si>
  <si>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</si>
  <si>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</si>
  <si>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</si>
  <si>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</si>
  <si>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</si>
  <si>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</si>
  <si>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</si>
  <si>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</si>
  <si>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</si>
  <si>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</si>
  <si>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</si>
  <si>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</si>
  <si>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</si>
  <si>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</si>
  <si>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</si>
  <si>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</si>
  <si>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</si>
  <si>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</si>
  <si>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NOTES:</t>
  </si>
  <si>
    <t>Latest estimate of individual Ukrainian refugees currently present in European countries and in North America (latest available data varies by country) </t>
  </si>
  <si>
    <t>SOURCES:</t>
  </si>
  <si>
    <t>Over 5 million Ukrainian refugees still reside outside of their country (excluding Russia)</t>
  </si>
  <si>
    <t xml:space="preserve">Population (2022) </t>
  </si>
  <si>
    <t>77,900</t>
  </si>
  <si>
    <t>18,740</t>
  </si>
  <si>
    <t>4/30/2024</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</si>
  <si>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April 1,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</si>
  <si>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7/8/2024</t>
  </si>
  <si>
    <t>957,505</t>
  </si>
  <si>
    <t>6/11/2024</t>
  </si>
  <si>
    <t>77,280</t>
  </si>
  <si>
    <t>4,245</t>
  </si>
  <si>
    <t>6/5/2024</t>
  </si>
  <si>
    <t>5/31/2024</t>
  </si>
  <si>
    <t>25,800</t>
  </si>
  <si>
    <t>6/2/2024</t>
  </si>
  <si>
    <t>63,000</t>
  </si>
  <si>
    <t>48,460</t>
  </si>
  <si>
    <t>5/21/2024</t>
  </si>
  <si>
    <t>68,370</t>
  </si>
  <si>
    <t>114,380</t>
  </si>
  <si>
    <t>19,305</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</si>
  <si>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"In 2 years since Russia's invasion, a U.S. program has resettled 187,000 Ukrainians with little controversy," CBS News, https://www.cbsnews.com/news/ukrainian-refugees-us-uniting-for-ukraine-russia-invasion/.                                                                                                                      “Ukraine Refugee Situation,” Operational Data Portal, United Nations High Commissioner for Refugees, https://data.unhcr.org/en/situations/ukraine. </t>
  </si>
  <si>
    <t>62,700</t>
  </si>
  <si>
    <t>6/30/2024</t>
  </si>
  <si>
    <t>353,510</t>
  </si>
  <si>
    <t>60,620</t>
  </si>
  <si>
    <t>8/5/2024</t>
  </si>
  <si>
    <t>7/21/2024</t>
  </si>
  <si>
    <t>122,925</t>
  </si>
  <si>
    <t>8/4/2024</t>
  </si>
  <si>
    <t>8,930</t>
  </si>
  <si>
    <t>80,495</t>
  </si>
  <si>
    <t>33,900</t>
  </si>
  <si>
    <t>35,915</t>
  </si>
  <si>
    <t>66,640</t>
  </si>
  <si>
    <t>26,125</t>
  </si>
  <si>
    <t>1,178,610</t>
  </si>
  <si>
    <t>6/29/2024</t>
  </si>
  <si>
    <t>31,030</t>
  </si>
  <si>
    <t>4,475</t>
  </si>
  <si>
    <t>108,540</t>
  </si>
  <si>
    <t>7/12/2024</t>
  </si>
  <si>
    <t>170,925</t>
  </si>
  <si>
    <t>6/24/2024</t>
  </si>
  <si>
    <t>640</t>
  </si>
  <si>
    <t>7/3/2024</t>
  </si>
  <si>
    <t>43,905</t>
  </si>
  <si>
    <t>7/5/2024</t>
  </si>
  <si>
    <t>4,275</t>
  </si>
  <si>
    <t>6/27/2024</t>
  </si>
  <si>
    <t>2,470</t>
  </si>
  <si>
    <t>70,800</t>
  </si>
  <si>
    <t>7/1/2024</t>
  </si>
  <si>
    <t>61,805</t>
  </si>
  <si>
    <t>7,665</t>
  </si>
  <si>
    <t>11,700</t>
  </si>
  <si>
    <t>202,690</t>
  </si>
  <si>
    <t>43,805</t>
  </si>
  <si>
    <t>66,960</t>
  </si>
  <si>
    <t>7/4/2024</t>
  </si>
  <si>
    <t>38,735</t>
  </si>
  <si>
    <t>244,560</t>
  </si>
  <si>
    <t>7/9/2024</t>
  </si>
  <si>
    <t>49,320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</si>
</sst>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
      <sz val="12"/>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6">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10"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14" fontId="0" fillId="0" borderId="0" xfId="0" applyNumberFormat="1" applyAlignment="1">
      <alignment horizontal="left"/>
    </xf>
    <xf numFmtId="3" fontId="0" fillId="0" borderId="0" xfId="0" applyNumberFormat="1" applyAlignment="1">
      <alignment horizontal="left"/>
    </xf>
    <xf numFmtId="0" fontId="0" fillId="0" borderId="0" xfId="0" applyAlignment="1">
      <alignment horizontal="left"/>
    </xf>
    <xf numFmtId="0" fontId="2" fillId="0" borderId="0" xfId="0" applyFont="1"/>
    <xf numFmtId="0" fontId="5" fillId="0" borderId="0" xfId="0" applyFont="1" applyFill="1" applyAlignment="1">
      <alignment vertical="center"/>
    </xf>
    <xf numFmtId="3" fontId="0" fillId="0" borderId="0" xfId="0" applyNumberFormat="1"/>
    <xf numFmtId="14" fontId="0" fillId="0" borderId="0" xfId="0" applyNumberFormat="1"/>
    <xf numFmtId="3" fontId="10" fillId="0" borderId="0" xfId="0" applyNumberFormat="1" applyFont="1" applyAlignment="1">
      <alignment horizontal="left"/>
    </xf>
    <xf numFmtId="14" fontId="10" fillId="0" borderId="0" xfId="0" applyNumberFormat="1" applyFont="1" applyAlignment="1">
      <alignment horizontal="left"/>
    </xf>
    <xf numFmtId="10" fontId="6" fillId="0" borderId="0" xfId="0" applyNumberFormat="1" applyFont="1" applyAlignment="1">
      <alignment horizontal="right" vertical="center"/>
    </xf>
    <xf numFmtId="0" fontId="1" fillId="2" borderId="0" xfId="0" applyFont="1" applyFill="1" applyAlignment="1">
      <alignment horizontal="center" vertical="center"/>
    </xf>
    <xf numFmtId="0" fontId="2" fillId="0" borderId="0" xfId="0" applyFont="1"/>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workbookViewId="0">
      <selection activeCell="G44" sqref="G44"/>
    </sheetView>
  </sheetViews>
  <sheetFormatPr defaultColWidth="8.83203125" defaultRowHeight="14" x14ac:dyDescent="0.3"/>
  <cols>
    <col min="1" max="1" width="28.83203125" style="23" customWidth="1"/>
    <col min="2" max="2" width="16.5" style="23" customWidth="1"/>
    <col min="3" max="3" width="14.5" style="23" customWidth="1"/>
    <col min="4" max="4" width="15.5" style="23" customWidth="1"/>
    <col min="5" max="5" width="14.33203125" style="23" customWidth="1"/>
    <col min="6" max="6" width="15" style="23" customWidth="1"/>
    <col min="7" max="8" width="14.33203125" style="23" customWidth="1"/>
    <col min="9" max="11" width="15.5" style="23" customWidth="1"/>
    <col min="12" max="12" width="15" style="23" customWidth="1"/>
    <col min="13" max="13" width="15.08203125" style="23" customWidth="1"/>
    <col min="14" max="15" width="14.5" style="23" customWidth="1"/>
    <col min="16" max="16" width="14.58203125" style="23" customWidth="1"/>
    <col min="17" max="17" width="14.33203125" style="23" customWidth="1"/>
    <col min="18" max="18" width="14.5" style="23" customWidth="1"/>
    <col min="19" max="24" width="8.83203125" style="23" customWidth="1"/>
    <col min="25" max="16384" width="8.83203125" style="23"/>
  </cols>
  <sheetData>
    <row r="1" spans="1:17" ht="25" customHeight="1" x14ac:dyDescent="0.3">
      <c r="A1" s="30" t="s">
        <v>55</v>
      </c>
      <c r="B1" s="31"/>
      <c r="C1" s="31"/>
      <c r="D1" s="31"/>
      <c r="E1" s="31"/>
    </row>
    <row r="2" spans="1:17" ht="20.149999999999999" customHeight="1" x14ac:dyDescent="0.3">
      <c r="A2" s="35" t="s">
        <v>0</v>
      </c>
      <c r="B2" s="31"/>
      <c r="C2" s="31"/>
      <c r="D2" s="31"/>
      <c r="E2" s="31"/>
    </row>
    <row r="3" spans="1:17" ht="33" customHeight="1" x14ac:dyDescent="0.3">
      <c r="A3" s="1" t="s">
        <v>1</v>
      </c>
      <c r="B3" s="2" t="s">
        <v>2</v>
      </c>
      <c r="C3" s="2" t="s">
        <v>3</v>
      </c>
      <c r="D3" s="2" t="s">
        <v>4</v>
      </c>
      <c r="E3" s="2" t="s">
        <v>56</v>
      </c>
    </row>
    <row r="4" spans="1:17" ht="15.75" customHeight="1" x14ac:dyDescent="0.35">
      <c r="A4" s="3" t="s">
        <v>5</v>
      </c>
      <c r="B4" s="25" t="s">
        <v>77</v>
      </c>
      <c r="C4" s="26" t="s">
        <v>78</v>
      </c>
      <c r="D4" s="5">
        <f t="shared" ref="D4:D45" si="0">B4/E4</f>
        <v>9.6982303591113938E-3</v>
      </c>
      <c r="E4" s="6">
        <v>6465097</v>
      </c>
      <c r="G4" s="7"/>
      <c r="H4" s="8"/>
    </row>
    <row r="5" spans="1:17" ht="15.75" customHeight="1" x14ac:dyDescent="0.35">
      <c r="A5" s="3" t="s">
        <v>6</v>
      </c>
      <c r="B5" s="25" t="s">
        <v>79</v>
      </c>
      <c r="C5" s="26" t="s">
        <v>69</v>
      </c>
      <c r="D5" s="5">
        <f t="shared" si="0"/>
        <v>3.3124633741868297E-2</v>
      </c>
      <c r="E5" s="6">
        <v>10672118</v>
      </c>
      <c r="G5" s="7"/>
      <c r="H5" s="8"/>
    </row>
    <row r="6" spans="1:17" ht="15.75" customHeight="1" x14ac:dyDescent="0.35">
      <c r="A6" s="3" t="s">
        <v>7</v>
      </c>
      <c r="B6" s="25" t="s">
        <v>80</v>
      </c>
      <c r="C6" s="26" t="s">
        <v>81</v>
      </c>
      <c r="D6" s="5">
        <f t="shared" si="0"/>
        <v>6.2863940944813297E-3</v>
      </c>
      <c r="E6" s="6">
        <v>9643048</v>
      </c>
      <c r="H6" s="18"/>
    </row>
    <row r="7" spans="1:17" ht="15" customHeight="1" x14ac:dyDescent="0.5">
      <c r="A7" s="3" t="s">
        <v>8</v>
      </c>
      <c r="B7" s="25" t="s">
        <v>62</v>
      </c>
      <c r="C7" s="26" t="s">
        <v>63</v>
      </c>
      <c r="D7" s="5">
        <f t="shared" si="0"/>
        <v>2.6003789227936999E-2</v>
      </c>
      <c r="E7" s="9">
        <v>36821749</v>
      </c>
      <c r="G7" s="7"/>
      <c r="H7" s="8"/>
      <c r="I7" s="10"/>
      <c r="J7" s="10"/>
      <c r="K7" s="11"/>
      <c r="L7" s="12"/>
    </row>
    <row r="8" spans="1:17" ht="15" customHeight="1" x14ac:dyDescent="0.35">
      <c r="A8" s="24" t="s">
        <v>9</v>
      </c>
      <c r="B8" s="21">
        <v>123295</v>
      </c>
      <c r="C8" s="20">
        <v>45508</v>
      </c>
      <c r="D8" s="5">
        <f t="shared" si="0"/>
        <v>4.8562484294342338E-2</v>
      </c>
      <c r="E8" s="13">
        <v>2538894</v>
      </c>
      <c r="G8" s="7"/>
      <c r="H8" s="14"/>
      <c r="I8" s="14"/>
      <c r="J8" s="14"/>
      <c r="K8" s="14"/>
      <c r="L8" s="15"/>
      <c r="M8" s="14"/>
      <c r="N8" s="14"/>
      <c r="O8" s="14"/>
      <c r="P8" s="14"/>
      <c r="Q8" s="14"/>
    </row>
    <row r="9" spans="1:17" ht="15.75" customHeight="1" x14ac:dyDescent="0.35">
      <c r="A9" s="3" t="s">
        <v>10</v>
      </c>
      <c r="B9" s="25" t="s">
        <v>57</v>
      </c>
      <c r="C9" s="26" t="s">
        <v>82</v>
      </c>
      <c r="D9" s="5">
        <f t="shared" si="0"/>
        <v>4.0898809886633644E-3</v>
      </c>
      <c r="E9" s="9">
        <v>19047009</v>
      </c>
      <c r="H9" s="14"/>
      <c r="I9" s="14"/>
      <c r="J9" s="14"/>
      <c r="K9" s="14"/>
      <c r="L9" s="14"/>
      <c r="M9" s="14"/>
      <c r="N9" s="14"/>
      <c r="O9" s="14"/>
      <c r="P9" s="14"/>
      <c r="Q9" s="14"/>
    </row>
    <row r="10" spans="1:17" ht="15.75" customHeight="1" x14ac:dyDescent="0.35">
      <c r="A10" s="3" t="s">
        <v>11</v>
      </c>
      <c r="B10" s="25" t="s">
        <v>83</v>
      </c>
      <c r="C10" s="26" t="s">
        <v>84</v>
      </c>
      <c r="D10" s="5">
        <f t="shared" si="0"/>
        <v>2.2630819669233793E-2</v>
      </c>
      <c r="E10" s="13">
        <v>5431752</v>
      </c>
      <c r="H10" s="14"/>
      <c r="I10" s="14"/>
      <c r="J10" s="14"/>
      <c r="K10" s="14"/>
      <c r="L10" s="14"/>
      <c r="M10" s="14"/>
      <c r="N10" s="14"/>
      <c r="O10" s="14"/>
      <c r="P10" s="14"/>
      <c r="Q10" s="14"/>
    </row>
    <row r="11" spans="1:17" ht="15.75" customHeight="1" x14ac:dyDescent="0.35">
      <c r="A11" s="3" t="s">
        <v>12</v>
      </c>
      <c r="B11" s="25" t="s">
        <v>85</v>
      </c>
      <c r="C11" s="26" t="s">
        <v>67</v>
      </c>
      <c r="D11" s="5">
        <f t="shared" si="0"/>
        <v>3.2149027482918356E-3</v>
      </c>
      <c r="E11" s="9">
        <v>2777689</v>
      </c>
      <c r="H11" s="14"/>
      <c r="I11" s="14"/>
      <c r="J11" s="14"/>
      <c r="K11" s="14"/>
      <c r="L11" s="14"/>
      <c r="M11" s="14"/>
      <c r="N11" s="14"/>
      <c r="O11" s="14"/>
      <c r="P11" s="14"/>
      <c r="Q11" s="14"/>
    </row>
    <row r="12" spans="1:17" ht="15.75" customHeight="1" x14ac:dyDescent="0.35">
      <c r="A12" s="3" t="s">
        <v>13</v>
      </c>
      <c r="B12" t="s">
        <v>14</v>
      </c>
      <c r="C12" s="26" t="s">
        <v>15</v>
      </c>
      <c r="D12" s="5">
        <f t="shared" si="0"/>
        <v>2.1758919088829979E-4</v>
      </c>
      <c r="E12" s="9">
        <v>2780469</v>
      </c>
      <c r="H12" s="14"/>
      <c r="I12" s="14"/>
      <c r="J12" s="14"/>
      <c r="K12" s="14"/>
      <c r="L12" s="14"/>
      <c r="M12" s="14"/>
      <c r="N12" s="14"/>
      <c r="O12" s="14"/>
      <c r="P12" s="14"/>
      <c r="Q12" s="14"/>
    </row>
    <row r="13" spans="1:17" ht="15.75" customHeight="1" x14ac:dyDescent="0.35">
      <c r="A13" s="3" t="s">
        <v>16</v>
      </c>
      <c r="B13" s="25" t="s">
        <v>64</v>
      </c>
      <c r="C13" s="26" t="s">
        <v>61</v>
      </c>
      <c r="D13" s="5">
        <f t="shared" si="0"/>
        <v>8.5469225272568634E-3</v>
      </c>
      <c r="E13" s="9">
        <v>9041851</v>
      </c>
      <c r="G13" s="7"/>
      <c r="H13" s="14"/>
      <c r="I13" s="14"/>
      <c r="J13" s="14"/>
      <c r="K13" s="14"/>
      <c r="L13" s="14"/>
      <c r="M13" s="14"/>
      <c r="N13" s="14"/>
      <c r="O13" s="14"/>
      <c r="P13" s="14"/>
      <c r="Q13" s="14"/>
    </row>
    <row r="14" spans="1:17" ht="15.75" customHeight="1" x14ac:dyDescent="0.35">
      <c r="A14" s="3" t="s">
        <v>17</v>
      </c>
      <c r="B14" s="25" t="s">
        <v>65</v>
      </c>
      <c r="C14" s="26" t="s">
        <v>66</v>
      </c>
      <c r="D14" s="5">
        <f t="shared" si="0"/>
        <v>4.1856656776203253E-4</v>
      </c>
      <c r="E14" s="9">
        <v>10141756</v>
      </c>
      <c r="G14" s="7"/>
      <c r="H14" s="14"/>
      <c r="I14" s="14"/>
      <c r="J14" s="14"/>
      <c r="K14" s="14"/>
      <c r="L14" s="14"/>
      <c r="M14" s="14"/>
      <c r="N14" s="14"/>
      <c r="O14" s="14"/>
      <c r="P14" s="14"/>
      <c r="Q14" s="14"/>
    </row>
    <row r="15" spans="1:17" ht="15.75" customHeight="1" x14ac:dyDescent="0.35">
      <c r="A15" s="3" t="s">
        <v>18</v>
      </c>
      <c r="B15" s="25" t="s">
        <v>86</v>
      </c>
      <c r="C15" s="26" t="s">
        <v>67</v>
      </c>
      <c r="D15" s="5">
        <f t="shared" si="0"/>
        <v>6.8882664057463181E-3</v>
      </c>
      <c r="E15" s="9">
        <v>11685814</v>
      </c>
      <c r="H15" s="16"/>
      <c r="I15" s="16"/>
      <c r="J15" s="16"/>
      <c r="K15" s="16"/>
      <c r="L15" s="16"/>
      <c r="M15" s="16"/>
      <c r="N15" s="16"/>
      <c r="O15" s="16"/>
    </row>
    <row r="16" spans="1:17" ht="15.75" customHeight="1" x14ac:dyDescent="0.35">
      <c r="A16" s="24" t="s">
        <v>19</v>
      </c>
      <c r="B16" s="22">
        <v>245</v>
      </c>
      <c r="C16" s="20">
        <v>45473</v>
      </c>
      <c r="D16" s="5">
        <f t="shared" si="0"/>
        <v>7.5768681000245558E-5</v>
      </c>
      <c r="E16" s="9">
        <v>3233526</v>
      </c>
      <c r="G16" s="7"/>
      <c r="H16" s="8"/>
      <c r="J16" s="16"/>
      <c r="K16" s="16"/>
      <c r="L16" s="16"/>
      <c r="M16" s="16"/>
      <c r="N16" s="16"/>
      <c r="O16" s="16"/>
    </row>
    <row r="17" spans="1:15" ht="15.75" customHeight="1" x14ac:dyDescent="0.35">
      <c r="A17" s="3" t="s">
        <v>20</v>
      </c>
      <c r="B17" s="25" t="s">
        <v>68</v>
      </c>
      <c r="C17" s="26" t="s">
        <v>67</v>
      </c>
      <c r="D17" s="5">
        <f t="shared" si="0"/>
        <v>6.6915655150949268E-3</v>
      </c>
      <c r="E17" s="9">
        <v>3855600</v>
      </c>
      <c r="G17" s="7"/>
      <c r="H17" s="16"/>
      <c r="I17" s="16"/>
      <c r="J17" s="16"/>
      <c r="K17" s="16"/>
      <c r="L17" s="16"/>
      <c r="M17" s="16"/>
      <c r="N17" s="16"/>
      <c r="O17" s="16"/>
    </row>
    <row r="18" spans="1:15" ht="15.75" customHeight="1" x14ac:dyDescent="0.35">
      <c r="A18" s="3" t="s">
        <v>21</v>
      </c>
      <c r="B18" s="25" t="s">
        <v>58</v>
      </c>
      <c r="C18" s="26" t="s">
        <v>67</v>
      </c>
      <c r="D18" s="5">
        <f t="shared" si="0"/>
        <v>1.4974174742386662E-2</v>
      </c>
      <c r="E18" s="9">
        <v>1251488</v>
      </c>
      <c r="H18" s="16"/>
      <c r="I18" s="16"/>
      <c r="J18" s="16"/>
      <c r="K18" s="16"/>
      <c r="L18" s="16"/>
      <c r="M18" s="16"/>
      <c r="N18" s="16"/>
      <c r="O18" s="16"/>
    </row>
    <row r="19" spans="1:15" ht="15.75" customHeight="1" x14ac:dyDescent="0.35">
      <c r="A19" s="3" t="s">
        <v>22</v>
      </c>
      <c r="B19" s="25" t="s">
        <v>87</v>
      </c>
      <c r="C19" s="26" t="s">
        <v>78</v>
      </c>
      <c r="D19" s="5">
        <f t="shared" si="0"/>
        <v>5.7428066264873486E-3</v>
      </c>
      <c r="E19" s="9">
        <v>5903037</v>
      </c>
      <c r="G19" s="7"/>
      <c r="H19" s="16"/>
      <c r="I19" s="16"/>
      <c r="J19" s="16"/>
      <c r="K19" s="16"/>
      <c r="L19" s="16"/>
      <c r="M19" s="16"/>
      <c r="N19" s="16"/>
      <c r="O19" s="16"/>
    </row>
    <row r="20" spans="1:15" ht="15.75" customHeight="1" x14ac:dyDescent="0.35">
      <c r="A20" s="3" t="s">
        <v>23</v>
      </c>
      <c r="B20" s="25" t="s">
        <v>88</v>
      </c>
      <c r="C20" s="26" t="s">
        <v>78</v>
      </c>
      <c r="D20" s="5">
        <f t="shared" si="0"/>
        <v>2.662658284155274E-2</v>
      </c>
      <c r="E20" s="9">
        <v>1348840</v>
      </c>
      <c r="G20" s="7"/>
      <c r="H20" s="16"/>
      <c r="I20" s="16"/>
      <c r="J20" s="16"/>
      <c r="K20" s="16"/>
      <c r="L20" s="16"/>
      <c r="M20" s="16"/>
      <c r="N20" s="16"/>
      <c r="O20" s="16"/>
    </row>
    <row r="21" spans="1:15" ht="15.75" customHeight="1" x14ac:dyDescent="0.35">
      <c r="A21" s="3" t="s">
        <v>24</v>
      </c>
      <c r="B21" s="25" t="s">
        <v>70</v>
      </c>
      <c r="C21" s="26" t="s">
        <v>67</v>
      </c>
      <c r="D21" s="5">
        <f t="shared" si="0"/>
        <v>1.133887654411201E-2</v>
      </c>
      <c r="E21" s="9">
        <v>5556106</v>
      </c>
      <c r="G21" s="7"/>
      <c r="H21" s="16"/>
      <c r="I21" s="16"/>
      <c r="J21" s="16"/>
      <c r="K21" s="16"/>
      <c r="L21" s="16"/>
      <c r="M21" s="16"/>
      <c r="N21" s="16"/>
      <c r="O21" s="16"/>
    </row>
    <row r="22" spans="1:15" ht="15.75" customHeight="1" x14ac:dyDescent="0.35">
      <c r="A22" s="3" t="s">
        <v>25</v>
      </c>
      <c r="B22" s="25" t="s">
        <v>89</v>
      </c>
      <c r="C22" s="26" t="s">
        <v>67</v>
      </c>
      <c r="D22" s="5">
        <f t="shared" si="0"/>
        <v>9.8041363362845837E-4</v>
      </c>
      <c r="E22" s="9">
        <v>67971311</v>
      </c>
      <c r="H22" s="16"/>
      <c r="I22" s="16"/>
      <c r="J22" s="16"/>
      <c r="K22" s="16"/>
      <c r="L22" s="16"/>
      <c r="M22" s="16"/>
      <c r="N22" s="16"/>
      <c r="O22" s="16"/>
    </row>
    <row r="23" spans="1:15" ht="15.75" customHeight="1" x14ac:dyDescent="0.35">
      <c r="A23" s="3" t="s">
        <v>26</v>
      </c>
      <c r="B23" s="25" t="s">
        <v>90</v>
      </c>
      <c r="C23" s="26" t="s">
        <v>59</v>
      </c>
      <c r="D23" s="5">
        <f t="shared" si="0"/>
        <v>7.0370332460426956E-3</v>
      </c>
      <c r="E23" s="9">
        <v>3712502</v>
      </c>
      <c r="H23" s="16"/>
      <c r="I23" s="16"/>
      <c r="J23" s="16"/>
      <c r="K23" s="16"/>
      <c r="L23" s="16"/>
      <c r="M23" s="16"/>
      <c r="N23" s="16"/>
      <c r="O23" s="16"/>
    </row>
    <row r="24" spans="1:15" ht="15.75" customHeight="1" x14ac:dyDescent="0.35">
      <c r="A24" s="3" t="s">
        <v>27</v>
      </c>
      <c r="B24" s="25" t="s">
        <v>91</v>
      </c>
      <c r="C24" s="26" t="s">
        <v>92</v>
      </c>
      <c r="D24" s="5">
        <f t="shared" si="0"/>
        <v>1.4064896667861405E-2</v>
      </c>
      <c r="E24" s="9">
        <v>83797985</v>
      </c>
      <c r="H24" s="16"/>
      <c r="I24" s="16"/>
      <c r="J24" s="16"/>
      <c r="K24" s="16"/>
      <c r="L24" s="16"/>
      <c r="M24" s="16"/>
      <c r="N24" s="16"/>
      <c r="O24" s="16"/>
    </row>
    <row r="25" spans="1:15" ht="15.75" customHeight="1" x14ac:dyDescent="0.35">
      <c r="A25" s="3" t="s">
        <v>28</v>
      </c>
      <c r="B25" s="25" t="s">
        <v>93</v>
      </c>
      <c r="C25" s="26" t="s">
        <v>78</v>
      </c>
      <c r="D25" s="5">
        <f t="shared" si="0"/>
        <v>2.9759509976053328E-3</v>
      </c>
      <c r="E25" s="9">
        <v>10426919</v>
      </c>
      <c r="H25" s="16"/>
      <c r="I25" s="16"/>
      <c r="J25" s="16"/>
      <c r="K25" s="16"/>
      <c r="L25" s="16"/>
      <c r="M25" s="16"/>
      <c r="N25" s="16"/>
      <c r="O25" s="16"/>
    </row>
    <row r="26" spans="1:15" ht="17.25" customHeight="1" x14ac:dyDescent="0.35">
      <c r="A26" s="3" t="s">
        <v>29</v>
      </c>
      <c r="B26" s="22" t="s">
        <v>94</v>
      </c>
      <c r="C26" s="26" t="s">
        <v>67</v>
      </c>
      <c r="D26" s="5">
        <f t="shared" si="0"/>
        <v>1.1714567686641204E-2</v>
      </c>
      <c r="E26" s="9">
        <v>382003</v>
      </c>
      <c r="H26" s="16"/>
      <c r="I26" s="16"/>
      <c r="J26" s="16"/>
      <c r="K26" s="16"/>
      <c r="L26" s="16"/>
      <c r="M26" s="16"/>
      <c r="N26" s="16"/>
      <c r="O26" s="16"/>
    </row>
    <row r="27" spans="1:15" ht="15.75" customHeight="1" x14ac:dyDescent="0.35">
      <c r="A27" s="3" t="s">
        <v>30</v>
      </c>
      <c r="B27" s="25" t="s">
        <v>95</v>
      </c>
      <c r="C27" s="26" t="s">
        <v>96</v>
      </c>
      <c r="D27" s="5">
        <f t="shared" si="0"/>
        <v>2.116957307832586E-2</v>
      </c>
      <c r="E27" s="9">
        <v>5127170</v>
      </c>
      <c r="H27" s="16"/>
      <c r="I27" s="16"/>
      <c r="J27" s="16"/>
      <c r="K27" s="16"/>
      <c r="L27" s="16"/>
      <c r="M27" s="16"/>
      <c r="N27" s="16"/>
      <c r="O27" s="16"/>
    </row>
    <row r="28" spans="1:15" ht="15.75" customHeight="1" x14ac:dyDescent="0.35">
      <c r="A28" s="3" t="s">
        <v>31</v>
      </c>
      <c r="B28" s="25" t="s">
        <v>97</v>
      </c>
      <c r="C28" s="26" t="s">
        <v>98</v>
      </c>
      <c r="D28" s="5">
        <f t="shared" si="0"/>
        <v>2.8999621227705774E-3</v>
      </c>
      <c r="E28" s="9">
        <v>58940425</v>
      </c>
      <c r="H28" s="16"/>
      <c r="I28" s="16"/>
      <c r="J28" s="16"/>
      <c r="K28" s="16"/>
      <c r="L28" s="16"/>
      <c r="M28" s="16"/>
      <c r="N28" s="16"/>
      <c r="O28" s="16"/>
    </row>
    <row r="29" spans="1:15" ht="18.75" customHeight="1" x14ac:dyDescent="0.35">
      <c r="A29" s="3" t="s">
        <v>32</v>
      </c>
      <c r="B29" s="25" t="s">
        <v>71</v>
      </c>
      <c r="C29" s="26" t="s">
        <v>72</v>
      </c>
      <c r="D29" s="5">
        <f t="shared" si="0"/>
        <v>2.578505818132866E-2</v>
      </c>
      <c r="E29" s="9">
        <v>1879383</v>
      </c>
      <c r="H29" s="16"/>
      <c r="I29" s="16"/>
      <c r="J29" s="16"/>
      <c r="K29" s="16"/>
      <c r="L29" s="16"/>
      <c r="M29" s="16"/>
      <c r="N29" s="16"/>
      <c r="O29" s="16"/>
    </row>
    <row r="30" spans="1:15" ht="15.75" customHeight="1" x14ac:dyDescent="0.35">
      <c r="A30" s="3" t="s">
        <v>33</v>
      </c>
      <c r="B30" s="22" t="s">
        <v>99</v>
      </c>
      <c r="C30" s="26" t="s">
        <v>100</v>
      </c>
      <c r="D30" s="5">
        <f t="shared" si="0"/>
        <v>1.6273806799399902E-2</v>
      </c>
      <c r="E30" s="9">
        <v>39327</v>
      </c>
      <c r="G30" s="7"/>
    </row>
    <row r="31" spans="1:15" ht="15.75" customHeight="1" x14ac:dyDescent="0.35">
      <c r="A31" s="3" t="s">
        <v>34</v>
      </c>
      <c r="B31" s="22" t="s">
        <v>101</v>
      </c>
      <c r="C31" s="26" t="s">
        <v>102</v>
      </c>
      <c r="D31" s="5">
        <f t="shared" si="0"/>
        <v>1.5505154435293482E-2</v>
      </c>
      <c r="E31" s="9">
        <v>2831639</v>
      </c>
      <c r="G31" s="7"/>
    </row>
    <row r="32" spans="1:15" ht="15.75" customHeight="1" x14ac:dyDescent="0.35">
      <c r="A32" s="3" t="s">
        <v>35</v>
      </c>
      <c r="B32" s="25" t="s">
        <v>103</v>
      </c>
      <c r="C32" s="26" t="s">
        <v>104</v>
      </c>
      <c r="D32" s="5">
        <f t="shared" si="0"/>
        <v>6.5456750313503381E-3</v>
      </c>
      <c r="E32" s="9">
        <v>653103</v>
      </c>
    </row>
    <row r="33" spans="1:17" ht="15.75" customHeight="1" x14ac:dyDescent="0.35">
      <c r="A33" s="3" t="s">
        <v>36</v>
      </c>
      <c r="B33" s="25" t="s">
        <v>105</v>
      </c>
      <c r="C33" s="26" t="s">
        <v>78</v>
      </c>
      <c r="D33" s="5">
        <f t="shared" si="0"/>
        <v>4.6506110752325778E-3</v>
      </c>
      <c r="E33" s="9">
        <v>531113</v>
      </c>
    </row>
    <row r="34" spans="1:17" ht="15.75" customHeight="1" x14ac:dyDescent="0.35">
      <c r="A34" s="3" t="s">
        <v>37</v>
      </c>
      <c r="B34" s="25" t="s">
        <v>73</v>
      </c>
      <c r="C34" s="26" t="s">
        <v>67</v>
      </c>
      <c r="D34" s="5">
        <f t="shared" si="0"/>
        <v>0.11077213214886919</v>
      </c>
      <c r="E34" s="9">
        <v>617213</v>
      </c>
    </row>
    <row r="35" spans="1:17" ht="15.75" customHeight="1" x14ac:dyDescent="0.35">
      <c r="A35" s="3" t="s">
        <v>38</v>
      </c>
      <c r="B35" s="25" t="s">
        <v>74</v>
      </c>
      <c r="C35" s="26" t="s">
        <v>67</v>
      </c>
      <c r="D35" s="5">
        <f t="shared" si="0"/>
        <v>6.4617883911751335E-3</v>
      </c>
      <c r="E35" s="9">
        <v>17700982</v>
      </c>
    </row>
    <row r="36" spans="1:17" ht="15.75" customHeight="1" x14ac:dyDescent="0.35">
      <c r="A36" s="3" t="s">
        <v>39</v>
      </c>
      <c r="B36" s="25" t="s">
        <v>75</v>
      </c>
      <c r="C36" s="26" t="s">
        <v>59</v>
      </c>
      <c r="D36" s="5">
        <f t="shared" si="0"/>
        <v>9.3819298345368743E-3</v>
      </c>
      <c r="E36" s="9">
        <v>2057679</v>
      </c>
      <c r="G36" s="7"/>
    </row>
    <row r="37" spans="1:17" ht="15.75" customHeight="1" x14ac:dyDescent="0.35">
      <c r="A37" s="3" t="s">
        <v>40</v>
      </c>
      <c r="B37" s="25" t="s">
        <v>106</v>
      </c>
      <c r="C37" s="26" t="s">
        <v>107</v>
      </c>
      <c r="D37" s="5">
        <f t="shared" si="0"/>
        <v>1.2973859688440456E-2</v>
      </c>
      <c r="E37" s="9">
        <v>5457127</v>
      </c>
    </row>
    <row r="38" spans="1:17" ht="15.75" customHeight="1" x14ac:dyDescent="0.35">
      <c r="A38" s="3" t="s">
        <v>41</v>
      </c>
      <c r="B38" s="25" t="s">
        <v>108</v>
      </c>
      <c r="C38" s="26" t="s">
        <v>67</v>
      </c>
      <c r="D38" s="5">
        <f t="shared" si="0"/>
        <v>5.9372485519280857E-3</v>
      </c>
      <c r="E38" s="9">
        <v>10409704</v>
      </c>
    </row>
    <row r="39" spans="1:17" ht="15.75" customHeight="1" x14ac:dyDescent="0.35">
      <c r="A39" s="3" t="s">
        <v>42</v>
      </c>
      <c r="B39" s="25" t="s">
        <v>109</v>
      </c>
      <c r="C39" s="26" t="s">
        <v>78</v>
      </c>
      <c r="D39" s="5">
        <f t="shared" si="0"/>
        <v>9.0963745755321887E-4</v>
      </c>
      <c r="E39" s="9">
        <v>8426434</v>
      </c>
    </row>
    <row r="40" spans="1:17" ht="15.75" customHeight="1" x14ac:dyDescent="0.35">
      <c r="A40" s="3" t="s">
        <v>43</v>
      </c>
      <c r="B40" s="25" t="s">
        <v>110</v>
      </c>
      <c r="C40" s="26" t="s">
        <v>107</v>
      </c>
      <c r="D40" s="5">
        <f t="shared" si="0"/>
        <v>5.539809449494457E-3</v>
      </c>
      <c r="E40" s="9">
        <v>2111986</v>
      </c>
    </row>
    <row r="41" spans="1:17" ht="15.75" customHeight="1" x14ac:dyDescent="0.35">
      <c r="A41" s="3" t="s">
        <v>44</v>
      </c>
      <c r="B41" s="25" t="s">
        <v>111</v>
      </c>
      <c r="C41" s="26" t="s">
        <v>78</v>
      </c>
      <c r="D41" s="5">
        <f t="shared" si="0"/>
        <v>4.242298916203451E-3</v>
      </c>
      <c r="E41" s="9">
        <v>47778340</v>
      </c>
    </row>
    <row r="42" spans="1:17" ht="15.75" customHeight="1" x14ac:dyDescent="0.35">
      <c r="A42" s="3" t="s">
        <v>45</v>
      </c>
      <c r="B42" s="25" t="s">
        <v>112</v>
      </c>
      <c r="C42" s="26" t="s">
        <v>78</v>
      </c>
      <c r="D42" s="5">
        <f t="shared" si="0"/>
        <v>4.1770998806992428E-3</v>
      </c>
      <c r="E42" s="9">
        <v>10486941</v>
      </c>
    </row>
    <row r="43" spans="1:17" ht="15.75" customHeight="1" x14ac:dyDescent="0.35">
      <c r="A43" s="3" t="s">
        <v>46</v>
      </c>
      <c r="B43" s="25" t="s">
        <v>113</v>
      </c>
      <c r="C43" s="26" t="s">
        <v>114</v>
      </c>
      <c r="D43" s="5">
        <f t="shared" si="0"/>
        <v>7.6301083894728203E-3</v>
      </c>
      <c r="E43" s="9">
        <v>8775760</v>
      </c>
    </row>
    <row r="44" spans="1:17" ht="15.75" customHeight="1" x14ac:dyDescent="0.35">
      <c r="A44" s="3" t="s">
        <v>47</v>
      </c>
      <c r="B44" s="25" t="s">
        <v>115</v>
      </c>
      <c r="C44" s="26" t="s">
        <v>114</v>
      </c>
      <c r="D44" s="5">
        <f t="shared" si="0"/>
        <v>4.5581359915018976E-4</v>
      </c>
      <c r="E44" s="9">
        <v>84979913</v>
      </c>
    </row>
    <row r="45" spans="1:17" ht="15.75" customHeight="1" x14ac:dyDescent="0.35">
      <c r="A45" s="3" t="s">
        <v>48</v>
      </c>
      <c r="B45" s="25" t="s">
        <v>116</v>
      </c>
      <c r="C45" s="26" t="s">
        <v>117</v>
      </c>
      <c r="D45" s="5">
        <f t="shared" si="0"/>
        <v>3.6517083151694839E-3</v>
      </c>
      <c r="E45" s="9">
        <v>66971395</v>
      </c>
    </row>
    <row r="46" spans="1:17" ht="15.75" customHeight="1" x14ac:dyDescent="0.35">
      <c r="A46" s="17" t="s">
        <v>49</v>
      </c>
      <c r="B46" s="21">
        <v>298128</v>
      </c>
      <c r="C46" s="20">
        <v>45383</v>
      </c>
      <c r="D46" s="29">
        <f>B46/E46</f>
        <v>7.6580721934517071E-3</v>
      </c>
      <c r="E46" s="4">
        <v>38929902</v>
      </c>
    </row>
    <row r="47" spans="1:17" ht="15.75" customHeight="1" x14ac:dyDescent="0.35">
      <c r="A47" s="17" t="s">
        <v>50</v>
      </c>
      <c r="B47" s="27">
        <v>537000</v>
      </c>
      <c r="C47" s="28">
        <v>45382</v>
      </c>
      <c r="D47" s="29">
        <f>B47/E47</f>
        <v>1.6112212674054315E-3</v>
      </c>
      <c r="E47" s="4">
        <v>333287557</v>
      </c>
    </row>
    <row r="48" spans="1:17" ht="15.75" customHeight="1" x14ac:dyDescent="0.35">
      <c r="A48" s="17" t="s">
        <v>51</v>
      </c>
      <c r="B48" s="25" t="s">
        <v>118</v>
      </c>
      <c r="C48" s="26" t="s">
        <v>78</v>
      </c>
      <c r="D48" s="5">
        <f>B48/E48</f>
        <v>5.2803363998255304E-3</v>
      </c>
      <c r="E48" s="4">
        <v>9340314</v>
      </c>
      <c r="G48" s="18"/>
      <c r="H48" s="18"/>
      <c r="I48" s="18"/>
      <c r="Q48" s="18"/>
    </row>
    <row r="49" spans="1:5" x14ac:dyDescent="0.3">
      <c r="A49" s="19"/>
      <c r="B49" s="19"/>
      <c r="C49" s="19"/>
      <c r="D49" s="19"/>
      <c r="E49" s="19"/>
    </row>
    <row r="50" spans="1:5" ht="15" customHeight="1" x14ac:dyDescent="0.3">
      <c r="A50" s="33" t="s">
        <v>52</v>
      </c>
      <c r="B50" s="31"/>
      <c r="C50" s="31"/>
      <c r="D50" s="31"/>
      <c r="E50" s="31"/>
    </row>
    <row r="51" spans="1:5" ht="29.15" customHeight="1" x14ac:dyDescent="0.3">
      <c r="A51" s="32" t="s">
        <v>53</v>
      </c>
      <c r="B51" s="31"/>
      <c r="C51" s="31"/>
      <c r="D51" s="31"/>
      <c r="E51" s="31"/>
    </row>
    <row r="52" spans="1:5" ht="15" customHeight="1" x14ac:dyDescent="0.3">
      <c r="A52" s="32" t="s">
        <v>60</v>
      </c>
      <c r="B52" s="31"/>
      <c r="C52" s="31"/>
      <c r="D52" s="31"/>
      <c r="E52" s="31"/>
    </row>
    <row r="53" spans="1:5" x14ac:dyDescent="0.3">
      <c r="A53" s="31"/>
      <c r="B53" s="31"/>
      <c r="C53" s="31"/>
      <c r="D53" s="31"/>
      <c r="E53" s="31"/>
    </row>
    <row r="54" spans="1:5" x14ac:dyDescent="0.3">
      <c r="A54" s="31"/>
      <c r="B54" s="31"/>
      <c r="C54" s="31"/>
      <c r="D54" s="31"/>
      <c r="E54" s="31"/>
    </row>
    <row r="55" spans="1:5" x14ac:dyDescent="0.3">
      <c r="A55" s="31"/>
      <c r="B55" s="31"/>
      <c r="C55" s="31"/>
      <c r="D55" s="31"/>
      <c r="E55" s="31"/>
    </row>
    <row r="56" spans="1:5" x14ac:dyDescent="0.3">
      <c r="A56" s="31"/>
      <c r="B56" s="31"/>
      <c r="C56" s="31"/>
      <c r="D56" s="31"/>
      <c r="E56" s="31"/>
    </row>
    <row r="57" spans="1:5" x14ac:dyDescent="0.3">
      <c r="A57" s="31"/>
      <c r="B57" s="31"/>
      <c r="C57" s="31"/>
      <c r="D57" s="31"/>
      <c r="E57" s="31"/>
    </row>
    <row r="58" spans="1:5" x14ac:dyDescent="0.3">
      <c r="A58" s="31"/>
      <c r="B58" s="31"/>
      <c r="C58" s="31"/>
      <c r="D58" s="31"/>
      <c r="E58" s="31"/>
    </row>
    <row r="59" spans="1:5" x14ac:dyDescent="0.3">
      <c r="A59" s="31"/>
      <c r="B59" s="31"/>
      <c r="C59" s="31"/>
      <c r="D59" s="31"/>
      <c r="E59" s="31"/>
    </row>
    <row r="60" spans="1:5" x14ac:dyDescent="0.3">
      <c r="A60" s="31"/>
      <c r="B60" s="31"/>
      <c r="C60" s="31"/>
      <c r="D60" s="31"/>
      <c r="E60" s="31"/>
    </row>
    <row r="61" spans="1:5" x14ac:dyDescent="0.3">
      <c r="A61" s="19"/>
      <c r="B61" s="19"/>
      <c r="C61" s="19"/>
      <c r="D61" s="19"/>
      <c r="E61" s="19"/>
    </row>
    <row r="62" spans="1:5" ht="15" customHeight="1" x14ac:dyDescent="0.3">
      <c r="A62" s="34" t="s">
        <v>54</v>
      </c>
      <c r="B62" s="31"/>
      <c r="C62" s="31"/>
      <c r="D62" s="31"/>
      <c r="E62" s="31"/>
    </row>
    <row r="63" spans="1:5" ht="15" customHeight="1" x14ac:dyDescent="0.3">
      <c r="A63" s="32" t="s">
        <v>76</v>
      </c>
      <c r="B63" s="31"/>
      <c r="C63" s="31"/>
      <c r="D63" s="31"/>
      <c r="E63" s="31"/>
    </row>
    <row r="64" spans="1:5" x14ac:dyDescent="0.3">
      <c r="A64" s="31"/>
      <c r="B64" s="31"/>
      <c r="C64" s="31"/>
      <c r="D64" s="31"/>
      <c r="E64" s="31"/>
    </row>
    <row r="65" spans="1:5" x14ac:dyDescent="0.3">
      <c r="A65" s="31"/>
      <c r="B65" s="31"/>
      <c r="C65" s="31"/>
      <c r="D65" s="31"/>
      <c r="E65" s="31"/>
    </row>
    <row r="66" spans="1:5" x14ac:dyDescent="0.3">
      <c r="A66" s="31"/>
      <c r="B66" s="31"/>
      <c r="C66" s="31"/>
      <c r="D66" s="31"/>
      <c r="E66" s="31"/>
    </row>
    <row r="67" spans="1:5" x14ac:dyDescent="0.3">
      <c r="A67" s="31"/>
      <c r="B67" s="31"/>
      <c r="C67" s="31"/>
      <c r="D67" s="31"/>
      <c r="E67" s="31"/>
    </row>
    <row r="68" spans="1:5" x14ac:dyDescent="0.3">
      <c r="A68" s="31"/>
      <c r="B68" s="31"/>
      <c r="C68" s="31"/>
      <c r="D68" s="31"/>
      <c r="E68" s="31"/>
    </row>
    <row r="69" spans="1:5" x14ac:dyDescent="0.3">
      <c r="A69" s="31"/>
      <c r="B69" s="31"/>
      <c r="C69" s="31"/>
      <c r="D69" s="31"/>
      <c r="E69" s="31"/>
    </row>
    <row r="70" spans="1:5" x14ac:dyDescent="0.3">
      <c r="A70" s="31"/>
      <c r="B70" s="31"/>
      <c r="C70" s="31"/>
      <c r="D70" s="31"/>
      <c r="E70" s="31"/>
    </row>
    <row r="71" spans="1:5" x14ac:dyDescent="0.3">
      <c r="A71" s="31"/>
      <c r="B71" s="31"/>
      <c r="C71" s="31"/>
      <c r="D71" s="31"/>
      <c r="E71" s="31"/>
    </row>
    <row r="72" spans="1:5" x14ac:dyDescent="0.3">
      <c r="A72" s="31"/>
      <c r="B72" s="31"/>
      <c r="C72" s="31"/>
      <c r="D72" s="31"/>
      <c r="E72" s="31"/>
    </row>
    <row r="73" spans="1:5" x14ac:dyDescent="0.3">
      <c r="A73" s="31"/>
      <c r="B73" s="31"/>
      <c r="C73" s="31"/>
      <c r="D73" s="31"/>
      <c r="E73" s="31"/>
    </row>
    <row r="74" spans="1:5" x14ac:dyDescent="0.3">
      <c r="A74" s="31"/>
      <c r="B74" s="31"/>
      <c r="C74" s="31"/>
      <c r="D74" s="31"/>
      <c r="E74" s="31"/>
    </row>
    <row r="75" spans="1:5" x14ac:dyDescent="0.3">
      <c r="A75" s="31"/>
      <c r="B75" s="31"/>
      <c r="C75" s="31"/>
      <c r="D75" s="31"/>
      <c r="E75" s="31"/>
    </row>
    <row r="76" spans="1:5" x14ac:dyDescent="0.3">
      <c r="A76" s="31"/>
      <c r="B76" s="31"/>
      <c r="C76" s="31"/>
      <c r="D76" s="31"/>
      <c r="E76" s="31"/>
    </row>
    <row r="77" spans="1:5" x14ac:dyDescent="0.3">
      <c r="A77" s="31"/>
      <c r="B77" s="31"/>
      <c r="C77" s="31"/>
      <c r="D77" s="31"/>
      <c r="E77" s="31"/>
    </row>
    <row r="78" spans="1:5" x14ac:dyDescent="0.3">
      <c r="A78" s="31"/>
      <c r="B78" s="31"/>
      <c r="C78" s="31"/>
      <c r="D78" s="31"/>
      <c r="E78" s="31"/>
    </row>
    <row r="79" spans="1:5" x14ac:dyDescent="0.3">
      <c r="A79" s="31"/>
      <c r="B79" s="31"/>
      <c r="C79" s="31"/>
      <c r="D79" s="31"/>
      <c r="E79" s="31"/>
    </row>
    <row r="80" spans="1:5" x14ac:dyDescent="0.3">
      <c r="A80" s="31"/>
      <c r="B80" s="31"/>
      <c r="C80" s="31"/>
      <c r="D80" s="31"/>
      <c r="E80" s="31"/>
    </row>
    <row r="81" spans="1:5" x14ac:dyDescent="0.3">
      <c r="A81" s="31"/>
      <c r="B81" s="31"/>
      <c r="C81" s="31"/>
      <c r="D81" s="31"/>
      <c r="E81" s="31"/>
    </row>
    <row r="82" spans="1:5" x14ac:dyDescent="0.3">
      <c r="A82" s="31"/>
      <c r="B82" s="31"/>
      <c r="C82" s="31"/>
      <c r="D82" s="31"/>
      <c r="E82" s="31"/>
    </row>
    <row r="83" spans="1:5" x14ac:dyDescent="0.3">
      <c r="A83" s="19"/>
      <c r="B83" s="19"/>
      <c r="C83" s="19"/>
      <c r="D83" s="19"/>
      <c r="E83" s="19"/>
    </row>
    <row r="84" spans="1:5" x14ac:dyDescent="0.3">
      <c r="A84" s="19"/>
      <c r="B84" s="19"/>
      <c r="C84" s="19"/>
      <c r="D84" s="19"/>
      <c r="E84" s="19"/>
    </row>
    <row r="85" spans="1:5" x14ac:dyDescent="0.3">
      <c r="A85" s="19"/>
      <c r="B85" s="19"/>
      <c r="C85" s="19"/>
      <c r="D85" s="19"/>
      <c r="E85" s="19"/>
    </row>
    <row r="86" spans="1:5" x14ac:dyDescent="0.3">
      <c r="A86" s="19"/>
      <c r="B86" s="19"/>
      <c r="C86" s="19"/>
      <c r="D86" s="19"/>
      <c r="E86" s="19"/>
    </row>
    <row r="87" spans="1:5" x14ac:dyDescent="0.3">
      <c r="A87" s="19"/>
      <c r="B87" s="19"/>
      <c r="C87" s="19"/>
      <c r="D87" s="19"/>
      <c r="E87" s="19"/>
    </row>
    <row r="88" spans="1:5" x14ac:dyDescent="0.3">
      <c r="A88" s="19"/>
      <c r="B88" s="19"/>
      <c r="C88" s="19"/>
      <c r="D88" s="19"/>
      <c r="E88" s="19"/>
    </row>
    <row r="89" spans="1:5" x14ac:dyDescent="0.3">
      <c r="A89" s="19"/>
      <c r="B89" s="19"/>
      <c r="C89" s="19"/>
      <c r="D89" s="19"/>
      <c r="E89" s="19"/>
    </row>
    <row r="90" spans="1:5" x14ac:dyDescent="0.3">
      <c r="A90" s="19"/>
      <c r="B90" s="19"/>
      <c r="C90" s="19"/>
      <c r="D90" s="19"/>
      <c r="E90" s="19"/>
    </row>
    <row r="91" spans="1:5" x14ac:dyDescent="0.3">
      <c r="A91" s="19"/>
      <c r="B91" s="19"/>
      <c r="C91" s="19"/>
      <c r="D91" s="19"/>
      <c r="E91" s="19"/>
    </row>
    <row r="92" spans="1:5" x14ac:dyDescent="0.3">
      <c r="A92" s="19"/>
      <c r="B92" s="19"/>
      <c r="C92" s="19"/>
      <c r="D92" s="19"/>
      <c r="E92" s="19"/>
    </row>
    <row r="93" spans="1:5" x14ac:dyDescent="0.3">
      <c r="A93" s="19"/>
      <c r="B93" s="19"/>
      <c r="C93" s="19"/>
      <c r="D93" s="19"/>
      <c r="E93" s="19"/>
    </row>
    <row r="94" spans="1:5" x14ac:dyDescent="0.3">
      <c r="A94" s="19"/>
      <c r="B94" s="19"/>
      <c r="C94" s="19"/>
      <c r="D94" s="19"/>
      <c r="E94" s="19"/>
    </row>
    <row r="95" spans="1:5" x14ac:dyDescent="0.3">
      <c r="A95" s="19"/>
      <c r="B95" s="19"/>
      <c r="C95" s="19"/>
      <c r="D95" s="19"/>
      <c r="E95" s="19"/>
    </row>
    <row r="96" spans="1:5" x14ac:dyDescent="0.3">
      <c r="A96" s="19"/>
      <c r="B96" s="19"/>
      <c r="C96" s="19"/>
      <c r="D96" s="19"/>
      <c r="E96" s="19"/>
    </row>
    <row r="97" spans="1:5" x14ac:dyDescent="0.3">
      <c r="A97" s="19"/>
      <c r="B97" s="19"/>
      <c r="C97" s="19"/>
      <c r="D97" s="19"/>
      <c r="E97" s="19"/>
    </row>
    <row r="98" spans="1:5" x14ac:dyDescent="0.3">
      <c r="A98" s="19"/>
      <c r="B98" s="19"/>
      <c r="C98" s="19"/>
      <c r="D98" s="19"/>
      <c r="E98" s="19"/>
    </row>
    <row r="99" spans="1:5" x14ac:dyDescent="0.3">
      <c r="A99" s="19"/>
      <c r="B99" s="19"/>
      <c r="C99" s="19"/>
      <c r="D99" s="19"/>
      <c r="E99" s="19"/>
    </row>
    <row r="100" spans="1:5" x14ac:dyDescent="0.3">
      <c r="A100" s="19"/>
      <c r="B100" s="19"/>
      <c r="C100" s="19"/>
      <c r="D100" s="19"/>
      <c r="E100" s="19"/>
    </row>
    <row r="101" spans="1:5" x14ac:dyDescent="0.3">
      <c r="A101" s="19"/>
      <c r="B101" s="19"/>
      <c r="C101" s="19"/>
      <c r="D101" s="19"/>
      <c r="E101" s="19"/>
    </row>
    <row r="102" spans="1:5" x14ac:dyDescent="0.3">
      <c r="A102" s="19"/>
      <c r="B102" s="19"/>
      <c r="C102" s="19"/>
      <c r="D102" s="19"/>
      <c r="E102" s="19"/>
    </row>
    <row r="103" spans="1:5" x14ac:dyDescent="0.3">
      <c r="A103" s="19"/>
      <c r="B103" s="19"/>
      <c r="C103" s="19"/>
      <c r="D103" s="19"/>
      <c r="E103" s="19"/>
    </row>
    <row r="104" spans="1:5" x14ac:dyDescent="0.3">
      <c r="A104" s="19"/>
      <c r="B104" s="19"/>
      <c r="C104" s="19"/>
      <c r="D104" s="19"/>
      <c r="E104" s="19"/>
    </row>
    <row r="105" spans="1:5" x14ac:dyDescent="0.3">
      <c r="A105" s="19"/>
      <c r="B105" s="19"/>
      <c r="C105" s="19"/>
      <c r="D105" s="19"/>
      <c r="E105" s="19"/>
    </row>
    <row r="106" spans="1:5" x14ac:dyDescent="0.3">
      <c r="A106" s="19"/>
      <c r="B106" s="19"/>
      <c r="C106" s="19"/>
      <c r="D106" s="19"/>
      <c r="E106" s="19"/>
    </row>
    <row r="107" spans="1:5" x14ac:dyDescent="0.3">
      <c r="A107" s="19"/>
      <c r="B107" s="19"/>
      <c r="C107" s="19"/>
      <c r="D107" s="19"/>
      <c r="E107" s="19"/>
    </row>
    <row r="108" spans="1:5" x14ac:dyDescent="0.3">
      <c r="A108" s="19"/>
      <c r="B108" s="19"/>
      <c r="C108" s="19"/>
      <c r="D108" s="19"/>
      <c r="E108" s="19"/>
    </row>
    <row r="109" spans="1:5" x14ac:dyDescent="0.3">
      <c r="A109" s="19"/>
      <c r="B109" s="19"/>
      <c r="C109" s="19"/>
      <c r="D109" s="19"/>
      <c r="E109" s="19"/>
    </row>
    <row r="110" spans="1:5" x14ac:dyDescent="0.3">
      <c r="A110" s="19"/>
      <c r="B110" s="19"/>
      <c r="C110" s="19"/>
      <c r="D110" s="19"/>
      <c r="E110" s="19"/>
    </row>
    <row r="111" spans="1:5" x14ac:dyDescent="0.3">
      <c r="A111" s="19"/>
      <c r="B111" s="19"/>
      <c r="C111" s="19"/>
      <c r="D111" s="19"/>
      <c r="E111" s="19"/>
    </row>
    <row r="112" spans="1:5" x14ac:dyDescent="0.3">
      <c r="A112" s="19"/>
      <c r="B112" s="19"/>
      <c r="C112" s="19"/>
      <c r="D112" s="19"/>
      <c r="E112" s="19"/>
    </row>
    <row r="113" spans="1:5" x14ac:dyDescent="0.3">
      <c r="A113" s="19"/>
      <c r="B113" s="19"/>
      <c r="C113" s="19"/>
      <c r="D113" s="19"/>
      <c r="E113" s="19"/>
    </row>
    <row r="114" spans="1:5" x14ac:dyDescent="0.3">
      <c r="A114" s="19"/>
      <c r="B114" s="19"/>
      <c r="C114" s="19"/>
      <c r="D114" s="19"/>
      <c r="E114" s="19"/>
    </row>
    <row r="115" spans="1:5" x14ac:dyDescent="0.3">
      <c r="A115" s="19"/>
      <c r="B115" s="19"/>
      <c r="C115" s="19"/>
      <c r="D115" s="19"/>
      <c r="E115" s="19"/>
    </row>
    <row r="116" spans="1:5" x14ac:dyDescent="0.3">
      <c r="A116" s="19"/>
      <c r="B116" s="19"/>
      <c r="C116" s="19"/>
      <c r="D116" s="19"/>
      <c r="E116" s="19"/>
    </row>
    <row r="117" spans="1:5" x14ac:dyDescent="0.3">
      <c r="A117" s="19"/>
      <c r="B117" s="19"/>
      <c r="C117" s="19"/>
      <c r="D117" s="19"/>
      <c r="E117" s="19"/>
    </row>
    <row r="118" spans="1:5" x14ac:dyDescent="0.3">
      <c r="A118" s="19"/>
      <c r="B118" s="19"/>
      <c r="C118" s="19"/>
      <c r="D118" s="19"/>
      <c r="E118" s="19"/>
    </row>
    <row r="119" spans="1:5" x14ac:dyDescent="0.3">
      <c r="A119" s="19"/>
      <c r="B119" s="19"/>
      <c r="C119" s="19"/>
      <c r="D119" s="19"/>
      <c r="E119" s="19"/>
    </row>
    <row r="120" spans="1:5" x14ac:dyDescent="0.3">
      <c r="A120" s="19"/>
      <c r="B120" s="19"/>
      <c r="C120" s="19"/>
      <c r="D120" s="19"/>
      <c r="E120" s="19"/>
    </row>
    <row r="121" spans="1:5" x14ac:dyDescent="0.3">
      <c r="A121" s="19"/>
      <c r="B121" s="19"/>
      <c r="C121" s="19"/>
      <c r="D121" s="19"/>
      <c r="E121" s="19"/>
    </row>
    <row r="122" spans="1:5" x14ac:dyDescent="0.3">
      <c r="A122" s="19"/>
      <c r="B122" s="19"/>
      <c r="C122" s="19"/>
      <c r="D122" s="19"/>
      <c r="E122" s="19"/>
    </row>
    <row r="123" spans="1:5" x14ac:dyDescent="0.3">
      <c r="A123" s="19"/>
      <c r="B123" s="19"/>
      <c r="C123" s="19"/>
      <c r="D123" s="19"/>
      <c r="E123" s="19"/>
    </row>
    <row r="124" spans="1:5" x14ac:dyDescent="0.3">
      <c r="A124" s="19"/>
      <c r="B124" s="19"/>
      <c r="C124" s="19"/>
      <c r="D124" s="19"/>
      <c r="E124" s="19"/>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Refugees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Sophie Roehse</cp:lastModifiedBy>
  <dcterms:created xsi:type="dcterms:W3CDTF">2023-02-23T14:31:12Z</dcterms:created>
  <dcterms:modified xsi:type="dcterms:W3CDTF">2024-08-09T19:51:38Z</dcterms:modified>
</cp:coreProperties>
</file>