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aee6c6d697682fe2/Desktop/Brookings Freelancing/2024/"/>
    </mc:Choice>
  </mc:AlternateContent>
  <xr:revisionPtr revIDLastSave="266" documentId="8_{F5AEF7F6-E8E2-4964-A7BA-566B6F04F3BA}" xr6:coauthVersionLast="47" xr6:coauthVersionMax="47" xr10:uidLastSave="{DC1D2F17-E8CF-4069-A768-8641B904A7F0}"/>
  <bookViews>
    <workbookView xWindow="-110" yWindow="-110" windowWidth="19420" windowHeight="11500" xr2:uid="{00000000-000D-0000-FFFF-FFFF00000000}"/>
  </bookViews>
  <sheets>
    <sheet name="sun-3724" sheetId="1" r:id="rId1"/>
  </sheets>
  <definedNames>
    <definedName name="_xlnm.Print_Area" localSheetId="0">'sun-3724'!$A$1:$S$63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P11" i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M11" i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D11" i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</calcChain>
</file>

<file path=xl/sharedStrings.xml><?xml version="1.0" encoding="utf-8"?>
<sst xmlns="http://schemas.openxmlformats.org/spreadsheetml/2006/main" count="330" uniqueCount="65">
  <si>
    <t>White*</t>
  </si>
  <si>
    <t>Hispanic</t>
  </si>
  <si>
    <t>Asian*</t>
  </si>
  <si>
    <t>Black*</t>
  </si>
  <si>
    <t>2+ Races*</t>
  </si>
  <si>
    <t>* Non-Hispanic members of race; Asian includes Native Hawaiian and Other Pacific Islanders</t>
  </si>
  <si>
    <t>State</t>
  </si>
  <si>
    <t>Table C:</t>
  </si>
  <si>
    <t>AIAN*</t>
  </si>
  <si>
    <t>Source: William H. Frey's analysis of U.S. Census Bureau population estimates released June 27, 2024</t>
  </si>
  <si>
    <t>Note: States are ranked by greatest gains for each race-ethnic group.</t>
  </si>
  <si>
    <t>AIAN=American Indian and Alaska Native</t>
  </si>
  <si>
    <t>Florida</t>
  </si>
  <si>
    <t>South Carolina</t>
  </si>
  <si>
    <t>North Carolina</t>
  </si>
  <si>
    <t>Tennessee</t>
  </si>
  <si>
    <t>Texas</t>
  </si>
  <si>
    <t>Idaho</t>
  </si>
  <si>
    <t>Utah</t>
  </si>
  <si>
    <t>Arizona</t>
  </si>
  <si>
    <t>Montana</t>
  </si>
  <si>
    <t>Alabama</t>
  </si>
  <si>
    <t>Maine</t>
  </si>
  <si>
    <t>South Dakota</t>
  </si>
  <si>
    <t>Arkansas</t>
  </si>
  <si>
    <t>New Hampshire</t>
  </si>
  <si>
    <t>Delaware</t>
  </si>
  <si>
    <t>Wyoming</t>
  </si>
  <si>
    <t>Oklahoma</t>
  </si>
  <si>
    <t>Vermont</t>
  </si>
  <si>
    <t>Missouri</t>
  </si>
  <si>
    <t>District of Columbia</t>
  </si>
  <si>
    <t>North Dakota</t>
  </si>
  <si>
    <t>Hawaii</t>
  </si>
  <si>
    <t>Alaska</t>
  </si>
  <si>
    <t>Nebraska</t>
  </si>
  <si>
    <t>Georgia</t>
  </si>
  <si>
    <t>Colorado</t>
  </si>
  <si>
    <t>Rhode Island</t>
  </si>
  <si>
    <t>Kansas</t>
  </si>
  <si>
    <t>Mississippi</t>
  </si>
  <si>
    <t>New Mexico</t>
  </si>
  <si>
    <t>Iowa</t>
  </si>
  <si>
    <t>Kentucky</t>
  </si>
  <si>
    <t>West Virginia</t>
  </si>
  <si>
    <t>Wisconsin</t>
  </si>
  <si>
    <t>Indiana</t>
  </si>
  <si>
    <t>Nevada</t>
  </si>
  <si>
    <t>Minnesota</t>
  </si>
  <si>
    <t>Virginia</t>
  </si>
  <si>
    <t>Connecticut</t>
  </si>
  <si>
    <t>Louisiana</t>
  </si>
  <si>
    <t>Oregon</t>
  </si>
  <si>
    <t>Michigan</t>
  </si>
  <si>
    <t>Maryland</t>
  </si>
  <si>
    <t>Washington</t>
  </si>
  <si>
    <t>Ohio</t>
  </si>
  <si>
    <t>Massachusetts</t>
  </si>
  <si>
    <t>New Jersey</t>
  </si>
  <si>
    <t>Pennsylvania</t>
  </si>
  <si>
    <t>Illinois</t>
  </si>
  <si>
    <t>New York</t>
  </si>
  <si>
    <t>California</t>
  </si>
  <si>
    <t>Rank</t>
  </si>
  <si>
    <t>State rankings of post-2020 census population change by race-ethnicity (April 2020–July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</si>
</sst>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2" fillId="0" borderId="0"/>
  </cellStyleXfs>
  <cellXfs count="22">
    <xf numFmtId="0" fontId="0" fillId="0" borderId="0" xfId="0"/>
    <xf numFmtId="0" fontId="20" fillId="0" borderId="0" xfId="0" applyFont="1" applyAlignment="1">
      <alignment horizontal="center"/>
    </xf>
    <xf numFmtId="0" fontId="19" fillId="0" borderId="0" xfId="0" applyFont="1"/>
    <xf numFmtId="38" fontId="20" fillId="0" borderId="0" xfId="0" applyNumberFormat="1" applyFont="1"/>
    <xf numFmtId="0" fontId="21" fillId="0" borderId="0" xfId="0" applyFont="1"/>
    <xf numFmtId="0" fontId="23" fillId="0" borderId="0" xfId="0" applyFont="1"/>
    <xf numFmtId="0" fontId="20" fillId="0" borderId="0" xfId="0" applyFont="1"/>
    <xf numFmtId="0" fontId="1" fillId="0" borderId="14" xfId="0" applyFont="1" applyBorder="1"/>
    <xf numFmtId="0" fontId="21" fillId="0" borderId="0" xfId="0" applyFont="1" applyAlignment="1">
      <alignment horizontal="left"/>
    </xf>
    <xf numFmtId="37" fontId="0" fillId="0" borderId="0" xfId="0" applyNumberFormat="1"/>
    <xf numFmtId="0" fontId="19" fillId="0" borderId="0" xfId="0" applyFont="1" applyAlignment="1">
      <alignment horizontal="right"/>
    </xf>
    <xf numFmtId="0" fontId="20" fillId="0" borderId="11" xfId="0" applyFont="1" applyBorder="1" applyAlignment="1">
      <alignment horizontal="center"/>
    </xf>
    <xf numFmtId="0" fontId="19" fillId="0" borderId="13" xfId="0" applyFont="1" applyBorder="1"/>
    <xf numFmtId="0" fontId="20" fillId="0" borderId="10" xfId="0" applyFont="1" applyBorder="1"/>
    <xf numFmtId="0" fontId="20" fillId="0" borderId="12" xfId="0" applyFont="1" applyBorder="1" applyAlignment="1">
      <alignment horizontal="center"/>
    </xf>
    <xf numFmtId="0" fontId="1" fillId="0" borderId="10" xfId="0" applyFont="1" applyBorder="1"/>
    <xf numFmtId="37" fontId="0" fillId="0" borderId="12" xfId="0" applyNumberFormat="1" applyBorder="1"/>
    <xf numFmtId="37" fontId="0" fillId="0" borderId="15" xfId="0" applyNumberFormat="1" applyBorder="1"/>
    <xf numFmtId="0" fontId="1" fillId="0" borderId="11" xfId="0" applyFont="1" applyBorder="1"/>
    <xf numFmtId="37" fontId="0" fillId="0" borderId="13" xfId="0" applyNumberFormat="1" applyBorder="1"/>
    <xf numFmtId="0" fontId="20" fillId="0" borderId="10" xfId="0" applyFont="1" applyBorder="1" applyAlignment="1">
      <alignment horizontal="center"/>
    </xf>
    <xf numFmtId="0" fontId="1" fillId="0" borderId="0" xfId="0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3"/>
  <sheetViews>
    <sheetView tabSelected="1" workbookViewId="0">
      <selection activeCell="B4" sqref="B4"/>
    </sheetView>
  </sheetViews>
  <sheetFormatPr defaultColWidth="9.08984375" defaultRowHeight="13" x14ac:dyDescent="0.3"/>
  <cols>
    <col min="1" max="1" width="9.08984375" style="2"/>
    <col min="2" max="2" width="15.81640625" style="1" customWidth="1"/>
    <col min="3" max="4" width="9.08984375" style="2"/>
    <col min="5" max="5" width="14.81640625" style="1" customWidth="1"/>
    <col min="6" max="7" width="9.08984375" style="2"/>
    <col min="8" max="8" width="15.1796875" style="1" customWidth="1"/>
    <col min="9" max="10" width="9.08984375" style="2"/>
    <col min="11" max="11" width="17.36328125" style="2" customWidth="1"/>
    <col min="12" max="13" width="9.08984375" style="2"/>
    <col min="14" max="14" width="15.90625" style="1" customWidth="1"/>
    <col min="15" max="15" width="9.08984375" style="2"/>
    <col min="16" max="16" width="9.453125" style="1" customWidth="1"/>
    <col min="17" max="17" width="14.6328125" style="2" customWidth="1"/>
    <col min="18" max="18" width="11.453125" style="2" customWidth="1"/>
    <col min="19" max="16384" width="9.08984375" style="2"/>
  </cols>
  <sheetData>
    <row r="1" spans="1:18" ht="14.5" x14ac:dyDescent="0.35">
      <c r="B1" s="5" t="s">
        <v>9</v>
      </c>
      <c r="C1"/>
      <c r="D1"/>
      <c r="E1" s="5"/>
      <c r="F1"/>
      <c r="G1"/>
      <c r="H1" s="5"/>
      <c r="N1" s="5"/>
      <c r="P1" s="5"/>
    </row>
    <row r="2" spans="1:18" ht="8.4" customHeight="1" x14ac:dyDescent="0.35">
      <c r="B2" s="5"/>
      <c r="C2"/>
      <c r="D2"/>
      <c r="E2" s="5"/>
      <c r="F2"/>
      <c r="G2"/>
      <c r="H2" s="5"/>
      <c r="N2" s="5"/>
      <c r="P2" s="5"/>
    </row>
    <row r="3" spans="1:18" ht="22.75" customHeight="1" x14ac:dyDescent="0.4">
      <c r="B3" s="8" t="s">
        <v>7</v>
      </c>
      <c r="E3" s="8"/>
      <c r="H3" s="8"/>
      <c r="N3" s="8"/>
      <c r="P3" s="8"/>
    </row>
    <row r="4" spans="1:18" ht="18" x14ac:dyDescent="0.4">
      <c r="B4" s="4" t="s">
        <v>64</v>
      </c>
      <c r="E4" s="4"/>
      <c r="H4" s="4"/>
      <c r="N4" s="4"/>
      <c r="P4" s="4"/>
    </row>
    <row r="5" spans="1:18" x14ac:dyDescent="0.3">
      <c r="B5" s="6" t="s">
        <v>10</v>
      </c>
      <c r="E5" s="6"/>
      <c r="H5" s="6"/>
      <c r="N5" s="6"/>
      <c r="P5" s="6"/>
    </row>
    <row r="6" spans="1:18" x14ac:dyDescent="0.3">
      <c r="B6" s="3"/>
      <c r="E6" s="3"/>
      <c r="H6" s="3"/>
      <c r="N6" s="3"/>
      <c r="P6" s="3"/>
    </row>
    <row r="7" spans="1:18" ht="13.5" thickBot="1" x14ac:dyDescent="0.35"/>
    <row r="8" spans="1:18" x14ac:dyDescent="0.3">
      <c r="B8" s="13"/>
      <c r="C8" s="14" t="s">
        <v>0</v>
      </c>
      <c r="D8" s="1"/>
      <c r="E8" s="13"/>
      <c r="F8" s="14" t="s">
        <v>1</v>
      </c>
      <c r="G8" s="1"/>
      <c r="H8" s="13"/>
      <c r="I8" s="14" t="s">
        <v>2</v>
      </c>
      <c r="K8" s="20"/>
      <c r="L8" s="14" t="s">
        <v>3</v>
      </c>
      <c r="M8" s="1"/>
      <c r="N8" s="13"/>
      <c r="O8" s="14" t="s">
        <v>8</v>
      </c>
      <c r="Q8" s="13"/>
      <c r="R8" s="14" t="s">
        <v>4</v>
      </c>
    </row>
    <row r="9" spans="1:18" ht="13.5" thickBot="1" x14ac:dyDescent="0.35">
      <c r="A9" s="10" t="s">
        <v>63</v>
      </c>
      <c r="B9" s="11" t="s">
        <v>6</v>
      </c>
      <c r="C9" s="12"/>
      <c r="D9" s="10" t="s">
        <v>63</v>
      </c>
      <c r="E9" s="11" t="s">
        <v>6</v>
      </c>
      <c r="F9" s="12"/>
      <c r="G9" s="10" t="s">
        <v>63</v>
      </c>
      <c r="H9" s="11" t="s">
        <v>6</v>
      </c>
      <c r="I9" s="12"/>
      <c r="J9" s="10" t="s">
        <v>63</v>
      </c>
      <c r="K9" s="11" t="s">
        <v>6</v>
      </c>
      <c r="L9" s="12"/>
      <c r="M9" s="10" t="s">
        <v>63</v>
      </c>
      <c r="N9" s="11" t="s">
        <v>6</v>
      </c>
      <c r="O9" s="12"/>
      <c r="P9" s="10" t="s">
        <v>63</v>
      </c>
      <c r="Q9" s="11" t="s">
        <v>6</v>
      </c>
      <c r="R9" s="12"/>
    </row>
    <row r="10" spans="1:18" ht="14.5" x14ac:dyDescent="0.35">
      <c r="A10" s="2">
        <v>1</v>
      </c>
      <c r="B10" s="15" t="s">
        <v>12</v>
      </c>
      <c r="C10" s="16">
        <v>334053</v>
      </c>
      <c r="D10" s="2">
        <v>1</v>
      </c>
      <c r="E10" s="15" t="s">
        <v>16</v>
      </c>
      <c r="F10" s="16">
        <v>694098</v>
      </c>
      <c r="G10" s="2">
        <v>1</v>
      </c>
      <c r="H10" s="15" t="s">
        <v>16</v>
      </c>
      <c r="I10" s="16">
        <v>232823</v>
      </c>
      <c r="J10" s="2">
        <v>1</v>
      </c>
      <c r="K10" s="15" t="s">
        <v>16</v>
      </c>
      <c r="L10" s="16">
        <v>271282</v>
      </c>
      <c r="M10" s="2">
        <v>1</v>
      </c>
      <c r="N10" s="15" t="s">
        <v>28</v>
      </c>
      <c r="O10" s="16">
        <v>5159</v>
      </c>
      <c r="P10" s="2">
        <v>1</v>
      </c>
      <c r="Q10" s="15" t="s">
        <v>16</v>
      </c>
      <c r="R10" s="16">
        <v>67356</v>
      </c>
    </row>
    <row r="11" spans="1:18" ht="14.5" x14ac:dyDescent="0.35">
      <c r="A11" s="2">
        <f>1+A10</f>
        <v>2</v>
      </c>
      <c r="B11" s="7" t="s">
        <v>13</v>
      </c>
      <c r="C11" s="17">
        <v>158274</v>
      </c>
      <c r="D11" s="2">
        <f>1+D10</f>
        <v>2</v>
      </c>
      <c r="E11" s="7" t="s">
        <v>12</v>
      </c>
      <c r="F11" s="17">
        <v>501877</v>
      </c>
      <c r="G11" s="2">
        <f>1+G10</f>
        <v>2</v>
      </c>
      <c r="H11" s="7" t="s">
        <v>62</v>
      </c>
      <c r="I11" s="17">
        <v>177531</v>
      </c>
      <c r="J11" s="2">
        <f>1+J10</f>
        <v>2</v>
      </c>
      <c r="K11" s="7" t="s">
        <v>36</v>
      </c>
      <c r="L11" s="17">
        <v>141970</v>
      </c>
      <c r="M11" s="2">
        <f>1+M10</f>
        <v>2</v>
      </c>
      <c r="N11" s="7" t="s">
        <v>16</v>
      </c>
      <c r="O11" s="17">
        <v>4489</v>
      </c>
      <c r="P11" s="2">
        <f>1+P10</f>
        <v>2</v>
      </c>
      <c r="Q11" s="7" t="s">
        <v>12</v>
      </c>
      <c r="R11" s="17">
        <v>48228</v>
      </c>
    </row>
    <row r="12" spans="1:18" ht="14.5" x14ac:dyDescent="0.35">
      <c r="A12" s="2">
        <f t="shared" ref="A12:A60" si="0">1+A11</f>
        <v>3</v>
      </c>
      <c r="B12" s="7" t="s">
        <v>14</v>
      </c>
      <c r="C12" s="17">
        <v>124897</v>
      </c>
      <c r="D12" s="2">
        <f t="shared" ref="D12:D60" si="1">1+D11</f>
        <v>3</v>
      </c>
      <c r="E12" s="7" t="s">
        <v>62</v>
      </c>
      <c r="F12" s="17">
        <v>183484</v>
      </c>
      <c r="G12" s="2">
        <f t="shared" ref="G12:G60" si="2">1+G11</f>
        <v>3</v>
      </c>
      <c r="H12" s="7" t="s">
        <v>55</v>
      </c>
      <c r="I12" s="17">
        <v>94573</v>
      </c>
      <c r="J12" s="2">
        <f t="shared" ref="J12:J60" si="3">1+J11</f>
        <v>3</v>
      </c>
      <c r="K12" s="7" t="s">
        <v>12</v>
      </c>
      <c r="L12" s="17">
        <v>107974</v>
      </c>
      <c r="M12" s="2">
        <f t="shared" ref="M12:M60" si="4">1+M11</f>
        <v>3</v>
      </c>
      <c r="N12" s="7" t="s">
        <v>12</v>
      </c>
      <c r="O12" s="17">
        <v>3757</v>
      </c>
      <c r="P12" s="2">
        <f t="shared" ref="P12:P60" si="5">1+P11</f>
        <v>3</v>
      </c>
      <c r="Q12" s="7" t="s">
        <v>62</v>
      </c>
      <c r="R12" s="17">
        <v>32930</v>
      </c>
    </row>
    <row r="13" spans="1:18" ht="14.5" x14ac:dyDescent="0.35">
      <c r="A13" s="2">
        <f t="shared" si="0"/>
        <v>4</v>
      </c>
      <c r="B13" s="7" t="s">
        <v>15</v>
      </c>
      <c r="C13" s="17">
        <v>123133</v>
      </c>
      <c r="D13" s="2">
        <f t="shared" si="1"/>
        <v>4</v>
      </c>
      <c r="E13" s="7" t="s">
        <v>19</v>
      </c>
      <c r="F13" s="17">
        <v>152014</v>
      </c>
      <c r="G13" s="2">
        <f t="shared" si="2"/>
        <v>4</v>
      </c>
      <c r="H13" s="7" t="s">
        <v>12</v>
      </c>
      <c r="I13" s="17">
        <v>76621</v>
      </c>
      <c r="J13" s="2">
        <f t="shared" si="3"/>
        <v>4</v>
      </c>
      <c r="K13" s="7" t="s">
        <v>14</v>
      </c>
      <c r="L13" s="17">
        <v>65464</v>
      </c>
      <c r="M13" s="2">
        <f t="shared" si="4"/>
        <v>4</v>
      </c>
      <c r="N13" s="7" t="s">
        <v>14</v>
      </c>
      <c r="O13" s="17">
        <v>2880</v>
      </c>
      <c r="P13" s="2">
        <f t="shared" si="5"/>
        <v>4</v>
      </c>
      <c r="Q13" s="7" t="s">
        <v>14</v>
      </c>
      <c r="R13" s="17">
        <v>28734</v>
      </c>
    </row>
    <row r="14" spans="1:18" ht="14.5" x14ac:dyDescent="0.35">
      <c r="A14" s="2">
        <f t="shared" si="0"/>
        <v>5</v>
      </c>
      <c r="B14" s="7" t="s">
        <v>16</v>
      </c>
      <c r="C14" s="17">
        <v>87794</v>
      </c>
      <c r="D14" s="2">
        <f t="shared" si="1"/>
        <v>5</v>
      </c>
      <c r="E14" s="7" t="s">
        <v>14</v>
      </c>
      <c r="F14" s="17">
        <v>122267</v>
      </c>
      <c r="G14" s="2">
        <f t="shared" si="2"/>
        <v>5</v>
      </c>
      <c r="H14" s="7" t="s">
        <v>36</v>
      </c>
      <c r="I14" s="17">
        <v>57158</v>
      </c>
      <c r="J14" s="2">
        <f t="shared" si="3"/>
        <v>5</v>
      </c>
      <c r="K14" s="7" t="s">
        <v>48</v>
      </c>
      <c r="L14" s="17">
        <v>37712</v>
      </c>
      <c r="M14" s="2">
        <f t="shared" si="4"/>
        <v>5</v>
      </c>
      <c r="N14" s="7" t="s">
        <v>24</v>
      </c>
      <c r="O14" s="17">
        <v>1383</v>
      </c>
      <c r="P14" s="2">
        <f t="shared" si="5"/>
        <v>5</v>
      </c>
      <c r="Q14" s="7" t="s">
        <v>36</v>
      </c>
      <c r="R14" s="17">
        <v>25078</v>
      </c>
    </row>
    <row r="15" spans="1:18" ht="14.5" x14ac:dyDescent="0.35">
      <c r="A15" s="2">
        <f t="shared" si="0"/>
        <v>6</v>
      </c>
      <c r="B15" s="7" t="s">
        <v>17</v>
      </c>
      <c r="C15" s="17">
        <v>79414</v>
      </c>
      <c r="D15" s="2">
        <f t="shared" si="1"/>
        <v>6</v>
      </c>
      <c r="E15" s="7" t="s">
        <v>36</v>
      </c>
      <c r="F15" s="17">
        <v>104901</v>
      </c>
      <c r="G15" s="2">
        <f t="shared" si="2"/>
        <v>6</v>
      </c>
      <c r="H15" s="7" t="s">
        <v>14</v>
      </c>
      <c r="I15" s="17">
        <v>51790</v>
      </c>
      <c r="J15" s="2">
        <f t="shared" si="3"/>
        <v>6</v>
      </c>
      <c r="K15" s="7" t="s">
        <v>19</v>
      </c>
      <c r="L15" s="17">
        <v>31729</v>
      </c>
      <c r="M15" s="2">
        <f t="shared" si="4"/>
        <v>6</v>
      </c>
      <c r="N15" s="7" t="s">
        <v>15</v>
      </c>
      <c r="O15" s="17">
        <v>1237</v>
      </c>
      <c r="P15" s="2">
        <f t="shared" si="5"/>
        <v>6</v>
      </c>
      <c r="Q15" s="7" t="s">
        <v>56</v>
      </c>
      <c r="R15" s="17">
        <v>24737</v>
      </c>
    </row>
    <row r="16" spans="1:18" ht="14.5" x14ac:dyDescent="0.35">
      <c r="A16" s="2">
        <f t="shared" si="0"/>
        <v>7</v>
      </c>
      <c r="B16" s="7" t="s">
        <v>18</v>
      </c>
      <c r="C16" s="17">
        <v>63530</v>
      </c>
      <c r="D16" s="2">
        <f t="shared" si="1"/>
        <v>7</v>
      </c>
      <c r="E16" s="7" t="s">
        <v>59</v>
      </c>
      <c r="F16" s="17">
        <v>104365</v>
      </c>
      <c r="G16" s="2">
        <f t="shared" si="2"/>
        <v>7</v>
      </c>
      <c r="H16" s="7" t="s">
        <v>58</v>
      </c>
      <c r="I16" s="17">
        <v>39098</v>
      </c>
      <c r="J16" s="2">
        <f t="shared" si="3"/>
        <v>7</v>
      </c>
      <c r="K16" s="7" t="s">
        <v>46</v>
      </c>
      <c r="L16" s="17">
        <v>29172</v>
      </c>
      <c r="M16" s="2">
        <f t="shared" si="4"/>
        <v>7</v>
      </c>
      <c r="N16" s="7" t="s">
        <v>19</v>
      </c>
      <c r="O16" s="17">
        <v>1177</v>
      </c>
      <c r="P16" s="2">
        <f t="shared" si="5"/>
        <v>7</v>
      </c>
      <c r="Q16" s="7" t="s">
        <v>55</v>
      </c>
      <c r="R16" s="17">
        <v>21972</v>
      </c>
    </row>
    <row r="17" spans="1:18" ht="14.5" x14ac:dyDescent="0.35">
      <c r="A17" s="2">
        <f t="shared" si="0"/>
        <v>8</v>
      </c>
      <c r="B17" s="7" t="s">
        <v>19</v>
      </c>
      <c r="C17" s="17">
        <v>43024</v>
      </c>
      <c r="D17" s="2">
        <f t="shared" si="1"/>
        <v>8</v>
      </c>
      <c r="E17" s="7" t="s">
        <v>58</v>
      </c>
      <c r="F17" s="17">
        <v>103160</v>
      </c>
      <c r="G17" s="2">
        <f t="shared" si="2"/>
        <v>8</v>
      </c>
      <c r="H17" s="7" t="s">
        <v>59</v>
      </c>
      <c r="I17" s="17">
        <v>37281</v>
      </c>
      <c r="J17" s="2">
        <f t="shared" si="3"/>
        <v>8</v>
      </c>
      <c r="K17" s="7" t="s">
        <v>47</v>
      </c>
      <c r="L17" s="17">
        <v>22941</v>
      </c>
      <c r="M17" s="2">
        <f t="shared" si="4"/>
        <v>8</v>
      </c>
      <c r="N17" s="7" t="s">
        <v>30</v>
      </c>
      <c r="O17" s="17">
        <v>1015</v>
      </c>
      <c r="P17" s="2">
        <f t="shared" si="5"/>
        <v>8</v>
      </c>
      <c r="Q17" s="7" t="s">
        <v>49</v>
      </c>
      <c r="R17" s="17">
        <v>21732</v>
      </c>
    </row>
    <row r="18" spans="1:18" ht="14.5" x14ac:dyDescent="0.35">
      <c r="A18" s="2">
        <f t="shared" si="0"/>
        <v>9</v>
      </c>
      <c r="B18" s="7" t="s">
        <v>20</v>
      </c>
      <c r="C18" s="17">
        <v>34915</v>
      </c>
      <c r="D18" s="2">
        <f t="shared" si="1"/>
        <v>9</v>
      </c>
      <c r="E18" s="7" t="s">
        <v>55</v>
      </c>
      <c r="F18" s="17">
        <v>83367</v>
      </c>
      <c r="G18" s="2">
        <f t="shared" si="2"/>
        <v>9</v>
      </c>
      <c r="H18" s="7" t="s">
        <v>49</v>
      </c>
      <c r="I18" s="17">
        <v>36120</v>
      </c>
      <c r="J18" s="2">
        <f t="shared" si="3"/>
        <v>9</v>
      </c>
      <c r="K18" s="7" t="s">
        <v>56</v>
      </c>
      <c r="L18" s="17">
        <v>21901</v>
      </c>
      <c r="M18" s="2">
        <f t="shared" si="4"/>
        <v>9</v>
      </c>
      <c r="N18" s="7" t="s">
        <v>20</v>
      </c>
      <c r="O18" s="17">
        <v>819</v>
      </c>
      <c r="P18" s="2">
        <f t="shared" si="5"/>
        <v>9</v>
      </c>
      <c r="Q18" s="7" t="s">
        <v>59</v>
      </c>
      <c r="R18" s="17">
        <v>20491</v>
      </c>
    </row>
    <row r="19" spans="1:18" ht="14.5" x14ac:dyDescent="0.35">
      <c r="A19" s="2">
        <f t="shared" si="0"/>
        <v>10</v>
      </c>
      <c r="B19" s="7" t="s">
        <v>21</v>
      </c>
      <c r="C19" s="17">
        <v>30227</v>
      </c>
      <c r="D19" s="2">
        <f t="shared" si="1"/>
        <v>10</v>
      </c>
      <c r="E19" s="7" t="s">
        <v>37</v>
      </c>
      <c r="F19" s="17">
        <v>73242</v>
      </c>
      <c r="G19" s="2">
        <f t="shared" si="2"/>
        <v>10</v>
      </c>
      <c r="H19" s="7" t="s">
        <v>47</v>
      </c>
      <c r="I19" s="17">
        <v>32497</v>
      </c>
      <c r="J19" s="2">
        <f t="shared" si="3"/>
        <v>10</v>
      </c>
      <c r="K19" s="7" t="s">
        <v>55</v>
      </c>
      <c r="L19" s="17">
        <v>20300</v>
      </c>
      <c r="M19" s="2">
        <f t="shared" si="4"/>
        <v>10</v>
      </c>
      <c r="N19" s="7" t="s">
        <v>36</v>
      </c>
      <c r="O19" s="17">
        <v>815</v>
      </c>
      <c r="P19" s="2">
        <f t="shared" si="5"/>
        <v>10</v>
      </c>
      <c r="Q19" s="7" t="s">
        <v>19</v>
      </c>
      <c r="R19" s="17">
        <v>17523</v>
      </c>
    </row>
    <row r="20" spans="1:18" ht="14.5" x14ac:dyDescent="0.35">
      <c r="A20" s="2">
        <f t="shared" si="0"/>
        <v>11</v>
      </c>
      <c r="B20" s="7" t="s">
        <v>22</v>
      </c>
      <c r="C20" s="17">
        <v>17724</v>
      </c>
      <c r="D20" s="2">
        <f t="shared" si="1"/>
        <v>11</v>
      </c>
      <c r="E20" s="7" t="s">
        <v>49</v>
      </c>
      <c r="F20" s="17">
        <v>67649</v>
      </c>
      <c r="G20" s="2">
        <f t="shared" si="2"/>
        <v>11</v>
      </c>
      <c r="H20" s="7" t="s">
        <v>57</v>
      </c>
      <c r="I20" s="17">
        <v>32172</v>
      </c>
      <c r="J20" s="2">
        <f t="shared" si="3"/>
        <v>11</v>
      </c>
      <c r="K20" s="7" t="s">
        <v>13</v>
      </c>
      <c r="L20" s="17">
        <v>19662</v>
      </c>
      <c r="M20" s="2">
        <f t="shared" si="4"/>
        <v>11</v>
      </c>
      <c r="N20" s="7" t="s">
        <v>13</v>
      </c>
      <c r="O20" s="17">
        <v>741</v>
      </c>
      <c r="P20" s="2">
        <f t="shared" si="5"/>
        <v>11</v>
      </c>
      <c r="Q20" s="7" t="s">
        <v>15</v>
      </c>
      <c r="R20" s="17">
        <v>16987</v>
      </c>
    </row>
    <row r="21" spans="1:18" ht="14.5" x14ac:dyDescent="0.35">
      <c r="A21" s="2">
        <f t="shared" si="0"/>
        <v>12</v>
      </c>
      <c r="B21" s="7" t="s">
        <v>23</v>
      </c>
      <c r="C21" s="17">
        <v>17258</v>
      </c>
      <c r="D21" s="2">
        <f t="shared" si="1"/>
        <v>12</v>
      </c>
      <c r="E21" s="7" t="s">
        <v>47</v>
      </c>
      <c r="F21" s="17">
        <v>65981</v>
      </c>
      <c r="G21" s="2">
        <f t="shared" si="2"/>
        <v>12</v>
      </c>
      <c r="H21" s="7" t="s">
        <v>19</v>
      </c>
      <c r="I21" s="17">
        <v>27975</v>
      </c>
      <c r="J21" s="2">
        <f t="shared" si="3"/>
        <v>12</v>
      </c>
      <c r="K21" s="7" t="s">
        <v>57</v>
      </c>
      <c r="L21" s="17">
        <v>18250</v>
      </c>
      <c r="M21" s="2">
        <f t="shared" si="4"/>
        <v>12</v>
      </c>
      <c r="N21" s="7" t="s">
        <v>21</v>
      </c>
      <c r="O21" s="17">
        <v>695</v>
      </c>
      <c r="P21" s="2">
        <f t="shared" si="5"/>
        <v>12</v>
      </c>
      <c r="Q21" s="7" t="s">
        <v>28</v>
      </c>
      <c r="R21" s="17">
        <v>16685</v>
      </c>
    </row>
    <row r="22" spans="1:18" ht="14.5" x14ac:dyDescent="0.35">
      <c r="A22" s="2">
        <f t="shared" si="0"/>
        <v>13</v>
      </c>
      <c r="B22" s="7" t="s">
        <v>24</v>
      </c>
      <c r="C22" s="17">
        <v>12210</v>
      </c>
      <c r="D22" s="2">
        <f t="shared" si="1"/>
        <v>13</v>
      </c>
      <c r="E22" s="7" t="s">
        <v>15</v>
      </c>
      <c r="F22" s="17">
        <v>57414</v>
      </c>
      <c r="G22" s="2">
        <f t="shared" si="2"/>
        <v>13</v>
      </c>
      <c r="H22" s="7" t="s">
        <v>56</v>
      </c>
      <c r="I22" s="17">
        <v>25484</v>
      </c>
      <c r="J22" s="2">
        <f t="shared" si="3"/>
        <v>13</v>
      </c>
      <c r="K22" s="7" t="s">
        <v>26</v>
      </c>
      <c r="L22" s="17">
        <v>16330</v>
      </c>
      <c r="M22" s="2">
        <f t="shared" si="4"/>
        <v>13</v>
      </c>
      <c r="N22" s="7" t="s">
        <v>18</v>
      </c>
      <c r="O22" s="17">
        <v>674</v>
      </c>
      <c r="P22" s="2">
        <f t="shared" si="5"/>
        <v>13</v>
      </c>
      <c r="Q22" s="7" t="s">
        <v>53</v>
      </c>
      <c r="R22" s="17">
        <v>16218</v>
      </c>
    </row>
    <row r="23" spans="1:18" ht="14.5" x14ac:dyDescent="0.35">
      <c r="A23" s="2">
        <f t="shared" si="0"/>
        <v>14</v>
      </c>
      <c r="B23" s="7" t="s">
        <v>25</v>
      </c>
      <c r="C23" s="17">
        <v>10408</v>
      </c>
      <c r="D23" s="2">
        <f t="shared" si="1"/>
        <v>14</v>
      </c>
      <c r="E23" s="7" t="s">
        <v>57</v>
      </c>
      <c r="F23" s="17">
        <v>56341</v>
      </c>
      <c r="G23" s="2">
        <f t="shared" si="2"/>
        <v>14</v>
      </c>
      <c r="H23" s="7" t="s">
        <v>61</v>
      </c>
      <c r="I23" s="17">
        <v>23320</v>
      </c>
      <c r="J23" s="2">
        <f t="shared" si="3"/>
        <v>14</v>
      </c>
      <c r="K23" s="7" t="s">
        <v>49</v>
      </c>
      <c r="L23" s="17">
        <v>15775</v>
      </c>
      <c r="M23" s="2">
        <f t="shared" si="4"/>
        <v>14</v>
      </c>
      <c r="N23" s="7" t="s">
        <v>48</v>
      </c>
      <c r="O23" s="17">
        <v>644</v>
      </c>
      <c r="P23" s="2">
        <f t="shared" si="5"/>
        <v>14</v>
      </c>
      <c r="Q23" s="7" t="s">
        <v>46</v>
      </c>
      <c r="R23" s="17">
        <v>14196</v>
      </c>
    </row>
    <row r="24" spans="1:18" ht="14.5" x14ac:dyDescent="0.35">
      <c r="A24" s="2">
        <f t="shared" si="0"/>
        <v>15</v>
      </c>
      <c r="B24" s="7" t="s">
        <v>26</v>
      </c>
      <c r="C24" s="17">
        <v>8765</v>
      </c>
      <c r="D24" s="2">
        <f t="shared" si="1"/>
        <v>15</v>
      </c>
      <c r="E24" s="7" t="s">
        <v>18</v>
      </c>
      <c r="F24" s="17">
        <v>54451</v>
      </c>
      <c r="G24" s="2">
        <f t="shared" si="2"/>
        <v>15</v>
      </c>
      <c r="H24" s="7" t="s">
        <v>60</v>
      </c>
      <c r="I24" s="17">
        <v>22074</v>
      </c>
      <c r="J24" s="2">
        <f t="shared" si="3"/>
        <v>15</v>
      </c>
      <c r="K24" s="7" t="s">
        <v>50</v>
      </c>
      <c r="L24" s="17">
        <v>14927</v>
      </c>
      <c r="M24" s="2">
        <f t="shared" si="4"/>
        <v>15</v>
      </c>
      <c r="N24" s="7" t="s">
        <v>37</v>
      </c>
      <c r="O24" s="17">
        <v>617</v>
      </c>
      <c r="P24" s="2">
        <f t="shared" si="5"/>
        <v>15</v>
      </c>
      <c r="Q24" s="7" t="s">
        <v>61</v>
      </c>
      <c r="R24" s="17">
        <v>14189</v>
      </c>
    </row>
    <row r="25" spans="1:18" ht="14.5" x14ac:dyDescent="0.35">
      <c r="A25" s="2">
        <f t="shared" si="0"/>
        <v>16</v>
      </c>
      <c r="B25" s="7" t="s">
        <v>27</v>
      </c>
      <c r="C25" s="17">
        <v>2301</v>
      </c>
      <c r="D25" s="2">
        <f t="shared" si="1"/>
        <v>16</v>
      </c>
      <c r="E25" s="7" t="s">
        <v>54</v>
      </c>
      <c r="F25" s="17">
        <v>52262</v>
      </c>
      <c r="G25" s="2">
        <f t="shared" si="2"/>
        <v>16</v>
      </c>
      <c r="H25" s="7" t="s">
        <v>46</v>
      </c>
      <c r="I25" s="17">
        <v>20148</v>
      </c>
      <c r="J25" s="2">
        <f t="shared" si="3"/>
        <v>16</v>
      </c>
      <c r="K25" s="7" t="s">
        <v>54</v>
      </c>
      <c r="L25" s="17">
        <v>13403</v>
      </c>
      <c r="M25" s="2">
        <f t="shared" si="4"/>
        <v>16</v>
      </c>
      <c r="N25" s="7" t="s">
        <v>49</v>
      </c>
      <c r="O25" s="17">
        <v>543</v>
      </c>
      <c r="P25" s="2">
        <f t="shared" si="5"/>
        <v>16</v>
      </c>
      <c r="Q25" s="7" t="s">
        <v>30</v>
      </c>
      <c r="R25" s="17">
        <v>14106</v>
      </c>
    </row>
    <row r="26" spans="1:18" ht="14.5" x14ac:dyDescent="0.35">
      <c r="A26" s="2">
        <f t="shared" si="0"/>
        <v>17</v>
      </c>
      <c r="B26" s="7" t="s">
        <v>28</v>
      </c>
      <c r="C26" s="17">
        <v>877</v>
      </c>
      <c r="D26" s="2">
        <f t="shared" si="1"/>
        <v>17</v>
      </c>
      <c r="E26" s="7" t="s">
        <v>28</v>
      </c>
      <c r="F26" s="17">
        <v>51314</v>
      </c>
      <c r="G26" s="2">
        <f t="shared" si="2"/>
        <v>17</v>
      </c>
      <c r="H26" s="7" t="s">
        <v>37</v>
      </c>
      <c r="I26" s="17">
        <v>19811</v>
      </c>
      <c r="J26" s="2">
        <f t="shared" si="3"/>
        <v>17</v>
      </c>
      <c r="K26" s="7" t="s">
        <v>37</v>
      </c>
      <c r="L26" s="17">
        <v>11874</v>
      </c>
      <c r="M26" s="2">
        <f t="shared" si="4"/>
        <v>17</v>
      </c>
      <c r="N26" s="7" t="s">
        <v>53</v>
      </c>
      <c r="O26" s="17">
        <v>528</v>
      </c>
      <c r="P26" s="2">
        <f t="shared" si="5"/>
        <v>17</v>
      </c>
      <c r="Q26" s="7" t="s">
        <v>60</v>
      </c>
      <c r="R26" s="17">
        <v>14036</v>
      </c>
    </row>
    <row r="27" spans="1:18" ht="14.5" x14ac:dyDescent="0.35">
      <c r="A27" s="2">
        <f t="shared" si="0"/>
        <v>18</v>
      </c>
      <c r="B27" s="7" t="s">
        <v>29</v>
      </c>
      <c r="C27" s="17">
        <v>-328</v>
      </c>
      <c r="D27" s="2">
        <f t="shared" si="1"/>
        <v>18</v>
      </c>
      <c r="E27" s="7" t="s">
        <v>50</v>
      </c>
      <c r="F27" s="17">
        <v>50554</v>
      </c>
      <c r="G27" s="2">
        <f t="shared" si="2"/>
        <v>18</v>
      </c>
      <c r="H27" s="7" t="s">
        <v>54</v>
      </c>
      <c r="I27" s="17">
        <v>18411</v>
      </c>
      <c r="J27" s="2">
        <f t="shared" si="3"/>
        <v>18</v>
      </c>
      <c r="K27" s="7" t="s">
        <v>42</v>
      </c>
      <c r="L27" s="17">
        <v>11209</v>
      </c>
      <c r="M27" s="2">
        <f t="shared" si="4"/>
        <v>18</v>
      </c>
      <c r="N27" s="7" t="s">
        <v>17</v>
      </c>
      <c r="O27" s="17">
        <v>526</v>
      </c>
      <c r="P27" s="2">
        <f t="shared" si="5"/>
        <v>18</v>
      </c>
      <c r="Q27" s="7" t="s">
        <v>13</v>
      </c>
      <c r="R27" s="17">
        <v>13787</v>
      </c>
    </row>
    <row r="28" spans="1:18" ht="14.5" x14ac:dyDescent="0.35">
      <c r="A28" s="2">
        <f t="shared" si="0"/>
        <v>19</v>
      </c>
      <c r="B28" s="7" t="s">
        <v>30</v>
      </c>
      <c r="C28" s="17">
        <v>-1936</v>
      </c>
      <c r="D28" s="2">
        <f t="shared" si="1"/>
        <v>19</v>
      </c>
      <c r="E28" s="7" t="s">
        <v>56</v>
      </c>
      <c r="F28" s="17">
        <v>50255</v>
      </c>
      <c r="G28" s="2">
        <f t="shared" si="2"/>
        <v>19</v>
      </c>
      <c r="H28" s="7" t="s">
        <v>53</v>
      </c>
      <c r="I28" s="17">
        <v>15921</v>
      </c>
      <c r="J28" s="2">
        <f t="shared" si="3"/>
        <v>19</v>
      </c>
      <c r="K28" s="7" t="s">
        <v>21</v>
      </c>
      <c r="L28" s="17">
        <v>10760</v>
      </c>
      <c r="M28" s="2">
        <f t="shared" si="4"/>
        <v>19</v>
      </c>
      <c r="N28" s="7" t="s">
        <v>23</v>
      </c>
      <c r="O28" s="17">
        <v>497</v>
      </c>
      <c r="P28" s="2">
        <f t="shared" si="5"/>
        <v>19</v>
      </c>
      <c r="Q28" s="7" t="s">
        <v>37</v>
      </c>
      <c r="R28" s="17">
        <v>13369</v>
      </c>
    </row>
    <row r="29" spans="1:18" ht="14.5" x14ac:dyDescent="0.35">
      <c r="A29" s="2">
        <f t="shared" si="0"/>
        <v>20</v>
      </c>
      <c r="B29" s="7" t="s">
        <v>31</v>
      </c>
      <c r="C29" s="17">
        <v>-3714</v>
      </c>
      <c r="D29" s="2">
        <f t="shared" si="1"/>
        <v>20</v>
      </c>
      <c r="E29" s="7" t="s">
        <v>46</v>
      </c>
      <c r="F29" s="17">
        <v>49119</v>
      </c>
      <c r="G29" s="2">
        <f t="shared" si="2"/>
        <v>20</v>
      </c>
      <c r="H29" s="7" t="s">
        <v>48</v>
      </c>
      <c r="I29" s="17">
        <v>14693</v>
      </c>
      <c r="J29" s="2">
        <f t="shared" si="3"/>
        <v>20</v>
      </c>
      <c r="K29" s="7" t="s">
        <v>43</v>
      </c>
      <c r="L29" s="17">
        <v>10373</v>
      </c>
      <c r="M29" s="2">
        <f t="shared" si="4"/>
        <v>20</v>
      </c>
      <c r="N29" s="7" t="s">
        <v>42</v>
      </c>
      <c r="O29" s="17">
        <v>494</v>
      </c>
      <c r="P29" s="2">
        <f t="shared" si="5"/>
        <v>20</v>
      </c>
      <c r="Q29" s="7" t="s">
        <v>47</v>
      </c>
      <c r="R29" s="17">
        <v>11634</v>
      </c>
    </row>
    <row r="30" spans="1:18" ht="14.5" x14ac:dyDescent="0.35">
      <c r="A30" s="2">
        <f t="shared" si="0"/>
        <v>21</v>
      </c>
      <c r="B30" s="7" t="s">
        <v>32</v>
      </c>
      <c r="C30" s="17">
        <v>-5066</v>
      </c>
      <c r="D30" s="2">
        <f t="shared" si="1"/>
        <v>21</v>
      </c>
      <c r="E30" s="7" t="s">
        <v>13</v>
      </c>
      <c r="F30" s="17">
        <v>48987</v>
      </c>
      <c r="G30" s="2">
        <f t="shared" si="2"/>
        <v>21</v>
      </c>
      <c r="H30" s="7" t="s">
        <v>15</v>
      </c>
      <c r="I30" s="17">
        <v>13836</v>
      </c>
      <c r="J30" s="2">
        <f t="shared" si="3"/>
        <v>21</v>
      </c>
      <c r="K30" s="7" t="s">
        <v>28</v>
      </c>
      <c r="L30" s="17">
        <v>9217</v>
      </c>
      <c r="M30" s="2">
        <f t="shared" si="4"/>
        <v>21</v>
      </c>
      <c r="N30" s="7" t="s">
        <v>43</v>
      </c>
      <c r="O30" s="17">
        <v>442</v>
      </c>
      <c r="P30" s="2">
        <f t="shared" si="5"/>
        <v>21</v>
      </c>
      <c r="Q30" s="7" t="s">
        <v>54</v>
      </c>
      <c r="R30" s="17">
        <v>11044</v>
      </c>
    </row>
    <row r="31" spans="1:18" ht="14.5" x14ac:dyDescent="0.35">
      <c r="A31" s="2">
        <f t="shared" si="0"/>
        <v>22</v>
      </c>
      <c r="B31" s="7" t="s">
        <v>33</v>
      </c>
      <c r="C31" s="17">
        <v>-5974</v>
      </c>
      <c r="D31" s="2">
        <f t="shared" si="1"/>
        <v>22</v>
      </c>
      <c r="E31" s="7" t="s">
        <v>60</v>
      </c>
      <c r="F31" s="17">
        <v>46916</v>
      </c>
      <c r="G31" s="2">
        <f t="shared" si="2"/>
        <v>22</v>
      </c>
      <c r="H31" s="7" t="s">
        <v>13</v>
      </c>
      <c r="I31" s="17">
        <v>13682</v>
      </c>
      <c r="J31" s="2">
        <f t="shared" si="3"/>
        <v>22</v>
      </c>
      <c r="K31" s="7" t="s">
        <v>52</v>
      </c>
      <c r="L31" s="17">
        <v>5566</v>
      </c>
      <c r="M31" s="2">
        <f t="shared" si="4"/>
        <v>22</v>
      </c>
      <c r="N31" s="7" t="s">
        <v>46</v>
      </c>
      <c r="O31" s="17">
        <v>341</v>
      </c>
      <c r="P31" s="2">
        <f t="shared" si="5"/>
        <v>22</v>
      </c>
      <c r="Q31" s="7" t="s">
        <v>18</v>
      </c>
      <c r="R31" s="17">
        <v>10906</v>
      </c>
    </row>
    <row r="32" spans="1:18" ht="14.5" x14ac:dyDescent="0.35">
      <c r="A32" s="2">
        <f t="shared" si="0"/>
        <v>23</v>
      </c>
      <c r="B32" s="7" t="s">
        <v>34</v>
      </c>
      <c r="C32" s="17">
        <v>-6353</v>
      </c>
      <c r="D32" s="2">
        <f t="shared" si="1"/>
        <v>23</v>
      </c>
      <c r="E32" s="7" t="s">
        <v>52</v>
      </c>
      <c r="F32" s="17">
        <v>42943</v>
      </c>
      <c r="G32" s="2">
        <f t="shared" si="2"/>
        <v>23</v>
      </c>
      <c r="H32" s="7" t="s">
        <v>52</v>
      </c>
      <c r="I32" s="17">
        <v>13211</v>
      </c>
      <c r="J32" s="2">
        <f t="shared" si="3"/>
        <v>23</v>
      </c>
      <c r="K32" s="7" t="s">
        <v>22</v>
      </c>
      <c r="L32" s="17">
        <v>5498</v>
      </c>
      <c r="M32" s="2">
        <f t="shared" si="4"/>
        <v>23</v>
      </c>
      <c r="N32" s="7" t="s">
        <v>58</v>
      </c>
      <c r="O32" s="17">
        <v>331</v>
      </c>
      <c r="P32" s="2">
        <f t="shared" si="5"/>
        <v>23</v>
      </c>
      <c r="Q32" s="7" t="s">
        <v>21</v>
      </c>
      <c r="R32" s="17">
        <v>10627</v>
      </c>
    </row>
    <row r="33" spans="1:18" ht="14.5" x14ac:dyDescent="0.35">
      <c r="A33" s="2">
        <f t="shared" si="0"/>
        <v>24</v>
      </c>
      <c r="B33" s="7" t="s">
        <v>35</v>
      </c>
      <c r="C33" s="17">
        <v>-14297</v>
      </c>
      <c r="D33" s="2">
        <f t="shared" si="1"/>
        <v>24</v>
      </c>
      <c r="E33" s="7" t="s">
        <v>53</v>
      </c>
      <c r="F33" s="17">
        <v>35843</v>
      </c>
      <c r="G33" s="2">
        <f t="shared" si="2"/>
        <v>24</v>
      </c>
      <c r="H33" s="7" t="s">
        <v>18</v>
      </c>
      <c r="I33" s="17">
        <v>11917</v>
      </c>
      <c r="J33" s="2">
        <f t="shared" si="3"/>
        <v>24</v>
      </c>
      <c r="K33" s="7" t="s">
        <v>18</v>
      </c>
      <c r="L33" s="17">
        <v>4642</v>
      </c>
      <c r="M33" s="2">
        <f t="shared" si="4"/>
        <v>24</v>
      </c>
      <c r="N33" s="7" t="s">
        <v>40</v>
      </c>
      <c r="O33" s="17">
        <v>313</v>
      </c>
      <c r="P33" s="2">
        <f t="shared" si="5"/>
        <v>24</v>
      </c>
      <c r="Q33" s="7" t="s">
        <v>58</v>
      </c>
      <c r="R33" s="17">
        <v>9469</v>
      </c>
    </row>
    <row r="34" spans="1:18" ht="14.5" x14ac:dyDescent="0.35">
      <c r="A34" s="2">
        <f t="shared" si="0"/>
        <v>25</v>
      </c>
      <c r="B34" s="7" t="s">
        <v>36</v>
      </c>
      <c r="C34" s="17">
        <v>-14466</v>
      </c>
      <c r="D34" s="2">
        <f t="shared" si="1"/>
        <v>25</v>
      </c>
      <c r="E34" s="7" t="s">
        <v>17</v>
      </c>
      <c r="F34" s="17">
        <v>32364</v>
      </c>
      <c r="G34" s="2">
        <f t="shared" si="2"/>
        <v>25</v>
      </c>
      <c r="H34" s="7" t="s">
        <v>45</v>
      </c>
      <c r="I34" s="17">
        <v>11910</v>
      </c>
      <c r="J34" s="2">
        <f t="shared" si="3"/>
        <v>25</v>
      </c>
      <c r="K34" s="7" t="s">
        <v>58</v>
      </c>
      <c r="L34" s="17">
        <v>3630</v>
      </c>
      <c r="M34" s="2">
        <f t="shared" si="4"/>
        <v>25</v>
      </c>
      <c r="N34" s="7" t="s">
        <v>56</v>
      </c>
      <c r="O34" s="17">
        <v>306</v>
      </c>
      <c r="P34" s="2">
        <f t="shared" si="5"/>
        <v>25</v>
      </c>
      <c r="Q34" s="7" t="s">
        <v>48</v>
      </c>
      <c r="R34" s="17">
        <v>9436</v>
      </c>
    </row>
    <row r="35" spans="1:18" ht="14.5" x14ac:dyDescent="0.35">
      <c r="A35" s="2">
        <f t="shared" si="0"/>
        <v>26</v>
      </c>
      <c r="B35" s="7" t="s">
        <v>37</v>
      </c>
      <c r="C35" s="17">
        <v>-15010</v>
      </c>
      <c r="D35" s="2">
        <f t="shared" si="1"/>
        <v>26</v>
      </c>
      <c r="E35" s="7" t="s">
        <v>45</v>
      </c>
      <c r="F35" s="17">
        <v>31484</v>
      </c>
      <c r="G35" s="2">
        <f t="shared" si="2"/>
        <v>26</v>
      </c>
      <c r="H35" s="7" t="s">
        <v>28</v>
      </c>
      <c r="I35" s="17">
        <v>11161</v>
      </c>
      <c r="J35" s="2">
        <f t="shared" si="3"/>
        <v>26</v>
      </c>
      <c r="K35" s="7" t="s">
        <v>15</v>
      </c>
      <c r="L35" s="17">
        <v>3096</v>
      </c>
      <c r="M35" s="2">
        <f t="shared" si="4"/>
        <v>26</v>
      </c>
      <c r="N35" s="7" t="s">
        <v>32</v>
      </c>
      <c r="O35" s="17">
        <v>248</v>
      </c>
      <c r="P35" s="2">
        <f t="shared" si="5"/>
        <v>26</v>
      </c>
      <c r="Q35" s="7" t="s">
        <v>57</v>
      </c>
      <c r="R35" s="17">
        <v>9373</v>
      </c>
    </row>
    <row r="36" spans="1:18" ht="14.5" x14ac:dyDescent="0.35">
      <c r="A36" s="2">
        <f t="shared" si="0"/>
        <v>27</v>
      </c>
      <c r="B36" s="7" t="s">
        <v>38</v>
      </c>
      <c r="C36" s="17">
        <v>-20926</v>
      </c>
      <c r="D36" s="2">
        <f t="shared" si="1"/>
        <v>27</v>
      </c>
      <c r="E36" s="7" t="s">
        <v>30</v>
      </c>
      <c r="F36" s="17">
        <v>28246</v>
      </c>
      <c r="G36" s="2">
        <f t="shared" si="2"/>
        <v>27</v>
      </c>
      <c r="H36" s="7" t="s">
        <v>30</v>
      </c>
      <c r="I36" s="17">
        <v>8418</v>
      </c>
      <c r="J36" s="2">
        <f t="shared" si="3"/>
        <v>27</v>
      </c>
      <c r="K36" s="7" t="s">
        <v>35</v>
      </c>
      <c r="L36" s="17">
        <v>2670</v>
      </c>
      <c r="M36" s="2">
        <f t="shared" si="4"/>
        <v>27</v>
      </c>
      <c r="N36" s="7" t="s">
        <v>45</v>
      </c>
      <c r="O36" s="17">
        <v>237</v>
      </c>
      <c r="P36" s="2">
        <f t="shared" si="5"/>
        <v>27</v>
      </c>
      <c r="Q36" s="7" t="s">
        <v>45</v>
      </c>
      <c r="R36" s="17">
        <v>9353</v>
      </c>
    </row>
    <row r="37" spans="1:18" ht="14.5" x14ac:dyDescent="0.35">
      <c r="A37" s="2">
        <f t="shared" si="0"/>
        <v>28</v>
      </c>
      <c r="B37" s="7" t="s">
        <v>39</v>
      </c>
      <c r="C37" s="17">
        <v>-22183</v>
      </c>
      <c r="D37" s="2">
        <f t="shared" si="1"/>
        <v>28</v>
      </c>
      <c r="E37" s="7" t="s">
        <v>24</v>
      </c>
      <c r="F37" s="17">
        <v>27127</v>
      </c>
      <c r="G37" s="2">
        <f t="shared" si="2"/>
        <v>28</v>
      </c>
      <c r="H37" s="7" t="s">
        <v>43</v>
      </c>
      <c r="I37" s="17">
        <v>7095</v>
      </c>
      <c r="J37" s="2">
        <f t="shared" si="3"/>
        <v>28</v>
      </c>
      <c r="K37" s="7" t="s">
        <v>38</v>
      </c>
      <c r="L37" s="17">
        <v>2626</v>
      </c>
      <c r="M37" s="2">
        <f t="shared" si="4"/>
        <v>28</v>
      </c>
      <c r="N37" s="7" t="s">
        <v>59</v>
      </c>
      <c r="O37" s="17">
        <v>191</v>
      </c>
      <c r="P37" s="2">
        <f t="shared" si="5"/>
        <v>28</v>
      </c>
      <c r="Q37" s="7" t="s">
        <v>43</v>
      </c>
      <c r="R37" s="17">
        <v>9338</v>
      </c>
    </row>
    <row r="38" spans="1:18" ht="14.5" x14ac:dyDescent="0.35">
      <c r="A38" s="2">
        <f t="shared" si="0"/>
        <v>29</v>
      </c>
      <c r="B38" s="7" t="s">
        <v>40</v>
      </c>
      <c r="C38" s="17">
        <v>-24165</v>
      </c>
      <c r="D38" s="2">
        <f t="shared" si="1"/>
        <v>29</v>
      </c>
      <c r="E38" s="7" t="s">
        <v>21</v>
      </c>
      <c r="F38" s="17">
        <v>26743</v>
      </c>
      <c r="G38" s="2">
        <f t="shared" si="2"/>
        <v>29</v>
      </c>
      <c r="H38" s="7" t="s">
        <v>24</v>
      </c>
      <c r="I38" s="17">
        <v>6945</v>
      </c>
      <c r="J38" s="2">
        <f t="shared" si="3"/>
        <v>29</v>
      </c>
      <c r="K38" s="7" t="s">
        <v>23</v>
      </c>
      <c r="L38" s="17">
        <v>2355</v>
      </c>
      <c r="M38" s="2">
        <f t="shared" si="4"/>
        <v>29</v>
      </c>
      <c r="N38" s="7" t="s">
        <v>35</v>
      </c>
      <c r="O38" s="17">
        <v>177</v>
      </c>
      <c r="P38" s="2">
        <f t="shared" si="5"/>
        <v>29</v>
      </c>
      <c r="Q38" s="7" t="s">
        <v>52</v>
      </c>
      <c r="R38" s="17">
        <v>9012</v>
      </c>
    </row>
    <row r="39" spans="1:18" ht="14.5" x14ac:dyDescent="0.35">
      <c r="A39" s="2">
        <f t="shared" si="0"/>
        <v>30</v>
      </c>
      <c r="B39" s="7" t="s">
        <v>41</v>
      </c>
      <c r="C39" s="17">
        <v>-24314</v>
      </c>
      <c r="D39" s="2">
        <f t="shared" si="1"/>
        <v>30</v>
      </c>
      <c r="E39" s="7" t="s">
        <v>48</v>
      </c>
      <c r="F39" s="17">
        <v>25471</v>
      </c>
      <c r="G39" s="2">
        <f t="shared" si="2"/>
        <v>30</v>
      </c>
      <c r="H39" s="7" t="s">
        <v>50</v>
      </c>
      <c r="I39" s="17">
        <v>6411</v>
      </c>
      <c r="J39" s="2">
        <f t="shared" si="3"/>
        <v>30</v>
      </c>
      <c r="K39" s="7" t="s">
        <v>32</v>
      </c>
      <c r="L39" s="17">
        <v>2336</v>
      </c>
      <c r="M39" s="2">
        <f t="shared" si="4"/>
        <v>30</v>
      </c>
      <c r="N39" s="7" t="s">
        <v>33</v>
      </c>
      <c r="O39" s="17">
        <v>151</v>
      </c>
      <c r="P39" s="2">
        <f t="shared" si="5"/>
        <v>30</v>
      </c>
      <c r="Q39" s="7" t="s">
        <v>24</v>
      </c>
      <c r="R39" s="17">
        <v>6669</v>
      </c>
    </row>
    <row r="40" spans="1:18" ht="14.5" x14ac:dyDescent="0.35">
      <c r="A40" s="2">
        <f t="shared" si="0"/>
        <v>31</v>
      </c>
      <c r="B40" s="7" t="s">
        <v>42</v>
      </c>
      <c r="C40" s="17">
        <v>-26915</v>
      </c>
      <c r="D40" s="2">
        <f t="shared" si="1"/>
        <v>31</v>
      </c>
      <c r="E40" s="7" t="s">
        <v>42</v>
      </c>
      <c r="F40" s="17">
        <v>22616</v>
      </c>
      <c r="G40" s="2">
        <f t="shared" si="2"/>
        <v>31</v>
      </c>
      <c r="H40" s="7" t="s">
        <v>21</v>
      </c>
      <c r="I40" s="17">
        <v>5122</v>
      </c>
      <c r="J40" s="2">
        <f t="shared" si="3"/>
        <v>31</v>
      </c>
      <c r="K40" s="7" t="s">
        <v>17</v>
      </c>
      <c r="L40" s="17">
        <v>2262</v>
      </c>
      <c r="M40" s="2">
        <f t="shared" si="4"/>
        <v>31</v>
      </c>
      <c r="N40" s="7" t="s">
        <v>26</v>
      </c>
      <c r="O40" s="17">
        <v>125</v>
      </c>
      <c r="P40" s="2">
        <f t="shared" si="5"/>
        <v>31</v>
      </c>
      <c r="Q40" s="7" t="s">
        <v>17</v>
      </c>
      <c r="R40" s="17">
        <v>6144</v>
      </c>
    </row>
    <row r="41" spans="1:18" ht="14.5" x14ac:dyDescent="0.35">
      <c r="A41" s="2">
        <f t="shared" si="0"/>
        <v>32</v>
      </c>
      <c r="B41" s="7" t="s">
        <v>43</v>
      </c>
      <c r="C41" s="17">
        <v>-27954</v>
      </c>
      <c r="D41" s="2">
        <f t="shared" si="1"/>
        <v>32</v>
      </c>
      <c r="E41" s="7" t="s">
        <v>35</v>
      </c>
      <c r="F41" s="17">
        <v>21212</v>
      </c>
      <c r="G41" s="2">
        <f t="shared" si="2"/>
        <v>32</v>
      </c>
      <c r="H41" s="7" t="s">
        <v>17</v>
      </c>
      <c r="I41" s="17">
        <v>4899</v>
      </c>
      <c r="J41" s="2">
        <f t="shared" si="3"/>
        <v>32</v>
      </c>
      <c r="K41" s="7" t="s">
        <v>25</v>
      </c>
      <c r="L41" s="17">
        <v>2071</v>
      </c>
      <c r="M41" s="2">
        <f t="shared" si="4"/>
        <v>32</v>
      </c>
      <c r="N41" s="7" t="s">
        <v>44</v>
      </c>
      <c r="O41" s="17">
        <v>92</v>
      </c>
      <c r="P41" s="2">
        <f t="shared" si="5"/>
        <v>32</v>
      </c>
      <c r="Q41" s="7" t="s">
        <v>42</v>
      </c>
      <c r="R41" s="17">
        <v>5217</v>
      </c>
    </row>
    <row r="42" spans="1:18" ht="14.5" x14ac:dyDescent="0.35">
      <c r="A42" s="2">
        <f t="shared" si="0"/>
        <v>33</v>
      </c>
      <c r="B42" s="7" t="s">
        <v>44</v>
      </c>
      <c r="C42" s="17">
        <v>-33937</v>
      </c>
      <c r="D42" s="2">
        <f t="shared" si="1"/>
        <v>33</v>
      </c>
      <c r="E42" s="7" t="s">
        <v>39</v>
      </c>
      <c r="F42" s="17">
        <v>21205</v>
      </c>
      <c r="G42" s="2">
        <f t="shared" si="2"/>
        <v>33</v>
      </c>
      <c r="H42" s="7" t="s">
        <v>42</v>
      </c>
      <c r="I42" s="17">
        <v>3956</v>
      </c>
      <c r="J42" s="2">
        <f t="shared" si="3"/>
        <v>33</v>
      </c>
      <c r="K42" s="7" t="s">
        <v>24</v>
      </c>
      <c r="L42" s="17">
        <v>1908</v>
      </c>
      <c r="M42" s="2">
        <f t="shared" si="4"/>
        <v>33</v>
      </c>
      <c r="N42" s="7" t="s">
        <v>22</v>
      </c>
      <c r="O42" s="17">
        <v>78</v>
      </c>
      <c r="P42" s="2">
        <f t="shared" si="5"/>
        <v>33</v>
      </c>
      <c r="Q42" s="7" t="s">
        <v>51</v>
      </c>
      <c r="R42" s="17">
        <v>5119</v>
      </c>
    </row>
    <row r="43" spans="1:18" ht="14.5" x14ac:dyDescent="0.35">
      <c r="A43" s="2">
        <f t="shared" si="0"/>
        <v>34</v>
      </c>
      <c r="B43" s="7" t="s">
        <v>45</v>
      </c>
      <c r="C43" s="17">
        <v>-34652</v>
      </c>
      <c r="D43" s="2">
        <f t="shared" si="1"/>
        <v>34</v>
      </c>
      <c r="E43" s="7" t="s">
        <v>43</v>
      </c>
      <c r="F43" s="17">
        <v>20563</v>
      </c>
      <c r="G43" s="2">
        <f t="shared" si="2"/>
        <v>34</v>
      </c>
      <c r="H43" s="7" t="s">
        <v>26</v>
      </c>
      <c r="I43" s="17">
        <v>3685</v>
      </c>
      <c r="J43" s="2">
        <f t="shared" si="3"/>
        <v>34</v>
      </c>
      <c r="K43" s="7" t="s">
        <v>41</v>
      </c>
      <c r="L43" s="17">
        <v>1834</v>
      </c>
      <c r="M43" s="2">
        <f t="shared" si="4"/>
        <v>34</v>
      </c>
      <c r="N43" s="7" t="s">
        <v>60</v>
      </c>
      <c r="O43" s="17">
        <v>76</v>
      </c>
      <c r="P43" s="2">
        <f t="shared" si="5"/>
        <v>34</v>
      </c>
      <c r="Q43" s="7" t="s">
        <v>50</v>
      </c>
      <c r="R43" s="17">
        <v>4541</v>
      </c>
    </row>
    <row r="44" spans="1:18" ht="14.5" x14ac:dyDescent="0.35">
      <c r="A44" s="2">
        <f t="shared" si="0"/>
        <v>35</v>
      </c>
      <c r="B44" s="7" t="s">
        <v>46</v>
      </c>
      <c r="C44" s="17">
        <v>-36219</v>
      </c>
      <c r="D44" s="2">
        <f t="shared" si="1"/>
        <v>35</v>
      </c>
      <c r="E44" s="7" t="s">
        <v>41</v>
      </c>
      <c r="F44" s="17">
        <v>15603</v>
      </c>
      <c r="G44" s="2">
        <f t="shared" si="2"/>
        <v>35</v>
      </c>
      <c r="H44" s="7" t="s">
        <v>41</v>
      </c>
      <c r="I44" s="17">
        <v>2467</v>
      </c>
      <c r="J44" s="2">
        <f t="shared" si="3"/>
        <v>35</v>
      </c>
      <c r="K44" s="7" t="s">
        <v>29</v>
      </c>
      <c r="L44" s="17">
        <v>1200</v>
      </c>
      <c r="M44" s="2">
        <f t="shared" si="4"/>
        <v>35</v>
      </c>
      <c r="N44" s="7" t="s">
        <v>25</v>
      </c>
      <c r="O44" s="17">
        <v>61</v>
      </c>
      <c r="P44" s="2">
        <f t="shared" si="5"/>
        <v>35</v>
      </c>
      <c r="Q44" s="7" t="s">
        <v>35</v>
      </c>
      <c r="R44" s="17">
        <v>4211</v>
      </c>
    </row>
    <row r="45" spans="1:18" ht="14.5" x14ac:dyDescent="0.35">
      <c r="A45" s="2">
        <f t="shared" si="0"/>
        <v>36</v>
      </c>
      <c r="B45" s="7" t="s">
        <v>47</v>
      </c>
      <c r="C45" s="17">
        <v>-43504</v>
      </c>
      <c r="D45" s="2">
        <f t="shared" si="1"/>
        <v>36</v>
      </c>
      <c r="E45" s="7" t="s">
        <v>38</v>
      </c>
      <c r="F45" s="17">
        <v>15356</v>
      </c>
      <c r="G45" s="2">
        <f t="shared" si="2"/>
        <v>36</v>
      </c>
      <c r="H45" s="7" t="s">
        <v>35</v>
      </c>
      <c r="I45" s="17">
        <v>2441</v>
      </c>
      <c r="J45" s="2">
        <f t="shared" si="3"/>
        <v>36</v>
      </c>
      <c r="K45" s="7" t="s">
        <v>44</v>
      </c>
      <c r="L45" s="17">
        <v>808</v>
      </c>
      <c r="M45" s="2">
        <f t="shared" si="4"/>
        <v>36</v>
      </c>
      <c r="N45" s="7" t="s">
        <v>39</v>
      </c>
      <c r="O45" s="17">
        <v>41</v>
      </c>
      <c r="P45" s="2">
        <f t="shared" si="5"/>
        <v>36</v>
      </c>
      <c r="Q45" s="7" t="s">
        <v>39</v>
      </c>
      <c r="R45" s="17">
        <v>3879</v>
      </c>
    </row>
    <row r="46" spans="1:18" ht="14.5" x14ac:dyDescent="0.35">
      <c r="A46" s="2">
        <f t="shared" si="0"/>
        <v>37</v>
      </c>
      <c r="B46" s="7" t="s">
        <v>48</v>
      </c>
      <c r="C46" s="17">
        <v>-56845</v>
      </c>
      <c r="D46" s="2">
        <f t="shared" si="1"/>
        <v>37</v>
      </c>
      <c r="E46" s="7" t="s">
        <v>26</v>
      </c>
      <c r="F46" s="17">
        <v>10508</v>
      </c>
      <c r="G46" s="2">
        <f t="shared" si="2"/>
        <v>37</v>
      </c>
      <c r="H46" s="7" t="s">
        <v>40</v>
      </c>
      <c r="I46" s="17">
        <v>2160</v>
      </c>
      <c r="J46" s="2">
        <f t="shared" si="3"/>
        <v>37</v>
      </c>
      <c r="K46" s="7" t="s">
        <v>20</v>
      </c>
      <c r="L46" s="17">
        <v>554</v>
      </c>
      <c r="M46" s="2">
        <f t="shared" si="4"/>
        <v>37</v>
      </c>
      <c r="N46" s="7" t="s">
        <v>29</v>
      </c>
      <c r="O46" s="17">
        <v>40</v>
      </c>
      <c r="P46" s="2">
        <f t="shared" si="5"/>
        <v>37</v>
      </c>
      <c r="Q46" s="7" t="s">
        <v>40</v>
      </c>
      <c r="R46" s="17">
        <v>3729</v>
      </c>
    </row>
    <row r="47" spans="1:18" ht="14.5" x14ac:dyDescent="0.35">
      <c r="A47" s="2">
        <f t="shared" si="0"/>
        <v>38</v>
      </c>
      <c r="B47" s="7" t="s">
        <v>49</v>
      </c>
      <c r="C47" s="17">
        <v>-57494</v>
      </c>
      <c r="D47" s="2">
        <f t="shared" si="1"/>
        <v>38</v>
      </c>
      <c r="E47" s="7" t="s">
        <v>51</v>
      </c>
      <c r="F47" s="17">
        <v>10284</v>
      </c>
      <c r="G47" s="2">
        <f t="shared" si="2"/>
        <v>38</v>
      </c>
      <c r="H47" s="7" t="s">
        <v>31</v>
      </c>
      <c r="I47" s="17">
        <v>2113</v>
      </c>
      <c r="J47" s="2">
        <f t="shared" si="3"/>
        <v>38</v>
      </c>
      <c r="K47" s="7" t="s">
        <v>27</v>
      </c>
      <c r="L47" s="17">
        <v>-37</v>
      </c>
      <c r="M47" s="2">
        <f t="shared" si="4"/>
        <v>38</v>
      </c>
      <c r="N47" s="7" t="s">
        <v>50</v>
      </c>
      <c r="O47" s="17">
        <v>35</v>
      </c>
      <c r="P47" s="2">
        <f t="shared" si="5"/>
        <v>38</v>
      </c>
      <c r="Q47" s="7" t="s">
        <v>44</v>
      </c>
      <c r="R47" s="17">
        <v>3394</v>
      </c>
    </row>
    <row r="48" spans="1:18" ht="14.5" x14ac:dyDescent="0.35">
      <c r="A48" s="2">
        <f t="shared" si="0"/>
        <v>39</v>
      </c>
      <c r="B48" s="7" t="s">
        <v>50</v>
      </c>
      <c r="C48" s="17">
        <v>-65204</v>
      </c>
      <c r="D48" s="2">
        <f t="shared" si="1"/>
        <v>39</v>
      </c>
      <c r="E48" s="7" t="s">
        <v>40</v>
      </c>
      <c r="F48" s="17">
        <v>9061</v>
      </c>
      <c r="G48" s="2">
        <f t="shared" si="2"/>
        <v>39</v>
      </c>
      <c r="H48" s="7" t="s">
        <v>25</v>
      </c>
      <c r="I48" s="17">
        <v>1941</v>
      </c>
      <c r="J48" s="2">
        <f t="shared" si="3"/>
        <v>39</v>
      </c>
      <c r="K48" s="7" t="s">
        <v>34</v>
      </c>
      <c r="L48" s="17">
        <v>-278</v>
      </c>
      <c r="M48" s="2">
        <f t="shared" si="4"/>
        <v>39</v>
      </c>
      <c r="N48" s="7" t="s">
        <v>47</v>
      </c>
      <c r="O48" s="17">
        <v>10</v>
      </c>
      <c r="P48" s="2">
        <f t="shared" si="5"/>
        <v>39</v>
      </c>
      <c r="Q48" s="7" t="s">
        <v>20</v>
      </c>
      <c r="R48" s="17">
        <v>2736</v>
      </c>
    </row>
    <row r="49" spans="1:18" ht="14.5" x14ac:dyDescent="0.35">
      <c r="A49" s="2">
        <f t="shared" si="0"/>
        <v>40</v>
      </c>
      <c r="B49" s="7" t="s">
        <v>51</v>
      </c>
      <c r="C49" s="17">
        <v>-72797</v>
      </c>
      <c r="D49" s="2">
        <f t="shared" si="1"/>
        <v>40</v>
      </c>
      <c r="E49" s="7" t="s">
        <v>25</v>
      </c>
      <c r="F49" s="17">
        <v>8506</v>
      </c>
      <c r="G49" s="2">
        <f t="shared" si="2"/>
        <v>40</v>
      </c>
      <c r="H49" s="7" t="s">
        <v>23</v>
      </c>
      <c r="I49" s="17">
        <v>1877</v>
      </c>
      <c r="J49" s="2">
        <f t="shared" si="3"/>
        <v>40</v>
      </c>
      <c r="K49" s="7" t="s">
        <v>39</v>
      </c>
      <c r="L49" s="17">
        <v>-713</v>
      </c>
      <c r="M49" s="2">
        <f t="shared" si="4"/>
        <v>40</v>
      </c>
      <c r="N49" s="7" t="s">
        <v>51</v>
      </c>
      <c r="O49" s="17">
        <v>5</v>
      </c>
      <c r="P49" s="2">
        <f t="shared" si="5"/>
        <v>40</v>
      </c>
      <c r="Q49" s="7" t="s">
        <v>23</v>
      </c>
      <c r="R49" s="17">
        <v>2578</v>
      </c>
    </row>
    <row r="50" spans="1:18" ht="14.5" x14ac:dyDescent="0.35">
      <c r="A50" s="2">
        <f t="shared" si="0"/>
        <v>41</v>
      </c>
      <c r="B50" s="7" t="s">
        <v>52</v>
      </c>
      <c r="C50" s="17">
        <v>-74277</v>
      </c>
      <c r="D50" s="2">
        <f t="shared" si="1"/>
        <v>41</v>
      </c>
      <c r="E50" s="7" t="s">
        <v>20</v>
      </c>
      <c r="F50" s="17">
        <v>8127</v>
      </c>
      <c r="G50" s="2">
        <f t="shared" si="2"/>
        <v>41</v>
      </c>
      <c r="H50" s="7" t="s">
        <v>22</v>
      </c>
      <c r="I50" s="17">
        <v>1436</v>
      </c>
      <c r="J50" s="2">
        <f t="shared" si="3"/>
        <v>41</v>
      </c>
      <c r="K50" s="7" t="s">
        <v>45</v>
      </c>
      <c r="L50" s="17">
        <v>-1090</v>
      </c>
      <c r="M50" s="2">
        <f t="shared" si="4"/>
        <v>41</v>
      </c>
      <c r="N50" s="7" t="s">
        <v>31</v>
      </c>
      <c r="O50" s="17">
        <v>-1</v>
      </c>
      <c r="P50" s="2">
        <f t="shared" si="5"/>
        <v>41</v>
      </c>
      <c r="Q50" s="7" t="s">
        <v>22</v>
      </c>
      <c r="R50" s="17">
        <v>2562</v>
      </c>
    </row>
    <row r="51" spans="1:18" ht="14.5" x14ac:dyDescent="0.35">
      <c r="A51" s="2">
        <f t="shared" si="0"/>
        <v>42</v>
      </c>
      <c r="B51" s="7" t="s">
        <v>53</v>
      </c>
      <c r="C51" s="17">
        <v>-90934</v>
      </c>
      <c r="D51" s="2">
        <f t="shared" si="1"/>
        <v>42</v>
      </c>
      <c r="E51" s="7" t="s">
        <v>23</v>
      </c>
      <c r="F51" s="17">
        <v>8085</v>
      </c>
      <c r="G51" s="2">
        <f t="shared" si="2"/>
        <v>42</v>
      </c>
      <c r="H51" s="7" t="s">
        <v>20</v>
      </c>
      <c r="I51" s="17">
        <v>1417</v>
      </c>
      <c r="J51" s="2">
        <f t="shared" si="3"/>
        <v>42</v>
      </c>
      <c r="K51" s="7" t="s">
        <v>33</v>
      </c>
      <c r="L51" s="17">
        <v>-1213</v>
      </c>
      <c r="M51" s="2">
        <f t="shared" si="4"/>
        <v>42</v>
      </c>
      <c r="N51" s="7" t="s">
        <v>27</v>
      </c>
      <c r="O51" s="17">
        <v>-55</v>
      </c>
      <c r="P51" s="2">
        <f t="shared" si="5"/>
        <v>42</v>
      </c>
      <c r="Q51" s="7" t="s">
        <v>26</v>
      </c>
      <c r="R51" s="17">
        <v>2531</v>
      </c>
    </row>
    <row r="52" spans="1:18" ht="14.5" x14ac:dyDescent="0.35">
      <c r="A52" s="2">
        <f t="shared" si="0"/>
        <v>43</v>
      </c>
      <c r="B52" s="7" t="s">
        <v>54</v>
      </c>
      <c r="C52" s="17">
        <v>-91824</v>
      </c>
      <c r="D52" s="2">
        <f t="shared" si="1"/>
        <v>43</v>
      </c>
      <c r="E52" s="7" t="s">
        <v>33</v>
      </c>
      <c r="F52" s="17">
        <v>5694</v>
      </c>
      <c r="G52" s="2">
        <f t="shared" si="2"/>
        <v>43</v>
      </c>
      <c r="H52" s="7" t="s">
        <v>51</v>
      </c>
      <c r="I52" s="17">
        <v>1249</v>
      </c>
      <c r="J52" s="2">
        <f t="shared" si="3"/>
        <v>43</v>
      </c>
      <c r="K52" s="7" t="s">
        <v>30</v>
      </c>
      <c r="L52" s="17">
        <v>-8582</v>
      </c>
      <c r="M52" s="2">
        <f t="shared" si="4"/>
        <v>43</v>
      </c>
      <c r="N52" s="7" t="s">
        <v>38</v>
      </c>
      <c r="O52" s="17">
        <v>-98</v>
      </c>
      <c r="P52" s="2">
        <f t="shared" si="5"/>
        <v>43</v>
      </c>
      <c r="Q52" s="7" t="s">
        <v>32</v>
      </c>
      <c r="R52" s="17">
        <v>1920</v>
      </c>
    </row>
    <row r="53" spans="1:18" ht="14.5" x14ac:dyDescent="0.35">
      <c r="A53" s="2">
        <f t="shared" si="0"/>
        <v>44</v>
      </c>
      <c r="B53" s="7" t="s">
        <v>55</v>
      </c>
      <c r="C53" s="17">
        <v>-111454</v>
      </c>
      <c r="D53" s="2">
        <f t="shared" si="1"/>
        <v>44</v>
      </c>
      <c r="E53" s="7" t="s">
        <v>22</v>
      </c>
      <c r="F53" s="17">
        <v>5247</v>
      </c>
      <c r="G53" s="2">
        <f t="shared" si="2"/>
        <v>44</v>
      </c>
      <c r="H53" s="7" t="s">
        <v>34</v>
      </c>
      <c r="I53" s="17">
        <v>1217</v>
      </c>
      <c r="J53" s="2">
        <f t="shared" si="3"/>
        <v>44</v>
      </c>
      <c r="K53" s="7" t="s">
        <v>59</v>
      </c>
      <c r="L53" s="17">
        <v>-9562</v>
      </c>
      <c r="M53" s="2">
        <f t="shared" si="4"/>
        <v>44</v>
      </c>
      <c r="N53" s="7" t="s">
        <v>57</v>
      </c>
      <c r="O53" s="17">
        <v>-129</v>
      </c>
      <c r="P53" s="2">
        <f t="shared" si="5"/>
        <v>44</v>
      </c>
      <c r="Q53" s="7" t="s">
        <v>34</v>
      </c>
      <c r="R53" s="17">
        <v>1732</v>
      </c>
    </row>
    <row r="54" spans="1:18" ht="14.5" x14ac:dyDescent="0.35">
      <c r="A54" s="2">
        <f t="shared" si="0"/>
        <v>45</v>
      </c>
      <c r="B54" s="7" t="s">
        <v>56</v>
      </c>
      <c r="C54" s="17">
        <v>-136079</v>
      </c>
      <c r="D54" s="2">
        <f t="shared" si="1"/>
        <v>45</v>
      </c>
      <c r="E54" s="7" t="s">
        <v>44</v>
      </c>
      <c r="F54" s="17">
        <v>4983</v>
      </c>
      <c r="G54" s="2">
        <f t="shared" si="2"/>
        <v>45</v>
      </c>
      <c r="H54" s="7" t="s">
        <v>44</v>
      </c>
      <c r="I54" s="17">
        <v>1018</v>
      </c>
      <c r="J54" s="2">
        <f t="shared" si="3"/>
        <v>45</v>
      </c>
      <c r="K54" s="7" t="s">
        <v>40</v>
      </c>
      <c r="L54" s="17">
        <v>-12714</v>
      </c>
      <c r="M54" s="2">
        <f t="shared" si="4"/>
        <v>45</v>
      </c>
      <c r="N54" s="7" t="s">
        <v>54</v>
      </c>
      <c r="O54" s="17">
        <v>-296</v>
      </c>
      <c r="P54" s="2">
        <f t="shared" si="5"/>
        <v>45</v>
      </c>
      <c r="Q54" s="7" t="s">
        <v>41</v>
      </c>
      <c r="R54" s="17">
        <v>1732</v>
      </c>
    </row>
    <row r="55" spans="1:18" ht="14.5" x14ac:dyDescent="0.35">
      <c r="A55" s="2">
        <f t="shared" si="0"/>
        <v>46</v>
      </c>
      <c r="B55" s="7" t="s">
        <v>57</v>
      </c>
      <c r="C55" s="17">
        <v>-147541</v>
      </c>
      <c r="D55" s="2">
        <f t="shared" si="1"/>
        <v>46</v>
      </c>
      <c r="E55" s="7" t="s">
        <v>32</v>
      </c>
      <c r="F55" s="17">
        <v>4664</v>
      </c>
      <c r="G55" s="2">
        <f t="shared" si="2"/>
        <v>46</v>
      </c>
      <c r="H55" s="7" t="s">
        <v>32</v>
      </c>
      <c r="I55" s="17">
        <v>745</v>
      </c>
      <c r="J55" s="2">
        <f t="shared" si="3"/>
        <v>46</v>
      </c>
      <c r="K55" s="7" t="s">
        <v>31</v>
      </c>
      <c r="L55" s="17">
        <v>-14384</v>
      </c>
      <c r="M55" s="2">
        <f t="shared" si="4"/>
        <v>46</v>
      </c>
      <c r="N55" s="7" t="s">
        <v>52</v>
      </c>
      <c r="O55" s="17">
        <v>-376</v>
      </c>
      <c r="P55" s="2">
        <f t="shared" si="5"/>
        <v>46</v>
      </c>
      <c r="Q55" s="7" t="s">
        <v>31</v>
      </c>
      <c r="R55" s="17">
        <v>1584</v>
      </c>
    </row>
    <row r="56" spans="1:18" ht="14.5" x14ac:dyDescent="0.35">
      <c r="A56" s="2">
        <f t="shared" si="0"/>
        <v>47</v>
      </c>
      <c r="B56" s="7" t="s">
        <v>58</v>
      </c>
      <c r="C56" s="17">
        <v>-153886</v>
      </c>
      <c r="D56" s="2">
        <f t="shared" si="1"/>
        <v>47</v>
      </c>
      <c r="E56" s="7" t="s">
        <v>34</v>
      </c>
      <c r="F56" s="17">
        <v>4371</v>
      </c>
      <c r="G56" s="2">
        <f t="shared" si="2"/>
        <v>47</v>
      </c>
      <c r="H56" s="7" t="s">
        <v>29</v>
      </c>
      <c r="I56" s="17">
        <v>722</v>
      </c>
      <c r="J56" s="2">
        <f t="shared" si="3"/>
        <v>47</v>
      </c>
      <c r="K56" s="7" t="s">
        <v>53</v>
      </c>
      <c r="L56" s="17">
        <v>-17989</v>
      </c>
      <c r="M56" s="2">
        <f t="shared" si="4"/>
        <v>47</v>
      </c>
      <c r="N56" s="7" t="s">
        <v>41</v>
      </c>
      <c r="O56" s="17">
        <v>-476</v>
      </c>
      <c r="P56" s="2">
        <f t="shared" si="5"/>
        <v>47</v>
      </c>
      <c r="Q56" s="7" t="s">
        <v>25</v>
      </c>
      <c r="R56" s="17">
        <v>1543</v>
      </c>
    </row>
    <row r="57" spans="1:18" ht="14.5" x14ac:dyDescent="0.35">
      <c r="A57" s="2">
        <f t="shared" si="0"/>
        <v>48</v>
      </c>
      <c r="B57" s="7" t="s">
        <v>59</v>
      </c>
      <c r="C57" s="17">
        <v>-193871</v>
      </c>
      <c r="D57" s="2">
        <f t="shared" si="1"/>
        <v>48</v>
      </c>
      <c r="E57" s="7" t="s">
        <v>31</v>
      </c>
      <c r="F57" s="17">
        <v>3826</v>
      </c>
      <c r="G57" s="2">
        <f t="shared" si="2"/>
        <v>48</v>
      </c>
      <c r="H57" s="7" t="s">
        <v>39</v>
      </c>
      <c r="I57" s="17">
        <v>482</v>
      </c>
      <c r="J57" s="2">
        <f t="shared" si="3"/>
        <v>48</v>
      </c>
      <c r="K57" s="7" t="s">
        <v>51</v>
      </c>
      <c r="L57" s="17">
        <v>-27896</v>
      </c>
      <c r="M57" s="2">
        <f t="shared" si="4"/>
        <v>48</v>
      </c>
      <c r="N57" s="7" t="s">
        <v>61</v>
      </c>
      <c r="O57" s="17">
        <v>-612</v>
      </c>
      <c r="P57" s="2">
        <f t="shared" si="5"/>
        <v>48</v>
      </c>
      <c r="Q57" s="7" t="s">
        <v>29</v>
      </c>
      <c r="R57" s="17">
        <v>1343</v>
      </c>
    </row>
    <row r="58" spans="1:18" ht="14.5" x14ac:dyDescent="0.35">
      <c r="A58" s="2">
        <f t="shared" si="0"/>
        <v>49</v>
      </c>
      <c r="B58" s="7" t="s">
        <v>60</v>
      </c>
      <c r="C58" s="17">
        <v>-297979</v>
      </c>
      <c r="D58" s="2">
        <f t="shared" si="1"/>
        <v>49</v>
      </c>
      <c r="E58" s="7" t="s">
        <v>27</v>
      </c>
      <c r="F58" s="17">
        <v>3687</v>
      </c>
      <c r="G58" s="2">
        <f t="shared" si="2"/>
        <v>49</v>
      </c>
      <c r="H58" s="7" t="s">
        <v>27</v>
      </c>
      <c r="I58" s="17">
        <v>420</v>
      </c>
      <c r="J58" s="2">
        <f t="shared" si="3"/>
        <v>49</v>
      </c>
      <c r="K58" s="7" t="s">
        <v>60</v>
      </c>
      <c r="L58" s="17">
        <v>-48903</v>
      </c>
      <c r="M58" s="2">
        <f t="shared" si="4"/>
        <v>49</v>
      </c>
      <c r="N58" s="7" t="s">
        <v>34</v>
      </c>
      <c r="O58" s="17">
        <v>-657</v>
      </c>
      <c r="P58" s="2">
        <f t="shared" si="5"/>
        <v>49</v>
      </c>
      <c r="Q58" s="7" t="s">
        <v>38</v>
      </c>
      <c r="R58" s="17">
        <v>1281</v>
      </c>
    </row>
    <row r="59" spans="1:18" ht="14.5" x14ac:dyDescent="0.35">
      <c r="A59" s="2">
        <f t="shared" si="0"/>
        <v>50</v>
      </c>
      <c r="B59" s="7" t="s">
        <v>61</v>
      </c>
      <c r="C59" s="17">
        <v>-451506</v>
      </c>
      <c r="D59" s="2">
        <f t="shared" si="1"/>
        <v>50</v>
      </c>
      <c r="E59" s="7" t="s">
        <v>29</v>
      </c>
      <c r="F59" s="17">
        <v>1410</v>
      </c>
      <c r="G59" s="2">
        <f t="shared" si="2"/>
        <v>50</v>
      </c>
      <c r="H59" s="7" t="s">
        <v>38</v>
      </c>
      <c r="I59" s="17">
        <v>352</v>
      </c>
      <c r="J59" s="2">
        <f t="shared" si="3"/>
        <v>50</v>
      </c>
      <c r="K59" s="7" t="s">
        <v>62</v>
      </c>
      <c r="L59" s="17">
        <v>-58101</v>
      </c>
      <c r="M59" s="2">
        <f t="shared" si="4"/>
        <v>50</v>
      </c>
      <c r="N59" s="7" t="s">
        <v>55</v>
      </c>
      <c r="O59" s="17">
        <v>-1145</v>
      </c>
      <c r="P59" s="2">
        <f t="shared" si="5"/>
        <v>50</v>
      </c>
      <c r="Q59" s="7" t="s">
        <v>27</v>
      </c>
      <c r="R59" s="17">
        <v>891</v>
      </c>
    </row>
    <row r="60" spans="1:18" ht="15" thickBot="1" x14ac:dyDescent="0.4">
      <c r="A60" s="2">
        <f t="shared" si="0"/>
        <v>51</v>
      </c>
      <c r="B60" s="18" t="s">
        <v>62</v>
      </c>
      <c r="C60" s="19">
        <v>-903572</v>
      </c>
      <c r="D60" s="2">
        <f t="shared" si="1"/>
        <v>51</v>
      </c>
      <c r="E60" s="18" t="s">
        <v>61</v>
      </c>
      <c r="F60" s="19">
        <v>-73616</v>
      </c>
      <c r="G60" s="2">
        <f t="shared" si="2"/>
        <v>51</v>
      </c>
      <c r="H60" s="18" t="s">
        <v>33</v>
      </c>
      <c r="I60" s="19">
        <v>-16761</v>
      </c>
      <c r="J60" s="2">
        <f t="shared" si="3"/>
        <v>51</v>
      </c>
      <c r="K60" s="18" t="s">
        <v>61</v>
      </c>
      <c r="L60" s="19">
        <v>-142879</v>
      </c>
      <c r="M60" s="2">
        <f t="shared" si="4"/>
        <v>51</v>
      </c>
      <c r="N60" s="18" t="s">
        <v>62</v>
      </c>
      <c r="O60" s="19">
        <v>-5291</v>
      </c>
      <c r="P60" s="2">
        <f t="shared" si="5"/>
        <v>51</v>
      </c>
      <c r="Q60" s="18" t="s">
        <v>33</v>
      </c>
      <c r="R60" s="19">
        <v>-2033</v>
      </c>
    </row>
    <row r="61" spans="1:18" ht="14.5" x14ac:dyDescent="0.35">
      <c r="B61" s="21"/>
      <c r="C61" s="9"/>
      <c r="E61" s="21"/>
      <c r="F61" s="9"/>
      <c r="H61" s="21"/>
      <c r="I61" s="9"/>
      <c r="K61" s="21"/>
      <c r="L61" s="9"/>
      <c r="N61" s="21"/>
      <c r="O61" s="9"/>
      <c r="P61" s="2"/>
      <c r="Q61" s="21"/>
      <c r="R61" s="9"/>
    </row>
    <row r="62" spans="1:18" x14ac:dyDescent="0.3">
      <c r="C62"/>
      <c r="D62" t="s">
        <v>5</v>
      </c>
      <c r="E62"/>
      <c r="F62"/>
      <c r="G62"/>
      <c r="H62"/>
      <c r="I62"/>
      <c r="K62"/>
      <c r="L62"/>
      <c r="M62"/>
      <c r="N62"/>
      <c r="O62"/>
      <c r="Q62"/>
      <c r="R62"/>
    </row>
    <row r="63" spans="1:18" x14ac:dyDescent="0.3">
      <c r="C63"/>
      <c r="D63" t="s">
        <v>11</v>
      </c>
      <c r="E63"/>
      <c r="F63"/>
      <c r="G63"/>
      <c r="H63"/>
      <c r="I63"/>
      <c r="K63"/>
      <c r="L63"/>
      <c r="M63"/>
      <c r="N63"/>
      <c r="O63"/>
      <c r="Q63"/>
      <c r="R63"/>
    </row>
  </sheetData>
  <sortState xmlns:xlrd2="http://schemas.microsoft.com/office/spreadsheetml/2017/richdata2" ref="K11:L60">
    <sortCondition descending="1" ref="L11:L60"/>
  </sortState>
  <phoneticPr fontId="0" type="noConversion"/>
  <printOptions horizontalCentered="1" verticalCentered="1"/>
  <pageMargins left="0" right="0.5" top="0" bottom="0" header="0" footer="0"/>
  <pageSetup scale="6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50450F-499C-43F8-82A8-DCB3700BFD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459053-B434-4061-BD29-E971FA1209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97F74E-01E9-4E2F-95D1-ECDE5298E141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34bf5e5-33ea-4510-befd-4050e658fc85"/>
    <ds:schemaRef ds:uri="845a081c-23bc-4e16-96e7-a516942f28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sun-3724</vt:lpstr>
      <vt:lpstr>'sun-3724'!Print_Area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Ryan DV</cp:lastModifiedBy>
  <cp:lastPrinted>2024-07-11T20:31:42Z</cp:lastPrinted>
  <dcterms:created xsi:type="dcterms:W3CDTF">2011-09-29T17:29:44Z</dcterms:created>
  <dcterms:modified xsi:type="dcterms:W3CDTF">2024-07-24T12:36:50Z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