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hp\Dropbox\BPEA-inflation\replication_package\data\"/>
    </mc:Choice>
  </mc:AlternateContent>
  <xr:revisionPtr revIDLastSave="0" documentId="13_ncr:1_{567E1028-F341-4149-9370-1DA91BB645E0}" xr6:coauthVersionLast="47" xr6:coauthVersionMax="47" xr10:uidLastSave="{00000000-0000-0000-0000-000000000000}"/>
  <bookViews>
    <workbookView xWindow="-4020" yWindow="-21720" windowWidth="38640" windowHeight="21120" firstSheet="3" activeTab="4" xr2:uid="{00000000-000D-0000-FFFF-FFFF00000000}"/>
  </bookViews>
  <sheets>
    <sheet name="INDEX" sheetId="11" r:id="rId1"/>
    <sheet name="inf_info_int_why" sheetId="2" r:id="rId2"/>
    <sheet name="inf_info_bad_what" sheetId="3" r:id="rId3"/>
    <sheet name="inf_info_high_why" sheetId="4" r:id="rId4"/>
    <sheet name="inf_info_positive" sheetId="5" r:id="rId5"/>
    <sheet name="pers_imp_me" sheetId="7" r:id="rId6"/>
    <sheet name="pers_imp_inc_change" sheetId="10" r:id="rId7"/>
    <sheet name="inf_def_open_1" sheetId="1" r:id="rId8"/>
    <sheet name="pers_imp_angry_who" sheetId="9" r:id="rId9"/>
    <sheet name="pers_imp_angry_why" sheetId="12"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23" i="10" l="1"/>
  <c r="N523" i="10"/>
  <c r="O523" i="10"/>
  <c r="P523" i="10"/>
  <c r="L523" i="10"/>
  <c r="P3" i="10"/>
  <c r="P4" i="10"/>
  <c r="P5" i="10"/>
  <c r="P6" i="10"/>
  <c r="P7" i="10"/>
  <c r="P8" i="10"/>
  <c r="P9" i="10"/>
  <c r="P10" i="10"/>
  <c r="P11" i="10"/>
  <c r="P12" i="10"/>
  <c r="P13" i="10"/>
  <c r="P14" i="10"/>
  <c r="P15" i="10"/>
  <c r="P16" i="10"/>
  <c r="P17" i="10"/>
  <c r="P18" i="10"/>
  <c r="P19" i="10"/>
  <c r="P20" i="10"/>
  <c r="P21" i="10"/>
  <c r="P22" i="10"/>
  <c r="P23" i="10"/>
  <c r="P24" i="10"/>
  <c r="P25" i="10"/>
  <c r="P26" i="10"/>
  <c r="P27" i="10"/>
  <c r="P28" i="10"/>
  <c r="P29" i="10"/>
  <c r="P30" i="10"/>
  <c r="P31" i="10"/>
  <c r="P32" i="10"/>
  <c r="P33" i="10"/>
  <c r="P34" i="10"/>
  <c r="P35" i="10"/>
  <c r="P36" i="10"/>
  <c r="P37" i="10"/>
  <c r="P38" i="10"/>
  <c r="P39" i="10"/>
  <c r="P40" i="10"/>
  <c r="P41" i="10"/>
  <c r="P42" i="10"/>
  <c r="P43" i="10"/>
  <c r="P44" i="10"/>
  <c r="P45" i="10"/>
  <c r="P46" i="10"/>
  <c r="P47" i="10"/>
  <c r="P48" i="10"/>
  <c r="P49" i="10"/>
  <c r="P50" i="10"/>
  <c r="P51" i="10"/>
  <c r="P52" i="10"/>
  <c r="P53" i="10"/>
  <c r="P54" i="10"/>
  <c r="P55" i="10"/>
  <c r="P56" i="10"/>
  <c r="P57" i="10"/>
  <c r="P58" i="10"/>
  <c r="P59" i="10"/>
  <c r="P60" i="10"/>
  <c r="P61" i="10"/>
  <c r="P62" i="10"/>
  <c r="P63" i="10"/>
  <c r="P64" i="10"/>
  <c r="P65" i="10"/>
  <c r="P66" i="10"/>
  <c r="P67" i="10"/>
  <c r="P68" i="10"/>
  <c r="P69" i="10"/>
  <c r="P70" i="10"/>
  <c r="P71" i="10"/>
  <c r="P72" i="10"/>
  <c r="P73" i="10"/>
  <c r="P74" i="10"/>
  <c r="P75" i="10"/>
  <c r="P76" i="10"/>
  <c r="P77" i="10"/>
  <c r="P78" i="10"/>
  <c r="P79" i="10"/>
  <c r="P80" i="10"/>
  <c r="P81" i="10"/>
  <c r="P82" i="10"/>
  <c r="P83" i="10"/>
  <c r="P84" i="10"/>
  <c r="P85" i="10"/>
  <c r="P86" i="10"/>
  <c r="P87" i="10"/>
  <c r="P88" i="10"/>
  <c r="P89" i="10"/>
  <c r="P90" i="10"/>
  <c r="P91" i="10"/>
  <c r="P92" i="10"/>
  <c r="P93" i="10"/>
  <c r="P94" i="10"/>
  <c r="P95" i="10"/>
  <c r="P96" i="10"/>
  <c r="P97" i="10"/>
  <c r="P98" i="10"/>
  <c r="P99" i="10"/>
  <c r="P100" i="10"/>
  <c r="P101" i="10"/>
  <c r="P102" i="10"/>
  <c r="P103" i="10"/>
  <c r="P104" i="10"/>
  <c r="P105" i="10"/>
  <c r="P106" i="10"/>
  <c r="P107" i="10"/>
  <c r="P108" i="10"/>
  <c r="P109" i="10"/>
  <c r="P110" i="10"/>
  <c r="P111" i="10"/>
  <c r="P112" i="10"/>
  <c r="P113" i="10"/>
  <c r="P114" i="10"/>
  <c r="P115" i="10"/>
  <c r="P116" i="10"/>
  <c r="P117" i="10"/>
  <c r="P118" i="10"/>
  <c r="P119" i="10"/>
  <c r="P120" i="10"/>
  <c r="P121" i="10"/>
  <c r="P122" i="10"/>
  <c r="P123" i="10"/>
  <c r="P124" i="10"/>
  <c r="P125" i="10"/>
  <c r="P126" i="10"/>
  <c r="P127" i="10"/>
  <c r="P128" i="10"/>
  <c r="P129" i="10"/>
  <c r="P130" i="10"/>
  <c r="P131" i="10"/>
  <c r="P132" i="10"/>
  <c r="P133" i="10"/>
  <c r="P134" i="10"/>
  <c r="P135" i="10"/>
  <c r="P136" i="10"/>
  <c r="P137" i="10"/>
  <c r="P138" i="10"/>
  <c r="P139" i="10"/>
  <c r="P140" i="10"/>
  <c r="P141" i="10"/>
  <c r="P142" i="10"/>
  <c r="P143" i="10"/>
  <c r="P144" i="10"/>
  <c r="P145" i="10"/>
  <c r="P146" i="10"/>
  <c r="P147" i="10"/>
  <c r="P148" i="10"/>
  <c r="P149" i="10"/>
  <c r="P150" i="10"/>
  <c r="P151" i="10"/>
  <c r="P152" i="10"/>
  <c r="P153" i="10"/>
  <c r="P154" i="10"/>
  <c r="P155" i="10"/>
  <c r="P156" i="10"/>
  <c r="P157" i="10"/>
  <c r="P158" i="10"/>
  <c r="P159" i="10"/>
  <c r="P160" i="10"/>
  <c r="P161" i="10"/>
  <c r="P162" i="10"/>
  <c r="P163" i="10"/>
  <c r="P164" i="10"/>
  <c r="P165" i="10"/>
  <c r="P166" i="10"/>
  <c r="P167" i="10"/>
  <c r="P168" i="10"/>
  <c r="P169" i="10"/>
  <c r="P170" i="10"/>
  <c r="P171" i="10"/>
  <c r="P172" i="10"/>
  <c r="P173" i="10"/>
  <c r="P174" i="10"/>
  <c r="P175" i="10"/>
  <c r="P176" i="10"/>
  <c r="P177" i="10"/>
  <c r="P178" i="10"/>
  <c r="P179" i="10"/>
  <c r="P180" i="10"/>
  <c r="P181" i="10"/>
  <c r="P182" i="10"/>
  <c r="P183" i="10"/>
  <c r="P184" i="10"/>
  <c r="P185" i="10"/>
  <c r="P186" i="10"/>
  <c r="P187" i="10"/>
  <c r="P188" i="10"/>
  <c r="P189" i="10"/>
  <c r="P190" i="10"/>
  <c r="P191" i="10"/>
  <c r="P192" i="10"/>
  <c r="P193" i="10"/>
  <c r="P194" i="10"/>
  <c r="P195" i="10"/>
  <c r="P196" i="10"/>
  <c r="P197" i="10"/>
  <c r="P198" i="10"/>
  <c r="P199" i="10"/>
  <c r="P200" i="10"/>
  <c r="P201" i="10"/>
  <c r="P202" i="10"/>
  <c r="P203" i="10"/>
  <c r="P204" i="10"/>
  <c r="P205" i="10"/>
  <c r="P206" i="10"/>
  <c r="P207" i="10"/>
  <c r="P208" i="10"/>
  <c r="P209" i="10"/>
  <c r="P210" i="10"/>
  <c r="P211" i="10"/>
  <c r="P212" i="10"/>
  <c r="P213" i="10"/>
  <c r="P214" i="10"/>
  <c r="P215" i="10"/>
  <c r="P216" i="10"/>
  <c r="P217" i="10"/>
  <c r="P218" i="10"/>
  <c r="P219" i="10"/>
  <c r="P220" i="10"/>
  <c r="P221" i="10"/>
  <c r="P222" i="10"/>
  <c r="P223" i="10"/>
  <c r="P224" i="10"/>
  <c r="P225" i="10"/>
  <c r="P226" i="10"/>
  <c r="P227" i="10"/>
  <c r="P228" i="10"/>
  <c r="P229" i="10"/>
  <c r="P230" i="10"/>
  <c r="P231" i="10"/>
  <c r="P232" i="10"/>
  <c r="P233" i="10"/>
  <c r="P234" i="10"/>
  <c r="P235" i="10"/>
  <c r="P236" i="10"/>
  <c r="P237" i="10"/>
  <c r="P238" i="10"/>
  <c r="P239" i="10"/>
  <c r="P240" i="10"/>
  <c r="P241" i="10"/>
  <c r="P242" i="10"/>
  <c r="P243" i="10"/>
  <c r="P244" i="10"/>
  <c r="P245" i="10"/>
  <c r="P246" i="10"/>
  <c r="P247" i="10"/>
  <c r="P248" i="10"/>
  <c r="P249" i="10"/>
  <c r="P250" i="10"/>
  <c r="P251" i="10"/>
  <c r="P252" i="10"/>
  <c r="P253" i="10"/>
  <c r="P254" i="10"/>
  <c r="P255" i="10"/>
  <c r="P256" i="10"/>
  <c r="P257" i="10"/>
  <c r="P258" i="10"/>
  <c r="P259" i="10"/>
  <c r="P260" i="10"/>
  <c r="P261" i="10"/>
  <c r="P262" i="10"/>
  <c r="P263" i="10"/>
  <c r="P264" i="10"/>
  <c r="P265" i="10"/>
  <c r="P266" i="10"/>
  <c r="P267" i="10"/>
  <c r="P268" i="10"/>
  <c r="P269" i="10"/>
  <c r="P270" i="10"/>
  <c r="P271" i="10"/>
  <c r="P272" i="10"/>
  <c r="P273" i="10"/>
  <c r="P274" i="10"/>
  <c r="P275" i="10"/>
  <c r="P276" i="10"/>
  <c r="P277" i="10"/>
  <c r="P278" i="10"/>
  <c r="P279" i="10"/>
  <c r="P280" i="10"/>
  <c r="P281" i="10"/>
  <c r="P282" i="10"/>
  <c r="P283" i="10"/>
  <c r="P284" i="10"/>
  <c r="P285" i="10"/>
  <c r="P286" i="10"/>
  <c r="P287" i="10"/>
  <c r="P288" i="10"/>
  <c r="P289" i="10"/>
  <c r="P290" i="10"/>
  <c r="P291" i="10"/>
  <c r="P292" i="10"/>
  <c r="P293" i="10"/>
  <c r="P294" i="10"/>
  <c r="P295" i="10"/>
  <c r="P296" i="10"/>
  <c r="P297" i="10"/>
  <c r="P298" i="10"/>
  <c r="P299" i="10"/>
  <c r="P300" i="10"/>
  <c r="P301" i="10"/>
  <c r="P302" i="10"/>
  <c r="P303" i="10"/>
  <c r="P304" i="10"/>
  <c r="P305" i="10"/>
  <c r="P306" i="10"/>
  <c r="P307" i="10"/>
  <c r="P308" i="10"/>
  <c r="P309" i="10"/>
  <c r="P310" i="10"/>
  <c r="P311" i="10"/>
  <c r="P312" i="10"/>
  <c r="P313" i="10"/>
  <c r="P314" i="10"/>
  <c r="P315" i="10"/>
  <c r="P316" i="10"/>
  <c r="P317" i="10"/>
  <c r="P318" i="10"/>
  <c r="P319" i="10"/>
  <c r="P320" i="10"/>
  <c r="P321" i="10"/>
  <c r="P322" i="10"/>
  <c r="P323" i="10"/>
  <c r="P324" i="10"/>
  <c r="P325" i="10"/>
  <c r="P326" i="10"/>
  <c r="P327" i="10"/>
  <c r="P328" i="10"/>
  <c r="P329" i="10"/>
  <c r="P330" i="10"/>
  <c r="P331" i="10"/>
  <c r="P332" i="10"/>
  <c r="P333" i="10"/>
  <c r="P334" i="10"/>
  <c r="P335" i="10"/>
  <c r="P336" i="10"/>
  <c r="P337" i="10"/>
  <c r="P338" i="10"/>
  <c r="P339" i="10"/>
  <c r="P340" i="10"/>
  <c r="P341" i="10"/>
  <c r="P342" i="10"/>
  <c r="P343" i="10"/>
  <c r="P344" i="10"/>
  <c r="P345" i="10"/>
  <c r="P346" i="10"/>
  <c r="P347" i="10"/>
  <c r="P348" i="10"/>
  <c r="P349" i="10"/>
  <c r="P350" i="10"/>
  <c r="P351" i="10"/>
  <c r="P352" i="10"/>
  <c r="P353" i="10"/>
  <c r="P354" i="10"/>
  <c r="P355" i="10"/>
  <c r="P356" i="10"/>
  <c r="P357" i="10"/>
  <c r="P358" i="10"/>
  <c r="P359" i="10"/>
  <c r="P360" i="10"/>
  <c r="P361" i="10"/>
  <c r="P362" i="10"/>
  <c r="P363" i="10"/>
  <c r="P364" i="10"/>
  <c r="P365" i="10"/>
  <c r="P366" i="10"/>
  <c r="P367" i="10"/>
  <c r="P368" i="10"/>
  <c r="P369" i="10"/>
  <c r="P370" i="10"/>
  <c r="P371" i="10"/>
  <c r="P372" i="10"/>
  <c r="P373" i="10"/>
  <c r="P374" i="10"/>
  <c r="P375" i="10"/>
  <c r="P376" i="10"/>
  <c r="P377" i="10"/>
  <c r="P378" i="10"/>
  <c r="P379" i="10"/>
  <c r="P380" i="10"/>
  <c r="P381" i="10"/>
  <c r="P382" i="10"/>
  <c r="P383" i="10"/>
  <c r="P384" i="10"/>
  <c r="P385" i="10"/>
  <c r="P386" i="10"/>
  <c r="P387" i="10"/>
  <c r="P388" i="10"/>
  <c r="P389" i="10"/>
  <c r="P390" i="10"/>
  <c r="P391" i="10"/>
  <c r="P392" i="10"/>
  <c r="P393" i="10"/>
  <c r="P394" i="10"/>
  <c r="P395" i="10"/>
  <c r="P396" i="10"/>
  <c r="P397" i="10"/>
  <c r="P398" i="10"/>
  <c r="P399" i="10"/>
  <c r="P400" i="10"/>
  <c r="P401" i="10"/>
  <c r="P402" i="10"/>
  <c r="P403" i="10"/>
  <c r="P404" i="10"/>
  <c r="P405" i="10"/>
  <c r="P406" i="10"/>
  <c r="P407" i="10"/>
  <c r="P408" i="10"/>
  <c r="P409" i="10"/>
  <c r="P410" i="10"/>
  <c r="P411" i="10"/>
  <c r="P412" i="10"/>
  <c r="P413" i="10"/>
  <c r="P414" i="10"/>
  <c r="P415" i="10"/>
  <c r="P416" i="10"/>
  <c r="P417" i="10"/>
  <c r="P418" i="10"/>
  <c r="P419" i="10"/>
  <c r="P420" i="10"/>
  <c r="P421" i="10"/>
  <c r="P422" i="10"/>
  <c r="P423" i="10"/>
  <c r="P424" i="10"/>
  <c r="P425" i="10"/>
  <c r="P426" i="10"/>
  <c r="P427" i="10"/>
  <c r="P428" i="10"/>
  <c r="P429" i="10"/>
  <c r="P430" i="10"/>
  <c r="P431" i="10"/>
  <c r="P432" i="10"/>
  <c r="P433" i="10"/>
  <c r="P434" i="10"/>
  <c r="P435" i="10"/>
  <c r="P436" i="10"/>
  <c r="P437" i="10"/>
  <c r="P438" i="10"/>
  <c r="P439" i="10"/>
  <c r="P440" i="10"/>
  <c r="P441" i="10"/>
  <c r="P442" i="10"/>
  <c r="P443" i="10"/>
  <c r="P444" i="10"/>
  <c r="P445" i="10"/>
  <c r="P446" i="10"/>
  <c r="P447" i="10"/>
  <c r="P448" i="10"/>
  <c r="P449" i="10"/>
  <c r="P450" i="10"/>
  <c r="P451" i="10"/>
  <c r="P452" i="10"/>
  <c r="P453" i="10"/>
  <c r="P454" i="10"/>
  <c r="P455" i="10"/>
  <c r="P456" i="10"/>
  <c r="P457" i="10"/>
  <c r="P458" i="10"/>
  <c r="P459" i="10"/>
  <c r="P460" i="10"/>
  <c r="P461" i="10"/>
  <c r="P462" i="10"/>
  <c r="P463" i="10"/>
  <c r="P464" i="10"/>
  <c r="P465" i="10"/>
  <c r="P466" i="10"/>
  <c r="P467" i="10"/>
  <c r="P468" i="10"/>
  <c r="P469" i="10"/>
  <c r="P470" i="10"/>
  <c r="P471" i="10"/>
  <c r="P472" i="10"/>
  <c r="P473" i="10"/>
  <c r="P474" i="10"/>
  <c r="P475" i="10"/>
  <c r="P476" i="10"/>
  <c r="P477" i="10"/>
  <c r="P478" i="10"/>
  <c r="P479" i="10"/>
  <c r="P480" i="10"/>
  <c r="P481" i="10"/>
  <c r="P482" i="10"/>
  <c r="P483" i="10"/>
  <c r="P484" i="10"/>
  <c r="P485" i="10"/>
  <c r="P486" i="10"/>
  <c r="P487" i="10"/>
  <c r="P488" i="10"/>
  <c r="P489" i="10"/>
  <c r="P490" i="10"/>
  <c r="P491" i="10"/>
  <c r="P492" i="10"/>
  <c r="P493" i="10"/>
  <c r="P494" i="10"/>
  <c r="P495" i="10"/>
  <c r="P496" i="10"/>
  <c r="P497" i="10"/>
  <c r="P498" i="10"/>
  <c r="P499" i="10"/>
  <c r="P500" i="10"/>
  <c r="P501" i="10"/>
  <c r="P502" i="10"/>
  <c r="P503" i="10"/>
  <c r="P504" i="10"/>
  <c r="P505" i="10"/>
  <c r="P506" i="10"/>
  <c r="P507" i="10"/>
  <c r="P508" i="10"/>
  <c r="P509" i="10"/>
  <c r="P510" i="10"/>
  <c r="P511" i="10"/>
  <c r="P512" i="10"/>
  <c r="P513" i="10"/>
  <c r="P514" i="10"/>
  <c r="P515" i="10"/>
  <c r="P516" i="10"/>
  <c r="P517" i="10"/>
  <c r="P518" i="10"/>
  <c r="P519" i="10"/>
  <c r="P520" i="10"/>
  <c r="P521" i="10"/>
  <c r="O3" i="10"/>
  <c r="O4" i="10"/>
  <c r="O5" i="10"/>
  <c r="O6" i="10"/>
  <c r="O7" i="10"/>
  <c r="O8" i="10"/>
  <c r="O9" i="10"/>
  <c r="O10" i="10"/>
  <c r="O11" i="10"/>
  <c r="O12" i="10"/>
  <c r="O13" i="10"/>
  <c r="O14" i="10"/>
  <c r="O15" i="10"/>
  <c r="O16" i="10"/>
  <c r="O17" i="10"/>
  <c r="O18" i="10"/>
  <c r="O19" i="10"/>
  <c r="O20" i="10"/>
  <c r="O21" i="10"/>
  <c r="O22" i="10"/>
  <c r="O23" i="10"/>
  <c r="O24" i="10"/>
  <c r="O25" i="10"/>
  <c r="O26" i="10"/>
  <c r="O27" i="10"/>
  <c r="O28" i="10"/>
  <c r="O29" i="10"/>
  <c r="O30" i="10"/>
  <c r="O31" i="10"/>
  <c r="O32" i="10"/>
  <c r="O33" i="10"/>
  <c r="O34" i="10"/>
  <c r="O35" i="10"/>
  <c r="O36" i="10"/>
  <c r="O37" i="10"/>
  <c r="O38" i="10"/>
  <c r="O39" i="10"/>
  <c r="O40" i="10"/>
  <c r="O41" i="10"/>
  <c r="O42" i="10"/>
  <c r="O43" i="10"/>
  <c r="O44" i="10"/>
  <c r="O45" i="10"/>
  <c r="O46" i="10"/>
  <c r="O47" i="10"/>
  <c r="O48" i="10"/>
  <c r="O49" i="10"/>
  <c r="O50" i="10"/>
  <c r="O51" i="10"/>
  <c r="O52" i="10"/>
  <c r="O53" i="10"/>
  <c r="O54" i="10"/>
  <c r="O55" i="10"/>
  <c r="O56" i="10"/>
  <c r="O57" i="10"/>
  <c r="O58" i="10"/>
  <c r="O59" i="10"/>
  <c r="O60" i="10"/>
  <c r="O61" i="10"/>
  <c r="O62" i="10"/>
  <c r="O63" i="10"/>
  <c r="O64" i="10"/>
  <c r="O65" i="10"/>
  <c r="O66" i="10"/>
  <c r="O67" i="10"/>
  <c r="O68" i="10"/>
  <c r="O69" i="10"/>
  <c r="O70" i="10"/>
  <c r="O71" i="10"/>
  <c r="O72" i="10"/>
  <c r="O73" i="10"/>
  <c r="O74" i="10"/>
  <c r="O75" i="10"/>
  <c r="O76" i="10"/>
  <c r="O77" i="10"/>
  <c r="O78" i="10"/>
  <c r="O79" i="10"/>
  <c r="O80" i="10"/>
  <c r="O81" i="10"/>
  <c r="O82" i="10"/>
  <c r="O83" i="10"/>
  <c r="O84" i="10"/>
  <c r="O85" i="10"/>
  <c r="O86" i="10"/>
  <c r="O87" i="10"/>
  <c r="O88" i="10"/>
  <c r="O89" i="10"/>
  <c r="O90" i="10"/>
  <c r="O91" i="10"/>
  <c r="O92" i="10"/>
  <c r="O93" i="10"/>
  <c r="O94" i="10"/>
  <c r="O95" i="10"/>
  <c r="O96" i="10"/>
  <c r="O97" i="10"/>
  <c r="O98" i="10"/>
  <c r="O99" i="10"/>
  <c r="O100" i="10"/>
  <c r="O101" i="10"/>
  <c r="O102" i="10"/>
  <c r="O103" i="10"/>
  <c r="O104" i="10"/>
  <c r="O105" i="10"/>
  <c r="O106" i="10"/>
  <c r="O107" i="10"/>
  <c r="O108" i="10"/>
  <c r="O109" i="10"/>
  <c r="O110" i="10"/>
  <c r="O111" i="10"/>
  <c r="O112" i="10"/>
  <c r="O113" i="10"/>
  <c r="O114" i="10"/>
  <c r="O115" i="10"/>
  <c r="O116" i="10"/>
  <c r="O117" i="10"/>
  <c r="O118" i="10"/>
  <c r="O119" i="10"/>
  <c r="O120" i="10"/>
  <c r="O121" i="10"/>
  <c r="O122" i="10"/>
  <c r="O123" i="10"/>
  <c r="O124" i="10"/>
  <c r="O125" i="10"/>
  <c r="O126" i="10"/>
  <c r="O127" i="10"/>
  <c r="O128" i="10"/>
  <c r="O129" i="10"/>
  <c r="O130" i="10"/>
  <c r="O131" i="10"/>
  <c r="O132" i="10"/>
  <c r="O133" i="10"/>
  <c r="O134" i="10"/>
  <c r="O135" i="10"/>
  <c r="O136" i="10"/>
  <c r="O137" i="10"/>
  <c r="O138" i="10"/>
  <c r="O139" i="10"/>
  <c r="O140" i="10"/>
  <c r="O141" i="10"/>
  <c r="O142" i="10"/>
  <c r="O143" i="10"/>
  <c r="O144" i="10"/>
  <c r="O145" i="10"/>
  <c r="O146" i="10"/>
  <c r="O147" i="10"/>
  <c r="O148" i="10"/>
  <c r="O149" i="10"/>
  <c r="O150" i="10"/>
  <c r="O151" i="10"/>
  <c r="O152" i="10"/>
  <c r="O153" i="10"/>
  <c r="O154" i="10"/>
  <c r="O155" i="10"/>
  <c r="O156" i="10"/>
  <c r="O157" i="10"/>
  <c r="O158" i="10"/>
  <c r="O159" i="10"/>
  <c r="O160" i="10"/>
  <c r="O161" i="10"/>
  <c r="O162" i="10"/>
  <c r="O163" i="10"/>
  <c r="O164" i="10"/>
  <c r="O165" i="10"/>
  <c r="O166" i="10"/>
  <c r="O167" i="10"/>
  <c r="O168" i="10"/>
  <c r="O169" i="10"/>
  <c r="O170" i="10"/>
  <c r="O171" i="10"/>
  <c r="O172" i="10"/>
  <c r="O173" i="10"/>
  <c r="O174" i="10"/>
  <c r="O175" i="10"/>
  <c r="O176" i="10"/>
  <c r="O177" i="10"/>
  <c r="O178" i="10"/>
  <c r="O179" i="10"/>
  <c r="O180" i="10"/>
  <c r="O181" i="10"/>
  <c r="O182" i="10"/>
  <c r="O183" i="10"/>
  <c r="O184" i="10"/>
  <c r="O185" i="10"/>
  <c r="O186" i="10"/>
  <c r="O187" i="10"/>
  <c r="O188" i="10"/>
  <c r="O189" i="10"/>
  <c r="O190" i="10"/>
  <c r="O191" i="10"/>
  <c r="O192" i="10"/>
  <c r="O193" i="10"/>
  <c r="O194" i="10"/>
  <c r="O195" i="10"/>
  <c r="O196" i="10"/>
  <c r="O197" i="10"/>
  <c r="O198" i="10"/>
  <c r="O199" i="10"/>
  <c r="O200" i="10"/>
  <c r="O201" i="10"/>
  <c r="O202" i="10"/>
  <c r="O203" i="10"/>
  <c r="O204" i="10"/>
  <c r="O205" i="10"/>
  <c r="O206" i="10"/>
  <c r="O207" i="10"/>
  <c r="O208" i="10"/>
  <c r="O209" i="10"/>
  <c r="O210" i="10"/>
  <c r="O211" i="10"/>
  <c r="O212" i="10"/>
  <c r="O213" i="10"/>
  <c r="O214" i="10"/>
  <c r="O215" i="10"/>
  <c r="O216" i="10"/>
  <c r="O217" i="10"/>
  <c r="O218" i="10"/>
  <c r="O219" i="10"/>
  <c r="O220" i="10"/>
  <c r="O221" i="10"/>
  <c r="O222" i="10"/>
  <c r="O223" i="10"/>
  <c r="O224" i="10"/>
  <c r="O225" i="10"/>
  <c r="O226" i="10"/>
  <c r="O227" i="10"/>
  <c r="O228" i="10"/>
  <c r="O229" i="10"/>
  <c r="O230" i="10"/>
  <c r="O231" i="10"/>
  <c r="O232" i="10"/>
  <c r="O233" i="10"/>
  <c r="O234" i="10"/>
  <c r="O235" i="10"/>
  <c r="O236" i="10"/>
  <c r="O237" i="10"/>
  <c r="O238" i="10"/>
  <c r="O239" i="10"/>
  <c r="O240" i="10"/>
  <c r="O241" i="10"/>
  <c r="O242" i="10"/>
  <c r="O243" i="10"/>
  <c r="O244" i="10"/>
  <c r="O245" i="10"/>
  <c r="O246" i="10"/>
  <c r="O247" i="10"/>
  <c r="O248" i="10"/>
  <c r="O249" i="10"/>
  <c r="O250" i="10"/>
  <c r="O251" i="10"/>
  <c r="O252" i="10"/>
  <c r="O253" i="10"/>
  <c r="O254" i="10"/>
  <c r="O255" i="10"/>
  <c r="O256" i="10"/>
  <c r="O257" i="10"/>
  <c r="O258" i="10"/>
  <c r="O259" i="10"/>
  <c r="O260" i="10"/>
  <c r="O261" i="10"/>
  <c r="O262" i="10"/>
  <c r="O263" i="10"/>
  <c r="O264" i="10"/>
  <c r="O265" i="10"/>
  <c r="O266" i="10"/>
  <c r="O267" i="10"/>
  <c r="O268" i="10"/>
  <c r="O269" i="10"/>
  <c r="O270" i="10"/>
  <c r="O271" i="10"/>
  <c r="O272" i="10"/>
  <c r="O273" i="10"/>
  <c r="O274" i="10"/>
  <c r="O275" i="10"/>
  <c r="O276" i="10"/>
  <c r="O277" i="10"/>
  <c r="O278" i="10"/>
  <c r="O279" i="10"/>
  <c r="O280" i="10"/>
  <c r="O281" i="10"/>
  <c r="O282" i="10"/>
  <c r="O283" i="10"/>
  <c r="O284" i="10"/>
  <c r="O285" i="10"/>
  <c r="O286" i="10"/>
  <c r="O287" i="10"/>
  <c r="O288" i="10"/>
  <c r="O289" i="10"/>
  <c r="O290" i="10"/>
  <c r="O291" i="10"/>
  <c r="O292" i="10"/>
  <c r="O293" i="10"/>
  <c r="O294" i="10"/>
  <c r="O295" i="10"/>
  <c r="O296" i="10"/>
  <c r="O297" i="10"/>
  <c r="O298" i="10"/>
  <c r="O299" i="10"/>
  <c r="O300" i="10"/>
  <c r="O301" i="10"/>
  <c r="O302" i="10"/>
  <c r="O303" i="10"/>
  <c r="O304" i="10"/>
  <c r="O305" i="10"/>
  <c r="O306" i="10"/>
  <c r="O307" i="10"/>
  <c r="O308" i="10"/>
  <c r="O309" i="10"/>
  <c r="O310" i="10"/>
  <c r="O311" i="10"/>
  <c r="O312" i="10"/>
  <c r="O313" i="10"/>
  <c r="O314" i="10"/>
  <c r="O315" i="10"/>
  <c r="O316" i="10"/>
  <c r="O317" i="10"/>
  <c r="O318" i="10"/>
  <c r="O319" i="10"/>
  <c r="O320" i="10"/>
  <c r="O321" i="10"/>
  <c r="O322" i="10"/>
  <c r="O323" i="10"/>
  <c r="O324" i="10"/>
  <c r="O325" i="10"/>
  <c r="O326" i="10"/>
  <c r="O327" i="10"/>
  <c r="O328" i="10"/>
  <c r="O329" i="10"/>
  <c r="O330" i="10"/>
  <c r="O331" i="10"/>
  <c r="O332" i="10"/>
  <c r="O333" i="10"/>
  <c r="O334" i="10"/>
  <c r="O335" i="10"/>
  <c r="O336" i="10"/>
  <c r="O337" i="10"/>
  <c r="O338" i="10"/>
  <c r="O339" i="10"/>
  <c r="O340" i="10"/>
  <c r="O341" i="10"/>
  <c r="O342" i="10"/>
  <c r="O343" i="10"/>
  <c r="O344" i="10"/>
  <c r="O345" i="10"/>
  <c r="O346" i="10"/>
  <c r="O347" i="10"/>
  <c r="O348" i="10"/>
  <c r="O349" i="10"/>
  <c r="O350" i="10"/>
  <c r="O351" i="10"/>
  <c r="O352" i="10"/>
  <c r="O353" i="10"/>
  <c r="O354" i="10"/>
  <c r="O355" i="10"/>
  <c r="O356" i="10"/>
  <c r="O357" i="10"/>
  <c r="O358" i="10"/>
  <c r="O359" i="10"/>
  <c r="O360" i="10"/>
  <c r="O361" i="10"/>
  <c r="O362" i="10"/>
  <c r="O363" i="10"/>
  <c r="O364" i="10"/>
  <c r="O365" i="10"/>
  <c r="O366" i="10"/>
  <c r="O367" i="10"/>
  <c r="O368" i="10"/>
  <c r="O369" i="10"/>
  <c r="O370" i="10"/>
  <c r="O371" i="10"/>
  <c r="O372" i="10"/>
  <c r="O373" i="10"/>
  <c r="O374" i="10"/>
  <c r="O375" i="10"/>
  <c r="O376" i="10"/>
  <c r="O377" i="10"/>
  <c r="O378" i="10"/>
  <c r="O379" i="10"/>
  <c r="O380" i="10"/>
  <c r="O381" i="10"/>
  <c r="O382" i="10"/>
  <c r="O383" i="10"/>
  <c r="O384" i="10"/>
  <c r="O385" i="10"/>
  <c r="O386" i="10"/>
  <c r="O387" i="10"/>
  <c r="O388" i="10"/>
  <c r="O389" i="10"/>
  <c r="O390" i="10"/>
  <c r="O391" i="10"/>
  <c r="O392" i="10"/>
  <c r="O393" i="10"/>
  <c r="O394" i="10"/>
  <c r="O395" i="10"/>
  <c r="O396" i="10"/>
  <c r="O397" i="10"/>
  <c r="O398" i="10"/>
  <c r="O399" i="10"/>
  <c r="O400" i="10"/>
  <c r="O401" i="10"/>
  <c r="O402" i="10"/>
  <c r="O403" i="10"/>
  <c r="O404" i="10"/>
  <c r="O405" i="10"/>
  <c r="O406" i="10"/>
  <c r="O407" i="10"/>
  <c r="O408" i="10"/>
  <c r="O409" i="10"/>
  <c r="O410" i="10"/>
  <c r="O411" i="10"/>
  <c r="O412" i="10"/>
  <c r="O413" i="10"/>
  <c r="O414" i="10"/>
  <c r="O415" i="10"/>
  <c r="O416" i="10"/>
  <c r="O417" i="10"/>
  <c r="O418" i="10"/>
  <c r="O419" i="10"/>
  <c r="O420" i="10"/>
  <c r="O421" i="10"/>
  <c r="O422" i="10"/>
  <c r="O423" i="10"/>
  <c r="O424" i="10"/>
  <c r="O425" i="10"/>
  <c r="O426" i="10"/>
  <c r="O427" i="10"/>
  <c r="O428" i="10"/>
  <c r="O429" i="10"/>
  <c r="O430" i="10"/>
  <c r="O431" i="10"/>
  <c r="O432" i="10"/>
  <c r="O433" i="10"/>
  <c r="O434" i="10"/>
  <c r="O435" i="10"/>
  <c r="O436" i="10"/>
  <c r="O437" i="10"/>
  <c r="O438" i="10"/>
  <c r="O439" i="10"/>
  <c r="O440" i="10"/>
  <c r="O441" i="10"/>
  <c r="O442" i="10"/>
  <c r="O443" i="10"/>
  <c r="O444" i="10"/>
  <c r="O445" i="10"/>
  <c r="O446" i="10"/>
  <c r="O447" i="10"/>
  <c r="O448" i="10"/>
  <c r="O449" i="10"/>
  <c r="O450" i="10"/>
  <c r="O451" i="10"/>
  <c r="O452" i="10"/>
  <c r="O453" i="10"/>
  <c r="O454" i="10"/>
  <c r="O455" i="10"/>
  <c r="O456" i="10"/>
  <c r="O457" i="10"/>
  <c r="O458" i="10"/>
  <c r="O459" i="10"/>
  <c r="O460" i="10"/>
  <c r="O461" i="10"/>
  <c r="O462" i="10"/>
  <c r="O463" i="10"/>
  <c r="O464" i="10"/>
  <c r="O465" i="10"/>
  <c r="O466" i="10"/>
  <c r="O467" i="10"/>
  <c r="O468" i="10"/>
  <c r="O469" i="10"/>
  <c r="O470" i="10"/>
  <c r="O471" i="10"/>
  <c r="O472" i="10"/>
  <c r="O473" i="10"/>
  <c r="O474" i="10"/>
  <c r="O475" i="10"/>
  <c r="O476" i="10"/>
  <c r="O477" i="10"/>
  <c r="O478" i="10"/>
  <c r="O479" i="10"/>
  <c r="O480" i="10"/>
  <c r="O481" i="10"/>
  <c r="O482" i="10"/>
  <c r="O483" i="10"/>
  <c r="O484" i="10"/>
  <c r="O485" i="10"/>
  <c r="O486" i="10"/>
  <c r="O487" i="10"/>
  <c r="O488" i="10"/>
  <c r="O489" i="10"/>
  <c r="O490" i="10"/>
  <c r="O491" i="10"/>
  <c r="O492" i="10"/>
  <c r="O493" i="10"/>
  <c r="O494" i="10"/>
  <c r="O495" i="10"/>
  <c r="O496" i="10"/>
  <c r="O497" i="10"/>
  <c r="O498" i="10"/>
  <c r="O499" i="10"/>
  <c r="O500" i="10"/>
  <c r="O501" i="10"/>
  <c r="O502" i="10"/>
  <c r="O503" i="10"/>
  <c r="O504" i="10"/>
  <c r="O505" i="10"/>
  <c r="O506" i="10"/>
  <c r="O507" i="10"/>
  <c r="O508" i="10"/>
  <c r="O509" i="10"/>
  <c r="O510" i="10"/>
  <c r="O511" i="10"/>
  <c r="O512" i="10"/>
  <c r="O513" i="10"/>
  <c r="O514" i="10"/>
  <c r="O515" i="10"/>
  <c r="O516" i="10"/>
  <c r="O517" i="10"/>
  <c r="O518" i="10"/>
  <c r="O519" i="10"/>
  <c r="O520" i="10"/>
  <c r="O521" i="10"/>
  <c r="N3" i="10"/>
  <c r="N4" i="10"/>
  <c r="N5" i="10"/>
  <c r="N6" i="10"/>
  <c r="N7" i="10"/>
  <c r="N8" i="10"/>
  <c r="N9" i="10"/>
  <c r="N10" i="10"/>
  <c r="N11" i="10"/>
  <c r="N12" i="10"/>
  <c r="N13" i="10"/>
  <c r="N14" i="10"/>
  <c r="N15" i="10"/>
  <c r="N16" i="10"/>
  <c r="N17" i="10"/>
  <c r="N18" i="10"/>
  <c r="N19" i="10"/>
  <c r="N20" i="10"/>
  <c r="N21" i="10"/>
  <c r="N22" i="10"/>
  <c r="N23" i="10"/>
  <c r="N24" i="10"/>
  <c r="N25" i="10"/>
  <c r="N26" i="10"/>
  <c r="N27" i="10"/>
  <c r="N28" i="10"/>
  <c r="N29" i="10"/>
  <c r="N30" i="10"/>
  <c r="N31" i="10"/>
  <c r="N32" i="10"/>
  <c r="N33" i="10"/>
  <c r="N34" i="10"/>
  <c r="N35" i="10"/>
  <c r="N36" i="10"/>
  <c r="N37" i="10"/>
  <c r="N38" i="10"/>
  <c r="N39" i="10"/>
  <c r="N40" i="10"/>
  <c r="N41" i="10"/>
  <c r="N42" i="10"/>
  <c r="N43" i="10"/>
  <c r="N44" i="10"/>
  <c r="N45" i="10"/>
  <c r="N46" i="10"/>
  <c r="N47" i="10"/>
  <c r="N48" i="10"/>
  <c r="N49" i="10"/>
  <c r="N50" i="10"/>
  <c r="N51" i="10"/>
  <c r="N52" i="10"/>
  <c r="N53" i="10"/>
  <c r="N54" i="10"/>
  <c r="N55" i="10"/>
  <c r="N56" i="10"/>
  <c r="N57" i="10"/>
  <c r="N58" i="10"/>
  <c r="N59" i="10"/>
  <c r="N60" i="10"/>
  <c r="N61" i="10"/>
  <c r="N62" i="10"/>
  <c r="N63" i="10"/>
  <c r="N64" i="10"/>
  <c r="N65" i="10"/>
  <c r="N66" i="10"/>
  <c r="N67" i="10"/>
  <c r="N68" i="10"/>
  <c r="N69" i="10"/>
  <c r="N70" i="10"/>
  <c r="N71" i="10"/>
  <c r="N72" i="10"/>
  <c r="N73" i="10"/>
  <c r="N74" i="10"/>
  <c r="N75" i="10"/>
  <c r="N76" i="10"/>
  <c r="N77" i="10"/>
  <c r="N78" i="10"/>
  <c r="N79" i="10"/>
  <c r="N80" i="10"/>
  <c r="N81" i="10"/>
  <c r="N82" i="10"/>
  <c r="N83" i="10"/>
  <c r="N84" i="10"/>
  <c r="N85" i="10"/>
  <c r="N86" i="10"/>
  <c r="N87" i="10"/>
  <c r="N88" i="10"/>
  <c r="N89" i="10"/>
  <c r="N90" i="10"/>
  <c r="N91" i="10"/>
  <c r="N92" i="10"/>
  <c r="N93" i="10"/>
  <c r="N94" i="10"/>
  <c r="N95" i="10"/>
  <c r="N96" i="10"/>
  <c r="N97" i="10"/>
  <c r="N98" i="10"/>
  <c r="N99" i="10"/>
  <c r="N100" i="10"/>
  <c r="N101" i="10"/>
  <c r="N102" i="10"/>
  <c r="N103" i="10"/>
  <c r="N104" i="10"/>
  <c r="N105" i="10"/>
  <c r="N106" i="10"/>
  <c r="N107" i="10"/>
  <c r="N108" i="10"/>
  <c r="N109" i="10"/>
  <c r="N110" i="10"/>
  <c r="N111" i="10"/>
  <c r="N112" i="10"/>
  <c r="N113" i="10"/>
  <c r="N114" i="10"/>
  <c r="N115" i="10"/>
  <c r="N116" i="10"/>
  <c r="N117" i="10"/>
  <c r="N118" i="10"/>
  <c r="N119" i="10"/>
  <c r="N120" i="10"/>
  <c r="N121" i="10"/>
  <c r="N122" i="10"/>
  <c r="N123" i="10"/>
  <c r="N124" i="10"/>
  <c r="N125" i="10"/>
  <c r="N126" i="10"/>
  <c r="N127" i="10"/>
  <c r="N128" i="10"/>
  <c r="N129" i="10"/>
  <c r="N130" i="10"/>
  <c r="N131" i="10"/>
  <c r="N132" i="10"/>
  <c r="N133" i="10"/>
  <c r="N134" i="10"/>
  <c r="N135" i="10"/>
  <c r="N136" i="10"/>
  <c r="N137" i="10"/>
  <c r="N138" i="10"/>
  <c r="N139" i="10"/>
  <c r="N140" i="10"/>
  <c r="N141" i="10"/>
  <c r="N142" i="10"/>
  <c r="N143" i="10"/>
  <c r="N144" i="10"/>
  <c r="N145" i="10"/>
  <c r="N146" i="10"/>
  <c r="N147" i="10"/>
  <c r="N148" i="10"/>
  <c r="N149" i="10"/>
  <c r="N150" i="10"/>
  <c r="N151" i="10"/>
  <c r="N152" i="10"/>
  <c r="N153" i="10"/>
  <c r="N154" i="10"/>
  <c r="N155" i="10"/>
  <c r="N156" i="10"/>
  <c r="N157" i="10"/>
  <c r="N158" i="10"/>
  <c r="N159" i="10"/>
  <c r="N160" i="10"/>
  <c r="N161" i="10"/>
  <c r="N162" i="10"/>
  <c r="N163" i="10"/>
  <c r="N164" i="10"/>
  <c r="N165" i="10"/>
  <c r="N166" i="10"/>
  <c r="N167" i="10"/>
  <c r="N168" i="10"/>
  <c r="N169" i="10"/>
  <c r="N170" i="10"/>
  <c r="N171" i="10"/>
  <c r="N172" i="10"/>
  <c r="N173" i="10"/>
  <c r="N174" i="10"/>
  <c r="N175" i="10"/>
  <c r="N176" i="10"/>
  <c r="N177" i="10"/>
  <c r="N178" i="10"/>
  <c r="N179" i="10"/>
  <c r="N180" i="10"/>
  <c r="N181" i="10"/>
  <c r="N182" i="10"/>
  <c r="N183" i="10"/>
  <c r="N184" i="10"/>
  <c r="N185" i="10"/>
  <c r="N186" i="10"/>
  <c r="N187" i="10"/>
  <c r="N188" i="10"/>
  <c r="N189" i="10"/>
  <c r="N190" i="10"/>
  <c r="N191" i="10"/>
  <c r="N192" i="10"/>
  <c r="N193" i="10"/>
  <c r="N194" i="10"/>
  <c r="N195" i="10"/>
  <c r="N196" i="10"/>
  <c r="N197" i="10"/>
  <c r="N198" i="10"/>
  <c r="N199" i="10"/>
  <c r="N200" i="10"/>
  <c r="N201" i="10"/>
  <c r="N202" i="10"/>
  <c r="N203" i="10"/>
  <c r="N204" i="10"/>
  <c r="N205" i="10"/>
  <c r="N206" i="10"/>
  <c r="N207" i="10"/>
  <c r="N208" i="10"/>
  <c r="N209" i="10"/>
  <c r="N210" i="10"/>
  <c r="N211" i="10"/>
  <c r="N212" i="10"/>
  <c r="N213" i="10"/>
  <c r="N214" i="10"/>
  <c r="N215" i="10"/>
  <c r="N216" i="10"/>
  <c r="N217" i="10"/>
  <c r="N218" i="10"/>
  <c r="N219" i="10"/>
  <c r="N220" i="10"/>
  <c r="N221" i="10"/>
  <c r="N222" i="10"/>
  <c r="N223" i="10"/>
  <c r="N224" i="10"/>
  <c r="N225" i="10"/>
  <c r="N226" i="10"/>
  <c r="N227" i="10"/>
  <c r="N228" i="10"/>
  <c r="N229" i="10"/>
  <c r="N230" i="10"/>
  <c r="N231" i="10"/>
  <c r="N232" i="10"/>
  <c r="N233" i="10"/>
  <c r="N234" i="10"/>
  <c r="N235" i="10"/>
  <c r="N236" i="10"/>
  <c r="N237" i="10"/>
  <c r="N238" i="10"/>
  <c r="N239" i="10"/>
  <c r="N240" i="10"/>
  <c r="N241" i="10"/>
  <c r="N242" i="10"/>
  <c r="N243" i="10"/>
  <c r="N244" i="10"/>
  <c r="N245" i="10"/>
  <c r="N246" i="10"/>
  <c r="N247" i="10"/>
  <c r="N248" i="10"/>
  <c r="N249" i="10"/>
  <c r="N250" i="10"/>
  <c r="N251" i="10"/>
  <c r="N252" i="10"/>
  <c r="N253" i="10"/>
  <c r="N254" i="10"/>
  <c r="N255" i="10"/>
  <c r="N256" i="10"/>
  <c r="N257" i="10"/>
  <c r="N258" i="10"/>
  <c r="N259" i="10"/>
  <c r="N260" i="10"/>
  <c r="N261" i="10"/>
  <c r="N262" i="10"/>
  <c r="N263" i="10"/>
  <c r="N264" i="10"/>
  <c r="N265" i="10"/>
  <c r="N266" i="10"/>
  <c r="N267" i="10"/>
  <c r="N268" i="10"/>
  <c r="N269" i="10"/>
  <c r="N270" i="10"/>
  <c r="N271" i="10"/>
  <c r="N272" i="10"/>
  <c r="N273" i="10"/>
  <c r="N274" i="10"/>
  <c r="N275" i="10"/>
  <c r="N276" i="10"/>
  <c r="N277" i="10"/>
  <c r="N278" i="10"/>
  <c r="N279" i="10"/>
  <c r="N280" i="10"/>
  <c r="N281" i="10"/>
  <c r="N282" i="10"/>
  <c r="N283" i="10"/>
  <c r="N284" i="10"/>
  <c r="N285" i="10"/>
  <c r="N286" i="10"/>
  <c r="N287" i="10"/>
  <c r="N288" i="10"/>
  <c r="N289" i="10"/>
  <c r="N290" i="10"/>
  <c r="N291" i="10"/>
  <c r="N292" i="10"/>
  <c r="N293" i="10"/>
  <c r="N294" i="10"/>
  <c r="N295" i="10"/>
  <c r="N296" i="10"/>
  <c r="N297" i="10"/>
  <c r="N298" i="10"/>
  <c r="N299" i="10"/>
  <c r="N300" i="10"/>
  <c r="N301" i="10"/>
  <c r="N302" i="10"/>
  <c r="N303" i="10"/>
  <c r="N304" i="10"/>
  <c r="N305" i="10"/>
  <c r="N306" i="10"/>
  <c r="N307" i="10"/>
  <c r="N308" i="10"/>
  <c r="N309" i="10"/>
  <c r="N310" i="10"/>
  <c r="N311" i="10"/>
  <c r="N312" i="10"/>
  <c r="N313" i="10"/>
  <c r="N314" i="10"/>
  <c r="N315" i="10"/>
  <c r="N316" i="10"/>
  <c r="N317" i="10"/>
  <c r="N318" i="10"/>
  <c r="N319" i="10"/>
  <c r="N320" i="10"/>
  <c r="N321" i="10"/>
  <c r="N322" i="10"/>
  <c r="N323" i="10"/>
  <c r="N324" i="10"/>
  <c r="N325" i="10"/>
  <c r="N326" i="10"/>
  <c r="N327" i="10"/>
  <c r="N328" i="10"/>
  <c r="N329" i="10"/>
  <c r="N330" i="10"/>
  <c r="N331" i="10"/>
  <c r="N332" i="10"/>
  <c r="N333" i="10"/>
  <c r="N334" i="10"/>
  <c r="N335" i="10"/>
  <c r="N336" i="10"/>
  <c r="N337" i="10"/>
  <c r="N338" i="10"/>
  <c r="N339" i="10"/>
  <c r="N340" i="10"/>
  <c r="N341" i="10"/>
  <c r="N342" i="10"/>
  <c r="N343" i="10"/>
  <c r="N344" i="10"/>
  <c r="N345" i="10"/>
  <c r="N346" i="10"/>
  <c r="N347" i="10"/>
  <c r="N348" i="10"/>
  <c r="N349" i="10"/>
  <c r="N350" i="10"/>
  <c r="N351" i="10"/>
  <c r="N352" i="10"/>
  <c r="N353" i="10"/>
  <c r="N354" i="10"/>
  <c r="N355" i="10"/>
  <c r="N356" i="10"/>
  <c r="N357" i="10"/>
  <c r="N358" i="10"/>
  <c r="N359" i="10"/>
  <c r="N360" i="10"/>
  <c r="N361" i="10"/>
  <c r="N362" i="10"/>
  <c r="N363" i="10"/>
  <c r="N364" i="10"/>
  <c r="N365" i="10"/>
  <c r="N366" i="10"/>
  <c r="N367" i="10"/>
  <c r="N368" i="10"/>
  <c r="N369" i="10"/>
  <c r="N370" i="10"/>
  <c r="N371" i="10"/>
  <c r="N372" i="10"/>
  <c r="N373" i="10"/>
  <c r="N374" i="10"/>
  <c r="N375" i="10"/>
  <c r="N376" i="10"/>
  <c r="N377" i="10"/>
  <c r="N378" i="10"/>
  <c r="N379" i="10"/>
  <c r="N380" i="10"/>
  <c r="N381" i="10"/>
  <c r="N382" i="10"/>
  <c r="N383" i="10"/>
  <c r="N384" i="10"/>
  <c r="N385" i="10"/>
  <c r="N386" i="10"/>
  <c r="N387" i="10"/>
  <c r="N388" i="10"/>
  <c r="N389" i="10"/>
  <c r="N390" i="10"/>
  <c r="N391" i="10"/>
  <c r="N392" i="10"/>
  <c r="N393" i="10"/>
  <c r="N394" i="10"/>
  <c r="N395" i="10"/>
  <c r="N396" i="10"/>
  <c r="N397" i="10"/>
  <c r="N398" i="10"/>
  <c r="N399" i="10"/>
  <c r="N400" i="10"/>
  <c r="N401" i="10"/>
  <c r="N402" i="10"/>
  <c r="N403" i="10"/>
  <c r="N404" i="10"/>
  <c r="N405" i="10"/>
  <c r="N406" i="10"/>
  <c r="N407" i="10"/>
  <c r="N408" i="10"/>
  <c r="N409" i="10"/>
  <c r="N410" i="10"/>
  <c r="N411" i="10"/>
  <c r="N412" i="10"/>
  <c r="N413" i="10"/>
  <c r="N414" i="10"/>
  <c r="N415" i="10"/>
  <c r="N416" i="10"/>
  <c r="N417" i="10"/>
  <c r="N418" i="10"/>
  <c r="N419" i="10"/>
  <c r="N420" i="10"/>
  <c r="N421" i="10"/>
  <c r="N422" i="10"/>
  <c r="N423" i="10"/>
  <c r="N424" i="10"/>
  <c r="N425" i="10"/>
  <c r="N426" i="10"/>
  <c r="N427" i="10"/>
  <c r="N428" i="10"/>
  <c r="N429" i="10"/>
  <c r="N430" i="10"/>
  <c r="N431" i="10"/>
  <c r="N432" i="10"/>
  <c r="N433" i="10"/>
  <c r="N434" i="10"/>
  <c r="N435" i="10"/>
  <c r="N436" i="10"/>
  <c r="N437" i="10"/>
  <c r="N438" i="10"/>
  <c r="N439" i="10"/>
  <c r="N440" i="10"/>
  <c r="N441" i="10"/>
  <c r="N442" i="10"/>
  <c r="N443" i="10"/>
  <c r="N444" i="10"/>
  <c r="N445" i="10"/>
  <c r="N446" i="10"/>
  <c r="N447" i="10"/>
  <c r="N448" i="10"/>
  <c r="N449" i="10"/>
  <c r="N450" i="10"/>
  <c r="N451" i="10"/>
  <c r="N452" i="10"/>
  <c r="N453" i="10"/>
  <c r="N454" i="10"/>
  <c r="N455" i="10"/>
  <c r="N456" i="10"/>
  <c r="N457" i="10"/>
  <c r="N458" i="10"/>
  <c r="N459" i="10"/>
  <c r="N460" i="10"/>
  <c r="N461" i="10"/>
  <c r="N462" i="10"/>
  <c r="N463" i="10"/>
  <c r="N464" i="10"/>
  <c r="N465" i="10"/>
  <c r="N466" i="10"/>
  <c r="N467" i="10"/>
  <c r="N468" i="10"/>
  <c r="N469" i="10"/>
  <c r="N470" i="10"/>
  <c r="N471" i="10"/>
  <c r="N472" i="10"/>
  <c r="N473" i="10"/>
  <c r="N474" i="10"/>
  <c r="N475" i="10"/>
  <c r="N476" i="10"/>
  <c r="N477" i="10"/>
  <c r="N478" i="10"/>
  <c r="N479" i="10"/>
  <c r="N480" i="10"/>
  <c r="N481" i="10"/>
  <c r="N482" i="10"/>
  <c r="N483" i="10"/>
  <c r="N484" i="10"/>
  <c r="N485" i="10"/>
  <c r="N486" i="10"/>
  <c r="N487" i="10"/>
  <c r="N488" i="10"/>
  <c r="N489" i="10"/>
  <c r="N490" i="10"/>
  <c r="N491" i="10"/>
  <c r="N492" i="10"/>
  <c r="N493" i="10"/>
  <c r="N494" i="10"/>
  <c r="N495" i="10"/>
  <c r="N496" i="10"/>
  <c r="N497" i="10"/>
  <c r="N498" i="10"/>
  <c r="N499" i="10"/>
  <c r="N500" i="10"/>
  <c r="N501" i="10"/>
  <c r="N502" i="10"/>
  <c r="N503" i="10"/>
  <c r="N504" i="10"/>
  <c r="N505" i="10"/>
  <c r="N506" i="10"/>
  <c r="N507" i="10"/>
  <c r="N508" i="10"/>
  <c r="N509" i="10"/>
  <c r="N510" i="10"/>
  <c r="N511" i="10"/>
  <c r="N512" i="10"/>
  <c r="N513" i="10"/>
  <c r="N514" i="10"/>
  <c r="N515" i="10"/>
  <c r="N516" i="10"/>
  <c r="N517" i="10"/>
  <c r="N518" i="10"/>
  <c r="N519" i="10"/>
  <c r="N520" i="10"/>
  <c r="N521" i="10"/>
  <c r="M3" i="10"/>
  <c r="M4" i="10"/>
  <c r="M5" i="10"/>
  <c r="M6" i="10"/>
  <c r="M7" i="10"/>
  <c r="M8" i="10"/>
  <c r="M9" i="10"/>
  <c r="M10" i="10"/>
  <c r="M11" i="10"/>
  <c r="M12" i="10"/>
  <c r="M13" i="10"/>
  <c r="M14" i="10"/>
  <c r="M15" i="10"/>
  <c r="M16" i="10"/>
  <c r="M17" i="10"/>
  <c r="M18" i="10"/>
  <c r="M19" i="10"/>
  <c r="M20" i="10"/>
  <c r="M21" i="10"/>
  <c r="M22" i="10"/>
  <c r="M23" i="10"/>
  <c r="M24" i="10"/>
  <c r="M25" i="10"/>
  <c r="M26" i="10"/>
  <c r="M27" i="10"/>
  <c r="M28" i="10"/>
  <c r="M29" i="10"/>
  <c r="M30" i="10"/>
  <c r="M31" i="10"/>
  <c r="M32" i="10"/>
  <c r="M33" i="10"/>
  <c r="M34" i="10"/>
  <c r="M35" i="10"/>
  <c r="M36" i="10"/>
  <c r="M37" i="10"/>
  <c r="M38" i="10"/>
  <c r="M39" i="10"/>
  <c r="M40" i="10"/>
  <c r="M41" i="10"/>
  <c r="M42" i="10"/>
  <c r="M43" i="10"/>
  <c r="M44" i="10"/>
  <c r="M45" i="10"/>
  <c r="M46" i="10"/>
  <c r="M47" i="10"/>
  <c r="M48" i="10"/>
  <c r="M49" i="10"/>
  <c r="M50" i="10"/>
  <c r="M51" i="10"/>
  <c r="M52" i="10"/>
  <c r="M53" i="10"/>
  <c r="M54" i="10"/>
  <c r="M55" i="10"/>
  <c r="M56" i="10"/>
  <c r="M57" i="10"/>
  <c r="M58" i="10"/>
  <c r="M59" i="10"/>
  <c r="M60" i="10"/>
  <c r="M61" i="10"/>
  <c r="M62" i="10"/>
  <c r="M63" i="10"/>
  <c r="M64" i="10"/>
  <c r="M65" i="10"/>
  <c r="M66" i="10"/>
  <c r="M67" i="10"/>
  <c r="M68" i="10"/>
  <c r="M69" i="10"/>
  <c r="M70" i="10"/>
  <c r="M71" i="10"/>
  <c r="M72" i="10"/>
  <c r="M73" i="10"/>
  <c r="M74" i="10"/>
  <c r="M75" i="10"/>
  <c r="M76" i="10"/>
  <c r="M77" i="10"/>
  <c r="M78" i="10"/>
  <c r="M79" i="10"/>
  <c r="M80" i="10"/>
  <c r="M81" i="10"/>
  <c r="M82" i="10"/>
  <c r="M83" i="10"/>
  <c r="M84" i="10"/>
  <c r="M85" i="10"/>
  <c r="M86" i="10"/>
  <c r="M87" i="10"/>
  <c r="M88" i="10"/>
  <c r="M89" i="10"/>
  <c r="M90" i="10"/>
  <c r="M91" i="10"/>
  <c r="M92" i="10"/>
  <c r="M93" i="10"/>
  <c r="M94" i="10"/>
  <c r="M95" i="10"/>
  <c r="M96" i="10"/>
  <c r="M97" i="10"/>
  <c r="M98" i="10"/>
  <c r="M99" i="10"/>
  <c r="M100" i="10"/>
  <c r="M101" i="10"/>
  <c r="M102" i="10"/>
  <c r="M103" i="10"/>
  <c r="M104" i="10"/>
  <c r="M105" i="10"/>
  <c r="M106" i="10"/>
  <c r="M107" i="10"/>
  <c r="M108" i="10"/>
  <c r="M109" i="10"/>
  <c r="M110" i="10"/>
  <c r="M111" i="10"/>
  <c r="M112" i="10"/>
  <c r="M113" i="10"/>
  <c r="M114" i="10"/>
  <c r="M115" i="10"/>
  <c r="M116" i="10"/>
  <c r="M117" i="10"/>
  <c r="M118" i="10"/>
  <c r="M119" i="10"/>
  <c r="M120" i="10"/>
  <c r="M121" i="10"/>
  <c r="M122" i="10"/>
  <c r="M123" i="10"/>
  <c r="M124" i="10"/>
  <c r="M125" i="10"/>
  <c r="M126" i="10"/>
  <c r="M127" i="10"/>
  <c r="M128" i="10"/>
  <c r="M129" i="10"/>
  <c r="M130" i="10"/>
  <c r="M131" i="10"/>
  <c r="M132" i="10"/>
  <c r="M133" i="10"/>
  <c r="M134" i="10"/>
  <c r="M135" i="10"/>
  <c r="M136" i="10"/>
  <c r="M137" i="10"/>
  <c r="M138" i="10"/>
  <c r="M139" i="10"/>
  <c r="M140" i="10"/>
  <c r="M141" i="10"/>
  <c r="M142" i="10"/>
  <c r="M143" i="10"/>
  <c r="M144" i="10"/>
  <c r="M145" i="10"/>
  <c r="M146" i="10"/>
  <c r="M147" i="10"/>
  <c r="M148" i="10"/>
  <c r="M149" i="10"/>
  <c r="M150" i="10"/>
  <c r="M151" i="10"/>
  <c r="M152" i="10"/>
  <c r="M153" i="10"/>
  <c r="M154" i="10"/>
  <c r="M155" i="10"/>
  <c r="M156" i="10"/>
  <c r="M157" i="10"/>
  <c r="M158" i="10"/>
  <c r="M159" i="10"/>
  <c r="M160" i="10"/>
  <c r="M161" i="10"/>
  <c r="M162" i="10"/>
  <c r="M163" i="10"/>
  <c r="M164" i="10"/>
  <c r="M165" i="10"/>
  <c r="M166" i="10"/>
  <c r="M167" i="10"/>
  <c r="M168" i="10"/>
  <c r="M169" i="10"/>
  <c r="M170" i="10"/>
  <c r="M171" i="10"/>
  <c r="M172" i="10"/>
  <c r="M173" i="10"/>
  <c r="M174" i="10"/>
  <c r="M175" i="10"/>
  <c r="M176" i="10"/>
  <c r="M177" i="10"/>
  <c r="M178" i="10"/>
  <c r="M179" i="10"/>
  <c r="M180" i="10"/>
  <c r="M181" i="10"/>
  <c r="M182" i="10"/>
  <c r="M183" i="10"/>
  <c r="M184" i="10"/>
  <c r="M185" i="10"/>
  <c r="M186" i="10"/>
  <c r="M187" i="10"/>
  <c r="M188" i="10"/>
  <c r="M189" i="10"/>
  <c r="M190" i="10"/>
  <c r="M191" i="10"/>
  <c r="M192" i="10"/>
  <c r="M193" i="10"/>
  <c r="M194" i="10"/>
  <c r="M195" i="10"/>
  <c r="M196" i="10"/>
  <c r="M197" i="10"/>
  <c r="M198" i="10"/>
  <c r="M199" i="10"/>
  <c r="M200" i="10"/>
  <c r="M201" i="10"/>
  <c r="M202" i="10"/>
  <c r="M203" i="10"/>
  <c r="M204" i="10"/>
  <c r="M205" i="10"/>
  <c r="M206" i="10"/>
  <c r="M207" i="10"/>
  <c r="M208" i="10"/>
  <c r="M209" i="10"/>
  <c r="M210" i="10"/>
  <c r="M211" i="10"/>
  <c r="M212" i="10"/>
  <c r="M213" i="10"/>
  <c r="M214" i="10"/>
  <c r="M215" i="10"/>
  <c r="M216" i="10"/>
  <c r="M217" i="10"/>
  <c r="M218" i="10"/>
  <c r="M219" i="10"/>
  <c r="M220" i="10"/>
  <c r="M221" i="10"/>
  <c r="M222" i="10"/>
  <c r="M223" i="10"/>
  <c r="M224" i="10"/>
  <c r="M225" i="10"/>
  <c r="M226" i="10"/>
  <c r="M227" i="10"/>
  <c r="M228" i="10"/>
  <c r="M229" i="10"/>
  <c r="M230" i="10"/>
  <c r="M231" i="10"/>
  <c r="M232" i="10"/>
  <c r="M233" i="10"/>
  <c r="M234" i="10"/>
  <c r="M235" i="10"/>
  <c r="M236" i="10"/>
  <c r="M237" i="10"/>
  <c r="M238" i="10"/>
  <c r="M239" i="10"/>
  <c r="M240" i="10"/>
  <c r="M241" i="10"/>
  <c r="M242" i="10"/>
  <c r="M243" i="10"/>
  <c r="M244" i="10"/>
  <c r="M245" i="10"/>
  <c r="M246" i="10"/>
  <c r="M247" i="10"/>
  <c r="M248" i="10"/>
  <c r="M249" i="10"/>
  <c r="M250" i="10"/>
  <c r="M251" i="10"/>
  <c r="M252" i="10"/>
  <c r="M253" i="10"/>
  <c r="M254" i="10"/>
  <c r="M255" i="10"/>
  <c r="M256" i="10"/>
  <c r="M257" i="10"/>
  <c r="M258" i="10"/>
  <c r="M259" i="10"/>
  <c r="M260" i="10"/>
  <c r="M261" i="10"/>
  <c r="M262" i="10"/>
  <c r="M263" i="10"/>
  <c r="M264" i="10"/>
  <c r="M265" i="10"/>
  <c r="M266" i="10"/>
  <c r="M267" i="10"/>
  <c r="M268" i="10"/>
  <c r="M269" i="10"/>
  <c r="M270" i="10"/>
  <c r="M271" i="10"/>
  <c r="M272" i="10"/>
  <c r="M273" i="10"/>
  <c r="M274" i="10"/>
  <c r="M275" i="10"/>
  <c r="M276" i="10"/>
  <c r="M277" i="10"/>
  <c r="M278" i="10"/>
  <c r="M279" i="10"/>
  <c r="M280" i="10"/>
  <c r="M281" i="10"/>
  <c r="M282" i="10"/>
  <c r="M283" i="10"/>
  <c r="M284" i="10"/>
  <c r="M285" i="10"/>
  <c r="M286" i="10"/>
  <c r="M287" i="10"/>
  <c r="M288" i="10"/>
  <c r="M289" i="10"/>
  <c r="M290" i="10"/>
  <c r="M291" i="10"/>
  <c r="M292" i="10"/>
  <c r="M293" i="10"/>
  <c r="M294" i="10"/>
  <c r="M295" i="10"/>
  <c r="M296" i="10"/>
  <c r="M297" i="10"/>
  <c r="M298" i="10"/>
  <c r="M299" i="10"/>
  <c r="M300" i="10"/>
  <c r="M301" i="10"/>
  <c r="M302" i="10"/>
  <c r="M303" i="10"/>
  <c r="M304" i="10"/>
  <c r="M305" i="10"/>
  <c r="M306" i="10"/>
  <c r="M307" i="10"/>
  <c r="M308" i="10"/>
  <c r="M309" i="10"/>
  <c r="M310" i="10"/>
  <c r="M311" i="10"/>
  <c r="M312" i="10"/>
  <c r="M313" i="10"/>
  <c r="M314" i="10"/>
  <c r="M315" i="10"/>
  <c r="M316" i="10"/>
  <c r="M317" i="10"/>
  <c r="M318" i="10"/>
  <c r="M319" i="10"/>
  <c r="M320" i="10"/>
  <c r="M321" i="10"/>
  <c r="M322" i="10"/>
  <c r="M323" i="10"/>
  <c r="M324" i="10"/>
  <c r="M325" i="10"/>
  <c r="M326" i="10"/>
  <c r="M327" i="10"/>
  <c r="M328" i="10"/>
  <c r="M329" i="10"/>
  <c r="M330" i="10"/>
  <c r="M331" i="10"/>
  <c r="M332" i="10"/>
  <c r="M333" i="10"/>
  <c r="M334" i="10"/>
  <c r="M335" i="10"/>
  <c r="M336" i="10"/>
  <c r="M337" i="10"/>
  <c r="M338" i="10"/>
  <c r="M339" i="10"/>
  <c r="M340" i="10"/>
  <c r="M341" i="10"/>
  <c r="M342" i="10"/>
  <c r="M343" i="10"/>
  <c r="M344" i="10"/>
  <c r="M345" i="10"/>
  <c r="M346" i="10"/>
  <c r="M347" i="10"/>
  <c r="M348" i="10"/>
  <c r="M349" i="10"/>
  <c r="M350" i="10"/>
  <c r="M351" i="10"/>
  <c r="M352" i="10"/>
  <c r="M353" i="10"/>
  <c r="M354" i="10"/>
  <c r="M355" i="10"/>
  <c r="M356" i="10"/>
  <c r="M357" i="10"/>
  <c r="M358" i="10"/>
  <c r="M359" i="10"/>
  <c r="M360" i="10"/>
  <c r="M361" i="10"/>
  <c r="M362" i="10"/>
  <c r="M363" i="10"/>
  <c r="M364" i="10"/>
  <c r="M365" i="10"/>
  <c r="M366" i="10"/>
  <c r="M367" i="10"/>
  <c r="M368" i="10"/>
  <c r="M369" i="10"/>
  <c r="M370" i="10"/>
  <c r="M371" i="10"/>
  <c r="M372" i="10"/>
  <c r="M373" i="10"/>
  <c r="M374" i="10"/>
  <c r="M375" i="10"/>
  <c r="M376" i="10"/>
  <c r="M377" i="10"/>
  <c r="M378" i="10"/>
  <c r="M379" i="10"/>
  <c r="M380" i="10"/>
  <c r="M381" i="10"/>
  <c r="M382" i="10"/>
  <c r="M383" i="10"/>
  <c r="M384" i="10"/>
  <c r="M385" i="10"/>
  <c r="M386" i="10"/>
  <c r="M387" i="10"/>
  <c r="M388" i="10"/>
  <c r="M389" i="10"/>
  <c r="M390" i="10"/>
  <c r="M391" i="10"/>
  <c r="M392" i="10"/>
  <c r="M393" i="10"/>
  <c r="M394" i="10"/>
  <c r="M395" i="10"/>
  <c r="M396" i="10"/>
  <c r="M397" i="10"/>
  <c r="M398" i="10"/>
  <c r="M399" i="10"/>
  <c r="M400" i="10"/>
  <c r="M401" i="10"/>
  <c r="M402" i="10"/>
  <c r="M403" i="10"/>
  <c r="M404" i="10"/>
  <c r="M405" i="10"/>
  <c r="M406" i="10"/>
  <c r="M407" i="10"/>
  <c r="M408" i="10"/>
  <c r="M409" i="10"/>
  <c r="M410" i="10"/>
  <c r="M411" i="10"/>
  <c r="M412" i="10"/>
  <c r="M413" i="10"/>
  <c r="M414" i="10"/>
  <c r="M415" i="10"/>
  <c r="M416" i="10"/>
  <c r="M417" i="10"/>
  <c r="M418" i="10"/>
  <c r="M419" i="10"/>
  <c r="M420" i="10"/>
  <c r="M421" i="10"/>
  <c r="M422" i="10"/>
  <c r="M423" i="10"/>
  <c r="M424" i="10"/>
  <c r="M425" i="10"/>
  <c r="M426" i="10"/>
  <c r="M427" i="10"/>
  <c r="M428" i="10"/>
  <c r="M429" i="10"/>
  <c r="M430" i="10"/>
  <c r="M431" i="10"/>
  <c r="M432" i="10"/>
  <c r="M433" i="10"/>
  <c r="M434" i="10"/>
  <c r="M435" i="10"/>
  <c r="M436" i="10"/>
  <c r="M437" i="10"/>
  <c r="M438" i="10"/>
  <c r="M439" i="10"/>
  <c r="M440" i="10"/>
  <c r="M441" i="10"/>
  <c r="M442" i="10"/>
  <c r="M443" i="10"/>
  <c r="M444" i="10"/>
  <c r="M445" i="10"/>
  <c r="M446" i="10"/>
  <c r="M447" i="10"/>
  <c r="M448" i="10"/>
  <c r="M449" i="10"/>
  <c r="M450" i="10"/>
  <c r="M451" i="10"/>
  <c r="M452" i="10"/>
  <c r="M453" i="10"/>
  <c r="M454" i="10"/>
  <c r="M455" i="10"/>
  <c r="M456" i="10"/>
  <c r="M457" i="10"/>
  <c r="M458" i="10"/>
  <c r="M459" i="10"/>
  <c r="M460" i="10"/>
  <c r="M461" i="10"/>
  <c r="M462" i="10"/>
  <c r="M463" i="10"/>
  <c r="M464" i="10"/>
  <c r="M465" i="10"/>
  <c r="M466" i="10"/>
  <c r="M467" i="10"/>
  <c r="M468" i="10"/>
  <c r="M469" i="10"/>
  <c r="M470" i="10"/>
  <c r="M471" i="10"/>
  <c r="M472" i="10"/>
  <c r="M473" i="10"/>
  <c r="M474" i="10"/>
  <c r="M475" i="10"/>
  <c r="M476" i="10"/>
  <c r="M477" i="10"/>
  <c r="M478" i="10"/>
  <c r="M479" i="10"/>
  <c r="M480" i="10"/>
  <c r="M481" i="10"/>
  <c r="M482" i="10"/>
  <c r="M483" i="10"/>
  <c r="M484" i="10"/>
  <c r="M485" i="10"/>
  <c r="M486" i="10"/>
  <c r="M487" i="10"/>
  <c r="M488" i="10"/>
  <c r="M489" i="10"/>
  <c r="M490" i="10"/>
  <c r="M491" i="10"/>
  <c r="M492" i="10"/>
  <c r="M493" i="10"/>
  <c r="M494" i="10"/>
  <c r="M495" i="10"/>
  <c r="M496" i="10"/>
  <c r="M497" i="10"/>
  <c r="M498" i="10"/>
  <c r="M499" i="10"/>
  <c r="M500" i="10"/>
  <c r="M501" i="10"/>
  <c r="M502" i="10"/>
  <c r="M503" i="10"/>
  <c r="M504" i="10"/>
  <c r="M505" i="10"/>
  <c r="M506" i="10"/>
  <c r="M507" i="10"/>
  <c r="M508" i="10"/>
  <c r="M509" i="10"/>
  <c r="M510" i="10"/>
  <c r="M511" i="10"/>
  <c r="M512" i="10"/>
  <c r="M513" i="10"/>
  <c r="M514" i="10"/>
  <c r="M515" i="10"/>
  <c r="M516" i="10"/>
  <c r="M517" i="10"/>
  <c r="M518" i="10"/>
  <c r="M519" i="10"/>
  <c r="M520" i="10"/>
  <c r="M521" i="10"/>
  <c r="L3" i="10"/>
  <c r="L4" i="10"/>
  <c r="L5" i="10"/>
  <c r="L6" i="10"/>
  <c r="L7" i="10"/>
  <c r="L8" i="10"/>
  <c r="L9" i="10"/>
  <c r="L10" i="10"/>
  <c r="L11" i="10"/>
  <c r="L12" i="10"/>
  <c r="L13" i="10"/>
  <c r="L14" i="10"/>
  <c r="L15" i="10"/>
  <c r="L16" i="10"/>
  <c r="L17" i="10"/>
  <c r="L18" i="10"/>
  <c r="L19" i="10"/>
  <c r="L20" i="10"/>
  <c r="L21" i="10"/>
  <c r="L22" i="10"/>
  <c r="L23" i="10"/>
  <c r="L24" i="10"/>
  <c r="L25" i="10"/>
  <c r="L26" i="10"/>
  <c r="L27" i="10"/>
  <c r="L28" i="10"/>
  <c r="L29" i="10"/>
  <c r="L30" i="10"/>
  <c r="L31" i="10"/>
  <c r="L32" i="10"/>
  <c r="L33" i="10"/>
  <c r="L34" i="10"/>
  <c r="L35" i="10"/>
  <c r="L36" i="10"/>
  <c r="L37" i="10"/>
  <c r="L38" i="10"/>
  <c r="L39" i="10"/>
  <c r="L40" i="10"/>
  <c r="L41" i="10"/>
  <c r="L42" i="10"/>
  <c r="L43" i="10"/>
  <c r="L44" i="10"/>
  <c r="L45" i="10"/>
  <c r="L46" i="10"/>
  <c r="L47" i="10"/>
  <c r="L48" i="10"/>
  <c r="L49" i="10"/>
  <c r="L50" i="10"/>
  <c r="L51" i="10"/>
  <c r="L52" i="10"/>
  <c r="L53" i="10"/>
  <c r="L54" i="10"/>
  <c r="L55" i="10"/>
  <c r="L56" i="10"/>
  <c r="L57" i="10"/>
  <c r="L58" i="10"/>
  <c r="L59" i="10"/>
  <c r="L60" i="10"/>
  <c r="L61" i="10"/>
  <c r="L62" i="10"/>
  <c r="L63" i="10"/>
  <c r="L64" i="10"/>
  <c r="L65" i="10"/>
  <c r="L66" i="10"/>
  <c r="L67" i="10"/>
  <c r="L68" i="10"/>
  <c r="L69" i="10"/>
  <c r="L70" i="10"/>
  <c r="L71" i="10"/>
  <c r="L72" i="10"/>
  <c r="L73" i="10"/>
  <c r="L74" i="10"/>
  <c r="L75" i="10"/>
  <c r="L76" i="10"/>
  <c r="L77" i="10"/>
  <c r="L78" i="10"/>
  <c r="L79" i="10"/>
  <c r="L80" i="10"/>
  <c r="L81" i="10"/>
  <c r="L82" i="10"/>
  <c r="L83" i="10"/>
  <c r="L84" i="10"/>
  <c r="L85" i="10"/>
  <c r="L86" i="10"/>
  <c r="L87" i="10"/>
  <c r="L88" i="10"/>
  <c r="L89" i="10"/>
  <c r="L90" i="10"/>
  <c r="L91" i="10"/>
  <c r="L92" i="10"/>
  <c r="L93" i="10"/>
  <c r="L94" i="10"/>
  <c r="L95" i="10"/>
  <c r="L96" i="10"/>
  <c r="L97" i="10"/>
  <c r="L98" i="10"/>
  <c r="L99" i="10"/>
  <c r="L100" i="10"/>
  <c r="L101" i="10"/>
  <c r="L102" i="10"/>
  <c r="L103" i="10"/>
  <c r="L104" i="10"/>
  <c r="L105" i="10"/>
  <c r="L106" i="10"/>
  <c r="L107" i="10"/>
  <c r="L108" i="10"/>
  <c r="L109" i="10"/>
  <c r="L110" i="10"/>
  <c r="L111" i="10"/>
  <c r="L112" i="10"/>
  <c r="L113" i="10"/>
  <c r="L114" i="10"/>
  <c r="L115" i="10"/>
  <c r="L116" i="10"/>
  <c r="L117" i="10"/>
  <c r="L118" i="10"/>
  <c r="L119" i="10"/>
  <c r="L120" i="10"/>
  <c r="L121" i="10"/>
  <c r="L122" i="10"/>
  <c r="L123" i="10"/>
  <c r="L124" i="10"/>
  <c r="L125" i="10"/>
  <c r="L126" i="10"/>
  <c r="L127" i="10"/>
  <c r="L128" i="10"/>
  <c r="L129" i="10"/>
  <c r="L130" i="10"/>
  <c r="L131" i="10"/>
  <c r="L132" i="10"/>
  <c r="L133" i="10"/>
  <c r="L134" i="10"/>
  <c r="L135" i="10"/>
  <c r="L136" i="10"/>
  <c r="L137" i="10"/>
  <c r="L138" i="10"/>
  <c r="L139" i="10"/>
  <c r="L140" i="10"/>
  <c r="L141" i="10"/>
  <c r="L142" i="10"/>
  <c r="L143" i="10"/>
  <c r="L144" i="10"/>
  <c r="L145" i="10"/>
  <c r="L146" i="10"/>
  <c r="L147" i="10"/>
  <c r="L148" i="10"/>
  <c r="L149" i="10"/>
  <c r="L150" i="10"/>
  <c r="L151" i="10"/>
  <c r="L152" i="10"/>
  <c r="L153" i="10"/>
  <c r="L154" i="10"/>
  <c r="L155" i="10"/>
  <c r="L156" i="10"/>
  <c r="L157" i="10"/>
  <c r="L158" i="10"/>
  <c r="L159" i="10"/>
  <c r="L160" i="10"/>
  <c r="L161" i="10"/>
  <c r="L162" i="10"/>
  <c r="L163" i="10"/>
  <c r="L164" i="10"/>
  <c r="L165" i="10"/>
  <c r="L166" i="10"/>
  <c r="L167" i="10"/>
  <c r="L168" i="10"/>
  <c r="L169" i="10"/>
  <c r="L170" i="10"/>
  <c r="L171" i="10"/>
  <c r="L172" i="10"/>
  <c r="L173" i="10"/>
  <c r="L174" i="10"/>
  <c r="L175" i="10"/>
  <c r="L176" i="10"/>
  <c r="L177" i="10"/>
  <c r="L178" i="10"/>
  <c r="L179" i="10"/>
  <c r="L180" i="10"/>
  <c r="L181" i="10"/>
  <c r="L182" i="10"/>
  <c r="L183" i="10"/>
  <c r="L184" i="10"/>
  <c r="L185" i="10"/>
  <c r="L186" i="10"/>
  <c r="L187" i="10"/>
  <c r="L188" i="10"/>
  <c r="L189" i="10"/>
  <c r="L190" i="10"/>
  <c r="L191" i="10"/>
  <c r="L192" i="10"/>
  <c r="L193" i="10"/>
  <c r="L194" i="10"/>
  <c r="L195" i="10"/>
  <c r="L196" i="10"/>
  <c r="L197" i="10"/>
  <c r="L198" i="10"/>
  <c r="L199" i="10"/>
  <c r="L200" i="10"/>
  <c r="L201" i="10"/>
  <c r="L202" i="10"/>
  <c r="L203" i="10"/>
  <c r="L204" i="10"/>
  <c r="L205" i="10"/>
  <c r="L206" i="10"/>
  <c r="L207" i="10"/>
  <c r="L208" i="10"/>
  <c r="L209" i="10"/>
  <c r="L210" i="10"/>
  <c r="L211" i="10"/>
  <c r="L212" i="10"/>
  <c r="L213" i="10"/>
  <c r="L214" i="10"/>
  <c r="L215" i="10"/>
  <c r="L216" i="10"/>
  <c r="L217" i="10"/>
  <c r="L218" i="10"/>
  <c r="L219" i="10"/>
  <c r="L220" i="10"/>
  <c r="L221" i="10"/>
  <c r="L222" i="10"/>
  <c r="L223" i="10"/>
  <c r="L224" i="10"/>
  <c r="L225" i="10"/>
  <c r="L226" i="10"/>
  <c r="L227" i="10"/>
  <c r="L228" i="10"/>
  <c r="L229" i="10"/>
  <c r="L230" i="10"/>
  <c r="L231" i="10"/>
  <c r="L232" i="10"/>
  <c r="L233" i="10"/>
  <c r="L234" i="10"/>
  <c r="L235" i="10"/>
  <c r="L236" i="10"/>
  <c r="L237" i="10"/>
  <c r="L238" i="10"/>
  <c r="L239" i="10"/>
  <c r="L240" i="10"/>
  <c r="L241" i="10"/>
  <c r="L242" i="10"/>
  <c r="L243" i="10"/>
  <c r="L244" i="10"/>
  <c r="L245" i="10"/>
  <c r="L246" i="10"/>
  <c r="L247" i="10"/>
  <c r="L248" i="10"/>
  <c r="L249" i="10"/>
  <c r="L250" i="10"/>
  <c r="L251" i="10"/>
  <c r="L252" i="10"/>
  <c r="L253" i="10"/>
  <c r="L254" i="10"/>
  <c r="L255" i="10"/>
  <c r="L256" i="10"/>
  <c r="L257" i="10"/>
  <c r="L258" i="10"/>
  <c r="L259" i="10"/>
  <c r="L260" i="10"/>
  <c r="L261" i="10"/>
  <c r="L262" i="10"/>
  <c r="L263" i="10"/>
  <c r="L264" i="10"/>
  <c r="L265" i="10"/>
  <c r="L266" i="10"/>
  <c r="L267" i="10"/>
  <c r="L268" i="10"/>
  <c r="L269" i="10"/>
  <c r="L270" i="10"/>
  <c r="L271" i="10"/>
  <c r="L272" i="10"/>
  <c r="L273" i="10"/>
  <c r="L274" i="10"/>
  <c r="L275" i="10"/>
  <c r="L276" i="10"/>
  <c r="L277" i="10"/>
  <c r="L278" i="10"/>
  <c r="L279" i="10"/>
  <c r="L280" i="10"/>
  <c r="L281" i="10"/>
  <c r="L282" i="10"/>
  <c r="L283" i="10"/>
  <c r="L284" i="10"/>
  <c r="L285" i="10"/>
  <c r="L286" i="10"/>
  <c r="L287" i="10"/>
  <c r="L288" i="10"/>
  <c r="L289" i="10"/>
  <c r="L290" i="10"/>
  <c r="L291" i="10"/>
  <c r="L292" i="10"/>
  <c r="L293" i="10"/>
  <c r="L294" i="10"/>
  <c r="L295" i="10"/>
  <c r="L296" i="10"/>
  <c r="L297" i="10"/>
  <c r="L298" i="10"/>
  <c r="L299" i="10"/>
  <c r="L300" i="10"/>
  <c r="L301" i="10"/>
  <c r="L302" i="10"/>
  <c r="L303" i="10"/>
  <c r="L304" i="10"/>
  <c r="L305" i="10"/>
  <c r="L306" i="10"/>
  <c r="L307" i="10"/>
  <c r="L308" i="10"/>
  <c r="L309" i="10"/>
  <c r="L310" i="10"/>
  <c r="L311" i="10"/>
  <c r="L312" i="10"/>
  <c r="L313" i="10"/>
  <c r="L314" i="10"/>
  <c r="L315" i="10"/>
  <c r="L316" i="10"/>
  <c r="L317" i="10"/>
  <c r="L318" i="10"/>
  <c r="L319" i="10"/>
  <c r="L320" i="10"/>
  <c r="L321" i="10"/>
  <c r="L322" i="10"/>
  <c r="L323" i="10"/>
  <c r="L324" i="10"/>
  <c r="L325" i="10"/>
  <c r="L326" i="10"/>
  <c r="L327" i="10"/>
  <c r="L328" i="10"/>
  <c r="L329" i="10"/>
  <c r="L330" i="10"/>
  <c r="L331" i="10"/>
  <c r="L332" i="10"/>
  <c r="L333" i="10"/>
  <c r="L334" i="10"/>
  <c r="L335" i="10"/>
  <c r="L336" i="10"/>
  <c r="L337" i="10"/>
  <c r="L338" i="10"/>
  <c r="L339" i="10"/>
  <c r="L340" i="10"/>
  <c r="L341" i="10"/>
  <c r="L342" i="10"/>
  <c r="L343" i="10"/>
  <c r="L344" i="10"/>
  <c r="L345" i="10"/>
  <c r="L346" i="10"/>
  <c r="L347" i="10"/>
  <c r="L348" i="10"/>
  <c r="L349" i="10"/>
  <c r="L350" i="10"/>
  <c r="L351" i="10"/>
  <c r="L352" i="10"/>
  <c r="L353" i="10"/>
  <c r="L354" i="10"/>
  <c r="L355" i="10"/>
  <c r="L356" i="10"/>
  <c r="L357" i="10"/>
  <c r="L358" i="10"/>
  <c r="L359" i="10"/>
  <c r="L360" i="10"/>
  <c r="L361" i="10"/>
  <c r="L362" i="10"/>
  <c r="L363" i="10"/>
  <c r="L364" i="10"/>
  <c r="L365" i="10"/>
  <c r="L366" i="10"/>
  <c r="L367" i="10"/>
  <c r="L368" i="10"/>
  <c r="L369" i="10"/>
  <c r="L370" i="10"/>
  <c r="L371" i="10"/>
  <c r="L372" i="10"/>
  <c r="L373" i="10"/>
  <c r="L374" i="10"/>
  <c r="L375" i="10"/>
  <c r="L376" i="10"/>
  <c r="L377" i="10"/>
  <c r="L378" i="10"/>
  <c r="L379" i="10"/>
  <c r="L380" i="10"/>
  <c r="L381" i="10"/>
  <c r="L382" i="10"/>
  <c r="L383" i="10"/>
  <c r="L384" i="10"/>
  <c r="L385" i="10"/>
  <c r="L386" i="10"/>
  <c r="L387" i="10"/>
  <c r="L388" i="10"/>
  <c r="L389" i="10"/>
  <c r="L390" i="10"/>
  <c r="L391" i="10"/>
  <c r="L392" i="10"/>
  <c r="L393" i="10"/>
  <c r="L394" i="10"/>
  <c r="L395" i="10"/>
  <c r="L396" i="10"/>
  <c r="L397" i="10"/>
  <c r="L398" i="10"/>
  <c r="L399" i="10"/>
  <c r="L400" i="10"/>
  <c r="L401" i="10"/>
  <c r="L402" i="10"/>
  <c r="L403" i="10"/>
  <c r="L404" i="10"/>
  <c r="L405" i="10"/>
  <c r="L406" i="10"/>
  <c r="L407" i="10"/>
  <c r="L408" i="10"/>
  <c r="L409" i="10"/>
  <c r="L410" i="10"/>
  <c r="L411" i="10"/>
  <c r="L412" i="10"/>
  <c r="L413" i="10"/>
  <c r="L414" i="10"/>
  <c r="L415" i="10"/>
  <c r="L416" i="10"/>
  <c r="L417" i="10"/>
  <c r="L418" i="10"/>
  <c r="L419" i="10"/>
  <c r="L420" i="10"/>
  <c r="L421" i="10"/>
  <c r="L422" i="10"/>
  <c r="L423" i="10"/>
  <c r="L424" i="10"/>
  <c r="L425" i="10"/>
  <c r="L426" i="10"/>
  <c r="L427" i="10"/>
  <c r="L428" i="10"/>
  <c r="L429" i="10"/>
  <c r="L430" i="10"/>
  <c r="L431" i="10"/>
  <c r="L432" i="10"/>
  <c r="L433" i="10"/>
  <c r="L434" i="10"/>
  <c r="L435" i="10"/>
  <c r="L436" i="10"/>
  <c r="L437" i="10"/>
  <c r="L438" i="10"/>
  <c r="L439" i="10"/>
  <c r="L440" i="10"/>
  <c r="L441" i="10"/>
  <c r="L442" i="10"/>
  <c r="L443" i="10"/>
  <c r="L444" i="10"/>
  <c r="L445" i="10"/>
  <c r="L446" i="10"/>
  <c r="L447" i="10"/>
  <c r="L448" i="10"/>
  <c r="L449" i="10"/>
  <c r="L450" i="10"/>
  <c r="L451" i="10"/>
  <c r="L452" i="10"/>
  <c r="L453" i="10"/>
  <c r="L454" i="10"/>
  <c r="L455" i="10"/>
  <c r="L456" i="10"/>
  <c r="L457" i="10"/>
  <c r="L458" i="10"/>
  <c r="L459" i="10"/>
  <c r="L460" i="10"/>
  <c r="L461" i="10"/>
  <c r="L462" i="10"/>
  <c r="L463" i="10"/>
  <c r="L464" i="10"/>
  <c r="L465" i="10"/>
  <c r="L466" i="10"/>
  <c r="L467" i="10"/>
  <c r="L468" i="10"/>
  <c r="L469" i="10"/>
  <c r="L470" i="10"/>
  <c r="L471" i="10"/>
  <c r="L472" i="10"/>
  <c r="L473" i="10"/>
  <c r="L474" i="10"/>
  <c r="L475" i="10"/>
  <c r="L476" i="10"/>
  <c r="L477" i="10"/>
  <c r="L478" i="10"/>
  <c r="L479" i="10"/>
  <c r="L480" i="10"/>
  <c r="L481" i="10"/>
  <c r="L482" i="10"/>
  <c r="L483" i="10"/>
  <c r="L484" i="10"/>
  <c r="L485" i="10"/>
  <c r="L486" i="10"/>
  <c r="L487" i="10"/>
  <c r="L488" i="10"/>
  <c r="L489" i="10"/>
  <c r="L490" i="10"/>
  <c r="L491" i="10"/>
  <c r="L492" i="10"/>
  <c r="L493" i="10"/>
  <c r="L494" i="10"/>
  <c r="L495" i="10"/>
  <c r="L496" i="10"/>
  <c r="L497" i="10"/>
  <c r="L498" i="10"/>
  <c r="L499" i="10"/>
  <c r="L500" i="10"/>
  <c r="L501" i="10"/>
  <c r="L502" i="10"/>
  <c r="L503" i="10"/>
  <c r="L504" i="10"/>
  <c r="L505" i="10"/>
  <c r="L506" i="10"/>
  <c r="L507" i="10"/>
  <c r="L508" i="10"/>
  <c r="L509" i="10"/>
  <c r="L510" i="10"/>
  <c r="L511" i="10"/>
  <c r="L512" i="10"/>
  <c r="L513" i="10"/>
  <c r="L514" i="10"/>
  <c r="L515" i="10"/>
  <c r="L516" i="10"/>
  <c r="L517" i="10"/>
  <c r="L518" i="10"/>
  <c r="L519" i="10"/>
  <c r="L520" i="10"/>
  <c r="L521" i="10"/>
  <c r="P2" i="10"/>
  <c r="O2" i="10"/>
  <c r="N2" i="10"/>
  <c r="M2" i="10"/>
  <c r="L2" i="10"/>
  <c r="K3" i="10"/>
  <c r="K4" i="10"/>
  <c r="K5" i="10"/>
  <c r="K6" i="10"/>
  <c r="K7" i="10"/>
  <c r="K8" i="10"/>
  <c r="K9"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68" i="10"/>
  <c r="K69" i="10"/>
  <c r="K70" i="10"/>
  <c r="K71" i="10"/>
  <c r="K72" i="10"/>
  <c r="K73" i="10"/>
  <c r="K74" i="10"/>
  <c r="K75" i="10"/>
  <c r="K76" i="10"/>
  <c r="K77" i="10"/>
  <c r="K78" i="10"/>
  <c r="K79" i="10"/>
  <c r="K80" i="10"/>
  <c r="K81" i="10"/>
  <c r="K82" i="10"/>
  <c r="K83" i="10"/>
  <c r="K84" i="10"/>
  <c r="K85" i="10"/>
  <c r="K86" i="10"/>
  <c r="K87" i="10"/>
  <c r="K88" i="10"/>
  <c r="K89" i="10"/>
  <c r="K90" i="10"/>
  <c r="K91" i="10"/>
  <c r="K92" i="10"/>
  <c r="K93" i="10"/>
  <c r="K94" i="10"/>
  <c r="K95" i="10"/>
  <c r="K96" i="10"/>
  <c r="K97" i="10"/>
  <c r="K98" i="10"/>
  <c r="K99" i="10"/>
  <c r="K100" i="10"/>
  <c r="K101" i="10"/>
  <c r="K102" i="10"/>
  <c r="K103" i="10"/>
  <c r="K104" i="10"/>
  <c r="K105" i="10"/>
  <c r="K106" i="10"/>
  <c r="K107" i="10"/>
  <c r="K108" i="10"/>
  <c r="K109" i="10"/>
  <c r="K110" i="10"/>
  <c r="K111" i="10"/>
  <c r="K112" i="10"/>
  <c r="K113" i="10"/>
  <c r="K114" i="10"/>
  <c r="K115" i="10"/>
  <c r="K116" i="10"/>
  <c r="K117" i="10"/>
  <c r="K118" i="10"/>
  <c r="K119" i="10"/>
  <c r="K120" i="10"/>
  <c r="K121" i="10"/>
  <c r="K122" i="10"/>
  <c r="K123" i="10"/>
  <c r="K124" i="10"/>
  <c r="K125" i="10"/>
  <c r="K126" i="10"/>
  <c r="K127" i="10"/>
  <c r="K128" i="10"/>
  <c r="K129" i="10"/>
  <c r="K130" i="10"/>
  <c r="K131" i="10"/>
  <c r="K132" i="10"/>
  <c r="K133" i="10"/>
  <c r="K134" i="10"/>
  <c r="K135" i="10"/>
  <c r="K136" i="10"/>
  <c r="K137" i="10"/>
  <c r="K138" i="10"/>
  <c r="K139" i="10"/>
  <c r="K140" i="10"/>
  <c r="K141" i="10"/>
  <c r="K142" i="10"/>
  <c r="K143" i="10"/>
  <c r="K144" i="10"/>
  <c r="K145" i="10"/>
  <c r="K146" i="10"/>
  <c r="K147" i="10"/>
  <c r="K148" i="10"/>
  <c r="K149" i="10"/>
  <c r="K150" i="10"/>
  <c r="K151" i="10"/>
  <c r="K152" i="10"/>
  <c r="K153" i="10"/>
  <c r="K154" i="10"/>
  <c r="K155" i="10"/>
  <c r="K156" i="10"/>
  <c r="K157" i="10"/>
  <c r="K158" i="10"/>
  <c r="K159" i="10"/>
  <c r="K160" i="10"/>
  <c r="K161" i="10"/>
  <c r="K162" i="10"/>
  <c r="K163" i="10"/>
  <c r="K164" i="10"/>
  <c r="K165" i="10"/>
  <c r="K166" i="10"/>
  <c r="K167" i="10"/>
  <c r="K168" i="10"/>
  <c r="K169" i="10"/>
  <c r="K170" i="10"/>
  <c r="K171" i="10"/>
  <c r="K172" i="10"/>
  <c r="K173" i="10"/>
  <c r="K174" i="10"/>
  <c r="K175" i="10"/>
  <c r="K176" i="10"/>
  <c r="K177" i="10"/>
  <c r="K178" i="10"/>
  <c r="K179" i="10"/>
  <c r="K180" i="10"/>
  <c r="K181" i="10"/>
  <c r="K182" i="10"/>
  <c r="K183" i="10"/>
  <c r="K184" i="10"/>
  <c r="K185" i="10"/>
  <c r="K186" i="10"/>
  <c r="K187" i="10"/>
  <c r="K188" i="10"/>
  <c r="K189" i="10"/>
  <c r="K190" i="10"/>
  <c r="K191" i="10"/>
  <c r="K192" i="10"/>
  <c r="K193" i="10"/>
  <c r="K194" i="10"/>
  <c r="K195" i="10"/>
  <c r="K196" i="10"/>
  <c r="K197" i="10"/>
  <c r="K198" i="10"/>
  <c r="K199" i="10"/>
  <c r="K200" i="10"/>
  <c r="K201" i="10"/>
  <c r="K202" i="10"/>
  <c r="K203" i="10"/>
  <c r="K204" i="10"/>
  <c r="K205" i="10"/>
  <c r="K206" i="10"/>
  <c r="K207" i="10"/>
  <c r="K208" i="10"/>
  <c r="K209" i="10"/>
  <c r="K210" i="10"/>
  <c r="K211" i="10"/>
  <c r="K212" i="10"/>
  <c r="K213" i="10"/>
  <c r="K214" i="10"/>
  <c r="K215" i="10"/>
  <c r="K216" i="10"/>
  <c r="K217" i="10"/>
  <c r="K218" i="10"/>
  <c r="K219" i="10"/>
  <c r="K220" i="10"/>
  <c r="K221" i="10"/>
  <c r="K222" i="10"/>
  <c r="K223" i="10"/>
  <c r="K224" i="10"/>
  <c r="K225" i="10"/>
  <c r="K226" i="10"/>
  <c r="K227" i="10"/>
  <c r="K228" i="10"/>
  <c r="K229" i="10"/>
  <c r="K230" i="10"/>
  <c r="K231" i="10"/>
  <c r="K232" i="10"/>
  <c r="K233" i="10"/>
  <c r="K234" i="10"/>
  <c r="K235" i="10"/>
  <c r="K236" i="10"/>
  <c r="K237" i="10"/>
  <c r="K238" i="10"/>
  <c r="K239" i="10"/>
  <c r="K240" i="10"/>
  <c r="K241" i="10"/>
  <c r="K242" i="10"/>
  <c r="K243" i="10"/>
  <c r="K244" i="10"/>
  <c r="K245" i="10"/>
  <c r="K246" i="10"/>
  <c r="K247" i="10"/>
  <c r="K248" i="10"/>
  <c r="K249" i="10"/>
  <c r="K250" i="10"/>
  <c r="K251" i="10"/>
  <c r="K252" i="10"/>
  <c r="K253" i="10"/>
  <c r="K254" i="10"/>
  <c r="K255" i="10"/>
  <c r="K256" i="10"/>
  <c r="K257" i="10"/>
  <c r="K258" i="10"/>
  <c r="K259" i="10"/>
  <c r="K260" i="10"/>
  <c r="K261" i="10"/>
  <c r="K262" i="10"/>
  <c r="K263" i="10"/>
  <c r="K264" i="10"/>
  <c r="K265" i="10"/>
  <c r="K266" i="10"/>
  <c r="K267" i="10"/>
  <c r="K268" i="10"/>
  <c r="K269" i="10"/>
  <c r="K270" i="10"/>
  <c r="K271" i="10"/>
  <c r="K272" i="10"/>
  <c r="K273" i="10"/>
  <c r="K274" i="10"/>
  <c r="K275" i="10"/>
  <c r="K276" i="10"/>
  <c r="K277" i="10"/>
  <c r="K278" i="10"/>
  <c r="K279" i="10"/>
  <c r="K280" i="10"/>
  <c r="K281" i="10"/>
  <c r="K282" i="10"/>
  <c r="K283" i="10"/>
  <c r="K284" i="10"/>
  <c r="K285" i="10"/>
  <c r="K286" i="10"/>
  <c r="K287" i="10"/>
  <c r="K288" i="10"/>
  <c r="K289" i="10"/>
  <c r="K290" i="10"/>
  <c r="K291" i="10"/>
  <c r="K292" i="10"/>
  <c r="K293" i="10"/>
  <c r="K294" i="10"/>
  <c r="K295" i="10"/>
  <c r="K296" i="10"/>
  <c r="K297" i="10"/>
  <c r="K298" i="10"/>
  <c r="K299" i="10"/>
  <c r="K300" i="10"/>
  <c r="K301" i="10"/>
  <c r="K302" i="10"/>
  <c r="K303" i="10"/>
  <c r="K304" i="10"/>
  <c r="K305" i="10"/>
  <c r="K306" i="10"/>
  <c r="K307" i="10"/>
  <c r="K308" i="10"/>
  <c r="K309" i="10"/>
  <c r="K310" i="10"/>
  <c r="K311" i="10"/>
  <c r="K312" i="10"/>
  <c r="K313" i="10"/>
  <c r="K314" i="10"/>
  <c r="K315" i="10"/>
  <c r="K316" i="10"/>
  <c r="K317" i="10"/>
  <c r="K318" i="10"/>
  <c r="K319" i="10"/>
  <c r="K320" i="10"/>
  <c r="K321" i="10"/>
  <c r="K322" i="10"/>
  <c r="K323" i="10"/>
  <c r="K324" i="10"/>
  <c r="K325" i="10"/>
  <c r="K326" i="10"/>
  <c r="K327" i="10"/>
  <c r="K328" i="10"/>
  <c r="K329" i="10"/>
  <c r="K330" i="10"/>
  <c r="K331" i="10"/>
  <c r="K332" i="10"/>
  <c r="K333" i="10"/>
  <c r="K334" i="10"/>
  <c r="K335" i="10"/>
  <c r="K336" i="10"/>
  <c r="K337" i="10"/>
  <c r="K338" i="10"/>
  <c r="K339" i="10"/>
  <c r="K340" i="10"/>
  <c r="K341" i="10"/>
  <c r="K342" i="10"/>
  <c r="K343" i="10"/>
  <c r="K344" i="10"/>
  <c r="K345" i="10"/>
  <c r="K346" i="10"/>
  <c r="K347" i="10"/>
  <c r="K348" i="10"/>
  <c r="K349" i="10"/>
  <c r="K350" i="10"/>
  <c r="K351" i="10"/>
  <c r="K352" i="10"/>
  <c r="K353" i="10"/>
  <c r="K354" i="10"/>
  <c r="K355" i="10"/>
  <c r="K356" i="10"/>
  <c r="K357" i="10"/>
  <c r="K358" i="10"/>
  <c r="K359" i="10"/>
  <c r="K360" i="10"/>
  <c r="K361" i="10"/>
  <c r="K362" i="10"/>
  <c r="K363" i="10"/>
  <c r="K364" i="10"/>
  <c r="K365" i="10"/>
  <c r="K366" i="10"/>
  <c r="K367" i="10"/>
  <c r="K368" i="10"/>
  <c r="K369" i="10"/>
  <c r="K370" i="10"/>
  <c r="K371" i="10"/>
  <c r="K372" i="10"/>
  <c r="K373" i="10"/>
  <c r="K374" i="10"/>
  <c r="K375" i="10"/>
  <c r="K376" i="10"/>
  <c r="K377" i="10"/>
  <c r="K378" i="10"/>
  <c r="K379" i="10"/>
  <c r="K380" i="10"/>
  <c r="K381" i="10"/>
  <c r="K382" i="10"/>
  <c r="K383" i="10"/>
  <c r="K384" i="10"/>
  <c r="K385" i="10"/>
  <c r="K386" i="10"/>
  <c r="K387" i="10"/>
  <c r="K388" i="10"/>
  <c r="K389" i="10"/>
  <c r="K390" i="10"/>
  <c r="K391" i="10"/>
  <c r="K392" i="10"/>
  <c r="K393" i="10"/>
  <c r="K394" i="10"/>
  <c r="K395" i="10"/>
  <c r="K396" i="10"/>
  <c r="K397" i="10"/>
  <c r="K398" i="10"/>
  <c r="K399" i="10"/>
  <c r="K400" i="10"/>
  <c r="K401" i="10"/>
  <c r="K402" i="10"/>
  <c r="K403" i="10"/>
  <c r="K404" i="10"/>
  <c r="K405" i="10"/>
  <c r="K406" i="10"/>
  <c r="K407" i="10"/>
  <c r="K408" i="10"/>
  <c r="K409" i="10"/>
  <c r="K410" i="10"/>
  <c r="K411" i="10"/>
  <c r="K412" i="10"/>
  <c r="K413" i="10"/>
  <c r="K414" i="10"/>
  <c r="K415" i="10"/>
  <c r="K416" i="10"/>
  <c r="K417" i="10"/>
  <c r="K418" i="10"/>
  <c r="K419" i="10"/>
  <c r="K420" i="10"/>
  <c r="K421" i="10"/>
  <c r="K422" i="10"/>
  <c r="K423" i="10"/>
  <c r="K424" i="10"/>
  <c r="K425" i="10"/>
  <c r="K426" i="10"/>
  <c r="K427" i="10"/>
  <c r="K428" i="10"/>
  <c r="K429" i="10"/>
  <c r="K430" i="10"/>
  <c r="K431" i="10"/>
  <c r="K432" i="10"/>
  <c r="K433" i="10"/>
  <c r="K434" i="10"/>
  <c r="K435" i="10"/>
  <c r="K436" i="10"/>
  <c r="K437" i="10"/>
  <c r="K438" i="10"/>
  <c r="K439" i="10"/>
  <c r="K440" i="10"/>
  <c r="K441" i="10"/>
  <c r="K442" i="10"/>
  <c r="K443" i="10"/>
  <c r="K444" i="10"/>
  <c r="K445" i="10"/>
  <c r="K446" i="10"/>
  <c r="K447" i="10"/>
  <c r="K448" i="10"/>
  <c r="K449" i="10"/>
  <c r="K450" i="10"/>
  <c r="K451" i="10"/>
  <c r="K452" i="10"/>
  <c r="K453" i="10"/>
  <c r="K454" i="10"/>
  <c r="K455" i="10"/>
  <c r="K456" i="10"/>
  <c r="K457" i="10"/>
  <c r="K458" i="10"/>
  <c r="K459" i="10"/>
  <c r="K460" i="10"/>
  <c r="K461" i="10"/>
  <c r="K462" i="10"/>
  <c r="K463" i="10"/>
  <c r="K464" i="10"/>
  <c r="K465" i="10"/>
  <c r="K466" i="10"/>
  <c r="K467" i="10"/>
  <c r="K468" i="10"/>
  <c r="K469" i="10"/>
  <c r="K470" i="10"/>
  <c r="K471" i="10"/>
  <c r="K472" i="10"/>
  <c r="K473" i="10"/>
  <c r="K474" i="10"/>
  <c r="K475" i="10"/>
  <c r="K476" i="10"/>
  <c r="K477" i="10"/>
  <c r="K478" i="10"/>
  <c r="K479" i="10"/>
  <c r="K480" i="10"/>
  <c r="K481" i="10"/>
  <c r="K482" i="10"/>
  <c r="K483" i="10"/>
  <c r="K484" i="10"/>
  <c r="K485" i="10"/>
  <c r="K486" i="10"/>
  <c r="K487" i="10"/>
  <c r="K488" i="10"/>
  <c r="K489" i="10"/>
  <c r="K490" i="10"/>
  <c r="K491" i="10"/>
  <c r="K492" i="10"/>
  <c r="K493" i="10"/>
  <c r="K494" i="10"/>
  <c r="K495" i="10"/>
  <c r="K496" i="10"/>
  <c r="K497" i="10"/>
  <c r="K498" i="10"/>
  <c r="K499" i="10"/>
  <c r="K500" i="10"/>
  <c r="K501" i="10"/>
  <c r="K502" i="10"/>
  <c r="K503" i="10"/>
  <c r="K504" i="10"/>
  <c r="K505" i="10"/>
  <c r="K506" i="10"/>
  <c r="K507" i="10"/>
  <c r="K508" i="10"/>
  <c r="K509" i="10"/>
  <c r="K510" i="10"/>
  <c r="K511" i="10"/>
  <c r="K512" i="10"/>
  <c r="K513" i="10"/>
  <c r="K514" i="10"/>
  <c r="K515" i="10"/>
  <c r="K516" i="10"/>
  <c r="K517" i="10"/>
  <c r="K518" i="10"/>
  <c r="K519" i="10"/>
  <c r="K520" i="10"/>
  <c r="K521" i="10"/>
  <c r="K2" i="10"/>
  <c r="Q2" i="10"/>
  <c r="T513" i="4"/>
  <c r="U513" i="4"/>
  <c r="V513" i="4"/>
  <c r="W513" i="4"/>
  <c r="X513" i="4"/>
  <c r="X3" i="4"/>
  <c r="X4" i="4"/>
  <c r="X5" i="4"/>
  <c r="X6" i="4"/>
  <c r="X7" i="4"/>
  <c r="X8" i="4"/>
  <c r="X9" i="4"/>
  <c r="X10" i="4"/>
  <c r="X11" i="4"/>
  <c r="X12" i="4"/>
  <c r="X13" i="4"/>
  <c r="X14" i="4"/>
  <c r="X15" i="4"/>
  <c r="X16" i="4"/>
  <c r="X17" i="4"/>
  <c r="X18" i="4"/>
  <c r="X19" i="4"/>
  <c r="X20" i="4"/>
  <c r="X21" i="4"/>
  <c r="X22" i="4"/>
  <c r="X23" i="4"/>
  <c r="X24" i="4"/>
  <c r="X25" i="4"/>
  <c r="X26" i="4"/>
  <c r="X27" i="4"/>
  <c r="X28" i="4"/>
  <c r="X29" i="4"/>
  <c r="X30" i="4"/>
  <c r="X31" i="4"/>
  <c r="X32" i="4"/>
  <c r="X33" i="4"/>
  <c r="X34" i="4"/>
  <c r="X35" i="4"/>
  <c r="X36" i="4"/>
  <c r="X37" i="4"/>
  <c r="X38" i="4"/>
  <c r="X39" i="4"/>
  <c r="X40" i="4"/>
  <c r="X41" i="4"/>
  <c r="X42" i="4"/>
  <c r="X43" i="4"/>
  <c r="X44" i="4"/>
  <c r="X45" i="4"/>
  <c r="X46" i="4"/>
  <c r="X47" i="4"/>
  <c r="X48" i="4"/>
  <c r="X49" i="4"/>
  <c r="X50" i="4"/>
  <c r="X51" i="4"/>
  <c r="X52" i="4"/>
  <c r="X53" i="4"/>
  <c r="X54" i="4"/>
  <c r="X55" i="4"/>
  <c r="X56" i="4"/>
  <c r="X57" i="4"/>
  <c r="X58" i="4"/>
  <c r="X59" i="4"/>
  <c r="X60" i="4"/>
  <c r="X61" i="4"/>
  <c r="X62" i="4"/>
  <c r="X63" i="4"/>
  <c r="X64" i="4"/>
  <c r="X65" i="4"/>
  <c r="X66" i="4"/>
  <c r="X67" i="4"/>
  <c r="X68" i="4"/>
  <c r="X69" i="4"/>
  <c r="X70" i="4"/>
  <c r="X71" i="4"/>
  <c r="X72" i="4"/>
  <c r="X73" i="4"/>
  <c r="X74" i="4"/>
  <c r="X75" i="4"/>
  <c r="X76" i="4"/>
  <c r="X77" i="4"/>
  <c r="X78" i="4"/>
  <c r="X79" i="4"/>
  <c r="X80" i="4"/>
  <c r="X81" i="4"/>
  <c r="X82" i="4"/>
  <c r="X83" i="4"/>
  <c r="X84" i="4"/>
  <c r="X85" i="4"/>
  <c r="X86" i="4"/>
  <c r="X87" i="4"/>
  <c r="X88" i="4"/>
  <c r="X89" i="4"/>
  <c r="X90" i="4"/>
  <c r="X91" i="4"/>
  <c r="X92" i="4"/>
  <c r="X93" i="4"/>
  <c r="X94" i="4"/>
  <c r="X95" i="4"/>
  <c r="X96" i="4"/>
  <c r="X97" i="4"/>
  <c r="X98" i="4"/>
  <c r="X99" i="4"/>
  <c r="X100" i="4"/>
  <c r="X101" i="4"/>
  <c r="X102" i="4"/>
  <c r="X103" i="4"/>
  <c r="X104" i="4"/>
  <c r="X105" i="4"/>
  <c r="X106" i="4"/>
  <c r="X107" i="4"/>
  <c r="X108" i="4"/>
  <c r="X109" i="4"/>
  <c r="X110" i="4"/>
  <c r="X111" i="4"/>
  <c r="X112" i="4"/>
  <c r="X113" i="4"/>
  <c r="X114" i="4"/>
  <c r="X115" i="4"/>
  <c r="X116" i="4"/>
  <c r="X117" i="4"/>
  <c r="X118" i="4"/>
  <c r="X119" i="4"/>
  <c r="X120" i="4"/>
  <c r="X121" i="4"/>
  <c r="X122" i="4"/>
  <c r="X123" i="4"/>
  <c r="X124" i="4"/>
  <c r="X125" i="4"/>
  <c r="X126" i="4"/>
  <c r="X127" i="4"/>
  <c r="X128" i="4"/>
  <c r="X129" i="4"/>
  <c r="X130" i="4"/>
  <c r="X131" i="4"/>
  <c r="X132" i="4"/>
  <c r="X133" i="4"/>
  <c r="X134" i="4"/>
  <c r="X135" i="4"/>
  <c r="X136" i="4"/>
  <c r="X137" i="4"/>
  <c r="X138" i="4"/>
  <c r="X139" i="4"/>
  <c r="X140" i="4"/>
  <c r="X141" i="4"/>
  <c r="X142" i="4"/>
  <c r="X143" i="4"/>
  <c r="X144" i="4"/>
  <c r="X145" i="4"/>
  <c r="X146" i="4"/>
  <c r="X147" i="4"/>
  <c r="X148" i="4"/>
  <c r="X149" i="4"/>
  <c r="X150" i="4"/>
  <c r="X151" i="4"/>
  <c r="X152" i="4"/>
  <c r="X153" i="4"/>
  <c r="X154" i="4"/>
  <c r="X155" i="4"/>
  <c r="X156" i="4"/>
  <c r="X157" i="4"/>
  <c r="X158" i="4"/>
  <c r="X159" i="4"/>
  <c r="X160" i="4"/>
  <c r="X161" i="4"/>
  <c r="X162" i="4"/>
  <c r="X163" i="4"/>
  <c r="X164" i="4"/>
  <c r="X165" i="4"/>
  <c r="X166" i="4"/>
  <c r="X167" i="4"/>
  <c r="X168" i="4"/>
  <c r="X169" i="4"/>
  <c r="X170" i="4"/>
  <c r="X171" i="4"/>
  <c r="X172" i="4"/>
  <c r="X173" i="4"/>
  <c r="X174" i="4"/>
  <c r="X175" i="4"/>
  <c r="X176" i="4"/>
  <c r="X177" i="4"/>
  <c r="X178" i="4"/>
  <c r="X179" i="4"/>
  <c r="X180" i="4"/>
  <c r="X181" i="4"/>
  <c r="X182" i="4"/>
  <c r="X183" i="4"/>
  <c r="X184" i="4"/>
  <c r="X185" i="4"/>
  <c r="X186" i="4"/>
  <c r="X187" i="4"/>
  <c r="X188" i="4"/>
  <c r="X189" i="4"/>
  <c r="X190" i="4"/>
  <c r="X191" i="4"/>
  <c r="X192" i="4"/>
  <c r="X193" i="4"/>
  <c r="X194" i="4"/>
  <c r="X195" i="4"/>
  <c r="X196" i="4"/>
  <c r="X197" i="4"/>
  <c r="X198" i="4"/>
  <c r="X199" i="4"/>
  <c r="X200" i="4"/>
  <c r="X201" i="4"/>
  <c r="X202" i="4"/>
  <c r="X203" i="4"/>
  <c r="X204" i="4"/>
  <c r="X205" i="4"/>
  <c r="X206" i="4"/>
  <c r="X207" i="4"/>
  <c r="X208" i="4"/>
  <c r="X209" i="4"/>
  <c r="X210" i="4"/>
  <c r="X211" i="4"/>
  <c r="X212" i="4"/>
  <c r="X213" i="4"/>
  <c r="X214" i="4"/>
  <c r="X215" i="4"/>
  <c r="X216" i="4"/>
  <c r="X217" i="4"/>
  <c r="X218" i="4"/>
  <c r="X219" i="4"/>
  <c r="X220" i="4"/>
  <c r="X221" i="4"/>
  <c r="X222" i="4"/>
  <c r="X223" i="4"/>
  <c r="X224" i="4"/>
  <c r="X225" i="4"/>
  <c r="X226" i="4"/>
  <c r="X227" i="4"/>
  <c r="X228" i="4"/>
  <c r="X229" i="4"/>
  <c r="X230" i="4"/>
  <c r="X231" i="4"/>
  <c r="X232" i="4"/>
  <c r="X233" i="4"/>
  <c r="X234" i="4"/>
  <c r="X235" i="4"/>
  <c r="X236" i="4"/>
  <c r="X237" i="4"/>
  <c r="X238" i="4"/>
  <c r="X239" i="4"/>
  <c r="X240" i="4"/>
  <c r="X241" i="4"/>
  <c r="X242" i="4"/>
  <c r="X243" i="4"/>
  <c r="X244" i="4"/>
  <c r="X245" i="4"/>
  <c r="X246" i="4"/>
  <c r="X247" i="4"/>
  <c r="X248" i="4"/>
  <c r="X249" i="4"/>
  <c r="X250" i="4"/>
  <c r="X251" i="4"/>
  <c r="X252" i="4"/>
  <c r="X253" i="4"/>
  <c r="X254" i="4"/>
  <c r="X255" i="4"/>
  <c r="X256" i="4"/>
  <c r="X257" i="4"/>
  <c r="X258" i="4"/>
  <c r="X259" i="4"/>
  <c r="X260" i="4"/>
  <c r="X261" i="4"/>
  <c r="X262" i="4"/>
  <c r="X263" i="4"/>
  <c r="X264" i="4"/>
  <c r="X265" i="4"/>
  <c r="X266" i="4"/>
  <c r="X267" i="4"/>
  <c r="X268" i="4"/>
  <c r="X269" i="4"/>
  <c r="X270" i="4"/>
  <c r="X271" i="4"/>
  <c r="X272" i="4"/>
  <c r="X273" i="4"/>
  <c r="X274" i="4"/>
  <c r="X275" i="4"/>
  <c r="X276" i="4"/>
  <c r="X277" i="4"/>
  <c r="X278" i="4"/>
  <c r="X279" i="4"/>
  <c r="X280" i="4"/>
  <c r="X281" i="4"/>
  <c r="X282" i="4"/>
  <c r="X283" i="4"/>
  <c r="X284" i="4"/>
  <c r="X285" i="4"/>
  <c r="X286" i="4"/>
  <c r="X287" i="4"/>
  <c r="X288" i="4"/>
  <c r="X289" i="4"/>
  <c r="X290" i="4"/>
  <c r="X291" i="4"/>
  <c r="X292" i="4"/>
  <c r="X293" i="4"/>
  <c r="X294" i="4"/>
  <c r="X295" i="4"/>
  <c r="X296" i="4"/>
  <c r="X297" i="4"/>
  <c r="X298" i="4"/>
  <c r="X299" i="4"/>
  <c r="X300" i="4"/>
  <c r="X301" i="4"/>
  <c r="X302" i="4"/>
  <c r="X303" i="4"/>
  <c r="X304" i="4"/>
  <c r="X305" i="4"/>
  <c r="X306" i="4"/>
  <c r="X307" i="4"/>
  <c r="X308" i="4"/>
  <c r="X309" i="4"/>
  <c r="X310" i="4"/>
  <c r="X311" i="4"/>
  <c r="X312" i="4"/>
  <c r="X313" i="4"/>
  <c r="X314" i="4"/>
  <c r="X315" i="4"/>
  <c r="X316" i="4"/>
  <c r="X317" i="4"/>
  <c r="X318" i="4"/>
  <c r="X319" i="4"/>
  <c r="X320" i="4"/>
  <c r="X321" i="4"/>
  <c r="X322" i="4"/>
  <c r="X323" i="4"/>
  <c r="X324" i="4"/>
  <c r="X325" i="4"/>
  <c r="X326" i="4"/>
  <c r="X327" i="4"/>
  <c r="X328" i="4"/>
  <c r="X329" i="4"/>
  <c r="X330" i="4"/>
  <c r="X331" i="4"/>
  <c r="X332" i="4"/>
  <c r="X333" i="4"/>
  <c r="X334" i="4"/>
  <c r="X335" i="4"/>
  <c r="X336" i="4"/>
  <c r="X337" i="4"/>
  <c r="X338" i="4"/>
  <c r="X339" i="4"/>
  <c r="X340" i="4"/>
  <c r="X341" i="4"/>
  <c r="X342" i="4"/>
  <c r="X343" i="4"/>
  <c r="X344" i="4"/>
  <c r="X345" i="4"/>
  <c r="X346" i="4"/>
  <c r="X347" i="4"/>
  <c r="X348" i="4"/>
  <c r="X349" i="4"/>
  <c r="X350" i="4"/>
  <c r="X351" i="4"/>
  <c r="X352" i="4"/>
  <c r="X353" i="4"/>
  <c r="X354" i="4"/>
  <c r="X355" i="4"/>
  <c r="X356" i="4"/>
  <c r="X357" i="4"/>
  <c r="X358" i="4"/>
  <c r="X359" i="4"/>
  <c r="X360" i="4"/>
  <c r="X361" i="4"/>
  <c r="X362" i="4"/>
  <c r="X363" i="4"/>
  <c r="X364" i="4"/>
  <c r="X365" i="4"/>
  <c r="X366" i="4"/>
  <c r="X367" i="4"/>
  <c r="X368" i="4"/>
  <c r="X369" i="4"/>
  <c r="X370" i="4"/>
  <c r="X371" i="4"/>
  <c r="X372" i="4"/>
  <c r="X373" i="4"/>
  <c r="X374" i="4"/>
  <c r="X375" i="4"/>
  <c r="X376" i="4"/>
  <c r="X377" i="4"/>
  <c r="X378" i="4"/>
  <c r="X379" i="4"/>
  <c r="X380" i="4"/>
  <c r="X381" i="4"/>
  <c r="X382" i="4"/>
  <c r="X383" i="4"/>
  <c r="X384" i="4"/>
  <c r="X385" i="4"/>
  <c r="X386" i="4"/>
  <c r="X387" i="4"/>
  <c r="X388" i="4"/>
  <c r="X389" i="4"/>
  <c r="X390" i="4"/>
  <c r="X391" i="4"/>
  <c r="X392" i="4"/>
  <c r="X393" i="4"/>
  <c r="X394" i="4"/>
  <c r="X395" i="4"/>
  <c r="X396" i="4"/>
  <c r="X397" i="4"/>
  <c r="X398" i="4"/>
  <c r="X399" i="4"/>
  <c r="X400" i="4"/>
  <c r="X401" i="4"/>
  <c r="X402" i="4"/>
  <c r="X403" i="4"/>
  <c r="X404" i="4"/>
  <c r="X405" i="4"/>
  <c r="X406" i="4"/>
  <c r="X407" i="4"/>
  <c r="X408" i="4"/>
  <c r="X409" i="4"/>
  <c r="X410" i="4"/>
  <c r="X411" i="4"/>
  <c r="X412" i="4"/>
  <c r="X413" i="4"/>
  <c r="X414" i="4"/>
  <c r="X415" i="4"/>
  <c r="X416" i="4"/>
  <c r="X417" i="4"/>
  <c r="X418" i="4"/>
  <c r="X419" i="4"/>
  <c r="X420" i="4"/>
  <c r="X421" i="4"/>
  <c r="X422" i="4"/>
  <c r="X423" i="4"/>
  <c r="X424" i="4"/>
  <c r="X425" i="4"/>
  <c r="X426" i="4"/>
  <c r="X427" i="4"/>
  <c r="X428" i="4"/>
  <c r="X429" i="4"/>
  <c r="X430" i="4"/>
  <c r="X431" i="4"/>
  <c r="X432" i="4"/>
  <c r="X433" i="4"/>
  <c r="X434" i="4"/>
  <c r="X435" i="4"/>
  <c r="X436" i="4"/>
  <c r="X437" i="4"/>
  <c r="X438" i="4"/>
  <c r="X439" i="4"/>
  <c r="X440" i="4"/>
  <c r="X441" i="4"/>
  <c r="X442" i="4"/>
  <c r="X443" i="4"/>
  <c r="X444" i="4"/>
  <c r="X445" i="4"/>
  <c r="X446" i="4"/>
  <c r="X447" i="4"/>
  <c r="X448" i="4"/>
  <c r="X449" i="4"/>
  <c r="X450" i="4"/>
  <c r="X451" i="4"/>
  <c r="X452" i="4"/>
  <c r="X453" i="4"/>
  <c r="X454" i="4"/>
  <c r="X455" i="4"/>
  <c r="X456" i="4"/>
  <c r="X457" i="4"/>
  <c r="X458" i="4"/>
  <c r="X459" i="4"/>
  <c r="X460" i="4"/>
  <c r="X461" i="4"/>
  <c r="X462" i="4"/>
  <c r="X463" i="4"/>
  <c r="X464" i="4"/>
  <c r="X465" i="4"/>
  <c r="X466" i="4"/>
  <c r="X467" i="4"/>
  <c r="X468" i="4"/>
  <c r="X469" i="4"/>
  <c r="X470" i="4"/>
  <c r="X471" i="4"/>
  <c r="X472" i="4"/>
  <c r="X473" i="4"/>
  <c r="X474" i="4"/>
  <c r="X475" i="4"/>
  <c r="X476" i="4"/>
  <c r="X477" i="4"/>
  <c r="X478" i="4"/>
  <c r="X479" i="4"/>
  <c r="X480" i="4"/>
  <c r="X481" i="4"/>
  <c r="X482" i="4"/>
  <c r="X483" i="4"/>
  <c r="X484" i="4"/>
  <c r="X485" i="4"/>
  <c r="X486" i="4"/>
  <c r="X487" i="4"/>
  <c r="X488" i="4"/>
  <c r="X489" i="4"/>
  <c r="X490" i="4"/>
  <c r="X491" i="4"/>
  <c r="X492" i="4"/>
  <c r="X493" i="4"/>
  <c r="X494" i="4"/>
  <c r="X495" i="4"/>
  <c r="X496" i="4"/>
  <c r="X497" i="4"/>
  <c r="X498" i="4"/>
  <c r="X499" i="4"/>
  <c r="X500" i="4"/>
  <c r="X501" i="4"/>
  <c r="X502" i="4"/>
  <c r="X503" i="4"/>
  <c r="X504" i="4"/>
  <c r="X505" i="4"/>
  <c r="X506" i="4"/>
  <c r="X507" i="4"/>
  <c r="X508" i="4"/>
  <c r="X509" i="4"/>
  <c r="X510" i="4"/>
  <c r="X511" i="4"/>
  <c r="W3" i="4"/>
  <c r="W4" i="4"/>
  <c r="W5" i="4"/>
  <c r="W6" i="4"/>
  <c r="W7" i="4"/>
  <c r="W8" i="4"/>
  <c r="W9" i="4"/>
  <c r="W10" i="4"/>
  <c r="W11" i="4"/>
  <c r="W12" i="4"/>
  <c r="W13" i="4"/>
  <c r="W14" i="4"/>
  <c r="W15" i="4"/>
  <c r="W16" i="4"/>
  <c r="W17" i="4"/>
  <c r="W18" i="4"/>
  <c r="W19" i="4"/>
  <c r="W20" i="4"/>
  <c r="W21" i="4"/>
  <c r="W22" i="4"/>
  <c r="W23" i="4"/>
  <c r="W24" i="4"/>
  <c r="W25" i="4"/>
  <c r="W26" i="4"/>
  <c r="W27" i="4"/>
  <c r="W28" i="4"/>
  <c r="W29" i="4"/>
  <c r="W30" i="4"/>
  <c r="W31" i="4"/>
  <c r="W32" i="4"/>
  <c r="W33" i="4"/>
  <c r="W34" i="4"/>
  <c r="W35" i="4"/>
  <c r="W36" i="4"/>
  <c r="W37" i="4"/>
  <c r="W38" i="4"/>
  <c r="W39" i="4"/>
  <c r="W40" i="4"/>
  <c r="W41" i="4"/>
  <c r="W42" i="4"/>
  <c r="W43" i="4"/>
  <c r="W44" i="4"/>
  <c r="W45" i="4"/>
  <c r="W46" i="4"/>
  <c r="W47" i="4"/>
  <c r="W48" i="4"/>
  <c r="W49" i="4"/>
  <c r="W50" i="4"/>
  <c r="W51" i="4"/>
  <c r="W52" i="4"/>
  <c r="W53" i="4"/>
  <c r="W54" i="4"/>
  <c r="W55" i="4"/>
  <c r="W56" i="4"/>
  <c r="W57" i="4"/>
  <c r="W58" i="4"/>
  <c r="W59" i="4"/>
  <c r="W60" i="4"/>
  <c r="W61" i="4"/>
  <c r="W62" i="4"/>
  <c r="W63" i="4"/>
  <c r="W64" i="4"/>
  <c r="W65" i="4"/>
  <c r="W66" i="4"/>
  <c r="W67" i="4"/>
  <c r="W68" i="4"/>
  <c r="W69" i="4"/>
  <c r="W70" i="4"/>
  <c r="W71" i="4"/>
  <c r="W72" i="4"/>
  <c r="W73" i="4"/>
  <c r="W74" i="4"/>
  <c r="W75" i="4"/>
  <c r="W76" i="4"/>
  <c r="W77" i="4"/>
  <c r="W78" i="4"/>
  <c r="W79" i="4"/>
  <c r="W80" i="4"/>
  <c r="W81" i="4"/>
  <c r="W82" i="4"/>
  <c r="W83" i="4"/>
  <c r="W84" i="4"/>
  <c r="W85" i="4"/>
  <c r="W86" i="4"/>
  <c r="W87" i="4"/>
  <c r="W88" i="4"/>
  <c r="W89" i="4"/>
  <c r="W90" i="4"/>
  <c r="W91" i="4"/>
  <c r="W92" i="4"/>
  <c r="W93" i="4"/>
  <c r="W94" i="4"/>
  <c r="W95" i="4"/>
  <c r="W96" i="4"/>
  <c r="W97" i="4"/>
  <c r="W98" i="4"/>
  <c r="W99" i="4"/>
  <c r="W100" i="4"/>
  <c r="W101" i="4"/>
  <c r="W102" i="4"/>
  <c r="W103" i="4"/>
  <c r="W104" i="4"/>
  <c r="W105" i="4"/>
  <c r="W106" i="4"/>
  <c r="W107" i="4"/>
  <c r="W108" i="4"/>
  <c r="W109" i="4"/>
  <c r="W110" i="4"/>
  <c r="W111" i="4"/>
  <c r="W112" i="4"/>
  <c r="W113" i="4"/>
  <c r="W114" i="4"/>
  <c r="W115" i="4"/>
  <c r="W116" i="4"/>
  <c r="W117" i="4"/>
  <c r="W118" i="4"/>
  <c r="W119" i="4"/>
  <c r="W120" i="4"/>
  <c r="W121" i="4"/>
  <c r="W122" i="4"/>
  <c r="W123" i="4"/>
  <c r="W124" i="4"/>
  <c r="W125" i="4"/>
  <c r="W126" i="4"/>
  <c r="W127" i="4"/>
  <c r="W128" i="4"/>
  <c r="W129" i="4"/>
  <c r="W130" i="4"/>
  <c r="W131" i="4"/>
  <c r="W132" i="4"/>
  <c r="W133" i="4"/>
  <c r="W134" i="4"/>
  <c r="W135" i="4"/>
  <c r="W136" i="4"/>
  <c r="W137" i="4"/>
  <c r="W138" i="4"/>
  <c r="W139" i="4"/>
  <c r="W140" i="4"/>
  <c r="W141" i="4"/>
  <c r="W142" i="4"/>
  <c r="W143" i="4"/>
  <c r="W144" i="4"/>
  <c r="W145" i="4"/>
  <c r="W146" i="4"/>
  <c r="W147" i="4"/>
  <c r="W148" i="4"/>
  <c r="W149" i="4"/>
  <c r="W150" i="4"/>
  <c r="W151" i="4"/>
  <c r="W152" i="4"/>
  <c r="W153" i="4"/>
  <c r="W154" i="4"/>
  <c r="W155" i="4"/>
  <c r="W156" i="4"/>
  <c r="W157" i="4"/>
  <c r="W158" i="4"/>
  <c r="W159" i="4"/>
  <c r="W160" i="4"/>
  <c r="W161" i="4"/>
  <c r="W162" i="4"/>
  <c r="W163" i="4"/>
  <c r="W164" i="4"/>
  <c r="W165" i="4"/>
  <c r="W166" i="4"/>
  <c r="W167" i="4"/>
  <c r="W168" i="4"/>
  <c r="W169" i="4"/>
  <c r="W170" i="4"/>
  <c r="W171" i="4"/>
  <c r="W172" i="4"/>
  <c r="W173" i="4"/>
  <c r="W174" i="4"/>
  <c r="W175" i="4"/>
  <c r="W176" i="4"/>
  <c r="W177" i="4"/>
  <c r="W178" i="4"/>
  <c r="W179" i="4"/>
  <c r="W180" i="4"/>
  <c r="W181" i="4"/>
  <c r="W182" i="4"/>
  <c r="W183" i="4"/>
  <c r="W184" i="4"/>
  <c r="W185" i="4"/>
  <c r="W186" i="4"/>
  <c r="W187" i="4"/>
  <c r="W188" i="4"/>
  <c r="W189" i="4"/>
  <c r="W190" i="4"/>
  <c r="W191" i="4"/>
  <c r="W192" i="4"/>
  <c r="W193" i="4"/>
  <c r="W194" i="4"/>
  <c r="W195" i="4"/>
  <c r="W196" i="4"/>
  <c r="W197" i="4"/>
  <c r="W198" i="4"/>
  <c r="W199" i="4"/>
  <c r="W200" i="4"/>
  <c r="W201" i="4"/>
  <c r="W202" i="4"/>
  <c r="W203" i="4"/>
  <c r="W204" i="4"/>
  <c r="W205" i="4"/>
  <c r="W206" i="4"/>
  <c r="W207" i="4"/>
  <c r="W208" i="4"/>
  <c r="W209" i="4"/>
  <c r="W210" i="4"/>
  <c r="W211" i="4"/>
  <c r="W212" i="4"/>
  <c r="W213" i="4"/>
  <c r="W214" i="4"/>
  <c r="W215" i="4"/>
  <c r="W216" i="4"/>
  <c r="W217" i="4"/>
  <c r="W218" i="4"/>
  <c r="W219" i="4"/>
  <c r="W220" i="4"/>
  <c r="W221" i="4"/>
  <c r="W222" i="4"/>
  <c r="W223" i="4"/>
  <c r="W224" i="4"/>
  <c r="W225" i="4"/>
  <c r="W226" i="4"/>
  <c r="W227" i="4"/>
  <c r="W228" i="4"/>
  <c r="W229" i="4"/>
  <c r="W230" i="4"/>
  <c r="W231" i="4"/>
  <c r="W232" i="4"/>
  <c r="W233" i="4"/>
  <c r="W234" i="4"/>
  <c r="W235" i="4"/>
  <c r="W236" i="4"/>
  <c r="W237" i="4"/>
  <c r="W238" i="4"/>
  <c r="W239" i="4"/>
  <c r="W240" i="4"/>
  <c r="W241" i="4"/>
  <c r="W242" i="4"/>
  <c r="W243" i="4"/>
  <c r="W244" i="4"/>
  <c r="W245" i="4"/>
  <c r="W246" i="4"/>
  <c r="W247" i="4"/>
  <c r="W248" i="4"/>
  <c r="W249" i="4"/>
  <c r="W250" i="4"/>
  <c r="W251" i="4"/>
  <c r="W252" i="4"/>
  <c r="W253" i="4"/>
  <c r="W254" i="4"/>
  <c r="W255" i="4"/>
  <c r="W256" i="4"/>
  <c r="W257" i="4"/>
  <c r="W258" i="4"/>
  <c r="W259" i="4"/>
  <c r="W260" i="4"/>
  <c r="W261" i="4"/>
  <c r="W262" i="4"/>
  <c r="W263" i="4"/>
  <c r="W264" i="4"/>
  <c r="W265" i="4"/>
  <c r="W266" i="4"/>
  <c r="W267" i="4"/>
  <c r="W268" i="4"/>
  <c r="W269" i="4"/>
  <c r="W270" i="4"/>
  <c r="W271" i="4"/>
  <c r="W272" i="4"/>
  <c r="W273" i="4"/>
  <c r="W274" i="4"/>
  <c r="W275" i="4"/>
  <c r="W276" i="4"/>
  <c r="W277" i="4"/>
  <c r="W278" i="4"/>
  <c r="W279" i="4"/>
  <c r="W280" i="4"/>
  <c r="W281" i="4"/>
  <c r="W282" i="4"/>
  <c r="W283" i="4"/>
  <c r="W284" i="4"/>
  <c r="W285" i="4"/>
  <c r="W286" i="4"/>
  <c r="W287" i="4"/>
  <c r="W288" i="4"/>
  <c r="W289" i="4"/>
  <c r="W290" i="4"/>
  <c r="W291" i="4"/>
  <c r="W292" i="4"/>
  <c r="W293" i="4"/>
  <c r="W294" i="4"/>
  <c r="W295" i="4"/>
  <c r="W296" i="4"/>
  <c r="W297" i="4"/>
  <c r="W298" i="4"/>
  <c r="W299" i="4"/>
  <c r="W300" i="4"/>
  <c r="W301" i="4"/>
  <c r="W302" i="4"/>
  <c r="W303" i="4"/>
  <c r="W304" i="4"/>
  <c r="W305" i="4"/>
  <c r="W306" i="4"/>
  <c r="W307" i="4"/>
  <c r="W308" i="4"/>
  <c r="W309" i="4"/>
  <c r="W310" i="4"/>
  <c r="W311" i="4"/>
  <c r="W312" i="4"/>
  <c r="W313" i="4"/>
  <c r="W314" i="4"/>
  <c r="W315" i="4"/>
  <c r="W316" i="4"/>
  <c r="W317" i="4"/>
  <c r="W318" i="4"/>
  <c r="W319" i="4"/>
  <c r="W320" i="4"/>
  <c r="W321" i="4"/>
  <c r="W322" i="4"/>
  <c r="W323" i="4"/>
  <c r="W324" i="4"/>
  <c r="W325" i="4"/>
  <c r="W326" i="4"/>
  <c r="W327" i="4"/>
  <c r="W328" i="4"/>
  <c r="W329" i="4"/>
  <c r="W330" i="4"/>
  <c r="W331" i="4"/>
  <c r="W332" i="4"/>
  <c r="W333" i="4"/>
  <c r="W334" i="4"/>
  <c r="W335" i="4"/>
  <c r="W336" i="4"/>
  <c r="W337" i="4"/>
  <c r="W338" i="4"/>
  <c r="W339" i="4"/>
  <c r="W340" i="4"/>
  <c r="W341" i="4"/>
  <c r="W342" i="4"/>
  <c r="W343" i="4"/>
  <c r="W344" i="4"/>
  <c r="W345" i="4"/>
  <c r="W346" i="4"/>
  <c r="W347" i="4"/>
  <c r="W348" i="4"/>
  <c r="W349" i="4"/>
  <c r="W350" i="4"/>
  <c r="W351" i="4"/>
  <c r="W352" i="4"/>
  <c r="W353" i="4"/>
  <c r="W354" i="4"/>
  <c r="W355" i="4"/>
  <c r="W356" i="4"/>
  <c r="W357" i="4"/>
  <c r="W358" i="4"/>
  <c r="W359" i="4"/>
  <c r="W360" i="4"/>
  <c r="W361" i="4"/>
  <c r="W362" i="4"/>
  <c r="W363" i="4"/>
  <c r="W364" i="4"/>
  <c r="W365" i="4"/>
  <c r="W366" i="4"/>
  <c r="W367" i="4"/>
  <c r="W368" i="4"/>
  <c r="W369" i="4"/>
  <c r="W370" i="4"/>
  <c r="W371" i="4"/>
  <c r="W372" i="4"/>
  <c r="W373" i="4"/>
  <c r="W374" i="4"/>
  <c r="W375" i="4"/>
  <c r="W376" i="4"/>
  <c r="W377" i="4"/>
  <c r="W378" i="4"/>
  <c r="W379" i="4"/>
  <c r="W380" i="4"/>
  <c r="W381" i="4"/>
  <c r="W382" i="4"/>
  <c r="W383" i="4"/>
  <c r="W384" i="4"/>
  <c r="W385" i="4"/>
  <c r="W386" i="4"/>
  <c r="W387" i="4"/>
  <c r="W388" i="4"/>
  <c r="W389" i="4"/>
  <c r="W390" i="4"/>
  <c r="W391" i="4"/>
  <c r="W392" i="4"/>
  <c r="W393" i="4"/>
  <c r="W394" i="4"/>
  <c r="W395" i="4"/>
  <c r="W396" i="4"/>
  <c r="W397" i="4"/>
  <c r="W398" i="4"/>
  <c r="W399" i="4"/>
  <c r="W400" i="4"/>
  <c r="W401" i="4"/>
  <c r="W402" i="4"/>
  <c r="W403" i="4"/>
  <c r="W404" i="4"/>
  <c r="W405" i="4"/>
  <c r="W406" i="4"/>
  <c r="W407" i="4"/>
  <c r="W408" i="4"/>
  <c r="W409" i="4"/>
  <c r="W410" i="4"/>
  <c r="W411" i="4"/>
  <c r="W412" i="4"/>
  <c r="W413" i="4"/>
  <c r="W414" i="4"/>
  <c r="W415" i="4"/>
  <c r="W416" i="4"/>
  <c r="W417" i="4"/>
  <c r="W418" i="4"/>
  <c r="W419" i="4"/>
  <c r="W420" i="4"/>
  <c r="W421" i="4"/>
  <c r="W422" i="4"/>
  <c r="W423" i="4"/>
  <c r="W424" i="4"/>
  <c r="W425" i="4"/>
  <c r="W426" i="4"/>
  <c r="W427" i="4"/>
  <c r="W428" i="4"/>
  <c r="W429" i="4"/>
  <c r="W430" i="4"/>
  <c r="W431" i="4"/>
  <c r="W432" i="4"/>
  <c r="W433" i="4"/>
  <c r="W434" i="4"/>
  <c r="W435" i="4"/>
  <c r="W436" i="4"/>
  <c r="W437" i="4"/>
  <c r="W438" i="4"/>
  <c r="W439" i="4"/>
  <c r="W440" i="4"/>
  <c r="W441" i="4"/>
  <c r="W442" i="4"/>
  <c r="W443" i="4"/>
  <c r="W444" i="4"/>
  <c r="W445" i="4"/>
  <c r="W446" i="4"/>
  <c r="W447" i="4"/>
  <c r="W448" i="4"/>
  <c r="W449" i="4"/>
  <c r="W450" i="4"/>
  <c r="W451" i="4"/>
  <c r="W452" i="4"/>
  <c r="W453" i="4"/>
  <c r="W454" i="4"/>
  <c r="W455" i="4"/>
  <c r="W456" i="4"/>
  <c r="W457" i="4"/>
  <c r="W458" i="4"/>
  <c r="W459" i="4"/>
  <c r="W460" i="4"/>
  <c r="W461" i="4"/>
  <c r="W462" i="4"/>
  <c r="W463" i="4"/>
  <c r="W464" i="4"/>
  <c r="W465" i="4"/>
  <c r="W466" i="4"/>
  <c r="W467" i="4"/>
  <c r="W468" i="4"/>
  <c r="W469" i="4"/>
  <c r="W470" i="4"/>
  <c r="W471" i="4"/>
  <c r="W472" i="4"/>
  <c r="W473" i="4"/>
  <c r="W474" i="4"/>
  <c r="W475" i="4"/>
  <c r="W476" i="4"/>
  <c r="W477" i="4"/>
  <c r="W478" i="4"/>
  <c r="W479" i="4"/>
  <c r="W480" i="4"/>
  <c r="W481" i="4"/>
  <c r="W482" i="4"/>
  <c r="W483" i="4"/>
  <c r="W484" i="4"/>
  <c r="W485" i="4"/>
  <c r="W486" i="4"/>
  <c r="W487" i="4"/>
  <c r="W488" i="4"/>
  <c r="W489" i="4"/>
  <c r="W490" i="4"/>
  <c r="W491" i="4"/>
  <c r="W492" i="4"/>
  <c r="W493" i="4"/>
  <c r="W494" i="4"/>
  <c r="W495" i="4"/>
  <c r="W496" i="4"/>
  <c r="W497" i="4"/>
  <c r="W498" i="4"/>
  <c r="W499" i="4"/>
  <c r="W500" i="4"/>
  <c r="W501" i="4"/>
  <c r="W502" i="4"/>
  <c r="W503" i="4"/>
  <c r="W504" i="4"/>
  <c r="W505" i="4"/>
  <c r="W506" i="4"/>
  <c r="W507" i="4"/>
  <c r="W508" i="4"/>
  <c r="W509" i="4"/>
  <c r="W510" i="4"/>
  <c r="W511" i="4"/>
  <c r="V3" i="4"/>
  <c r="V4" i="4"/>
  <c r="V5" i="4"/>
  <c r="V6" i="4"/>
  <c r="V7" i="4"/>
  <c r="V8" i="4"/>
  <c r="V9" i="4"/>
  <c r="V10" i="4"/>
  <c r="V11" i="4"/>
  <c r="V12" i="4"/>
  <c r="V13" i="4"/>
  <c r="V14" i="4"/>
  <c r="V15" i="4"/>
  <c r="V16" i="4"/>
  <c r="V17" i="4"/>
  <c r="V18" i="4"/>
  <c r="V19" i="4"/>
  <c r="V20" i="4"/>
  <c r="V21" i="4"/>
  <c r="V22" i="4"/>
  <c r="V23" i="4"/>
  <c r="V24" i="4"/>
  <c r="V25" i="4"/>
  <c r="V26" i="4"/>
  <c r="V27" i="4"/>
  <c r="V28" i="4"/>
  <c r="V29" i="4"/>
  <c r="V30" i="4"/>
  <c r="V31" i="4"/>
  <c r="V32" i="4"/>
  <c r="V33" i="4"/>
  <c r="V34" i="4"/>
  <c r="V35" i="4"/>
  <c r="V36" i="4"/>
  <c r="V37" i="4"/>
  <c r="V38" i="4"/>
  <c r="V39" i="4"/>
  <c r="V40" i="4"/>
  <c r="V41" i="4"/>
  <c r="V42" i="4"/>
  <c r="V43" i="4"/>
  <c r="V44" i="4"/>
  <c r="V45" i="4"/>
  <c r="V46" i="4"/>
  <c r="V47" i="4"/>
  <c r="V48" i="4"/>
  <c r="V49" i="4"/>
  <c r="V50" i="4"/>
  <c r="V51" i="4"/>
  <c r="V52" i="4"/>
  <c r="V53" i="4"/>
  <c r="V54" i="4"/>
  <c r="V55" i="4"/>
  <c r="V56" i="4"/>
  <c r="V57" i="4"/>
  <c r="V58" i="4"/>
  <c r="V59" i="4"/>
  <c r="V60" i="4"/>
  <c r="V61" i="4"/>
  <c r="V62" i="4"/>
  <c r="V63" i="4"/>
  <c r="V64" i="4"/>
  <c r="V65" i="4"/>
  <c r="V66" i="4"/>
  <c r="V67" i="4"/>
  <c r="V68" i="4"/>
  <c r="V69" i="4"/>
  <c r="V70" i="4"/>
  <c r="V71" i="4"/>
  <c r="V72" i="4"/>
  <c r="V73" i="4"/>
  <c r="V74" i="4"/>
  <c r="V75" i="4"/>
  <c r="V76" i="4"/>
  <c r="V77" i="4"/>
  <c r="V78" i="4"/>
  <c r="V79" i="4"/>
  <c r="V80" i="4"/>
  <c r="V81" i="4"/>
  <c r="V82" i="4"/>
  <c r="V83" i="4"/>
  <c r="V84" i="4"/>
  <c r="V85" i="4"/>
  <c r="V86" i="4"/>
  <c r="V87" i="4"/>
  <c r="V88" i="4"/>
  <c r="V89" i="4"/>
  <c r="V90" i="4"/>
  <c r="V91" i="4"/>
  <c r="V92" i="4"/>
  <c r="V93" i="4"/>
  <c r="V94" i="4"/>
  <c r="V95" i="4"/>
  <c r="V96" i="4"/>
  <c r="V97" i="4"/>
  <c r="V98" i="4"/>
  <c r="V99" i="4"/>
  <c r="V100" i="4"/>
  <c r="V101" i="4"/>
  <c r="V102" i="4"/>
  <c r="V103" i="4"/>
  <c r="V104" i="4"/>
  <c r="V105" i="4"/>
  <c r="V106" i="4"/>
  <c r="V107" i="4"/>
  <c r="V108" i="4"/>
  <c r="V109" i="4"/>
  <c r="V110" i="4"/>
  <c r="V111" i="4"/>
  <c r="V112" i="4"/>
  <c r="V113" i="4"/>
  <c r="V114" i="4"/>
  <c r="V115" i="4"/>
  <c r="V116" i="4"/>
  <c r="V117" i="4"/>
  <c r="V118" i="4"/>
  <c r="V119" i="4"/>
  <c r="V120" i="4"/>
  <c r="V121" i="4"/>
  <c r="V122" i="4"/>
  <c r="V123" i="4"/>
  <c r="V124" i="4"/>
  <c r="V125" i="4"/>
  <c r="V126" i="4"/>
  <c r="V127" i="4"/>
  <c r="V128" i="4"/>
  <c r="V129" i="4"/>
  <c r="V130" i="4"/>
  <c r="V131" i="4"/>
  <c r="V132" i="4"/>
  <c r="V133" i="4"/>
  <c r="V134" i="4"/>
  <c r="V135" i="4"/>
  <c r="V136" i="4"/>
  <c r="V137" i="4"/>
  <c r="V138" i="4"/>
  <c r="V139" i="4"/>
  <c r="V140" i="4"/>
  <c r="V141" i="4"/>
  <c r="V142" i="4"/>
  <c r="V143" i="4"/>
  <c r="V144" i="4"/>
  <c r="V145" i="4"/>
  <c r="V146" i="4"/>
  <c r="V147" i="4"/>
  <c r="V148" i="4"/>
  <c r="V149" i="4"/>
  <c r="V150" i="4"/>
  <c r="V151" i="4"/>
  <c r="V152" i="4"/>
  <c r="V153" i="4"/>
  <c r="V154" i="4"/>
  <c r="V155" i="4"/>
  <c r="V156" i="4"/>
  <c r="V157" i="4"/>
  <c r="V158" i="4"/>
  <c r="V159" i="4"/>
  <c r="V160" i="4"/>
  <c r="V161" i="4"/>
  <c r="V162" i="4"/>
  <c r="V163" i="4"/>
  <c r="V164" i="4"/>
  <c r="V165" i="4"/>
  <c r="V166" i="4"/>
  <c r="V167" i="4"/>
  <c r="V168" i="4"/>
  <c r="V169" i="4"/>
  <c r="V170" i="4"/>
  <c r="V171" i="4"/>
  <c r="V172" i="4"/>
  <c r="V173" i="4"/>
  <c r="V174" i="4"/>
  <c r="V175" i="4"/>
  <c r="V176" i="4"/>
  <c r="V177" i="4"/>
  <c r="V178" i="4"/>
  <c r="V179" i="4"/>
  <c r="V180" i="4"/>
  <c r="V181" i="4"/>
  <c r="V182" i="4"/>
  <c r="V183" i="4"/>
  <c r="V184" i="4"/>
  <c r="V185" i="4"/>
  <c r="V186" i="4"/>
  <c r="V187" i="4"/>
  <c r="V188" i="4"/>
  <c r="V189" i="4"/>
  <c r="V190" i="4"/>
  <c r="V191" i="4"/>
  <c r="V192" i="4"/>
  <c r="V193" i="4"/>
  <c r="V194" i="4"/>
  <c r="V195" i="4"/>
  <c r="V196" i="4"/>
  <c r="V197" i="4"/>
  <c r="V198" i="4"/>
  <c r="V199" i="4"/>
  <c r="V200" i="4"/>
  <c r="V201" i="4"/>
  <c r="V202" i="4"/>
  <c r="V203" i="4"/>
  <c r="V204" i="4"/>
  <c r="V205" i="4"/>
  <c r="V206" i="4"/>
  <c r="V207" i="4"/>
  <c r="V208" i="4"/>
  <c r="V209" i="4"/>
  <c r="V210" i="4"/>
  <c r="V211" i="4"/>
  <c r="V212" i="4"/>
  <c r="V213" i="4"/>
  <c r="V214" i="4"/>
  <c r="V215" i="4"/>
  <c r="V216" i="4"/>
  <c r="V217" i="4"/>
  <c r="V218" i="4"/>
  <c r="V219" i="4"/>
  <c r="V220" i="4"/>
  <c r="V221" i="4"/>
  <c r="V222" i="4"/>
  <c r="V223" i="4"/>
  <c r="V224" i="4"/>
  <c r="V225" i="4"/>
  <c r="V226" i="4"/>
  <c r="V227" i="4"/>
  <c r="V228" i="4"/>
  <c r="V229" i="4"/>
  <c r="V230" i="4"/>
  <c r="V231" i="4"/>
  <c r="V232" i="4"/>
  <c r="V233" i="4"/>
  <c r="V234" i="4"/>
  <c r="V235" i="4"/>
  <c r="V236" i="4"/>
  <c r="V237" i="4"/>
  <c r="V238" i="4"/>
  <c r="V239" i="4"/>
  <c r="V240" i="4"/>
  <c r="V241" i="4"/>
  <c r="V242" i="4"/>
  <c r="V243" i="4"/>
  <c r="V244" i="4"/>
  <c r="V245" i="4"/>
  <c r="V246" i="4"/>
  <c r="V247" i="4"/>
  <c r="V248" i="4"/>
  <c r="V249" i="4"/>
  <c r="V250" i="4"/>
  <c r="V251" i="4"/>
  <c r="V252" i="4"/>
  <c r="V253" i="4"/>
  <c r="V254" i="4"/>
  <c r="V255" i="4"/>
  <c r="V256" i="4"/>
  <c r="V257" i="4"/>
  <c r="V258" i="4"/>
  <c r="V259" i="4"/>
  <c r="V260" i="4"/>
  <c r="V261" i="4"/>
  <c r="V262" i="4"/>
  <c r="V263" i="4"/>
  <c r="V264" i="4"/>
  <c r="V265" i="4"/>
  <c r="V266" i="4"/>
  <c r="V267" i="4"/>
  <c r="V268" i="4"/>
  <c r="V269" i="4"/>
  <c r="V270" i="4"/>
  <c r="V271" i="4"/>
  <c r="V272" i="4"/>
  <c r="V273" i="4"/>
  <c r="V274" i="4"/>
  <c r="V275" i="4"/>
  <c r="V276" i="4"/>
  <c r="V277" i="4"/>
  <c r="V278" i="4"/>
  <c r="V279" i="4"/>
  <c r="V280" i="4"/>
  <c r="V281" i="4"/>
  <c r="V282" i="4"/>
  <c r="V283" i="4"/>
  <c r="V284" i="4"/>
  <c r="V285" i="4"/>
  <c r="V286" i="4"/>
  <c r="V287" i="4"/>
  <c r="V288" i="4"/>
  <c r="V289" i="4"/>
  <c r="V290" i="4"/>
  <c r="V291" i="4"/>
  <c r="V292" i="4"/>
  <c r="V293" i="4"/>
  <c r="V294" i="4"/>
  <c r="V295" i="4"/>
  <c r="V296" i="4"/>
  <c r="V297" i="4"/>
  <c r="V298" i="4"/>
  <c r="V299" i="4"/>
  <c r="V300" i="4"/>
  <c r="V301" i="4"/>
  <c r="V302" i="4"/>
  <c r="V303" i="4"/>
  <c r="V304" i="4"/>
  <c r="V305" i="4"/>
  <c r="V306" i="4"/>
  <c r="V307" i="4"/>
  <c r="V308" i="4"/>
  <c r="V309" i="4"/>
  <c r="V310" i="4"/>
  <c r="V311" i="4"/>
  <c r="V312" i="4"/>
  <c r="V313" i="4"/>
  <c r="V314" i="4"/>
  <c r="V315" i="4"/>
  <c r="V316" i="4"/>
  <c r="V317" i="4"/>
  <c r="V318" i="4"/>
  <c r="V319" i="4"/>
  <c r="V320" i="4"/>
  <c r="V321" i="4"/>
  <c r="V322" i="4"/>
  <c r="V323" i="4"/>
  <c r="V324" i="4"/>
  <c r="V325" i="4"/>
  <c r="V326" i="4"/>
  <c r="V327" i="4"/>
  <c r="V328" i="4"/>
  <c r="V329" i="4"/>
  <c r="V330" i="4"/>
  <c r="V331" i="4"/>
  <c r="V332" i="4"/>
  <c r="V333" i="4"/>
  <c r="V334" i="4"/>
  <c r="V335" i="4"/>
  <c r="V336" i="4"/>
  <c r="V337" i="4"/>
  <c r="V338" i="4"/>
  <c r="V339" i="4"/>
  <c r="V340" i="4"/>
  <c r="V341" i="4"/>
  <c r="V342" i="4"/>
  <c r="V343" i="4"/>
  <c r="V344" i="4"/>
  <c r="V345" i="4"/>
  <c r="V346" i="4"/>
  <c r="V347" i="4"/>
  <c r="V348" i="4"/>
  <c r="V349" i="4"/>
  <c r="V350" i="4"/>
  <c r="V351" i="4"/>
  <c r="V352" i="4"/>
  <c r="V353" i="4"/>
  <c r="V354" i="4"/>
  <c r="V355" i="4"/>
  <c r="V356" i="4"/>
  <c r="V357" i="4"/>
  <c r="V358" i="4"/>
  <c r="V359" i="4"/>
  <c r="V360" i="4"/>
  <c r="V361" i="4"/>
  <c r="V362" i="4"/>
  <c r="V363" i="4"/>
  <c r="V364" i="4"/>
  <c r="V365" i="4"/>
  <c r="V366" i="4"/>
  <c r="V367" i="4"/>
  <c r="V368" i="4"/>
  <c r="V369" i="4"/>
  <c r="V370" i="4"/>
  <c r="V371" i="4"/>
  <c r="V372" i="4"/>
  <c r="V373" i="4"/>
  <c r="V374" i="4"/>
  <c r="V375" i="4"/>
  <c r="V376" i="4"/>
  <c r="V377" i="4"/>
  <c r="V378" i="4"/>
  <c r="V379" i="4"/>
  <c r="V380" i="4"/>
  <c r="V381" i="4"/>
  <c r="V382" i="4"/>
  <c r="V383" i="4"/>
  <c r="V384" i="4"/>
  <c r="V385" i="4"/>
  <c r="V386" i="4"/>
  <c r="V387" i="4"/>
  <c r="V388" i="4"/>
  <c r="V389" i="4"/>
  <c r="V390" i="4"/>
  <c r="V391" i="4"/>
  <c r="V392" i="4"/>
  <c r="V393" i="4"/>
  <c r="V394" i="4"/>
  <c r="V395" i="4"/>
  <c r="V396" i="4"/>
  <c r="V397" i="4"/>
  <c r="V398" i="4"/>
  <c r="V399" i="4"/>
  <c r="V400" i="4"/>
  <c r="V401" i="4"/>
  <c r="V402" i="4"/>
  <c r="V403" i="4"/>
  <c r="V404" i="4"/>
  <c r="V405" i="4"/>
  <c r="V406" i="4"/>
  <c r="V407" i="4"/>
  <c r="V408" i="4"/>
  <c r="V409" i="4"/>
  <c r="V410" i="4"/>
  <c r="V411" i="4"/>
  <c r="V412" i="4"/>
  <c r="V413" i="4"/>
  <c r="V414" i="4"/>
  <c r="V415" i="4"/>
  <c r="V416" i="4"/>
  <c r="V417" i="4"/>
  <c r="V418" i="4"/>
  <c r="V419" i="4"/>
  <c r="V420" i="4"/>
  <c r="V421" i="4"/>
  <c r="V422" i="4"/>
  <c r="V423" i="4"/>
  <c r="V424" i="4"/>
  <c r="V425" i="4"/>
  <c r="V426" i="4"/>
  <c r="V427" i="4"/>
  <c r="V428" i="4"/>
  <c r="V429" i="4"/>
  <c r="V430" i="4"/>
  <c r="V431" i="4"/>
  <c r="V432" i="4"/>
  <c r="V433" i="4"/>
  <c r="V434" i="4"/>
  <c r="V435" i="4"/>
  <c r="V436" i="4"/>
  <c r="V437" i="4"/>
  <c r="V438" i="4"/>
  <c r="V439" i="4"/>
  <c r="V440" i="4"/>
  <c r="V441" i="4"/>
  <c r="V442" i="4"/>
  <c r="V443" i="4"/>
  <c r="V444" i="4"/>
  <c r="V445" i="4"/>
  <c r="V446" i="4"/>
  <c r="V447" i="4"/>
  <c r="V448" i="4"/>
  <c r="V449" i="4"/>
  <c r="V450" i="4"/>
  <c r="V451" i="4"/>
  <c r="V452" i="4"/>
  <c r="V453" i="4"/>
  <c r="V454" i="4"/>
  <c r="V455" i="4"/>
  <c r="V456" i="4"/>
  <c r="V457" i="4"/>
  <c r="V458" i="4"/>
  <c r="V459" i="4"/>
  <c r="V460" i="4"/>
  <c r="V461" i="4"/>
  <c r="V462" i="4"/>
  <c r="V463" i="4"/>
  <c r="V464" i="4"/>
  <c r="V465" i="4"/>
  <c r="V466" i="4"/>
  <c r="V467" i="4"/>
  <c r="V468" i="4"/>
  <c r="V469" i="4"/>
  <c r="V470" i="4"/>
  <c r="V471" i="4"/>
  <c r="V472" i="4"/>
  <c r="V473" i="4"/>
  <c r="V474" i="4"/>
  <c r="V475" i="4"/>
  <c r="V476" i="4"/>
  <c r="V477" i="4"/>
  <c r="V478" i="4"/>
  <c r="V479" i="4"/>
  <c r="V480" i="4"/>
  <c r="V481" i="4"/>
  <c r="V482" i="4"/>
  <c r="V483" i="4"/>
  <c r="V484" i="4"/>
  <c r="V485" i="4"/>
  <c r="V486" i="4"/>
  <c r="V487" i="4"/>
  <c r="V488" i="4"/>
  <c r="V489" i="4"/>
  <c r="V490" i="4"/>
  <c r="V491" i="4"/>
  <c r="V492" i="4"/>
  <c r="V493" i="4"/>
  <c r="V494" i="4"/>
  <c r="V495" i="4"/>
  <c r="V496" i="4"/>
  <c r="V497" i="4"/>
  <c r="V498" i="4"/>
  <c r="V499" i="4"/>
  <c r="V500" i="4"/>
  <c r="V501" i="4"/>
  <c r="V502" i="4"/>
  <c r="V503" i="4"/>
  <c r="V504" i="4"/>
  <c r="V505" i="4"/>
  <c r="V506" i="4"/>
  <c r="V507" i="4"/>
  <c r="V508" i="4"/>
  <c r="V509" i="4"/>
  <c r="V510" i="4"/>
  <c r="V511" i="4"/>
  <c r="U3" i="4"/>
  <c r="U4" i="4"/>
  <c r="U5" i="4"/>
  <c r="U6" i="4"/>
  <c r="U7" i="4"/>
  <c r="U8" i="4"/>
  <c r="U9" i="4"/>
  <c r="U10" i="4"/>
  <c r="U11" i="4"/>
  <c r="U12" i="4"/>
  <c r="U13" i="4"/>
  <c r="U14" i="4"/>
  <c r="U15" i="4"/>
  <c r="U16" i="4"/>
  <c r="U17" i="4"/>
  <c r="U18" i="4"/>
  <c r="U19" i="4"/>
  <c r="U20" i="4"/>
  <c r="U21" i="4"/>
  <c r="U22" i="4"/>
  <c r="U23" i="4"/>
  <c r="U24" i="4"/>
  <c r="U25" i="4"/>
  <c r="U26" i="4"/>
  <c r="U27" i="4"/>
  <c r="U28" i="4"/>
  <c r="U29" i="4"/>
  <c r="U30" i="4"/>
  <c r="U31" i="4"/>
  <c r="U32" i="4"/>
  <c r="U33" i="4"/>
  <c r="U34" i="4"/>
  <c r="U35" i="4"/>
  <c r="U36" i="4"/>
  <c r="U37" i="4"/>
  <c r="U38" i="4"/>
  <c r="U39" i="4"/>
  <c r="U40" i="4"/>
  <c r="U41" i="4"/>
  <c r="U42" i="4"/>
  <c r="U43" i="4"/>
  <c r="U44" i="4"/>
  <c r="U45" i="4"/>
  <c r="U46" i="4"/>
  <c r="U47" i="4"/>
  <c r="U48" i="4"/>
  <c r="U49" i="4"/>
  <c r="U50" i="4"/>
  <c r="U51" i="4"/>
  <c r="U52" i="4"/>
  <c r="U53" i="4"/>
  <c r="U54" i="4"/>
  <c r="U55" i="4"/>
  <c r="U56" i="4"/>
  <c r="U57" i="4"/>
  <c r="U58" i="4"/>
  <c r="U59" i="4"/>
  <c r="U60" i="4"/>
  <c r="U61" i="4"/>
  <c r="U62" i="4"/>
  <c r="U63" i="4"/>
  <c r="U64" i="4"/>
  <c r="U65" i="4"/>
  <c r="U66" i="4"/>
  <c r="U67" i="4"/>
  <c r="U68" i="4"/>
  <c r="U69" i="4"/>
  <c r="U70" i="4"/>
  <c r="U71" i="4"/>
  <c r="U72" i="4"/>
  <c r="U73" i="4"/>
  <c r="U74" i="4"/>
  <c r="U75" i="4"/>
  <c r="U76" i="4"/>
  <c r="U77" i="4"/>
  <c r="U78" i="4"/>
  <c r="U79" i="4"/>
  <c r="U80" i="4"/>
  <c r="U81" i="4"/>
  <c r="U82" i="4"/>
  <c r="U83" i="4"/>
  <c r="U84" i="4"/>
  <c r="U85" i="4"/>
  <c r="U86" i="4"/>
  <c r="U87" i="4"/>
  <c r="U88" i="4"/>
  <c r="U89" i="4"/>
  <c r="U90" i="4"/>
  <c r="U91" i="4"/>
  <c r="U92" i="4"/>
  <c r="U93" i="4"/>
  <c r="U94" i="4"/>
  <c r="U95" i="4"/>
  <c r="U96" i="4"/>
  <c r="U97" i="4"/>
  <c r="U98" i="4"/>
  <c r="U99" i="4"/>
  <c r="U100" i="4"/>
  <c r="U101" i="4"/>
  <c r="U102" i="4"/>
  <c r="U103" i="4"/>
  <c r="U104" i="4"/>
  <c r="U105" i="4"/>
  <c r="U106" i="4"/>
  <c r="U107" i="4"/>
  <c r="U108" i="4"/>
  <c r="U109" i="4"/>
  <c r="U110" i="4"/>
  <c r="U111" i="4"/>
  <c r="U112" i="4"/>
  <c r="U113" i="4"/>
  <c r="U114" i="4"/>
  <c r="U115" i="4"/>
  <c r="U116" i="4"/>
  <c r="U117" i="4"/>
  <c r="U118" i="4"/>
  <c r="U119" i="4"/>
  <c r="U120" i="4"/>
  <c r="U121" i="4"/>
  <c r="U122" i="4"/>
  <c r="U123" i="4"/>
  <c r="U124" i="4"/>
  <c r="U125" i="4"/>
  <c r="U126" i="4"/>
  <c r="U127" i="4"/>
  <c r="U128" i="4"/>
  <c r="U129" i="4"/>
  <c r="U130" i="4"/>
  <c r="U131" i="4"/>
  <c r="U132" i="4"/>
  <c r="U133" i="4"/>
  <c r="U134" i="4"/>
  <c r="U135" i="4"/>
  <c r="U136" i="4"/>
  <c r="U137" i="4"/>
  <c r="U138" i="4"/>
  <c r="U139" i="4"/>
  <c r="U140" i="4"/>
  <c r="U141" i="4"/>
  <c r="U142" i="4"/>
  <c r="U143" i="4"/>
  <c r="U144" i="4"/>
  <c r="U145" i="4"/>
  <c r="U146" i="4"/>
  <c r="U147" i="4"/>
  <c r="U148" i="4"/>
  <c r="U149" i="4"/>
  <c r="U150" i="4"/>
  <c r="U151" i="4"/>
  <c r="U152" i="4"/>
  <c r="U153" i="4"/>
  <c r="U154" i="4"/>
  <c r="U155" i="4"/>
  <c r="U156" i="4"/>
  <c r="U157" i="4"/>
  <c r="U158" i="4"/>
  <c r="U159" i="4"/>
  <c r="U160" i="4"/>
  <c r="U161" i="4"/>
  <c r="U162" i="4"/>
  <c r="U163" i="4"/>
  <c r="U164" i="4"/>
  <c r="U165" i="4"/>
  <c r="U166" i="4"/>
  <c r="U167" i="4"/>
  <c r="U168" i="4"/>
  <c r="U169" i="4"/>
  <c r="U170" i="4"/>
  <c r="U171" i="4"/>
  <c r="U172" i="4"/>
  <c r="U173" i="4"/>
  <c r="U174" i="4"/>
  <c r="U175" i="4"/>
  <c r="U176" i="4"/>
  <c r="U177" i="4"/>
  <c r="U178" i="4"/>
  <c r="U179" i="4"/>
  <c r="U180" i="4"/>
  <c r="U181" i="4"/>
  <c r="U182" i="4"/>
  <c r="U183" i="4"/>
  <c r="U184" i="4"/>
  <c r="U185" i="4"/>
  <c r="U186" i="4"/>
  <c r="U187" i="4"/>
  <c r="U188" i="4"/>
  <c r="U189" i="4"/>
  <c r="U190" i="4"/>
  <c r="U191" i="4"/>
  <c r="U192" i="4"/>
  <c r="U193" i="4"/>
  <c r="U194" i="4"/>
  <c r="U195" i="4"/>
  <c r="U196" i="4"/>
  <c r="U197" i="4"/>
  <c r="U198" i="4"/>
  <c r="U199" i="4"/>
  <c r="U200" i="4"/>
  <c r="U201" i="4"/>
  <c r="U202" i="4"/>
  <c r="U203" i="4"/>
  <c r="U204" i="4"/>
  <c r="U205" i="4"/>
  <c r="U206" i="4"/>
  <c r="U207" i="4"/>
  <c r="U208" i="4"/>
  <c r="U209" i="4"/>
  <c r="U210" i="4"/>
  <c r="U211" i="4"/>
  <c r="U212" i="4"/>
  <c r="U213" i="4"/>
  <c r="U214" i="4"/>
  <c r="U215" i="4"/>
  <c r="U216" i="4"/>
  <c r="U217" i="4"/>
  <c r="U218" i="4"/>
  <c r="U219" i="4"/>
  <c r="U220" i="4"/>
  <c r="U221" i="4"/>
  <c r="U222" i="4"/>
  <c r="U223" i="4"/>
  <c r="U224" i="4"/>
  <c r="U225" i="4"/>
  <c r="U226" i="4"/>
  <c r="U227" i="4"/>
  <c r="U228" i="4"/>
  <c r="U229" i="4"/>
  <c r="U230" i="4"/>
  <c r="U231" i="4"/>
  <c r="U232" i="4"/>
  <c r="U233" i="4"/>
  <c r="U234" i="4"/>
  <c r="U235" i="4"/>
  <c r="U236" i="4"/>
  <c r="U237" i="4"/>
  <c r="U238" i="4"/>
  <c r="U239" i="4"/>
  <c r="U240" i="4"/>
  <c r="U241" i="4"/>
  <c r="U242" i="4"/>
  <c r="U243" i="4"/>
  <c r="U244" i="4"/>
  <c r="U245" i="4"/>
  <c r="U246" i="4"/>
  <c r="U247" i="4"/>
  <c r="U248" i="4"/>
  <c r="U249" i="4"/>
  <c r="U250" i="4"/>
  <c r="U251" i="4"/>
  <c r="U252" i="4"/>
  <c r="U253" i="4"/>
  <c r="U254" i="4"/>
  <c r="U255" i="4"/>
  <c r="U256" i="4"/>
  <c r="U257" i="4"/>
  <c r="U258" i="4"/>
  <c r="U259" i="4"/>
  <c r="U260" i="4"/>
  <c r="U261" i="4"/>
  <c r="U262" i="4"/>
  <c r="U263" i="4"/>
  <c r="U264" i="4"/>
  <c r="U265" i="4"/>
  <c r="U266" i="4"/>
  <c r="U267" i="4"/>
  <c r="U268" i="4"/>
  <c r="U269" i="4"/>
  <c r="U270" i="4"/>
  <c r="U271" i="4"/>
  <c r="U272" i="4"/>
  <c r="U273" i="4"/>
  <c r="U274" i="4"/>
  <c r="U275" i="4"/>
  <c r="U276" i="4"/>
  <c r="U277" i="4"/>
  <c r="U278" i="4"/>
  <c r="U279" i="4"/>
  <c r="U280" i="4"/>
  <c r="U281" i="4"/>
  <c r="U282" i="4"/>
  <c r="U283" i="4"/>
  <c r="U284" i="4"/>
  <c r="U285" i="4"/>
  <c r="U286" i="4"/>
  <c r="U287" i="4"/>
  <c r="U288" i="4"/>
  <c r="U289" i="4"/>
  <c r="U290" i="4"/>
  <c r="U291" i="4"/>
  <c r="U292" i="4"/>
  <c r="U293" i="4"/>
  <c r="U294" i="4"/>
  <c r="U295" i="4"/>
  <c r="U296" i="4"/>
  <c r="U297" i="4"/>
  <c r="U298" i="4"/>
  <c r="U299" i="4"/>
  <c r="U300" i="4"/>
  <c r="U301" i="4"/>
  <c r="U302" i="4"/>
  <c r="U303" i="4"/>
  <c r="U304" i="4"/>
  <c r="U305" i="4"/>
  <c r="U306" i="4"/>
  <c r="U307" i="4"/>
  <c r="U308" i="4"/>
  <c r="U309" i="4"/>
  <c r="U310" i="4"/>
  <c r="U311" i="4"/>
  <c r="U312" i="4"/>
  <c r="U313" i="4"/>
  <c r="U314" i="4"/>
  <c r="U315" i="4"/>
  <c r="U316" i="4"/>
  <c r="U317" i="4"/>
  <c r="U318" i="4"/>
  <c r="U319" i="4"/>
  <c r="U320" i="4"/>
  <c r="U321" i="4"/>
  <c r="U322" i="4"/>
  <c r="U323" i="4"/>
  <c r="U324" i="4"/>
  <c r="U325" i="4"/>
  <c r="U326" i="4"/>
  <c r="U327" i="4"/>
  <c r="U328" i="4"/>
  <c r="U329" i="4"/>
  <c r="U330" i="4"/>
  <c r="U331" i="4"/>
  <c r="U332" i="4"/>
  <c r="U333" i="4"/>
  <c r="U334" i="4"/>
  <c r="U335" i="4"/>
  <c r="U336" i="4"/>
  <c r="U337" i="4"/>
  <c r="U338" i="4"/>
  <c r="U339" i="4"/>
  <c r="U340" i="4"/>
  <c r="U341" i="4"/>
  <c r="U342" i="4"/>
  <c r="U343" i="4"/>
  <c r="U344" i="4"/>
  <c r="U345" i="4"/>
  <c r="U346" i="4"/>
  <c r="U347" i="4"/>
  <c r="U348" i="4"/>
  <c r="U349" i="4"/>
  <c r="U350" i="4"/>
  <c r="U351" i="4"/>
  <c r="U352" i="4"/>
  <c r="U353" i="4"/>
  <c r="U354" i="4"/>
  <c r="U355" i="4"/>
  <c r="U356" i="4"/>
  <c r="U357" i="4"/>
  <c r="U358" i="4"/>
  <c r="U359" i="4"/>
  <c r="U360" i="4"/>
  <c r="U361" i="4"/>
  <c r="U362" i="4"/>
  <c r="U363" i="4"/>
  <c r="U364" i="4"/>
  <c r="U365" i="4"/>
  <c r="U366" i="4"/>
  <c r="U367" i="4"/>
  <c r="U368" i="4"/>
  <c r="U369" i="4"/>
  <c r="U370" i="4"/>
  <c r="U371" i="4"/>
  <c r="U372" i="4"/>
  <c r="U373" i="4"/>
  <c r="U374" i="4"/>
  <c r="U375" i="4"/>
  <c r="U376" i="4"/>
  <c r="U377" i="4"/>
  <c r="U378" i="4"/>
  <c r="U379" i="4"/>
  <c r="U380" i="4"/>
  <c r="U381" i="4"/>
  <c r="U382" i="4"/>
  <c r="U383" i="4"/>
  <c r="U384" i="4"/>
  <c r="U385" i="4"/>
  <c r="U386" i="4"/>
  <c r="U387" i="4"/>
  <c r="U388" i="4"/>
  <c r="U389" i="4"/>
  <c r="U390" i="4"/>
  <c r="U391" i="4"/>
  <c r="U392" i="4"/>
  <c r="U393" i="4"/>
  <c r="U394" i="4"/>
  <c r="U395" i="4"/>
  <c r="U396" i="4"/>
  <c r="U397" i="4"/>
  <c r="U398" i="4"/>
  <c r="U399" i="4"/>
  <c r="U400" i="4"/>
  <c r="U401" i="4"/>
  <c r="U402" i="4"/>
  <c r="U403" i="4"/>
  <c r="U404" i="4"/>
  <c r="U405" i="4"/>
  <c r="U406" i="4"/>
  <c r="U407" i="4"/>
  <c r="U408" i="4"/>
  <c r="U409" i="4"/>
  <c r="U410" i="4"/>
  <c r="U411" i="4"/>
  <c r="U412" i="4"/>
  <c r="U413" i="4"/>
  <c r="U414" i="4"/>
  <c r="U415" i="4"/>
  <c r="U416" i="4"/>
  <c r="U417" i="4"/>
  <c r="U418" i="4"/>
  <c r="U419" i="4"/>
  <c r="U420" i="4"/>
  <c r="U421" i="4"/>
  <c r="U422" i="4"/>
  <c r="U423" i="4"/>
  <c r="U424" i="4"/>
  <c r="U425" i="4"/>
  <c r="U426" i="4"/>
  <c r="U427" i="4"/>
  <c r="U428" i="4"/>
  <c r="U429" i="4"/>
  <c r="U430" i="4"/>
  <c r="U431" i="4"/>
  <c r="U432" i="4"/>
  <c r="U433" i="4"/>
  <c r="U434" i="4"/>
  <c r="U435" i="4"/>
  <c r="U436" i="4"/>
  <c r="U437" i="4"/>
  <c r="U438" i="4"/>
  <c r="U439" i="4"/>
  <c r="U440" i="4"/>
  <c r="U441" i="4"/>
  <c r="U442" i="4"/>
  <c r="U443" i="4"/>
  <c r="U444" i="4"/>
  <c r="U445" i="4"/>
  <c r="U446" i="4"/>
  <c r="U447" i="4"/>
  <c r="U448" i="4"/>
  <c r="U449" i="4"/>
  <c r="U450" i="4"/>
  <c r="U451" i="4"/>
  <c r="U452" i="4"/>
  <c r="U453" i="4"/>
  <c r="U454" i="4"/>
  <c r="U455" i="4"/>
  <c r="U456" i="4"/>
  <c r="U457" i="4"/>
  <c r="U458" i="4"/>
  <c r="U459" i="4"/>
  <c r="U460" i="4"/>
  <c r="U461" i="4"/>
  <c r="U462" i="4"/>
  <c r="U463" i="4"/>
  <c r="U464" i="4"/>
  <c r="U465" i="4"/>
  <c r="U466" i="4"/>
  <c r="U467" i="4"/>
  <c r="U468" i="4"/>
  <c r="U469" i="4"/>
  <c r="U470" i="4"/>
  <c r="U471" i="4"/>
  <c r="U472" i="4"/>
  <c r="U473" i="4"/>
  <c r="U474" i="4"/>
  <c r="U475" i="4"/>
  <c r="U476" i="4"/>
  <c r="U477" i="4"/>
  <c r="U478" i="4"/>
  <c r="U479" i="4"/>
  <c r="U480" i="4"/>
  <c r="U481" i="4"/>
  <c r="U482" i="4"/>
  <c r="U483" i="4"/>
  <c r="U484" i="4"/>
  <c r="U485" i="4"/>
  <c r="U486" i="4"/>
  <c r="U487" i="4"/>
  <c r="U488" i="4"/>
  <c r="U489" i="4"/>
  <c r="U490" i="4"/>
  <c r="U491" i="4"/>
  <c r="U492" i="4"/>
  <c r="U493" i="4"/>
  <c r="U494" i="4"/>
  <c r="U495" i="4"/>
  <c r="U496" i="4"/>
  <c r="U497" i="4"/>
  <c r="U498" i="4"/>
  <c r="U499" i="4"/>
  <c r="U500" i="4"/>
  <c r="U501" i="4"/>
  <c r="U502" i="4"/>
  <c r="U503" i="4"/>
  <c r="U504" i="4"/>
  <c r="U505" i="4"/>
  <c r="U506" i="4"/>
  <c r="U507" i="4"/>
  <c r="U508" i="4"/>
  <c r="U509" i="4"/>
  <c r="U510" i="4"/>
  <c r="U511" i="4"/>
  <c r="T3" i="4"/>
  <c r="T4" i="4"/>
  <c r="T5" i="4"/>
  <c r="T6" i="4"/>
  <c r="T7" i="4"/>
  <c r="T8" i="4"/>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42" i="4"/>
  <c r="T43" i="4"/>
  <c r="T44" i="4"/>
  <c r="T45" i="4"/>
  <c r="T46" i="4"/>
  <c r="T47" i="4"/>
  <c r="T48" i="4"/>
  <c r="T49" i="4"/>
  <c r="T50" i="4"/>
  <c r="T51" i="4"/>
  <c r="T52" i="4"/>
  <c r="T53" i="4"/>
  <c r="T54" i="4"/>
  <c r="T55" i="4"/>
  <c r="T56" i="4"/>
  <c r="T57" i="4"/>
  <c r="T58" i="4"/>
  <c r="T59" i="4"/>
  <c r="T60" i="4"/>
  <c r="T61" i="4"/>
  <c r="T62" i="4"/>
  <c r="T63" i="4"/>
  <c r="T64" i="4"/>
  <c r="T65" i="4"/>
  <c r="T66" i="4"/>
  <c r="T67" i="4"/>
  <c r="T68" i="4"/>
  <c r="T69" i="4"/>
  <c r="T70" i="4"/>
  <c r="T71" i="4"/>
  <c r="T72" i="4"/>
  <c r="T73" i="4"/>
  <c r="T74" i="4"/>
  <c r="T75" i="4"/>
  <c r="T76" i="4"/>
  <c r="T77" i="4"/>
  <c r="T78" i="4"/>
  <c r="T79" i="4"/>
  <c r="T80" i="4"/>
  <c r="T81" i="4"/>
  <c r="T82" i="4"/>
  <c r="T83" i="4"/>
  <c r="T84" i="4"/>
  <c r="T85" i="4"/>
  <c r="T86" i="4"/>
  <c r="T87" i="4"/>
  <c r="T88" i="4"/>
  <c r="T89" i="4"/>
  <c r="T90" i="4"/>
  <c r="T91" i="4"/>
  <c r="T92" i="4"/>
  <c r="T93" i="4"/>
  <c r="T94" i="4"/>
  <c r="T95" i="4"/>
  <c r="T96" i="4"/>
  <c r="T97" i="4"/>
  <c r="T98" i="4"/>
  <c r="T99" i="4"/>
  <c r="T100" i="4"/>
  <c r="T101" i="4"/>
  <c r="T102" i="4"/>
  <c r="T103" i="4"/>
  <c r="T104" i="4"/>
  <c r="T105" i="4"/>
  <c r="T106" i="4"/>
  <c r="T107" i="4"/>
  <c r="T108" i="4"/>
  <c r="T109" i="4"/>
  <c r="T110" i="4"/>
  <c r="T111" i="4"/>
  <c r="T112" i="4"/>
  <c r="T113" i="4"/>
  <c r="T114" i="4"/>
  <c r="T115" i="4"/>
  <c r="T116" i="4"/>
  <c r="T117" i="4"/>
  <c r="T118" i="4"/>
  <c r="T119" i="4"/>
  <c r="T120" i="4"/>
  <c r="T121" i="4"/>
  <c r="T122" i="4"/>
  <c r="T123" i="4"/>
  <c r="T124" i="4"/>
  <c r="T125" i="4"/>
  <c r="T126" i="4"/>
  <c r="T127" i="4"/>
  <c r="T128" i="4"/>
  <c r="T129" i="4"/>
  <c r="T130" i="4"/>
  <c r="T131" i="4"/>
  <c r="T132" i="4"/>
  <c r="T133" i="4"/>
  <c r="T134" i="4"/>
  <c r="T135" i="4"/>
  <c r="T136" i="4"/>
  <c r="T137" i="4"/>
  <c r="T138" i="4"/>
  <c r="T139" i="4"/>
  <c r="T140" i="4"/>
  <c r="T141" i="4"/>
  <c r="T142" i="4"/>
  <c r="T143" i="4"/>
  <c r="T144" i="4"/>
  <c r="T145" i="4"/>
  <c r="T146" i="4"/>
  <c r="T147" i="4"/>
  <c r="T148" i="4"/>
  <c r="T149" i="4"/>
  <c r="T150" i="4"/>
  <c r="T151" i="4"/>
  <c r="T152" i="4"/>
  <c r="T153" i="4"/>
  <c r="T154" i="4"/>
  <c r="T155" i="4"/>
  <c r="T156" i="4"/>
  <c r="T157" i="4"/>
  <c r="T158" i="4"/>
  <c r="T159" i="4"/>
  <c r="T160" i="4"/>
  <c r="T161" i="4"/>
  <c r="T162" i="4"/>
  <c r="T163" i="4"/>
  <c r="T164" i="4"/>
  <c r="T165" i="4"/>
  <c r="T166" i="4"/>
  <c r="T167" i="4"/>
  <c r="T168" i="4"/>
  <c r="T169" i="4"/>
  <c r="T170" i="4"/>
  <c r="T171" i="4"/>
  <c r="T172" i="4"/>
  <c r="T173" i="4"/>
  <c r="T174" i="4"/>
  <c r="T175" i="4"/>
  <c r="T176" i="4"/>
  <c r="T177" i="4"/>
  <c r="T178" i="4"/>
  <c r="T179" i="4"/>
  <c r="T180" i="4"/>
  <c r="T181" i="4"/>
  <c r="T182" i="4"/>
  <c r="T183" i="4"/>
  <c r="T184" i="4"/>
  <c r="T185" i="4"/>
  <c r="T186" i="4"/>
  <c r="T187" i="4"/>
  <c r="T188" i="4"/>
  <c r="T189" i="4"/>
  <c r="T190" i="4"/>
  <c r="T191" i="4"/>
  <c r="T192" i="4"/>
  <c r="T193" i="4"/>
  <c r="T194" i="4"/>
  <c r="T195" i="4"/>
  <c r="T196" i="4"/>
  <c r="T197" i="4"/>
  <c r="T198" i="4"/>
  <c r="T199" i="4"/>
  <c r="T200" i="4"/>
  <c r="T201" i="4"/>
  <c r="T202" i="4"/>
  <c r="T203" i="4"/>
  <c r="T204" i="4"/>
  <c r="T205" i="4"/>
  <c r="T206" i="4"/>
  <c r="T207" i="4"/>
  <c r="T208" i="4"/>
  <c r="T209" i="4"/>
  <c r="T210" i="4"/>
  <c r="T211" i="4"/>
  <c r="T212" i="4"/>
  <c r="T213" i="4"/>
  <c r="T214" i="4"/>
  <c r="T215" i="4"/>
  <c r="T216" i="4"/>
  <c r="T217" i="4"/>
  <c r="T218" i="4"/>
  <c r="T219" i="4"/>
  <c r="T220" i="4"/>
  <c r="T221" i="4"/>
  <c r="T222" i="4"/>
  <c r="T223" i="4"/>
  <c r="T224" i="4"/>
  <c r="T225" i="4"/>
  <c r="T226" i="4"/>
  <c r="T227" i="4"/>
  <c r="T228" i="4"/>
  <c r="T229" i="4"/>
  <c r="T230" i="4"/>
  <c r="T231" i="4"/>
  <c r="T232" i="4"/>
  <c r="T233" i="4"/>
  <c r="T234" i="4"/>
  <c r="T235" i="4"/>
  <c r="T236" i="4"/>
  <c r="T237" i="4"/>
  <c r="T238" i="4"/>
  <c r="T239" i="4"/>
  <c r="T240" i="4"/>
  <c r="T241" i="4"/>
  <c r="T242" i="4"/>
  <c r="T243" i="4"/>
  <c r="T244" i="4"/>
  <c r="T245" i="4"/>
  <c r="T246" i="4"/>
  <c r="T247" i="4"/>
  <c r="T248" i="4"/>
  <c r="T249" i="4"/>
  <c r="T250" i="4"/>
  <c r="T251" i="4"/>
  <c r="T252" i="4"/>
  <c r="T253" i="4"/>
  <c r="T254" i="4"/>
  <c r="T255" i="4"/>
  <c r="T256" i="4"/>
  <c r="T257" i="4"/>
  <c r="T258" i="4"/>
  <c r="T259" i="4"/>
  <c r="T260" i="4"/>
  <c r="T261" i="4"/>
  <c r="T262" i="4"/>
  <c r="T263" i="4"/>
  <c r="T264" i="4"/>
  <c r="T265" i="4"/>
  <c r="T266" i="4"/>
  <c r="T267" i="4"/>
  <c r="T268" i="4"/>
  <c r="T269" i="4"/>
  <c r="T270" i="4"/>
  <c r="T271" i="4"/>
  <c r="T272" i="4"/>
  <c r="T273" i="4"/>
  <c r="T274" i="4"/>
  <c r="T275" i="4"/>
  <c r="T276" i="4"/>
  <c r="T277" i="4"/>
  <c r="T278" i="4"/>
  <c r="T279" i="4"/>
  <c r="T280" i="4"/>
  <c r="T281" i="4"/>
  <c r="T282" i="4"/>
  <c r="T283" i="4"/>
  <c r="T284" i="4"/>
  <c r="T285" i="4"/>
  <c r="T286" i="4"/>
  <c r="T287" i="4"/>
  <c r="T288" i="4"/>
  <c r="T289" i="4"/>
  <c r="T290" i="4"/>
  <c r="T291" i="4"/>
  <c r="T292" i="4"/>
  <c r="T293" i="4"/>
  <c r="T294" i="4"/>
  <c r="T295" i="4"/>
  <c r="T296" i="4"/>
  <c r="T297" i="4"/>
  <c r="T298" i="4"/>
  <c r="T299" i="4"/>
  <c r="T300" i="4"/>
  <c r="T301" i="4"/>
  <c r="T302" i="4"/>
  <c r="T303" i="4"/>
  <c r="T304" i="4"/>
  <c r="T305" i="4"/>
  <c r="T306" i="4"/>
  <c r="T307" i="4"/>
  <c r="T308" i="4"/>
  <c r="T309" i="4"/>
  <c r="T310" i="4"/>
  <c r="T311" i="4"/>
  <c r="T312" i="4"/>
  <c r="T313" i="4"/>
  <c r="T314" i="4"/>
  <c r="T315" i="4"/>
  <c r="T316" i="4"/>
  <c r="T317" i="4"/>
  <c r="T318" i="4"/>
  <c r="T319" i="4"/>
  <c r="T320" i="4"/>
  <c r="T321" i="4"/>
  <c r="T322" i="4"/>
  <c r="T323" i="4"/>
  <c r="T324" i="4"/>
  <c r="T325" i="4"/>
  <c r="T326" i="4"/>
  <c r="T327" i="4"/>
  <c r="T328" i="4"/>
  <c r="T329" i="4"/>
  <c r="T330" i="4"/>
  <c r="T331" i="4"/>
  <c r="T332" i="4"/>
  <c r="T333" i="4"/>
  <c r="T334" i="4"/>
  <c r="T335" i="4"/>
  <c r="T336" i="4"/>
  <c r="T337" i="4"/>
  <c r="T338" i="4"/>
  <c r="T339" i="4"/>
  <c r="T340" i="4"/>
  <c r="T341" i="4"/>
  <c r="T342" i="4"/>
  <c r="T343" i="4"/>
  <c r="T344" i="4"/>
  <c r="T345" i="4"/>
  <c r="T346" i="4"/>
  <c r="T347" i="4"/>
  <c r="T348" i="4"/>
  <c r="T349" i="4"/>
  <c r="T350" i="4"/>
  <c r="T351" i="4"/>
  <c r="T352" i="4"/>
  <c r="T353" i="4"/>
  <c r="T354" i="4"/>
  <c r="T355" i="4"/>
  <c r="T356" i="4"/>
  <c r="T357" i="4"/>
  <c r="T358" i="4"/>
  <c r="T359" i="4"/>
  <c r="T360" i="4"/>
  <c r="T361" i="4"/>
  <c r="T362" i="4"/>
  <c r="T363" i="4"/>
  <c r="T364" i="4"/>
  <c r="T365" i="4"/>
  <c r="T366" i="4"/>
  <c r="T367" i="4"/>
  <c r="T368" i="4"/>
  <c r="T369" i="4"/>
  <c r="T370" i="4"/>
  <c r="T371" i="4"/>
  <c r="T372" i="4"/>
  <c r="T373" i="4"/>
  <c r="T374" i="4"/>
  <c r="T375" i="4"/>
  <c r="T376" i="4"/>
  <c r="T377" i="4"/>
  <c r="T378" i="4"/>
  <c r="T379" i="4"/>
  <c r="T380" i="4"/>
  <c r="T381" i="4"/>
  <c r="T382" i="4"/>
  <c r="T383" i="4"/>
  <c r="T384" i="4"/>
  <c r="T385" i="4"/>
  <c r="T386" i="4"/>
  <c r="T387" i="4"/>
  <c r="T388" i="4"/>
  <c r="T389" i="4"/>
  <c r="T390" i="4"/>
  <c r="T391" i="4"/>
  <c r="T392" i="4"/>
  <c r="T393" i="4"/>
  <c r="T394" i="4"/>
  <c r="T395" i="4"/>
  <c r="T396" i="4"/>
  <c r="T397" i="4"/>
  <c r="T398" i="4"/>
  <c r="T399" i="4"/>
  <c r="T400" i="4"/>
  <c r="T401" i="4"/>
  <c r="T402" i="4"/>
  <c r="T403" i="4"/>
  <c r="T404" i="4"/>
  <c r="T405" i="4"/>
  <c r="T406" i="4"/>
  <c r="T407" i="4"/>
  <c r="T408" i="4"/>
  <c r="T409" i="4"/>
  <c r="T410" i="4"/>
  <c r="T411" i="4"/>
  <c r="T412" i="4"/>
  <c r="T413" i="4"/>
  <c r="T414" i="4"/>
  <c r="T415" i="4"/>
  <c r="T416" i="4"/>
  <c r="T417" i="4"/>
  <c r="T418" i="4"/>
  <c r="T419" i="4"/>
  <c r="T420" i="4"/>
  <c r="T421" i="4"/>
  <c r="T422" i="4"/>
  <c r="T423" i="4"/>
  <c r="T424" i="4"/>
  <c r="T425" i="4"/>
  <c r="T426" i="4"/>
  <c r="T427" i="4"/>
  <c r="T428" i="4"/>
  <c r="T429" i="4"/>
  <c r="T430" i="4"/>
  <c r="T431" i="4"/>
  <c r="T432" i="4"/>
  <c r="T433" i="4"/>
  <c r="T434" i="4"/>
  <c r="T435" i="4"/>
  <c r="T436" i="4"/>
  <c r="T437" i="4"/>
  <c r="T438" i="4"/>
  <c r="T439" i="4"/>
  <c r="T440" i="4"/>
  <c r="T441" i="4"/>
  <c r="T442" i="4"/>
  <c r="T443" i="4"/>
  <c r="T444" i="4"/>
  <c r="T445" i="4"/>
  <c r="T446" i="4"/>
  <c r="T447" i="4"/>
  <c r="T448" i="4"/>
  <c r="T449" i="4"/>
  <c r="T450" i="4"/>
  <c r="T451" i="4"/>
  <c r="T452" i="4"/>
  <c r="T453" i="4"/>
  <c r="T454" i="4"/>
  <c r="T455" i="4"/>
  <c r="T456" i="4"/>
  <c r="T457" i="4"/>
  <c r="T458" i="4"/>
  <c r="T459" i="4"/>
  <c r="T460" i="4"/>
  <c r="T461" i="4"/>
  <c r="T462" i="4"/>
  <c r="T463" i="4"/>
  <c r="T464" i="4"/>
  <c r="T465" i="4"/>
  <c r="T466" i="4"/>
  <c r="T467" i="4"/>
  <c r="T468" i="4"/>
  <c r="T469" i="4"/>
  <c r="T470" i="4"/>
  <c r="T471" i="4"/>
  <c r="T472" i="4"/>
  <c r="T473" i="4"/>
  <c r="T474" i="4"/>
  <c r="T475" i="4"/>
  <c r="T476" i="4"/>
  <c r="T477" i="4"/>
  <c r="T478" i="4"/>
  <c r="T479" i="4"/>
  <c r="T480" i="4"/>
  <c r="T481" i="4"/>
  <c r="T482" i="4"/>
  <c r="T483" i="4"/>
  <c r="T484" i="4"/>
  <c r="T485" i="4"/>
  <c r="T486" i="4"/>
  <c r="T487" i="4"/>
  <c r="T488" i="4"/>
  <c r="T489" i="4"/>
  <c r="T490" i="4"/>
  <c r="T491" i="4"/>
  <c r="T492" i="4"/>
  <c r="T493" i="4"/>
  <c r="T494" i="4"/>
  <c r="T495" i="4"/>
  <c r="T496" i="4"/>
  <c r="T497" i="4"/>
  <c r="T498" i="4"/>
  <c r="T499" i="4"/>
  <c r="T500" i="4"/>
  <c r="T501" i="4"/>
  <c r="T502" i="4"/>
  <c r="T503" i="4"/>
  <c r="T504" i="4"/>
  <c r="T505" i="4"/>
  <c r="T506" i="4"/>
  <c r="T507" i="4"/>
  <c r="T508" i="4"/>
  <c r="T509" i="4"/>
  <c r="T510" i="4"/>
  <c r="T511" i="4"/>
  <c r="X2" i="4"/>
  <c r="W2" i="4"/>
  <c r="V2" i="4"/>
  <c r="U2" i="4"/>
  <c r="T2" i="4"/>
  <c r="S2" i="4"/>
  <c r="S513" i="4" s="1"/>
  <c r="S3" i="4"/>
  <c r="S4" i="4"/>
  <c r="S5" i="4"/>
  <c r="S6" i="4"/>
  <c r="S7" i="4"/>
  <c r="S8" i="4"/>
  <c r="S9" i="4"/>
  <c r="S10" i="4"/>
  <c r="S11" i="4"/>
  <c r="S12" i="4"/>
  <c r="S13" i="4"/>
  <c r="S14" i="4"/>
  <c r="S15" i="4"/>
  <c r="S16" i="4"/>
  <c r="S17" i="4"/>
  <c r="S18" i="4"/>
  <c r="S19" i="4"/>
  <c r="S20" i="4"/>
  <c r="S21" i="4"/>
  <c r="S22" i="4"/>
  <c r="S23" i="4"/>
  <c r="S24" i="4"/>
  <c r="S25" i="4"/>
  <c r="S26" i="4"/>
  <c r="S27" i="4"/>
  <c r="S28" i="4"/>
  <c r="S29" i="4"/>
  <c r="S30" i="4"/>
  <c r="S31" i="4"/>
  <c r="S32" i="4"/>
  <c r="S33" i="4"/>
  <c r="S34" i="4"/>
  <c r="S35" i="4"/>
  <c r="S36" i="4"/>
  <c r="S37" i="4"/>
  <c r="S38" i="4"/>
  <c r="S39" i="4"/>
  <c r="S40" i="4"/>
  <c r="S41" i="4"/>
  <c r="S42" i="4"/>
  <c r="S43" i="4"/>
  <c r="S44" i="4"/>
  <c r="S45" i="4"/>
  <c r="S46" i="4"/>
  <c r="S47" i="4"/>
  <c r="S48" i="4"/>
  <c r="S49" i="4"/>
  <c r="S50" i="4"/>
  <c r="S51" i="4"/>
  <c r="S52" i="4"/>
  <c r="S53" i="4"/>
  <c r="S54" i="4"/>
  <c r="S55" i="4"/>
  <c r="S56" i="4"/>
  <c r="S57" i="4"/>
  <c r="S58" i="4"/>
  <c r="S59" i="4"/>
  <c r="S60" i="4"/>
  <c r="S61" i="4"/>
  <c r="S62" i="4"/>
  <c r="S63" i="4"/>
  <c r="S64" i="4"/>
  <c r="S65" i="4"/>
  <c r="S66" i="4"/>
  <c r="S67" i="4"/>
  <c r="S68" i="4"/>
  <c r="S69" i="4"/>
  <c r="S70" i="4"/>
  <c r="S71" i="4"/>
  <c r="S72" i="4"/>
  <c r="S73" i="4"/>
  <c r="S74" i="4"/>
  <c r="S75" i="4"/>
  <c r="S76" i="4"/>
  <c r="S77" i="4"/>
  <c r="S78" i="4"/>
  <c r="S79" i="4"/>
  <c r="S80" i="4"/>
  <c r="S81" i="4"/>
  <c r="S82" i="4"/>
  <c r="S83" i="4"/>
  <c r="S84" i="4"/>
  <c r="S85" i="4"/>
  <c r="S86" i="4"/>
  <c r="S87" i="4"/>
  <c r="S88" i="4"/>
  <c r="S89" i="4"/>
  <c r="S90" i="4"/>
  <c r="S91" i="4"/>
  <c r="S92" i="4"/>
  <c r="S93" i="4"/>
  <c r="S94" i="4"/>
  <c r="S95" i="4"/>
  <c r="S96" i="4"/>
  <c r="S97" i="4"/>
  <c r="S98" i="4"/>
  <c r="S99" i="4"/>
  <c r="S100" i="4"/>
  <c r="S101" i="4"/>
  <c r="S102" i="4"/>
  <c r="S103" i="4"/>
  <c r="S104" i="4"/>
  <c r="S105" i="4"/>
  <c r="S106" i="4"/>
  <c r="S107" i="4"/>
  <c r="S108" i="4"/>
  <c r="S109" i="4"/>
  <c r="S110" i="4"/>
  <c r="S111" i="4"/>
  <c r="S112" i="4"/>
  <c r="S113" i="4"/>
  <c r="S114" i="4"/>
  <c r="S115" i="4"/>
  <c r="S116" i="4"/>
  <c r="S117" i="4"/>
  <c r="S118" i="4"/>
  <c r="S119" i="4"/>
  <c r="S120" i="4"/>
  <c r="S121" i="4"/>
  <c r="S122" i="4"/>
  <c r="S123" i="4"/>
  <c r="S124" i="4"/>
  <c r="S125" i="4"/>
  <c r="S126" i="4"/>
  <c r="S127" i="4"/>
  <c r="S128" i="4"/>
  <c r="S129" i="4"/>
  <c r="S130" i="4"/>
  <c r="S131" i="4"/>
  <c r="S132" i="4"/>
  <c r="S133" i="4"/>
  <c r="S134" i="4"/>
  <c r="S135" i="4"/>
  <c r="S136" i="4"/>
  <c r="S137" i="4"/>
  <c r="S138" i="4"/>
  <c r="S139" i="4"/>
  <c r="S140" i="4"/>
  <c r="S141" i="4"/>
  <c r="S142" i="4"/>
  <c r="S143" i="4"/>
  <c r="S144" i="4"/>
  <c r="S145" i="4"/>
  <c r="S146" i="4"/>
  <c r="S147" i="4"/>
  <c r="S148" i="4"/>
  <c r="S149" i="4"/>
  <c r="S150" i="4"/>
  <c r="S151" i="4"/>
  <c r="S152" i="4"/>
  <c r="S153" i="4"/>
  <c r="S154" i="4"/>
  <c r="S155" i="4"/>
  <c r="S156" i="4"/>
  <c r="S157" i="4"/>
  <c r="S158" i="4"/>
  <c r="S159" i="4"/>
  <c r="S160" i="4"/>
  <c r="S161" i="4"/>
  <c r="S162" i="4"/>
  <c r="S163" i="4"/>
  <c r="S164" i="4"/>
  <c r="S165" i="4"/>
  <c r="S166" i="4"/>
  <c r="S167" i="4"/>
  <c r="S168" i="4"/>
  <c r="S169" i="4"/>
  <c r="S170" i="4"/>
  <c r="S171" i="4"/>
  <c r="S172" i="4"/>
  <c r="S173" i="4"/>
  <c r="S174" i="4"/>
  <c r="S175" i="4"/>
  <c r="S176" i="4"/>
  <c r="S177" i="4"/>
  <c r="S178" i="4"/>
  <c r="S179" i="4"/>
  <c r="S180" i="4"/>
  <c r="S181" i="4"/>
  <c r="S182" i="4"/>
  <c r="S183" i="4"/>
  <c r="S184" i="4"/>
  <c r="S185" i="4"/>
  <c r="S186" i="4"/>
  <c r="S187" i="4"/>
  <c r="S188" i="4"/>
  <c r="S189" i="4"/>
  <c r="S190" i="4"/>
  <c r="S191" i="4"/>
  <c r="S192" i="4"/>
  <c r="S193" i="4"/>
  <c r="S194" i="4"/>
  <c r="S195" i="4"/>
  <c r="S196" i="4"/>
  <c r="S197" i="4"/>
  <c r="S198" i="4"/>
  <c r="S199" i="4"/>
  <c r="S200" i="4"/>
  <c r="S201" i="4"/>
  <c r="S202" i="4"/>
  <c r="S203" i="4"/>
  <c r="S204" i="4"/>
  <c r="S205" i="4"/>
  <c r="S206" i="4"/>
  <c r="S207" i="4"/>
  <c r="S208" i="4"/>
  <c r="S209" i="4"/>
  <c r="S210" i="4"/>
  <c r="S211" i="4"/>
  <c r="S212" i="4"/>
  <c r="S213" i="4"/>
  <c r="S214" i="4"/>
  <c r="S215" i="4"/>
  <c r="S216" i="4"/>
  <c r="S217" i="4"/>
  <c r="S218" i="4"/>
  <c r="S219" i="4"/>
  <c r="S220" i="4"/>
  <c r="S221" i="4"/>
  <c r="S222" i="4"/>
  <c r="S223" i="4"/>
  <c r="S224" i="4"/>
  <c r="S225" i="4"/>
  <c r="S226" i="4"/>
  <c r="S227" i="4"/>
  <c r="S228" i="4"/>
  <c r="S229" i="4"/>
  <c r="S230" i="4"/>
  <c r="S231" i="4"/>
  <c r="S232" i="4"/>
  <c r="S233" i="4"/>
  <c r="S234" i="4"/>
  <c r="S235" i="4"/>
  <c r="S236" i="4"/>
  <c r="S237" i="4"/>
  <c r="S238" i="4"/>
  <c r="S239" i="4"/>
  <c r="S240" i="4"/>
  <c r="S241" i="4"/>
  <c r="S242" i="4"/>
  <c r="S243" i="4"/>
  <c r="S244" i="4"/>
  <c r="S245" i="4"/>
  <c r="S246" i="4"/>
  <c r="S247" i="4"/>
  <c r="S248" i="4"/>
  <c r="S249" i="4"/>
  <c r="S250" i="4"/>
  <c r="S251" i="4"/>
  <c r="S252" i="4"/>
  <c r="S253" i="4"/>
  <c r="S254" i="4"/>
  <c r="S255" i="4"/>
  <c r="S256" i="4"/>
  <c r="S257" i="4"/>
  <c r="S258" i="4"/>
  <c r="S259" i="4"/>
  <c r="S260" i="4"/>
  <c r="S261" i="4"/>
  <c r="S262" i="4"/>
  <c r="S263" i="4"/>
  <c r="S264" i="4"/>
  <c r="S265" i="4"/>
  <c r="S266" i="4"/>
  <c r="S267" i="4"/>
  <c r="S268" i="4"/>
  <c r="S269" i="4"/>
  <c r="S270" i="4"/>
  <c r="S271" i="4"/>
  <c r="S272" i="4"/>
  <c r="S273" i="4"/>
  <c r="S274" i="4"/>
  <c r="S275" i="4"/>
  <c r="S276" i="4"/>
  <c r="S277" i="4"/>
  <c r="S278" i="4"/>
  <c r="S279" i="4"/>
  <c r="S280" i="4"/>
  <c r="S281" i="4"/>
  <c r="S282" i="4"/>
  <c r="S283" i="4"/>
  <c r="S284" i="4"/>
  <c r="S285" i="4"/>
  <c r="S286" i="4"/>
  <c r="S287" i="4"/>
  <c r="S288" i="4"/>
  <c r="S289" i="4"/>
  <c r="S290" i="4"/>
  <c r="S291" i="4"/>
  <c r="S292" i="4"/>
  <c r="S293" i="4"/>
  <c r="S294" i="4"/>
  <c r="S295" i="4"/>
  <c r="S296" i="4"/>
  <c r="S297" i="4"/>
  <c r="S298" i="4"/>
  <c r="S299" i="4"/>
  <c r="S300" i="4"/>
  <c r="S301" i="4"/>
  <c r="S302" i="4"/>
  <c r="S303" i="4"/>
  <c r="S304" i="4"/>
  <c r="S305" i="4"/>
  <c r="S306" i="4"/>
  <c r="S307" i="4"/>
  <c r="S308" i="4"/>
  <c r="S309" i="4"/>
  <c r="S310" i="4"/>
  <c r="S311" i="4"/>
  <c r="S312" i="4"/>
  <c r="S313" i="4"/>
  <c r="S314" i="4"/>
  <c r="S315" i="4"/>
  <c r="S316" i="4"/>
  <c r="S317" i="4"/>
  <c r="S318" i="4"/>
  <c r="S319" i="4"/>
  <c r="S320" i="4"/>
  <c r="S321" i="4"/>
  <c r="S322" i="4"/>
  <c r="S323" i="4"/>
  <c r="S324" i="4"/>
  <c r="S325" i="4"/>
  <c r="S326" i="4"/>
  <c r="S327" i="4"/>
  <c r="S328" i="4"/>
  <c r="S329" i="4"/>
  <c r="S330" i="4"/>
  <c r="S331" i="4"/>
  <c r="S332" i="4"/>
  <c r="S333" i="4"/>
  <c r="S334" i="4"/>
  <c r="S335" i="4"/>
  <c r="S336" i="4"/>
  <c r="S337" i="4"/>
  <c r="S338" i="4"/>
  <c r="S339" i="4"/>
  <c r="S340" i="4"/>
  <c r="S341" i="4"/>
  <c r="S342" i="4"/>
  <c r="S343" i="4"/>
  <c r="S344" i="4"/>
  <c r="S345" i="4"/>
  <c r="S346" i="4"/>
  <c r="S347" i="4"/>
  <c r="S348" i="4"/>
  <c r="S349" i="4"/>
  <c r="S350" i="4"/>
  <c r="S351" i="4"/>
  <c r="S352" i="4"/>
  <c r="S353" i="4"/>
  <c r="S354" i="4"/>
  <c r="S355" i="4"/>
  <c r="S356" i="4"/>
  <c r="S357" i="4"/>
  <c r="S358" i="4"/>
  <c r="S359" i="4"/>
  <c r="S360" i="4"/>
  <c r="S361" i="4"/>
  <c r="S362" i="4"/>
  <c r="S363" i="4"/>
  <c r="S364" i="4"/>
  <c r="S365" i="4"/>
  <c r="S366" i="4"/>
  <c r="S367" i="4"/>
  <c r="S368" i="4"/>
  <c r="S369" i="4"/>
  <c r="S370" i="4"/>
  <c r="S371" i="4"/>
  <c r="S372" i="4"/>
  <c r="S373" i="4"/>
  <c r="S374" i="4"/>
  <c r="S375" i="4"/>
  <c r="S376" i="4"/>
  <c r="S377" i="4"/>
  <c r="S378" i="4"/>
  <c r="S379" i="4"/>
  <c r="S380" i="4"/>
  <c r="S381" i="4"/>
  <c r="S382" i="4"/>
  <c r="S383" i="4"/>
  <c r="S384" i="4"/>
  <c r="S385" i="4"/>
  <c r="S386" i="4"/>
  <c r="S387" i="4"/>
  <c r="S388" i="4"/>
  <c r="S389" i="4"/>
  <c r="S390" i="4"/>
  <c r="S391" i="4"/>
  <c r="S392" i="4"/>
  <c r="S393" i="4"/>
  <c r="S394" i="4"/>
  <c r="S395" i="4"/>
  <c r="S396" i="4"/>
  <c r="S397" i="4"/>
  <c r="S398" i="4"/>
  <c r="S399" i="4"/>
  <c r="S400" i="4"/>
  <c r="S401" i="4"/>
  <c r="S402" i="4"/>
  <c r="S403" i="4"/>
  <c r="S404" i="4"/>
  <c r="S405" i="4"/>
  <c r="S406" i="4"/>
  <c r="S407" i="4"/>
  <c r="S408" i="4"/>
  <c r="S409" i="4"/>
  <c r="S410" i="4"/>
  <c r="S411" i="4"/>
  <c r="S412" i="4"/>
  <c r="S413" i="4"/>
  <c r="S414" i="4"/>
  <c r="S415" i="4"/>
  <c r="S416" i="4"/>
  <c r="S417" i="4"/>
  <c r="S418" i="4"/>
  <c r="S419" i="4"/>
  <c r="S420" i="4"/>
  <c r="S421" i="4"/>
  <c r="S422" i="4"/>
  <c r="S423" i="4"/>
  <c r="S424" i="4"/>
  <c r="S425" i="4"/>
  <c r="S426" i="4"/>
  <c r="S427" i="4"/>
  <c r="S428" i="4"/>
  <c r="S429" i="4"/>
  <c r="S430" i="4"/>
  <c r="S431" i="4"/>
  <c r="S432" i="4"/>
  <c r="S433" i="4"/>
  <c r="S434" i="4"/>
  <c r="S435" i="4"/>
  <c r="S436" i="4"/>
  <c r="S437" i="4"/>
  <c r="S438" i="4"/>
  <c r="S439" i="4"/>
  <c r="S440" i="4"/>
  <c r="S441" i="4"/>
  <c r="S442" i="4"/>
  <c r="S443" i="4"/>
  <c r="S444" i="4"/>
  <c r="S445" i="4"/>
  <c r="S446" i="4"/>
  <c r="S447" i="4"/>
  <c r="S448" i="4"/>
  <c r="S449" i="4"/>
  <c r="S450" i="4"/>
  <c r="S451" i="4"/>
  <c r="S452" i="4"/>
  <c r="S453" i="4"/>
  <c r="S454" i="4"/>
  <c r="S455" i="4"/>
  <c r="S456" i="4"/>
  <c r="S457" i="4"/>
  <c r="S458" i="4"/>
  <c r="S459" i="4"/>
  <c r="S460" i="4"/>
  <c r="S461" i="4"/>
  <c r="S462" i="4"/>
  <c r="S463" i="4"/>
  <c r="S464" i="4"/>
  <c r="S465" i="4"/>
  <c r="S466" i="4"/>
  <c r="S467" i="4"/>
  <c r="S468" i="4"/>
  <c r="S469" i="4"/>
  <c r="S470" i="4"/>
  <c r="S471" i="4"/>
  <c r="S472" i="4"/>
  <c r="S473" i="4"/>
  <c r="S474" i="4"/>
  <c r="S475" i="4"/>
  <c r="S476" i="4"/>
  <c r="S477" i="4"/>
  <c r="S478" i="4"/>
  <c r="S479" i="4"/>
  <c r="S480" i="4"/>
  <c r="S481" i="4"/>
  <c r="S482" i="4"/>
  <c r="S483" i="4"/>
  <c r="S484" i="4"/>
  <c r="S485" i="4"/>
  <c r="S486" i="4"/>
  <c r="S487" i="4"/>
  <c r="S488" i="4"/>
  <c r="S489" i="4"/>
  <c r="S490" i="4"/>
  <c r="S491" i="4"/>
  <c r="S492" i="4"/>
  <c r="S493" i="4"/>
  <c r="S494" i="4"/>
  <c r="S495" i="4"/>
  <c r="S496" i="4"/>
  <c r="S497" i="4"/>
  <c r="S498" i="4"/>
  <c r="S499" i="4"/>
  <c r="S500" i="4"/>
  <c r="S501" i="4"/>
  <c r="S502" i="4"/>
  <c r="S503" i="4"/>
  <c r="S504" i="4"/>
  <c r="S505" i="4"/>
  <c r="S506" i="4"/>
  <c r="S507" i="4"/>
  <c r="S508" i="4"/>
  <c r="S510" i="4"/>
  <c r="S511" i="4"/>
  <c r="S509" i="4"/>
  <c r="Q511" i="4"/>
  <c r="Q3" i="4"/>
  <c r="Q4" i="4"/>
  <c r="Q5" i="4"/>
  <c r="Q6" i="4"/>
  <c r="Q7" i="4"/>
  <c r="Q8" i="4"/>
  <c r="Q9" i="4"/>
  <c r="Q10" i="4"/>
  <c r="Q11" i="4"/>
  <c r="Q12" i="4"/>
  <c r="Q13" i="4"/>
  <c r="Q14" i="4"/>
  <c r="Q15" i="4"/>
  <c r="Q16" i="4"/>
  <c r="Q17" i="4"/>
  <c r="Q18" i="4"/>
  <c r="Q19" i="4"/>
  <c r="Q20" i="4"/>
  <c r="Q21" i="4"/>
  <c r="Q22" i="4"/>
  <c r="Q23" i="4"/>
  <c r="Q24" i="4"/>
  <c r="Q25" i="4"/>
  <c r="Q26" i="4"/>
  <c r="Q27" i="4"/>
  <c r="Q28" i="4"/>
  <c r="Q29" i="4"/>
  <c r="Q30" i="4"/>
  <c r="Q31" i="4"/>
  <c r="Q32" i="4"/>
  <c r="Q33" i="4"/>
  <c r="Q34" i="4"/>
  <c r="Q35" i="4"/>
  <c r="Q36" i="4"/>
  <c r="Q37" i="4"/>
  <c r="Q38" i="4"/>
  <c r="Q39" i="4"/>
  <c r="Q40" i="4"/>
  <c r="Q41" i="4"/>
  <c r="Q42" i="4"/>
  <c r="Q43" i="4"/>
  <c r="Q44" i="4"/>
  <c r="Q45" i="4"/>
  <c r="Q46" i="4"/>
  <c r="Q47" i="4"/>
  <c r="Q48" i="4"/>
  <c r="Q49" i="4"/>
  <c r="Q50" i="4"/>
  <c r="Q51" i="4"/>
  <c r="Q52" i="4"/>
  <c r="Q53" i="4"/>
  <c r="Q54" i="4"/>
  <c r="Q55" i="4"/>
  <c r="Q56" i="4"/>
  <c r="Q57" i="4"/>
  <c r="Q58" i="4"/>
  <c r="Q59" i="4"/>
  <c r="Q60" i="4"/>
  <c r="Q61" i="4"/>
  <c r="Q62" i="4"/>
  <c r="Q63" i="4"/>
  <c r="Q64" i="4"/>
  <c r="Q65" i="4"/>
  <c r="Q66" i="4"/>
  <c r="Q67" i="4"/>
  <c r="Q68" i="4"/>
  <c r="Q69" i="4"/>
  <c r="Q70" i="4"/>
  <c r="Q71" i="4"/>
  <c r="Q72" i="4"/>
  <c r="Q73" i="4"/>
  <c r="Q74" i="4"/>
  <c r="Q75" i="4"/>
  <c r="Q76" i="4"/>
  <c r="Q77" i="4"/>
  <c r="Q78" i="4"/>
  <c r="Q79" i="4"/>
  <c r="Q80" i="4"/>
  <c r="Q81" i="4"/>
  <c r="Q82" i="4"/>
  <c r="Q83" i="4"/>
  <c r="Q84" i="4"/>
  <c r="Q85" i="4"/>
  <c r="Q86" i="4"/>
  <c r="Q87" i="4"/>
  <c r="Q88" i="4"/>
  <c r="Q89" i="4"/>
  <c r="Q90" i="4"/>
  <c r="Q91" i="4"/>
  <c r="Q92" i="4"/>
  <c r="Q93" i="4"/>
  <c r="Q94" i="4"/>
  <c r="Q95" i="4"/>
  <c r="Q96" i="4"/>
  <c r="Q97" i="4"/>
  <c r="Q98" i="4"/>
  <c r="Q99" i="4"/>
  <c r="Q100" i="4"/>
  <c r="Q101" i="4"/>
  <c r="Q102" i="4"/>
  <c r="Q103" i="4"/>
  <c r="Q104" i="4"/>
  <c r="Q105" i="4"/>
  <c r="Q106" i="4"/>
  <c r="Q107" i="4"/>
  <c r="Q108" i="4"/>
  <c r="Q109" i="4"/>
  <c r="Q110" i="4"/>
  <c r="Q111" i="4"/>
  <c r="Q112" i="4"/>
  <c r="Q113" i="4"/>
  <c r="Q114" i="4"/>
  <c r="Q115" i="4"/>
  <c r="Q116" i="4"/>
  <c r="Q117" i="4"/>
  <c r="Q118" i="4"/>
  <c r="Q119" i="4"/>
  <c r="Q120" i="4"/>
  <c r="Q121" i="4"/>
  <c r="Q122" i="4"/>
  <c r="Q123" i="4"/>
  <c r="Q124" i="4"/>
  <c r="Q125" i="4"/>
  <c r="Q126" i="4"/>
  <c r="Q127" i="4"/>
  <c r="Q128" i="4"/>
  <c r="Q129" i="4"/>
  <c r="Q130" i="4"/>
  <c r="Q131" i="4"/>
  <c r="Q132" i="4"/>
  <c r="Q133" i="4"/>
  <c r="Q134" i="4"/>
  <c r="Q135" i="4"/>
  <c r="Q136" i="4"/>
  <c r="Q137" i="4"/>
  <c r="Q138" i="4"/>
  <c r="Q139" i="4"/>
  <c r="Q140" i="4"/>
  <c r="Q141" i="4"/>
  <c r="Q142" i="4"/>
  <c r="Q143" i="4"/>
  <c r="Q144" i="4"/>
  <c r="Q145" i="4"/>
  <c r="Q146" i="4"/>
  <c r="Q147" i="4"/>
  <c r="Q148" i="4"/>
  <c r="Q149" i="4"/>
  <c r="Q150" i="4"/>
  <c r="Q151" i="4"/>
  <c r="Q152" i="4"/>
  <c r="Q153" i="4"/>
  <c r="Q154" i="4"/>
  <c r="Q155" i="4"/>
  <c r="Q156" i="4"/>
  <c r="Q157" i="4"/>
  <c r="Q158" i="4"/>
  <c r="Q159" i="4"/>
  <c r="Q160" i="4"/>
  <c r="Q161" i="4"/>
  <c r="Q162" i="4"/>
  <c r="Q163" i="4"/>
  <c r="Q164" i="4"/>
  <c r="Q165" i="4"/>
  <c r="Q166" i="4"/>
  <c r="Q167" i="4"/>
  <c r="Q168" i="4"/>
  <c r="Q169" i="4"/>
  <c r="Q170" i="4"/>
  <c r="Q171" i="4"/>
  <c r="Q172" i="4"/>
  <c r="Q173" i="4"/>
  <c r="Q174" i="4"/>
  <c r="Q175" i="4"/>
  <c r="Q176" i="4"/>
  <c r="Q177" i="4"/>
  <c r="Q178" i="4"/>
  <c r="Q179" i="4"/>
  <c r="Q180" i="4"/>
  <c r="Q181" i="4"/>
  <c r="Q182" i="4"/>
  <c r="Q183" i="4"/>
  <c r="Q184" i="4"/>
  <c r="Q185" i="4"/>
  <c r="Q186" i="4"/>
  <c r="Q187" i="4"/>
  <c r="Q188" i="4"/>
  <c r="Q189" i="4"/>
  <c r="Q190" i="4"/>
  <c r="Q191" i="4"/>
  <c r="Q192" i="4"/>
  <c r="Q193" i="4"/>
  <c r="Q194" i="4"/>
  <c r="Q195" i="4"/>
  <c r="Q196" i="4"/>
  <c r="Q197" i="4"/>
  <c r="Q198" i="4"/>
  <c r="Q199" i="4"/>
  <c r="Q200" i="4"/>
  <c r="Q201" i="4"/>
  <c r="Q202" i="4"/>
  <c r="Q203" i="4"/>
  <c r="Q204" i="4"/>
  <c r="Q205" i="4"/>
  <c r="Q206" i="4"/>
  <c r="Q207" i="4"/>
  <c r="Q208" i="4"/>
  <c r="Q209" i="4"/>
  <c r="Q210" i="4"/>
  <c r="Q211" i="4"/>
  <c r="Q212" i="4"/>
  <c r="Q213" i="4"/>
  <c r="Q214" i="4"/>
  <c r="Q215" i="4"/>
  <c r="Q216" i="4"/>
  <c r="Q217" i="4"/>
  <c r="Q218" i="4"/>
  <c r="Q219" i="4"/>
  <c r="Q220" i="4"/>
  <c r="Q221" i="4"/>
  <c r="Q222" i="4"/>
  <c r="Q223" i="4"/>
  <c r="Q224" i="4"/>
  <c r="Q225" i="4"/>
  <c r="Q226" i="4"/>
  <c r="Q227" i="4"/>
  <c r="Q228" i="4"/>
  <c r="Q229" i="4"/>
  <c r="Q230" i="4"/>
  <c r="Q231" i="4"/>
  <c r="Q232" i="4"/>
  <c r="Q233" i="4"/>
  <c r="Q234" i="4"/>
  <c r="Q235" i="4"/>
  <c r="Q236" i="4"/>
  <c r="Q237" i="4"/>
  <c r="Q238" i="4"/>
  <c r="Q239" i="4"/>
  <c r="Q240" i="4"/>
  <c r="Q241" i="4"/>
  <c r="Q242" i="4"/>
  <c r="Q243" i="4"/>
  <c r="Q244" i="4"/>
  <c r="Q245" i="4"/>
  <c r="Q246" i="4"/>
  <c r="Q247" i="4"/>
  <c r="Q248" i="4"/>
  <c r="Q249" i="4"/>
  <c r="Q250" i="4"/>
  <c r="Q251" i="4"/>
  <c r="Q252" i="4"/>
  <c r="Q253" i="4"/>
  <c r="Q254" i="4"/>
  <c r="Q255" i="4"/>
  <c r="Q256" i="4"/>
  <c r="Q257" i="4"/>
  <c r="Q258" i="4"/>
  <c r="Q259" i="4"/>
  <c r="Q260" i="4"/>
  <c r="Q261" i="4"/>
  <c r="Q262" i="4"/>
  <c r="Q263" i="4"/>
  <c r="Q264" i="4"/>
  <c r="Q265" i="4"/>
  <c r="Q266" i="4"/>
  <c r="Q267" i="4"/>
  <c r="Q268" i="4"/>
  <c r="Q269" i="4"/>
  <c r="Q270" i="4"/>
  <c r="Q271" i="4"/>
  <c r="Q272" i="4"/>
  <c r="Q273" i="4"/>
  <c r="Q274" i="4"/>
  <c r="Q275" i="4"/>
  <c r="Q276" i="4"/>
  <c r="Q277" i="4"/>
  <c r="Q278" i="4"/>
  <c r="Q279" i="4"/>
  <c r="Q280" i="4"/>
  <c r="Q281" i="4"/>
  <c r="Q282" i="4"/>
  <c r="Q283" i="4"/>
  <c r="Q284" i="4"/>
  <c r="Q285" i="4"/>
  <c r="Q286" i="4"/>
  <c r="Q287" i="4"/>
  <c r="Q288" i="4"/>
  <c r="Q289" i="4"/>
  <c r="Q290" i="4"/>
  <c r="Q291" i="4"/>
  <c r="Q292" i="4"/>
  <c r="Q293" i="4"/>
  <c r="Q294" i="4"/>
  <c r="Q295" i="4"/>
  <c r="Q296" i="4"/>
  <c r="Q297" i="4"/>
  <c r="Q298" i="4"/>
  <c r="Q299" i="4"/>
  <c r="Q300" i="4"/>
  <c r="Q301" i="4"/>
  <c r="Q302" i="4"/>
  <c r="Q303" i="4"/>
  <c r="Q304" i="4"/>
  <c r="Q305" i="4"/>
  <c r="Q306" i="4"/>
  <c r="Q307" i="4"/>
  <c r="Q308" i="4"/>
  <c r="Q309" i="4"/>
  <c r="Q310" i="4"/>
  <c r="Q311" i="4"/>
  <c r="Q312" i="4"/>
  <c r="Q313" i="4"/>
  <c r="Q314" i="4"/>
  <c r="Q315" i="4"/>
  <c r="Q316" i="4"/>
  <c r="Q317" i="4"/>
  <c r="Q318" i="4"/>
  <c r="Q319" i="4"/>
  <c r="Q320" i="4"/>
  <c r="Q321" i="4"/>
  <c r="Q322" i="4"/>
  <c r="Q323" i="4"/>
  <c r="Q324" i="4"/>
  <c r="Q325" i="4"/>
  <c r="Q326" i="4"/>
  <c r="Q327" i="4"/>
  <c r="Q328" i="4"/>
  <c r="Q329" i="4"/>
  <c r="Q330" i="4"/>
  <c r="Q331" i="4"/>
  <c r="Q332" i="4"/>
  <c r="Q333" i="4"/>
  <c r="Q334" i="4"/>
  <c r="Q335" i="4"/>
  <c r="Q336" i="4"/>
  <c r="Q337" i="4"/>
  <c r="Q338" i="4"/>
  <c r="Q339" i="4"/>
  <c r="Q340" i="4"/>
  <c r="Q341" i="4"/>
  <c r="Q342" i="4"/>
  <c r="Q343" i="4"/>
  <c r="Q344" i="4"/>
  <c r="Q345" i="4"/>
  <c r="Q346" i="4"/>
  <c r="Q347" i="4"/>
  <c r="Q348" i="4"/>
  <c r="Q349" i="4"/>
  <c r="Q350" i="4"/>
  <c r="Q351" i="4"/>
  <c r="Q352" i="4"/>
  <c r="Q353" i="4"/>
  <c r="Q354" i="4"/>
  <c r="Q355" i="4"/>
  <c r="Q356" i="4"/>
  <c r="Q357" i="4"/>
  <c r="Q358" i="4"/>
  <c r="Q359" i="4"/>
  <c r="Q360" i="4"/>
  <c r="Q361" i="4"/>
  <c r="Q362" i="4"/>
  <c r="Q363" i="4"/>
  <c r="Q364" i="4"/>
  <c r="Q365" i="4"/>
  <c r="Q366" i="4"/>
  <c r="Q367" i="4"/>
  <c r="Q368" i="4"/>
  <c r="Q369" i="4"/>
  <c r="Q370" i="4"/>
  <c r="Q371" i="4"/>
  <c r="Q372" i="4"/>
  <c r="Q373" i="4"/>
  <c r="Q374" i="4"/>
  <c r="Q375" i="4"/>
  <c r="Q376" i="4"/>
  <c r="Q377" i="4"/>
  <c r="Q378" i="4"/>
  <c r="Q379" i="4"/>
  <c r="Q380" i="4"/>
  <c r="Q381" i="4"/>
  <c r="Q382" i="4"/>
  <c r="Q383" i="4"/>
  <c r="Q384" i="4"/>
  <c r="Q385" i="4"/>
  <c r="Q386" i="4"/>
  <c r="Q387" i="4"/>
  <c r="Q388" i="4"/>
  <c r="Q389" i="4"/>
  <c r="Q390" i="4"/>
  <c r="Q391" i="4"/>
  <c r="Q392" i="4"/>
  <c r="Q393" i="4"/>
  <c r="Q394" i="4"/>
  <c r="Q395" i="4"/>
  <c r="Q396" i="4"/>
  <c r="Q397" i="4"/>
  <c r="Q398" i="4"/>
  <c r="Q399" i="4"/>
  <c r="Q400" i="4"/>
  <c r="Q401" i="4"/>
  <c r="Q402" i="4"/>
  <c r="Q403" i="4"/>
  <c r="Q404" i="4"/>
  <c r="Q405" i="4"/>
  <c r="Q406" i="4"/>
  <c r="Q407" i="4"/>
  <c r="Q408" i="4"/>
  <c r="Q409" i="4"/>
  <c r="Q410" i="4"/>
  <c r="Q411" i="4"/>
  <c r="Q412" i="4"/>
  <c r="Q413" i="4"/>
  <c r="Q414" i="4"/>
  <c r="Q415" i="4"/>
  <c r="Q416" i="4"/>
  <c r="Q417" i="4"/>
  <c r="Q418" i="4"/>
  <c r="Q419" i="4"/>
  <c r="Q420" i="4"/>
  <c r="Q421" i="4"/>
  <c r="Q422" i="4"/>
  <c r="Q423" i="4"/>
  <c r="Q424" i="4"/>
  <c r="Q425" i="4"/>
  <c r="Q426" i="4"/>
  <c r="Q427" i="4"/>
  <c r="Q428" i="4"/>
  <c r="Q429" i="4"/>
  <c r="Q430" i="4"/>
  <c r="Q431" i="4"/>
  <c r="Q432" i="4"/>
  <c r="Q433" i="4"/>
  <c r="Q434" i="4"/>
  <c r="Q435" i="4"/>
  <c r="Q436" i="4"/>
  <c r="Q437" i="4"/>
  <c r="Q438" i="4"/>
  <c r="Q439" i="4"/>
  <c r="Q440" i="4"/>
  <c r="Q441" i="4"/>
  <c r="Q442" i="4"/>
  <c r="Q443" i="4"/>
  <c r="Q444" i="4"/>
  <c r="Q445" i="4"/>
  <c r="Q446" i="4"/>
  <c r="Q447" i="4"/>
  <c r="Q448" i="4"/>
  <c r="Q449" i="4"/>
  <c r="Q450" i="4"/>
  <c r="Q451" i="4"/>
  <c r="Q452" i="4"/>
  <c r="Q453" i="4"/>
  <c r="Q454" i="4"/>
  <c r="Q455" i="4"/>
  <c r="Q456" i="4"/>
  <c r="Q457" i="4"/>
  <c r="Q458" i="4"/>
  <c r="Q459" i="4"/>
  <c r="Q460" i="4"/>
  <c r="Q461" i="4"/>
  <c r="Q462" i="4"/>
  <c r="Q463" i="4"/>
  <c r="Q464" i="4"/>
  <c r="Q465" i="4"/>
  <c r="Q466" i="4"/>
  <c r="Q467" i="4"/>
  <c r="Q468" i="4"/>
  <c r="Q469" i="4"/>
  <c r="Q470" i="4"/>
  <c r="Q471" i="4"/>
  <c r="Q472" i="4"/>
  <c r="Q473" i="4"/>
  <c r="Q474" i="4"/>
  <c r="Q475" i="4"/>
  <c r="Q476" i="4"/>
  <c r="Q477" i="4"/>
  <c r="Q478" i="4"/>
  <c r="Q479" i="4"/>
  <c r="Q480" i="4"/>
  <c r="Q481" i="4"/>
  <c r="Q482" i="4"/>
  <c r="Q483" i="4"/>
  <c r="Q484" i="4"/>
  <c r="Q485" i="4"/>
  <c r="Q486" i="4"/>
  <c r="Q487" i="4"/>
  <c r="Q488" i="4"/>
  <c r="Q489" i="4"/>
  <c r="Q490" i="4"/>
  <c r="Q491" i="4"/>
  <c r="Q492" i="4"/>
  <c r="Q493" i="4"/>
  <c r="Q494" i="4"/>
  <c r="Q495" i="4"/>
  <c r="Q496" i="4"/>
  <c r="Q497" i="4"/>
  <c r="Q498" i="4"/>
  <c r="Q499" i="4"/>
  <c r="Q500" i="4"/>
  <c r="Q501" i="4"/>
  <c r="Q502" i="4"/>
  <c r="Q503" i="4"/>
  <c r="Q504" i="4"/>
  <c r="Q505" i="4"/>
  <c r="Q506" i="4"/>
  <c r="Q507" i="4"/>
  <c r="Q508" i="4"/>
  <c r="Q509" i="4"/>
  <c r="Q510" i="4"/>
  <c r="Q2" i="4"/>
  <c r="F507" i="9"/>
  <c r="E507" i="9"/>
  <c r="D507" i="9"/>
  <c r="C507" i="9"/>
</calcChain>
</file>

<file path=xl/sharedStrings.xml><?xml version="1.0" encoding="utf-8"?>
<sst xmlns="http://schemas.openxmlformats.org/spreadsheetml/2006/main" count="8599" uniqueCount="4441">
  <si>
    <t>inf_def_open_1</t>
  </si>
  <si>
    <t>inf_info_int_why</t>
  </si>
  <si>
    <t>inf_info_bad_what</t>
  </si>
  <si>
    <t>inf_info_high_why</t>
  </si>
  <si>
    <t>inf_info_positive</t>
  </si>
  <si>
    <t>pers_imp_me</t>
  </si>
  <si>
    <t>pers_imp_feelings</t>
  </si>
  <si>
    <t>pers_imp_angry_who</t>
  </si>
  <si>
    <t>pers_imp_inc_change</t>
  </si>
  <si>
    <t>Rising cost of goods and services. It is Sometimes falsified out of greed.</t>
  </si>
  <si>
    <t>Not really. It matters, but it is just depressing since there is nothing we can do about it</t>
  </si>
  <si>
    <t xml:space="preserve">No one will be able to afford to live and the government will end up owning everything </t>
  </si>
  <si>
    <t>People being stupid and greedy.</t>
  </si>
  <si>
    <t>Only for the big corporations being able to line their pockets even more.</t>
  </si>
  <si>
    <t>Having to worry about how to pay bills and only being able to afford to buy clothes and things secondhand</t>
  </si>
  <si>
    <t>It's just adding to what I can't afford</t>
  </si>
  <si>
    <t xml:space="preserve">Our income went up but we have far less money because of inflation. </t>
  </si>
  <si>
    <t>Increase in prices</t>
  </si>
  <si>
    <t>Keep track of cost in the future</t>
  </si>
  <si>
    <t>Lack of disposable income.</t>
  </si>
  <si>
    <t>Supply chain issues</t>
  </si>
  <si>
    <t>Slowing down the ecomony</t>
  </si>
  <si>
    <t>Having to chose smarter items</t>
  </si>
  <si>
    <t>Increase in my social security</t>
  </si>
  <si>
    <t>The value of the dollar decreases.</t>
  </si>
  <si>
    <t>Not really, I don't pay attention to it myself.</t>
  </si>
  <si>
    <t>The cost of living will rise beyond my means or we may enter another recession</t>
  </si>
  <si>
    <t>It could be a variety of factors.  Sometimes it is difficult to pinpoint the exact cause.</t>
  </si>
  <si>
    <t>Supplies will be more prevalent because people aren't buying as much.  However, that's a very cynical reason to appreciate inflation</t>
  </si>
  <si>
    <t>I have to cut corners elsewhere to make ends meet.</t>
  </si>
  <si>
    <t>I tend to feel angry at Republicans.  It was their policies that caused this, Biden is just getting blamed for it.</t>
  </si>
  <si>
    <t>When I get a cost of living increase, it is because of inflation makes it necessary</t>
  </si>
  <si>
    <t xml:space="preserve">The price of something that goes up </t>
  </si>
  <si>
    <t xml:space="preserve">A lot of reasons the fact that everything has risen in price is terrible </t>
  </si>
  <si>
    <t xml:space="preserve">Almost everything I do. I cannot do any of the things I really want to do due to higher prices </t>
  </si>
  <si>
    <t xml:space="preserve">Higher overall prices on everything </t>
  </si>
  <si>
    <t>High prices</t>
  </si>
  <si>
    <t>Just is important to me</t>
  </si>
  <si>
    <t>I wont be able to afford essential items</t>
  </si>
  <si>
    <t>Just is</t>
  </si>
  <si>
    <t>None</t>
  </si>
  <si>
    <t>Affordability</t>
  </si>
  <si>
    <t>I feel mad at the gov and its out of my control the situation</t>
  </si>
  <si>
    <t>Side gigs</t>
  </si>
  <si>
    <t xml:space="preserve">Prices on everything rise </t>
  </si>
  <si>
    <t>It affects our day to day</t>
  </si>
  <si>
    <t>Unable to trade with other countries</t>
  </si>
  <si>
    <t>Not sure</t>
  </si>
  <si>
    <t>The cost of living</t>
  </si>
  <si>
    <t xml:space="preserve">My experience </t>
  </si>
  <si>
    <t>Inflation is the result of product pricing being raised due to problems with economic factors such as theft.</t>
  </si>
  <si>
    <t>To help better understand and come up with solution</t>
  </si>
  <si>
    <t>It will be too hard for people to live and make ends meet.</t>
  </si>
  <si>
    <t>We will fall into depression</t>
  </si>
  <si>
    <t>Making this with better elements to help save the environment</t>
  </si>
  <si>
    <t>Saving on different items and what I'm willing to pay.</t>
  </si>
  <si>
    <t>The cost of traveling back and forth to work.</t>
  </si>
  <si>
    <t xml:space="preserve">The hiking of prices of consumer goods to offset the countrys debt due to elites over spending and throwing money away </t>
  </si>
  <si>
    <t>Because it affects everyones lives</t>
  </si>
  <si>
    <t>That we can no longer afford our basic human rights to live</t>
  </si>
  <si>
    <t xml:space="preserve">Government overspending, and giving money to other countries for their problems </t>
  </si>
  <si>
    <t>They have negatively impacted my life. Its hard for me to even afford food</t>
  </si>
  <si>
    <t xml:space="preserve">Inflation is the reason. Government blindly spending </t>
  </si>
  <si>
    <t>Inflation is the overall amount of items driven up</t>
  </si>
  <si>
    <t>Because it's gonna make your income seem less</t>
  </si>
  <si>
    <t>Because it's gonna make everything  else go up .and make you work harder.</t>
  </si>
  <si>
    <t>They have less goods</t>
  </si>
  <si>
    <t xml:space="preserve">I don't think there's a positive effect on inflation </t>
  </si>
  <si>
    <t>It makes the government give out more</t>
  </si>
  <si>
    <t>Because the economy  I have to work harder and everything else is going up</t>
  </si>
  <si>
    <t>increase in prices</t>
  </si>
  <si>
    <t xml:space="preserve">could be an indication of future price increases </t>
  </si>
  <si>
    <t xml:space="preserve">that i may not be able to afford necessities </t>
  </si>
  <si>
    <t>greed by those in power, companies etc</t>
  </si>
  <si>
    <t xml:space="preserve">for the common man there is no positive effects </t>
  </si>
  <si>
    <t>i can not beat last years figures, so i continue to fall behind</t>
  </si>
  <si>
    <t>cola, works both ways</t>
  </si>
  <si>
    <t xml:space="preserve">Prices hiking and work deflating </t>
  </si>
  <si>
    <t xml:space="preserve">Its about our economy going down </t>
  </si>
  <si>
    <t>Prices goinbt up checks arent enough to make ends meet</t>
  </si>
  <si>
    <t xml:space="preserve">Companies raising their manufacturing costs </t>
  </si>
  <si>
    <t xml:space="preserve">It be good if local government would use it for the neighborhood </t>
  </si>
  <si>
    <t>Food costs</t>
  </si>
  <si>
    <t>Pay checks arent enought</t>
  </si>
  <si>
    <t xml:space="preserve">Cut off on unnecessary things </t>
  </si>
  <si>
    <t>its when prices sky rocket</t>
  </si>
  <si>
    <t>its happening right now and people need to be prepared</t>
  </si>
  <si>
    <t>we might go into another great dreppresion</t>
  </si>
  <si>
    <t xml:space="preserve">we earn to much money </t>
  </si>
  <si>
    <t>we help taxes</t>
  </si>
  <si>
    <t>the money and house market</t>
  </si>
  <si>
    <t>joe biden because he is raising the prices and giving out free money</t>
  </si>
  <si>
    <t>more hrs and higher wage</t>
  </si>
  <si>
    <t>It when prices of products and services rise</t>
  </si>
  <si>
    <t>Inflation usually effects everyone. We should at least be aware of it.</t>
  </si>
  <si>
    <t>It may cause bankruptcy at all levels.</t>
  </si>
  <si>
    <t>It used be supply and demand. Now I am not sure.</t>
  </si>
  <si>
    <t>Businesses love high prices.</t>
  </si>
  <si>
    <t>The price of gas and interest on credit cards.</t>
  </si>
  <si>
    <t xml:space="preserve">Cost of living rate </t>
  </si>
  <si>
    <t>Increase in cost of living</t>
  </si>
  <si>
    <t>It affects everyones cost of living</t>
  </si>
  <si>
    <t>Finacial crash</t>
  </si>
  <si>
    <t>government spending</t>
  </si>
  <si>
    <t>none</t>
  </si>
  <si>
    <t>Grocery shopping and gas</t>
  </si>
  <si>
    <t>Its frushtrating</t>
  </si>
  <si>
    <t>new job</t>
  </si>
  <si>
    <t>The balance of what items cost compared to income rising.</t>
  </si>
  <si>
    <t xml:space="preserve">This is our life, our economy and affects us directly. </t>
  </si>
  <si>
    <t xml:space="preserve">Greedy businesses. </t>
  </si>
  <si>
    <t>Ppl must learn to budget their monies.</t>
  </si>
  <si>
    <t>Cost of food and gas and amount of my social security check.</t>
  </si>
  <si>
    <t>The element of choice is reduced.</t>
  </si>
  <si>
    <t>Costs for essentials.</t>
  </si>
  <si>
    <t>Ability to go on vacation or not.</t>
  </si>
  <si>
    <t>Value of the dollar goes down</t>
  </si>
  <si>
    <t>They are not smart people</t>
  </si>
  <si>
    <t>because Biden doesnt know what hes doing</t>
  </si>
  <si>
    <t>the value of the daughter is down a lot</t>
  </si>
  <si>
    <t>no positive effects</t>
  </si>
  <si>
    <t>food costs going up</t>
  </si>
  <si>
    <t>President Biden</t>
  </si>
  <si>
    <t>make more money but doesnt help because all prices are goin up</t>
  </si>
  <si>
    <t>Inflation is when prices on consumer goods and gas start going up.</t>
  </si>
  <si>
    <t xml:space="preserve">I want to hear why inflation is happening and if there's an end in sight </t>
  </si>
  <si>
    <t>People rioting stealing gas mask looting</t>
  </si>
  <si>
    <t xml:space="preserve">I think it's greed of companies. And high gas prices </t>
  </si>
  <si>
    <t xml:space="preserve">No positive effects </t>
  </si>
  <si>
    <t xml:space="preserve">I just have less money to save towards retirement when everything but wages is rising </t>
  </si>
  <si>
    <t>Because things are already expensive and if they keep going up I will never be able to retire</t>
  </si>
  <si>
    <t>Getting a raise at work is the only factor to why my income rises</t>
  </si>
  <si>
    <t>Prices gets higher</t>
  </si>
  <si>
    <t>I dont know</t>
  </si>
  <si>
    <t>My future</t>
  </si>
  <si>
    <t>Peoples income get higher</t>
  </si>
  <si>
    <t>Nothing</t>
  </si>
  <si>
    <t>High price</t>
  </si>
  <si>
    <t>No</t>
  </si>
  <si>
    <t>Nobody</t>
  </si>
  <si>
    <t>Ni</t>
  </si>
  <si>
    <t xml:space="preserve">When your pay can't keep up with the rising costs of your living expenses </t>
  </si>
  <si>
    <t xml:space="preserve">I want to know when things are going to get better </t>
  </si>
  <si>
    <t xml:space="preserve">Theft and crime are rising because of it. </t>
  </si>
  <si>
    <t>Not enough money for people to live on</t>
  </si>
  <si>
    <t>Rise of food and fuel</t>
  </si>
  <si>
    <t>It's not fair to put a financial strain on pey</t>
  </si>
  <si>
    <t>The cost of living has gone up</t>
  </si>
  <si>
    <t xml:space="preserve">Prices increase or decrease </t>
  </si>
  <si>
    <t>Cuz it impacts the world</t>
  </si>
  <si>
    <t xml:space="preserve">High demand for coal or gas </t>
  </si>
  <si>
    <t xml:space="preserve">No opinion </t>
  </si>
  <si>
    <t xml:space="preserve">No comment </t>
  </si>
  <si>
    <t xml:space="preserve">The government </t>
  </si>
  <si>
    <t>When money is artificially valued</t>
  </si>
  <si>
    <t>Nope</t>
  </si>
  <si>
    <t>I lose mon</t>
  </si>
  <si>
    <t>Jews</t>
  </si>
  <si>
    <t>Booo</t>
  </si>
  <si>
    <t>INCREASE IN THE PRICE OF GOODS</t>
  </si>
  <si>
    <t>BECAUSE IT DIRECTLY IMPACTS ALL OF LIVES ESPECIALLY IN THE MIDDLE CLASS AND BELOW</t>
  </si>
  <si>
    <t>WONT BE ABLE TO AFFORD LIVING EXPENSES</t>
  </si>
  <si>
    <t xml:space="preserve">MATERIALS AND GOODS RISING </t>
  </si>
  <si>
    <t>NONE</t>
  </si>
  <si>
    <t>LIVING EXPENSES</t>
  </si>
  <si>
    <t xml:space="preserve">JOB PROMOTIONS.  </t>
  </si>
  <si>
    <t xml:space="preserve">Inflation is the price of things going up. </t>
  </si>
  <si>
    <t xml:space="preserve">I find it interesting because it affects my everyday life. </t>
  </si>
  <si>
    <t xml:space="preserve">The cost of living has gone up and wages have remained the same. </t>
  </si>
  <si>
    <t xml:space="preserve">Inflation is a price increase. This would be the opposite of deflation </t>
  </si>
  <si>
    <t>That my paycheck will not keep up and adjustments will have to be made</t>
  </si>
  <si>
    <t>There is no good in inflation. The only good is if this causes one to make more than the rise</t>
  </si>
  <si>
    <t>Simply put the rising cost of products</t>
  </si>
  <si>
    <t>Generally, the company I work for you get a percentage increased not a cola</t>
  </si>
  <si>
    <t>Groceries going up</t>
  </si>
  <si>
    <t xml:space="preserve">Cuz we need to know about it </t>
  </si>
  <si>
    <t xml:space="preserve">We won't be able to afford to buy anything </t>
  </si>
  <si>
    <t xml:space="preserve">Our president </t>
  </si>
  <si>
    <t>The general increase of goods and services in the economy</t>
  </si>
  <si>
    <t>It affects everyone and everything from gas prices to grocery prices.</t>
  </si>
  <si>
    <t>The stock market may crash</t>
  </si>
  <si>
    <t>I do not know</t>
  </si>
  <si>
    <t xml:space="preserve">A higher wage </t>
  </si>
  <si>
    <t xml:space="preserve">Gas prices </t>
  </si>
  <si>
    <t xml:space="preserve">Rise in cost </t>
  </si>
  <si>
    <t xml:space="preserve">It effects your everyday living </t>
  </si>
  <si>
    <t xml:space="preserve">Cant afford to live </t>
  </si>
  <si>
    <t xml:space="preserve">Companies are making less </t>
  </si>
  <si>
    <t xml:space="preserve">None off hand </t>
  </si>
  <si>
    <t xml:space="preserve">Rise in food </t>
  </si>
  <si>
    <t xml:space="preserve">More clients </t>
  </si>
  <si>
    <t>A rise in the general price of goods</t>
  </si>
  <si>
    <t xml:space="preserve">The overall features and specifications of the brand </t>
  </si>
  <si>
    <t xml:space="preserve">Persistent inflation </t>
  </si>
  <si>
    <t xml:space="preserve">High level of money in circulation </t>
  </si>
  <si>
    <t xml:space="preserve">The overall features and specifications of the brand is of high quality </t>
  </si>
  <si>
    <t xml:space="preserve">It's really unique and outstanding and of high quality </t>
  </si>
  <si>
    <t xml:space="preserve">It's really unique and outstanding </t>
  </si>
  <si>
    <t xml:space="preserve">Influxation of prices </t>
  </si>
  <si>
    <t>Because it let's people know how much prices are going up</t>
  </si>
  <si>
    <t>That food prices will be so high that I could barely feed my family</t>
  </si>
  <si>
    <t>I don't know because they never really tell you why</t>
  </si>
  <si>
    <t>Inflation going down would be the most positive effect because people will be able to feed their families</t>
  </si>
  <si>
    <t>Finding a used car and buying groceries and rent</t>
  </si>
  <si>
    <t>The grocery store owners</t>
  </si>
  <si>
    <t>The cost of living raise that I get on my ssi every January 1</t>
  </si>
  <si>
    <t xml:space="preserve">The rising of costs and living </t>
  </si>
  <si>
    <t xml:space="preserve">These news stories are directly affecting quality of life </t>
  </si>
  <si>
    <t>Economy might default and prices will be uncontrollable</t>
  </si>
  <si>
    <t>Excess of cash flow in the economy</t>
  </si>
  <si>
    <t>Rising costs</t>
  </si>
  <si>
    <t xml:space="preserve">Budgeting </t>
  </si>
  <si>
    <t xml:space="preserve">Rise of cost over a period of time </t>
  </si>
  <si>
    <t xml:space="preserve">Because it affects their livelihood </t>
  </si>
  <si>
    <t xml:space="preserve">Complete cauos </t>
  </si>
  <si>
    <t xml:space="preserve">Not sure </t>
  </si>
  <si>
    <t xml:space="preserve">Rising costs </t>
  </si>
  <si>
    <t>Because the cost of living is rising and pay is not</t>
  </si>
  <si>
    <t xml:space="preserve">Price gouging, especially for the greedy, by raising prices so high, that almost everything is too expensive </t>
  </si>
  <si>
    <t>To see if anything will change, and what might help it change</t>
  </si>
  <si>
    <t xml:space="preserve">That the very poorest, will no longer even barely will be able to exist </t>
  </si>
  <si>
    <t xml:space="preserve">Corporate greediness, and no care for those less fortunate </t>
  </si>
  <si>
    <t xml:space="preserve">The only positive effects, are helping the rich get richer, and the poor poorer, which is not positive, because there's nothing positive about inflation </t>
  </si>
  <si>
    <t xml:space="preserve">Too high of expenses, not enough quantity, and not near enough income </t>
  </si>
  <si>
    <t>All the ones that are greedy, have money, and refuse to help anyone other than themselves and their kind</t>
  </si>
  <si>
    <t xml:space="preserve">Too much inflation, too little income, everything is too unaffordable </t>
  </si>
  <si>
    <t>increase in cost of goods / services outpace the increase in wages</t>
  </si>
  <si>
    <t xml:space="preserve">b/c it effects aspects of everyday life. </t>
  </si>
  <si>
    <t xml:space="preserve">the fed won't let it get "very high". it's already down to like 4%. </t>
  </si>
  <si>
    <t xml:space="preserve">if you have a lot of cash (in money markets) you are getting a return that is currently greater than inflation. </t>
  </si>
  <si>
    <t xml:space="preserve">high inflation caused the fed to increase interest rates. i bought my house when rates were super low. so now with the rates where they are, i am building equity in my home at a rate that i wouldn't be able to ever again - if i sell and get a mortgage at today's rates. </t>
  </si>
  <si>
    <t xml:space="preserve">I got more experience and I work in a field with a shortage of workers. So my employer had given me larger and larger wages each year to keep me. </t>
  </si>
  <si>
    <t xml:space="preserve">Prices of objects, experiences, travel, etc increasing due to economy. </t>
  </si>
  <si>
    <t>Economy will become horrible</t>
  </si>
  <si>
    <t xml:space="preserve">Resources are limited </t>
  </si>
  <si>
    <t>Cost of living</t>
  </si>
  <si>
    <t>Our politicians for letting our economy get to the point it has</t>
  </si>
  <si>
    <t>It went up because I graduated and got a better job</t>
  </si>
  <si>
    <t>Prices going up</t>
  </si>
  <si>
    <t>Prices would rise</t>
  </si>
  <si>
    <t>It makes me mad</t>
  </si>
  <si>
    <t>Inflation is where the cost of goods and services continue to rise</t>
  </si>
  <si>
    <t>I find it interesting how it ties into the current situation in the world</t>
  </si>
  <si>
    <t>I'm not really sure what would happen</t>
  </si>
  <si>
    <t>I don't know that much about inflation to be able to answer the question</t>
  </si>
  <si>
    <t>Positive effects on it would be that it would draw attention to the situation so it could be fixed</t>
  </si>
  <si>
    <t>How to fix the prices of the goods and services that I buy</t>
  </si>
  <si>
    <t>The poor economy is why my income went down</t>
  </si>
  <si>
    <t>The increase in prices  for services</t>
  </si>
  <si>
    <t>Inflation affects everyone somewhere down the line so everyone should be paying attention to it.</t>
  </si>
  <si>
    <t>The crime rate will go up because some people will become very desperate.</t>
  </si>
  <si>
    <t>I think it starts with the government.</t>
  </si>
  <si>
    <t>It is only positive for store owners because they can always inflate all their prices even if it was not affected by the global inflation. They can always use that excuse.</t>
  </si>
  <si>
    <t>Food prices going up and everyone is using inflation as an excuse but yet they won't lower the prices once they say inflation is going down.</t>
  </si>
  <si>
    <t>Because it is not fair to the consumer to get stuck with paying higher prices.</t>
  </si>
  <si>
    <t>The most factors in income going up and down was my ability to work overtime or when I get a raise every years.</t>
  </si>
  <si>
    <t>Inflation is the rise in price of goods and services, which often can be attributed to increased demand and limited supply.</t>
  </si>
  <si>
    <t>One should be aware of how inflation affects all goods and services they spend on.</t>
  </si>
  <si>
    <t>What goes up must come down, so I would be concerned about a general economic crash affecting all sectors of the economy.</t>
  </si>
  <si>
    <t xml:space="preserve">There could be a number of reasons, but mostly due to a limited supply and increased demand for goods and services at the same time. </t>
  </si>
  <si>
    <t>Inflation at a moderate rate can slow an over heated economy where prices have become out of sync with other economic factors.</t>
  </si>
  <si>
    <t xml:space="preserve">Artificial inflationary pricing by businesses that are price gouging but not truly reacting to economic conditions. </t>
  </si>
  <si>
    <t>Was displeased at the price gouging. A breakfast cereal product I regularly buy increased by nearly 90%. That is not inflation, that is price gouging.</t>
  </si>
  <si>
    <t xml:space="preserve">My income has remained stable, but has been squeezed a bit as far as how far it goes each month because of inflation </t>
  </si>
  <si>
    <t xml:space="preserve">Things getting more expensive </t>
  </si>
  <si>
    <t>It explains why things are getting higher</t>
  </si>
  <si>
    <t xml:space="preserve">I won't be able to afford anything </t>
  </si>
  <si>
    <t>Money</t>
  </si>
  <si>
    <t>Food</t>
  </si>
  <si>
    <t xml:space="preserve">I didn't get paid enough </t>
  </si>
  <si>
    <t xml:space="preserve">price goes up </t>
  </si>
  <si>
    <t xml:space="preserve">learn about the prices </t>
  </si>
  <si>
    <t xml:space="preserve">can't pay bills </t>
  </si>
  <si>
    <t xml:space="preserve">government </t>
  </si>
  <si>
    <t xml:space="preserve">nothing </t>
  </si>
  <si>
    <t xml:space="preserve">not paying bills </t>
  </si>
  <si>
    <t xml:space="preserve">stimulus check </t>
  </si>
  <si>
    <t xml:space="preserve">The entire concept is based on filthy greed of filthy old white men. </t>
  </si>
  <si>
    <t>Because it affects everything they do in their every day lives.</t>
  </si>
  <si>
    <t xml:space="preserve">Civil unrest, without a doubt. </t>
  </si>
  <si>
    <t>Old white scum can't get enough.</t>
  </si>
  <si>
    <t>None!</t>
  </si>
  <si>
    <t xml:space="preserve">I'm quite literally scraping by. </t>
  </si>
  <si>
    <t>The government.</t>
  </si>
  <si>
    <t>Up, but everything else I purchase went up tenfold.</t>
  </si>
  <si>
    <t>Its when prices go up.</t>
  </si>
  <si>
    <t>Just because it is.</t>
  </si>
  <si>
    <t>Nothing much at all.</t>
  </si>
  <si>
    <t>Its just because.</t>
  </si>
  <si>
    <t xml:space="preserve">Nothing much </t>
  </si>
  <si>
    <t>No one I'm happy.</t>
  </si>
  <si>
    <t>Inflation to me would be the economy and prices economically going down</t>
  </si>
  <si>
    <t>I feel that you should find it interesting because you need to know what's going on in the economy and how we can have an effect on you</t>
  </si>
  <si>
    <t>Won't be able to afford private conservatives</t>
  </si>
  <si>
    <t>I feel is the government</t>
  </si>
  <si>
    <t>I don't see Is any positive effects on inflation other than prices may be Dropping on gas and things with that nature</t>
  </si>
  <si>
    <t>I'll be unable to avoid afford goods and services for my family</t>
  </si>
  <si>
    <t>I feel some people price gouge and that's not fair</t>
  </si>
  <si>
    <t>My income was zero and I had a little bit of help</t>
  </si>
  <si>
    <t>Inflation is when prices in the economy rise</t>
  </si>
  <si>
    <t xml:space="preserve">They should find it interesting because it relates directly to each of us and how we spend our money. That is important. </t>
  </si>
  <si>
    <t>I think the reason is supply and demand - the demand is high and goods are scarce</t>
  </si>
  <si>
    <t>Maybe they will try to spend less</t>
  </si>
  <si>
    <t>Inflation</t>
  </si>
  <si>
    <t>The actors/writers strike</t>
  </si>
  <si>
    <t>The holiday season</t>
  </si>
  <si>
    <t>It is the increased difference of cost compared to income level</t>
  </si>
  <si>
    <t xml:space="preserve">Unless they're absolutely certain about their financial stability they need to pay attention and adjust the budget accordingly </t>
  </si>
  <si>
    <t>I'm afraid our entire economy wll collapse or nuclear war</t>
  </si>
  <si>
    <t xml:space="preserve">Greedy people and greedy corporations feed off innocent </t>
  </si>
  <si>
    <t>If you are making or saving instead of spending its a profit</t>
  </si>
  <si>
    <t xml:space="preserve">Electricity has been the most difficult for me personally </t>
  </si>
  <si>
    <t>My husband has worked hard to receive the extra income</t>
  </si>
  <si>
    <t xml:space="preserve">Makes prices go up rapidly </t>
  </si>
  <si>
    <t>Because it tells you what to expect in a price rise</t>
  </si>
  <si>
    <t xml:space="preserve">People can't afford food and start dying </t>
  </si>
  <si>
    <t xml:space="preserve">Because the government is out of control </t>
  </si>
  <si>
    <t xml:space="preserve">I don't think there is any </t>
  </si>
  <si>
    <t xml:space="preserve">Unable to afford much food </t>
  </si>
  <si>
    <t>How things are being handled and because I can't afford things I need</t>
  </si>
  <si>
    <t xml:space="preserve">Job change </t>
  </si>
  <si>
    <t>Inflation is the decrease in value of the dollar</t>
  </si>
  <si>
    <t>The economy gets shutdown and people have to scavenge for goods</t>
  </si>
  <si>
    <t>There is less resources available and more money being printed than we can afford</t>
  </si>
  <si>
    <t>They make you reflect on only needing the simple things in life is a oostiivd</t>
  </si>
  <si>
    <t>They make everything. Cost more and the work you do worth less</t>
  </si>
  <si>
    <t>They adjust to just a percentage of rod inflation which does not help at all</t>
  </si>
  <si>
    <t xml:space="preserve">Prices rise on everything </t>
  </si>
  <si>
    <t>It pertains to what you buy and pay for it</t>
  </si>
  <si>
    <t xml:space="preserve">Recession </t>
  </si>
  <si>
    <t>Greed</t>
  </si>
  <si>
    <t>Money in your pocket at first</t>
  </si>
  <si>
    <t xml:space="preserve">Loss of money </t>
  </si>
  <si>
    <t>Cause now my buck doesn't go as far as it did</t>
  </si>
  <si>
    <t>200 up because the cost of living and everything else started going up and ppl start getting greedy again</t>
  </si>
  <si>
    <t xml:space="preserve">Higher pay </t>
  </si>
  <si>
    <t>No I can not</t>
  </si>
  <si>
    <t>Everything will be unaffordable now</t>
  </si>
  <si>
    <t>So the government gets more money</t>
  </si>
  <si>
    <t>None at all honestly</t>
  </si>
  <si>
    <t>They made things unaffordable for me</t>
  </si>
  <si>
    <t>Depression</t>
  </si>
  <si>
    <t>My income went down when the inflation went up</t>
  </si>
  <si>
    <t>the cost of living increasing and incomes not increasing</t>
  </si>
  <si>
    <t>because it will eventually effect them unless they are extremely rich</t>
  </si>
  <si>
    <t>we will gointoa depression</t>
  </si>
  <si>
    <t>not sure</t>
  </si>
  <si>
    <t>there are no positive effects of inflation</t>
  </si>
  <si>
    <t>surviving and not becoming homeless</t>
  </si>
  <si>
    <t>all those in power</t>
  </si>
  <si>
    <t>paying more for products than what they are worth.</t>
  </si>
  <si>
    <t xml:space="preserve">inflation directly affects everything, housing price, prices at the grocery store. </t>
  </si>
  <si>
    <t>economy crash, market crash</t>
  </si>
  <si>
    <t>over printing of the dollar.</t>
  </si>
  <si>
    <t>nothing</t>
  </si>
  <si>
    <t xml:space="preserve">paying more for groceries when I already struggle to feed my family on one income. </t>
  </si>
  <si>
    <t xml:space="preserve">having to work 2 jobs in order to just get by. </t>
  </si>
  <si>
    <t>Inflation is where price increases means less purchasing power.  You get less for your money</t>
  </si>
  <si>
    <t>Need to pay attention. Because if actions aren't taken to rein in inflation prices will keep rising and your dollar has less purchasing power</t>
  </si>
  <si>
    <t xml:space="preserve">People will be unable to afford their lifestyle.  Houses will go in to foreclosure.  People may have to choose between food and housing.  </t>
  </si>
  <si>
    <t>usally it is caused by rising costs in production</t>
  </si>
  <si>
    <t>people rein in their spending</t>
  </si>
  <si>
    <t>Costs of goods go up thus I buy less.</t>
  </si>
  <si>
    <t xml:space="preserve">When the economy gets tight employers look for ways to cut costs.  Thus layoffs or reassignment. </t>
  </si>
  <si>
    <t>Inflation to me is the swelling of an economic way.</t>
  </si>
  <si>
    <t>I find it interesting because it is a way of life.</t>
  </si>
  <si>
    <t>Jobs paying the same but everything is much expensive.</t>
  </si>
  <si>
    <t>I do not know.</t>
  </si>
  <si>
    <t>Less money to buy iteams.</t>
  </si>
  <si>
    <t>Everything is going up in price exept your job</t>
  </si>
  <si>
    <t>Better help and assistance so that it can be a better tommorow.</t>
  </si>
  <si>
    <t>the increase of prices vs increase of wages</t>
  </si>
  <si>
    <t>it impacts everything about your life</t>
  </si>
  <si>
    <t>collapse of economy</t>
  </si>
  <si>
    <t>lowered price of the dollar</t>
  </si>
  <si>
    <t>I cannot think of any</t>
  </si>
  <si>
    <t>higher prices on gas, groceries</t>
  </si>
  <si>
    <t>politicians, they are in control of this</t>
  </si>
  <si>
    <t>increases in company revenue and performance</t>
  </si>
  <si>
    <t>Prices change</t>
  </si>
  <si>
    <t>Manage money</t>
  </si>
  <si>
    <t>Payments go up</t>
  </si>
  <si>
    <t>Here budget</t>
  </si>
  <si>
    <t>Manage budget</t>
  </si>
  <si>
    <t>Monday management</t>
  </si>
  <si>
    <t>Higher prices not budget</t>
  </si>
  <si>
    <t>etrBetter budg</t>
  </si>
  <si>
    <t>When the total valuation of the local currency goes down and the price of goods goes up in conjunction with the printing of the same amount or more of the local currency</t>
  </si>
  <si>
    <t>I can't provide a reason why they would find it interesting but they should definitely pay attention to it even if it isn't interesting because it applies to them personally on how much they can spend not spend and whether or not their daily survival is guaranteed</t>
  </si>
  <si>
    <t>Collapse of the American economy</t>
  </si>
  <si>
    <t>There's no one reason there's numerous reasons on a lot of different fronts and Fields that combine cause what we see as the current state of inflation or the economy as a whole</t>
  </si>
  <si>
    <t>Inflation doesn't have a positive effect beyond putting money in the pocket of people that already have it</t>
  </si>
  <si>
    <t>Liam I have available to spend and what things cost on the whole required to make the daily survival possible</t>
  </si>
  <si>
    <t>New technology and new political policies in the country I live in</t>
  </si>
  <si>
    <t>An increase in prices across all services</t>
  </si>
  <si>
    <t>Because it affects them personally</t>
  </si>
  <si>
    <t>The economy could collapse</t>
  </si>
  <si>
    <t>Bad economic policies of the current administration</t>
  </si>
  <si>
    <t>None that I know of</t>
  </si>
  <si>
    <t>It cost more for everything I need on a daily basis</t>
  </si>
  <si>
    <t>The President and his poor excuse for a leader!!!</t>
  </si>
  <si>
    <t>It went up very little to be more precise not enough to keep up with rising prices</t>
  </si>
  <si>
    <t>Higher prices then what it use to be. Example a bag of chips use fo be about two dollars now 2 dollars is more like 5 dollars</t>
  </si>
  <si>
    <t>Because it affects everyone livelihood, unless you are apart of the one percent</t>
  </si>
  <si>
    <t xml:space="preserve">I am receiving the same amount of money with no raise in sight but everything around me is getting more expensive </t>
  </si>
  <si>
    <t>I think economy but I also belive reason why things are so high now is because when everything shut down doing the peak of covid</t>
  </si>
  <si>
    <t xml:space="preserve">I don't think therr is a positive effect of inflation </t>
  </si>
  <si>
    <t>The food cost for sure and work commutes</t>
  </si>
  <si>
    <t>The government because when they was giving out those stimulus checks and yhe extra 600 for unemployment, yes it help at the time for some but it was not free because we are just paying back for it now</t>
  </si>
  <si>
    <t xml:space="preserve">I have only been at the place omat currently for almost two years so far priced only went yo once and again the economy </t>
  </si>
  <si>
    <t>When prices of goods go up and the value of money goes down.</t>
  </si>
  <si>
    <t>Inflation affects every household in some way no matter your income level.</t>
  </si>
  <si>
    <t>This country will go into a depression financially</t>
  </si>
  <si>
    <t>The value of the dollar becomes less when companies raise their prices too high</t>
  </si>
  <si>
    <t>Absolutely nothing</t>
  </si>
  <si>
    <t>We have no savings, living paycheck to paycheck and credit card debt increasing. Working harder for less.</t>
  </si>
  <si>
    <t>Increasing.</t>
  </si>
  <si>
    <t>Inflation means rising prices.</t>
  </si>
  <si>
    <t>People will find it hard to afford basic needs.</t>
  </si>
  <si>
    <t>I think it's the government.</t>
  </si>
  <si>
    <t>If salaries inflated.</t>
  </si>
  <si>
    <t>Rising gas prices.</t>
  </si>
  <si>
    <t>I feel angry in general because I'm not sure who's to blame or what I can do about it.</t>
  </si>
  <si>
    <t>The most important factor in my salary is how well I do my job.</t>
  </si>
  <si>
    <t xml:space="preserve">Inflation is when the prices of food goes up really high </t>
  </si>
  <si>
    <t xml:space="preserve">They should find inflation interesting because you need to know when the prices of food goes down </t>
  </si>
  <si>
    <t xml:space="preserve">That it might go to high that people can't afford food </t>
  </si>
  <si>
    <t xml:space="preserve">The reason is the world stop when the pandemic happens </t>
  </si>
  <si>
    <t xml:space="preserve">The positive effects is the economy can get back to normal if inflation keeps going on any longer </t>
  </si>
  <si>
    <t xml:space="preserve">It is that I am tired of buying the cheapest option because the name brands are too much </t>
  </si>
  <si>
    <t xml:space="preserve">My income went down because I lost my job </t>
  </si>
  <si>
    <t>How much currency is worth in the world market</t>
  </si>
  <si>
    <t xml:space="preserve">It determines how far your money can go when spending it. </t>
  </si>
  <si>
    <t>That I will be homeless</t>
  </si>
  <si>
    <t>Don't know</t>
  </si>
  <si>
    <t>Rent going up</t>
  </si>
  <si>
    <t>When grocery shopping. Food costs so muxh more</t>
  </si>
  <si>
    <t>It didn't change</t>
  </si>
  <si>
    <t>When prices go up for everything</t>
  </si>
  <si>
    <t>I don't think they should find it inbreeding at all</t>
  </si>
  <si>
    <t>The economy sucks</t>
  </si>
  <si>
    <t>None at all</t>
  </si>
  <si>
    <t>Nothing in particular</t>
  </si>
  <si>
    <t>My income has stayed the same</t>
  </si>
  <si>
    <t>The action of money losing overall value over time</t>
  </si>
  <si>
    <t>Because it is literally everything affecting their every day lives.</t>
  </si>
  <si>
    <t>Bubble of some sort will hurst</t>
  </si>
  <si>
    <t xml:space="preserve">Internation politics </t>
  </si>
  <si>
    <t xml:space="preserve">None in capitalism </t>
  </si>
  <si>
    <t>Gas, groceries, and media</t>
  </si>
  <si>
    <t>Myself for getting angry</t>
  </si>
  <si>
    <t>Hard to explain. Like a boiled frog would be a better analogy.</t>
  </si>
  <si>
    <t xml:space="preserve">When everything is raised in cost value </t>
  </si>
  <si>
    <t xml:space="preserve">Because it directly affects their daily lives </t>
  </si>
  <si>
    <t xml:space="preserve">The cost of living will become unbearable and our dollar value will dwindle </t>
  </si>
  <si>
    <t xml:space="preserve">Greed </t>
  </si>
  <si>
    <t xml:space="preserve">Positive for the sellers </t>
  </si>
  <si>
    <t xml:space="preserve">My grocery and utility bills </t>
  </si>
  <si>
    <t xml:space="preserve">In the past 5 years it has gone up due to my employment changes </t>
  </si>
  <si>
    <t>Rising cost</t>
  </si>
  <si>
    <t xml:space="preserve">Casue it effects everyone </t>
  </si>
  <si>
    <t xml:space="preserve">More rising cost </t>
  </si>
  <si>
    <t xml:space="preserve">The president </t>
  </si>
  <si>
    <t xml:space="preserve">Can't think of anything </t>
  </si>
  <si>
    <t xml:space="preserve">Food </t>
  </si>
  <si>
    <t xml:space="preserve">President </t>
  </si>
  <si>
    <t xml:space="preserve">Not having a car </t>
  </si>
  <si>
    <t>Inflation is oit of control</t>
  </si>
  <si>
    <t xml:space="preserve">Im not sure inflation is something that government is controlling and i dont like it </t>
  </si>
  <si>
    <t xml:space="preserve">It will be so high you cant buy anything </t>
  </si>
  <si>
    <t>Government is in controll we will go into ression</t>
  </si>
  <si>
    <t xml:space="preserve">Nothing good about inflation </t>
  </si>
  <si>
    <t xml:space="preserve">Everything is to high to buy </t>
  </si>
  <si>
    <t>GOVERNMENT</t>
  </si>
  <si>
    <t xml:space="preserve">Inflation is when the cost of goods and services goes up but pay does not. </t>
  </si>
  <si>
    <t xml:space="preserve">Things becoming too expensive. </t>
  </si>
  <si>
    <t xml:space="preserve">Most important factor would be a job change. </t>
  </si>
  <si>
    <t>Inflation is where prices go up and up and up and up and up.</t>
  </si>
  <si>
    <t>They should find an interesting because it raises the prices of everything</t>
  </si>
  <si>
    <t xml:space="preserve">Can't afford to eat. </t>
  </si>
  <si>
    <t xml:space="preserve">Gas prices or wars. </t>
  </si>
  <si>
    <t xml:space="preserve">Nothing </t>
  </si>
  <si>
    <t>The cost of food</t>
  </si>
  <si>
    <t>Pay rate hasn't went up</t>
  </si>
  <si>
    <t>Rise in prices.</t>
  </si>
  <si>
    <t>Because it's an overall important topic.</t>
  </si>
  <si>
    <t>Alot of looting and breaking and stealing.</t>
  </si>
  <si>
    <t>I'm not sure.</t>
  </si>
  <si>
    <t>I don't see any positive affects of inflation.</t>
  </si>
  <si>
    <t>Being able to provide food for my house hold.</t>
  </si>
  <si>
    <t>Because it's not right and it's a little unfair overall.</t>
  </si>
  <si>
    <t>I'm not exactly sure.</t>
  </si>
  <si>
    <t>When they hear news about the inflation, they should pay attention because it affects them as far as groceries, gas clothing, things that we need for every day living</t>
  </si>
  <si>
    <t>I am not sure why inflation is so high</t>
  </si>
  <si>
    <t>Unfortunately, there is no positive effects from the inflation way it is right now</t>
  </si>
  <si>
    <t>Inflation impacted me negatively because everything increased and my paycheck did not</t>
  </si>
  <si>
    <t>In the last five years, I have made less money since Covid I feel this is because the government shut us down without a reason, and now they raised prices on everything so high that nobody can survive</t>
  </si>
  <si>
    <t>It is prices that keep increasing.</t>
  </si>
  <si>
    <t>They should find it interesting because it affects everyone, including them.</t>
  </si>
  <si>
    <t>People are greedy.</t>
  </si>
  <si>
    <t>The only positive thing is that  people would get paid more to keep up with inflation.</t>
  </si>
  <si>
    <t>The most important impact of inflation is the cost of food which we need to survive.  Also the money lost on investments due to inflation.</t>
  </si>
  <si>
    <t>The president, congress.  The need to do something about it.</t>
  </si>
  <si>
    <t>Income went up due to raises.  But did nothing because of the increased price of everything.  I believe the rise of income was less than the increase of prices.  So less money for people</t>
  </si>
  <si>
    <t xml:space="preserve">More money buys less stuff. </t>
  </si>
  <si>
    <t xml:space="preserve">It affects every single aspect of their life and most importantly it is not inevitable; we can change it through public policy like abolishing the fed </t>
  </si>
  <si>
    <t xml:space="preserve">Mass famine and societal disruption </t>
  </si>
  <si>
    <t xml:space="preserve">Monetary policy of those entities like the fed controlled by the few global ultra rich. </t>
  </si>
  <si>
    <t xml:space="preserve">None. </t>
  </si>
  <si>
    <t>Cost of food</t>
  </si>
  <si>
    <t xml:space="preserve">My spouse's injuries caused a decrease in income. </t>
  </si>
  <si>
    <t>The price of goods and services Rising because of government budgeting and money being harder to acquire</t>
  </si>
  <si>
    <t>They should pay attention to it and find it interesting because it affects everyone it may be hard to listen to but once you learn it can really help you plan and protect the money that you have</t>
  </si>
  <si>
    <t>Well I feel it's kind of a domino effect if things go too high and the same minimum wage doesn't increase companies won't be able to afford the supplies they need there for the customers won't be able to hire the companies that way the companies will have to lay people off and then it just starts domino effect that just can really put people in a bad spot and cause a recession</t>
  </si>
  <si>
    <t>Well it can be anything like the pandemic or whatever when when or more can be a big thing like when we're not dealing with China or we're having supply chain issues everything starts and it can be any little thing it could also be the Democratic party is not agree</t>
  </si>
  <si>
    <t>Well really it teaches people how to live withWell really it teaches people how to live with us</t>
  </si>
  <si>
    <t>Well if it's your long-term savings for sure and it also makes the market unpredictable</t>
  </si>
  <si>
    <t>Well I guess the government but because I don't know how much shopping you do but groceries have like doubled in price a dozen about 6 months ago that's ridiculous I remember back down now</t>
  </si>
  <si>
    <t>Well luckily I'm doing okay now but minimum wage hasn't been raised in years and I think like more than 50% this live below the poverty level</t>
  </si>
  <si>
    <t xml:space="preserve">The rise in cost of daily essentials we have in our community </t>
  </si>
  <si>
    <t>The government because the cost of things are extremely high</t>
  </si>
  <si>
    <t xml:space="preserve">Our income has decreased to completely nothing neither of us are working </t>
  </si>
  <si>
    <t xml:space="preserve">It is good and helpful </t>
  </si>
  <si>
    <t xml:space="preserve">Because it is good and fun </t>
  </si>
  <si>
    <t xml:space="preserve">Because it is good </t>
  </si>
  <si>
    <t>Because it is good and fun</t>
  </si>
  <si>
    <t>Because it is good and helpful</t>
  </si>
  <si>
    <t xml:space="preserve">None </t>
  </si>
  <si>
    <t xml:space="preserve">Inflation is when you get less for your money and the value of a product is more then it should be </t>
  </si>
  <si>
    <t xml:space="preserve">So that they can understand why the cost of living is raising </t>
  </si>
  <si>
    <t xml:space="preserve">Slavery </t>
  </si>
  <si>
    <t>To over work people just for them to live</t>
  </si>
  <si>
    <t xml:space="preserve">I don't think it would be any </t>
  </si>
  <si>
    <t xml:space="preserve">You barely get anything due to inflation </t>
  </si>
  <si>
    <t xml:space="preserve">I have to work over a 100 hrs a week to live </t>
  </si>
  <si>
    <t>The definition of inflation to me is when an increase for a product happens at a certain level and then the cost snowballs until it reaches the consumer. As a consumer we pay the biggest cost of all</t>
  </si>
  <si>
    <t>Everyone should be aware of how the process of inflation works.  then they could make suggestions on how to help solve the problem.</t>
  </si>
  <si>
    <t>I worry about my family and neighbors being able to keep up with the cost of food and utilities.  Most are elderly and on a fixed income and have no one to help them.</t>
  </si>
  <si>
    <t>Sometimes the manufacturer has an increase for their products from their supplier and causes a increase in costs.  Then the increase follows to the next person and so on.</t>
  </si>
  <si>
    <t>The only positive effect I can see is for the manufacture.  They increase the price to cover their expense, so they really are not out extra money.  But if the price goes really high the consumer will stop buying the product.</t>
  </si>
  <si>
    <t>The cost of groceries and gas.  I care for my elderly mom and take her to all her appointments and pick up extra groceries for her.  She is on a fixed income so I pay for them myself.</t>
  </si>
  <si>
    <t>I feel like there is not enough effort being made to control inflation by the government.</t>
  </si>
  <si>
    <t>I receive retirement benefits and social security.  There has been very little increase in my social security and when there is Medicare premium always increases and eats up the extra money.  So basically, there is no increase.  My retirement benefits never changes.</t>
  </si>
  <si>
    <t xml:space="preserve">The way should find this interesting because the fact is that this is critical for success. </t>
  </si>
  <si>
    <t xml:space="preserve">I feel this is because of the economy.  </t>
  </si>
  <si>
    <t xml:space="preserve">The positive effects are very scarce. </t>
  </si>
  <si>
    <t xml:space="preserve">Being able to provide for my family. </t>
  </si>
  <si>
    <t xml:space="preserve">The important things are housing and food. </t>
  </si>
  <si>
    <t xml:space="preserve">high prices </t>
  </si>
  <si>
    <t xml:space="preserve">keep up with what's going on in the world </t>
  </si>
  <si>
    <t xml:space="preserve">not make enough money to pay my bills </t>
  </si>
  <si>
    <t xml:space="preserve">higher wages </t>
  </si>
  <si>
    <t xml:space="preserve">save money </t>
  </si>
  <si>
    <t xml:space="preserve">without a job </t>
  </si>
  <si>
    <t xml:space="preserve">lost my job. Got another one low wages </t>
  </si>
  <si>
    <t>It is the economy stats and the cost of national budget</t>
  </si>
  <si>
    <t>it is something that i like to monitor</t>
  </si>
  <si>
    <t>the country will freeze job promotions and food costs</t>
  </si>
  <si>
    <t>cost of living and the wars are making things more expensive</t>
  </si>
  <si>
    <t>there is nothing I can think of</t>
  </si>
  <si>
    <t>there are not many impacts at the moment</t>
  </si>
  <si>
    <t>I do not feel that angry</t>
  </si>
  <si>
    <t xml:space="preserve">Inflation is too much money chasing too few goods. It causes prices to rise </t>
  </si>
  <si>
    <t xml:space="preserve">Inflation affects everyone every day in terms of their purchasing decisions and purchasing power </t>
  </si>
  <si>
    <t xml:space="preserve">I would be worried that if prices got too high I would have difficulty affording essential items. </t>
  </si>
  <si>
    <t xml:space="preserve">Money is too easy to get. </t>
  </si>
  <si>
    <t>Cooling an overheated economy that burns through too much in the way of natural resources.</t>
  </si>
  <si>
    <t xml:space="preserve">the price of everyday goods. </t>
  </si>
  <si>
    <t xml:space="preserve">my income has risen due to negotiated cost of living adjustments that are applied across the board to employees where I work </t>
  </si>
  <si>
    <t>The cost of everything going up</t>
  </si>
  <si>
    <t>Well the world is going technical for everything and inflation can cause issues with living</t>
  </si>
  <si>
    <t>Can't afford to live</t>
  </si>
  <si>
    <t>We are giving away to much money</t>
  </si>
  <si>
    <t xml:space="preserve">There are no positive effects </t>
  </si>
  <si>
    <t xml:space="preserve">My house rent, groceries </t>
  </si>
  <si>
    <t xml:space="preserve">Joe Biden </t>
  </si>
  <si>
    <t xml:space="preserve">Inflation </t>
  </si>
  <si>
    <t>Inflation is the grneral increase in the prices of goods and services in an economy over a period of time.</t>
  </si>
  <si>
    <t>Inflation is important because it affects your purchasing power, which is the amount of goods and services you can buy with a certain amount of money.</t>
  </si>
  <si>
    <t>I am worried it might affect wages. If wages are not keeping up with inflation, we would be able to buy less with our paycheck.</t>
  </si>
  <si>
    <t>There are many reasons but the ones that stand out include, the government that print too much money, supply of shock and wage-price spirals.</t>
  </si>
  <si>
    <t>Encourages spending and investment,Erodes debt burden, Encourages wage growth and facilitates fiscal adjustment.</t>
  </si>
  <si>
    <t>Reducing purchasing power, wage stagnation,debt burdens, Eroded savings.</t>
  </si>
  <si>
    <t>The government because almost all inflation is caused by them.</t>
  </si>
  <si>
    <t>Economic growth,inflation,education and skills.</t>
  </si>
  <si>
    <t xml:space="preserve">Everything is more expensive </t>
  </si>
  <si>
    <t>Because it is a big deal</t>
  </si>
  <si>
    <t>Government shutdown</t>
  </si>
  <si>
    <t>President</t>
  </si>
  <si>
    <t>Nothing positive</t>
  </si>
  <si>
    <t>Have to save more money</t>
  </si>
  <si>
    <t>Because the government is not good</t>
  </si>
  <si>
    <t>Inflation plate a huge part in that</t>
  </si>
  <si>
    <t>when the price of products and services go up but the quantity/quality of the products/services stay the same. = same thing, more money</t>
  </si>
  <si>
    <t>it is very important to your finances</t>
  </si>
  <si>
    <t xml:space="preserve">i will be homeless. I have no family/fall back. </t>
  </si>
  <si>
    <t>i have no idea. i think it has a lot to do with the stimulus payments</t>
  </si>
  <si>
    <t>there are no positive effects</t>
  </si>
  <si>
    <t>groceries</t>
  </si>
  <si>
    <t xml:space="preserve">I AM OVER A YEAR OVERDUE FOR MY REVIEW. </t>
  </si>
  <si>
    <t>RAISING PRICES</t>
  </si>
  <si>
    <t>it has to do with spending your money</t>
  </si>
  <si>
    <t>people will start to sepnd less</t>
  </si>
  <si>
    <t>has to do with cost of priducts</t>
  </si>
  <si>
    <t>helps people save more to spend less</t>
  </si>
  <si>
    <t>how to budget with rising prices</t>
  </si>
  <si>
    <t>due to inflation</t>
  </si>
  <si>
    <t>Prices increase while income does not</t>
  </si>
  <si>
    <t xml:space="preserve">They news doesn't make it sound interesting </t>
  </si>
  <si>
    <t>People will become homeless and have no place to go</t>
  </si>
  <si>
    <t xml:space="preserve">Corporate greed </t>
  </si>
  <si>
    <t>People learn to purchase store brand and find out they are the same quality as national brands</t>
  </si>
  <si>
    <t>We don't eat out as often and are being smarter about the items I buy and how I spend my money</t>
  </si>
  <si>
    <t>The companies who produce and sell the products</t>
  </si>
  <si>
    <t>The quality of my work and my dependability</t>
  </si>
  <si>
    <t xml:space="preserve">Very bad for us people trying to survive </t>
  </si>
  <si>
    <t xml:space="preserve">Because it has to do with the world </t>
  </si>
  <si>
    <t xml:space="preserve">Run out of supplies </t>
  </si>
  <si>
    <t xml:space="preserve">Poor economy </t>
  </si>
  <si>
    <t xml:space="preserve">People pay more attention </t>
  </si>
  <si>
    <t>Prices went up</t>
  </si>
  <si>
    <t>Government and thieves</t>
  </si>
  <si>
    <t xml:space="preserve">Thieves </t>
  </si>
  <si>
    <t>Inflation is when products and services go up And the value of the dollar goes down</t>
  </si>
  <si>
    <t>I believe it is interesting, because it involves products and services that they may use</t>
  </si>
  <si>
    <t xml:space="preserve"> The cause of inflation is when demand outpaces supply or supply lags behind demand</t>
  </si>
  <si>
    <t>I believe the positive effect is that you learn how to budget your money</t>
  </si>
  <si>
    <t xml:space="preserve">The important impact is learning how to budget money </t>
  </si>
  <si>
    <t>I tend to get angry at the government, because the prices of food products and services goes up, while the pay rate stays the same</t>
  </si>
  <si>
    <t>The important factors are I learned how to budget money better, and it taught me to be grateful for what I have</t>
  </si>
  <si>
    <t>Everything is high to afford.</t>
  </si>
  <si>
    <t xml:space="preserve">You can learn more about the world and prices </t>
  </si>
  <si>
    <t xml:space="preserve">You won't be able to afford food </t>
  </si>
  <si>
    <t xml:space="preserve">The United States is not trading with others </t>
  </si>
  <si>
    <t xml:space="preserve">Food cost too much </t>
  </si>
  <si>
    <t>Not being able to afford to live.</t>
  </si>
  <si>
    <t>No I cant because I also find it boring.</t>
  </si>
  <si>
    <t>People cant afford to live</t>
  </si>
  <si>
    <t>If prices would lower</t>
  </si>
  <si>
    <t>Everything is impacted.</t>
  </si>
  <si>
    <t>People making the decision to bring prices up</t>
  </si>
  <si>
    <t>Prices increased</t>
  </si>
  <si>
    <t xml:space="preserve">Inflation to me is where the cost of living rises above affordable means for the majority of the people. </t>
  </si>
  <si>
    <t xml:space="preserve">It affects each American. Rich or poor. It should paid attention to in detail because the government passes laws to try and protect or increase inflation. </t>
  </si>
  <si>
    <t xml:space="preserve">I believe it may result in another riot. Especially here in Detroit or another great depression. </t>
  </si>
  <si>
    <t xml:space="preserve">I think the government has a lot to do with rising inflation. </t>
  </si>
  <si>
    <t xml:space="preserve">I don't believe there will be any positive effects when speaking of rising inflation. </t>
  </si>
  <si>
    <t xml:space="preserve">Financial situations in my household and family. </t>
  </si>
  <si>
    <t xml:space="preserve">My income has increased and that's only because I have spent less and increased my savings to prepare for a rise in inflation. </t>
  </si>
  <si>
    <t xml:space="preserve">Cost increases </t>
  </si>
  <si>
    <t xml:space="preserve">Joe Biden caused inflation </t>
  </si>
  <si>
    <t xml:space="preserve">Things more expensive </t>
  </si>
  <si>
    <t>Joe biden</t>
  </si>
  <si>
    <t xml:space="preserve">Cost of living </t>
  </si>
  <si>
    <t xml:space="preserve">Good working environment </t>
  </si>
  <si>
    <t>Prices and demand going up.</t>
  </si>
  <si>
    <t>It shows how our economy it very sensitive and how interesting it is.</t>
  </si>
  <si>
    <t>Gas and living prices will rise.</t>
  </si>
  <si>
    <t>The demand and how hard it is to get.</t>
  </si>
  <si>
    <t xml:space="preserve">The rising prices of gas </t>
  </si>
  <si>
    <t>Just at the government because it getting more costly to live</t>
  </si>
  <si>
    <t xml:space="preserve">It went as inflation went up cause of the rising prices </t>
  </si>
  <si>
    <t>It is something that should not have happened. Inflation is from the government spending too much</t>
  </si>
  <si>
    <t>It tells you what the government is doing and why the prices are so high.</t>
  </si>
  <si>
    <t>That we could not afford food or utillities</t>
  </si>
  <si>
    <t>The government is spending too much and putting extra into other countries instead of ours</t>
  </si>
  <si>
    <t>There is no positive effects of inflation. it is a vicious cycle</t>
  </si>
  <si>
    <t>The cost of medication</t>
  </si>
  <si>
    <t>The government for letting it get out of hand</t>
  </si>
  <si>
    <t>The agriculture industry that buys our products that we make at the factory are in demand</t>
  </si>
  <si>
    <t xml:space="preserve">High prices and unaffordable prices of housing </t>
  </si>
  <si>
    <t xml:space="preserve">Know what is going on in the country </t>
  </si>
  <si>
    <t xml:space="preserve">Government </t>
  </si>
  <si>
    <t>Buying stiff</t>
  </si>
  <si>
    <t xml:space="preserve">Same as before </t>
  </si>
  <si>
    <t xml:space="preserve">Increase in demand </t>
  </si>
  <si>
    <t xml:space="preserve">Inflation is interesting because it has been around since the beginning </t>
  </si>
  <si>
    <t xml:space="preserve">Increase in everything </t>
  </si>
  <si>
    <t xml:space="preserve">Curbing the spread of inflation </t>
  </si>
  <si>
    <t xml:space="preserve">The only way I could </t>
  </si>
  <si>
    <t xml:space="preserve">The only way I could see the difference </t>
  </si>
  <si>
    <t xml:space="preserve">The first thing that came out was a new </t>
  </si>
  <si>
    <t xml:space="preserve">It's really different </t>
  </si>
  <si>
    <t xml:space="preserve">It's interesting because it's really nice to hear about </t>
  </si>
  <si>
    <t xml:space="preserve">It's just really relaxing </t>
  </si>
  <si>
    <t>Just having a main impact on there lifes</t>
  </si>
  <si>
    <t xml:space="preserve">The factors vary </t>
  </si>
  <si>
    <t xml:space="preserve">The rise in the cost of goods and services </t>
  </si>
  <si>
    <t>Because inflation has an effect on everything that matters to people like everyday needs and future goals.</t>
  </si>
  <si>
    <t xml:space="preserve">The rise in the cost of food and other services </t>
  </si>
  <si>
    <t xml:space="preserve">I don't know </t>
  </si>
  <si>
    <t>Losing a job</t>
  </si>
  <si>
    <t xml:space="preserve">The rise in interest rates </t>
  </si>
  <si>
    <t xml:space="preserve">The regular increase in the cost of products and services </t>
  </si>
  <si>
    <t>It impacts their day to day lives</t>
  </si>
  <si>
    <t>A variety of causes, primarily supply and demand. Also supply chain issues and labor demands and shortages</t>
  </si>
  <si>
    <t xml:space="preserve">Increases in salaries and income </t>
  </si>
  <si>
    <t xml:space="preserve">I don't think it has had a huge impact </t>
  </si>
  <si>
    <t xml:space="preserve">COLA. I'm on disability </t>
  </si>
  <si>
    <t>The rising prices of goods and services.</t>
  </si>
  <si>
    <t>Because it is relevant to our personal lives.</t>
  </si>
  <si>
    <t>The economy is poor.</t>
  </si>
  <si>
    <t>If wages rise beyond inflation.</t>
  </si>
  <si>
    <t xml:space="preserve">The rising costs of everyday items. </t>
  </si>
  <si>
    <t>Because prices are getting too high for me to afford.</t>
  </si>
  <si>
    <t>Experience at the job, cost of living, and education level all had an effect on my income.</t>
  </si>
  <si>
    <t>Prices going up on everything, gas, food, cost of living Going through the roof</t>
  </si>
  <si>
    <t xml:space="preserve">Because its more like shrinkflation all the prices are going up and product size gets smaller </t>
  </si>
  <si>
    <t xml:space="preserve">War, Greed </t>
  </si>
  <si>
    <t>Everything costing more have to cut back in places</t>
  </si>
  <si>
    <t>BIDEN</t>
  </si>
  <si>
    <t>I no longer work</t>
  </si>
  <si>
    <t>Inflation is when prices increase drastically</t>
  </si>
  <si>
    <t>It helps to understand the cost of living</t>
  </si>
  <si>
    <t>I can't afford basic things</t>
  </si>
  <si>
    <t>The increase in cost of living</t>
  </si>
  <si>
    <t>Because I was unprepared for that price</t>
  </si>
  <si>
    <t>Inflation is the rising cost of prices across multiple industries including food, electronics, and automobiles</t>
  </si>
  <si>
    <t>It affects our daily lives</t>
  </si>
  <si>
    <t>That I won't be able to afford to buy necessities such as groceries</t>
  </si>
  <si>
    <t>Rising cost of goods</t>
  </si>
  <si>
    <t>Decreased taxes</t>
  </si>
  <si>
    <t>The amount of hours worked</t>
  </si>
  <si>
    <t>The price of cost of living going up extremely high</t>
  </si>
  <si>
    <t>They should find it interesting because it is something that effects our life</t>
  </si>
  <si>
    <t>That everyone will not be economically stable</t>
  </si>
  <si>
    <t>The over price necessities bad need</t>
  </si>
  <si>
    <t>There are no positive effect s</t>
  </si>
  <si>
    <t>There are no important impacts</t>
  </si>
  <si>
    <t>Because we are getting treated unfair</t>
  </si>
  <si>
    <t>It has 1 up to the point no 1 is comfortable</t>
  </si>
  <si>
    <t>the rise of prices for goods and services.</t>
  </si>
  <si>
    <t>because it directly affects everyone.</t>
  </si>
  <si>
    <t>the government might shut down or we might go back into a recession.</t>
  </si>
  <si>
    <t>people not spending money on goods and services.</t>
  </si>
  <si>
    <t>i see no positive effects.</t>
  </si>
  <si>
    <t>it lowers the value of my money.</t>
  </si>
  <si>
    <t>because i work hard for my money and inflation means i have less to spend.</t>
  </si>
  <si>
    <t>the governments spending, the rising costs of healthcare and doctor bills.</t>
  </si>
  <si>
    <t>Increase in pricing and higher rates.</t>
  </si>
  <si>
    <t>Because it can affect their livelihood if left unchecked.</t>
  </si>
  <si>
    <t>We end up in recession and economical collapse.</t>
  </si>
  <si>
    <t>Tax breaks for the rich and poor budgeting</t>
  </si>
  <si>
    <t>None.</t>
  </si>
  <si>
    <t>Higher bills</t>
  </si>
  <si>
    <t>I am not sure.</t>
  </si>
  <si>
    <t>Increased costs for products and services</t>
  </si>
  <si>
    <t>It affects every one of us to some degree. Learning the cause is one of the interesting factors.</t>
  </si>
  <si>
    <t>Items needed for everyday survival become unaffordable.</t>
  </si>
  <si>
    <t>Increasing costs and greed</t>
  </si>
  <si>
    <t>Higher interest earnings on savings</t>
  </si>
  <si>
    <t>Thankfully, I can adjust to the inflation we have had but many cannot.</t>
  </si>
  <si>
    <t>Because some of the inflation is due to greed and taking advantage of the situation</t>
  </si>
  <si>
    <t>Inflation rate determines how much of an increase I get in my social security</t>
  </si>
  <si>
    <t>Inflation is when prices balloon larger than value</t>
  </si>
  <si>
    <t>People are misinformed about inflation and therefore should be interested to determine the correctness of their thoughts of it.</t>
  </si>
  <si>
    <t>Price gouging</t>
  </si>
  <si>
    <t>To expose the price gouging of large corporations making higher profits than ever before while people are experiencing the inflation it causes.</t>
  </si>
  <si>
    <t>Unable to afford alot or much of anything needed</t>
  </si>
  <si>
    <t xml:space="preserve">Health, divorce and retirement </t>
  </si>
  <si>
    <t>Goods and services are priced high. The costs are inflated</t>
  </si>
  <si>
    <t>I can understand more about the economy</t>
  </si>
  <si>
    <t>I am worried people cannot afford to eat</t>
  </si>
  <si>
    <t>I am not sure the economy</t>
  </si>
  <si>
    <t>Interest rates</t>
  </si>
  <si>
    <t>Cost of food and housing</t>
  </si>
  <si>
    <t>My income has decreased</t>
  </si>
  <si>
    <t xml:space="preserve">When the dollar loses value and everything you purchase costs more. </t>
  </si>
  <si>
    <t>It has a major impact on your life. Inflation is a major problem for people on fixed incomes. If you are informed you can at least vote for people that you feel can help.</t>
  </si>
  <si>
    <t xml:space="preserve">Our economy could crash and lead us into a depression or major recession. </t>
  </si>
  <si>
    <t>The usual reason is wage increases where people buy more and cause prices to go up. Supply and demand</t>
  </si>
  <si>
    <t>I really don't see any positives.</t>
  </si>
  <si>
    <t xml:space="preserve">I have been lucky so far as my wages have gone up with inflation but my parents on fixed income is a different story. </t>
  </si>
  <si>
    <t>The current administration because they are the cause of all of this.</t>
  </si>
  <si>
    <t>I am lucky to work somewhere that takes care of its employees so my income has almost kept up with inflation.</t>
  </si>
  <si>
    <t>Inflation is the rising costs of our economy.</t>
  </si>
  <si>
    <t>You should find inflation interesting because it has to do with the future of our lives and our children's future and there's things that can be done to lower inflation.</t>
  </si>
  <si>
    <t>I'm worried we might go into a recession or even worse, a depression.</t>
  </si>
  <si>
    <t>I think it is because the government has handed out too much money and they have to raise prices and taxes to get it back.</t>
  </si>
  <si>
    <t>There is nothing that comes out of inflation that is positive.</t>
  </si>
  <si>
    <t xml:space="preserve">We have had to cut our spending </t>
  </si>
  <si>
    <t>I feel like it doesn't have to be like this.</t>
  </si>
  <si>
    <t>Taxes</t>
  </si>
  <si>
    <t>Costs going up for the same otems</t>
  </si>
  <si>
    <t>Because it affects their wallets</t>
  </si>
  <si>
    <t>Recession</t>
  </si>
  <si>
    <t xml:space="preserve">To much govt spending </t>
  </si>
  <si>
    <t>Cost of everything incrrases</t>
  </si>
  <si>
    <t>Govt.  They are the ones causing inglation with their policies</t>
  </si>
  <si>
    <t>The increase of prices everywhere.</t>
  </si>
  <si>
    <t xml:space="preserve">Because it affects their monetary budgets. </t>
  </si>
  <si>
    <t>No one be able to afford much.</t>
  </si>
  <si>
    <t xml:space="preserve">Too high of demand not enough supply. </t>
  </si>
  <si>
    <t xml:space="preserve">It makes you live paycheck to paycheck. </t>
  </si>
  <si>
    <t>Because I feel like a lot of inflation is caused by greed.</t>
  </si>
  <si>
    <t xml:space="preserve">I got an increase in income because I got partial disability. </t>
  </si>
  <si>
    <t>prices rising on daily necessities</t>
  </si>
  <si>
    <t>it affects everyone</t>
  </si>
  <si>
    <t>unsure specifically</t>
  </si>
  <si>
    <t>unsure</t>
  </si>
  <si>
    <t xml:space="preserve">unsure </t>
  </si>
  <si>
    <t xml:space="preserve">being able to afford to live </t>
  </si>
  <si>
    <t>The rise of prices in the economy</t>
  </si>
  <si>
    <t>Because it affects them by how much they pay for things</t>
  </si>
  <si>
    <t>Everything is just going to cost way too much</t>
  </si>
  <si>
    <t>Because the economy sucks</t>
  </si>
  <si>
    <t>I don't think that there is any positive effects</t>
  </si>
  <si>
    <t>Minimum wage</t>
  </si>
  <si>
    <t>Just angry in general because everything cost so much</t>
  </si>
  <si>
    <t>When minimum wage goes up prices of things increase so inflation occurs</t>
  </si>
  <si>
    <t xml:space="preserve">The price of everything going up </t>
  </si>
  <si>
    <t>Because it affects everyone so you should know what's going on</t>
  </si>
  <si>
    <t>I'm worried that I won't be able to afford the cost of living</t>
  </si>
  <si>
    <t>I'm not really sure</t>
  </si>
  <si>
    <t>I don't think there's any positives</t>
  </si>
  <si>
    <t>It made it hard to afford things</t>
  </si>
  <si>
    <t>I'm not sure who to feel angry at but I'm angry because I just can't afford to live with high prices</t>
  </si>
  <si>
    <t>I don't know how to answer this question</t>
  </si>
  <si>
    <t>Rising prices</t>
  </si>
  <si>
    <t>It's the world and wats going on</t>
  </si>
  <si>
    <t>Unsure</t>
  </si>
  <si>
    <t>The pfighting among us</t>
  </si>
  <si>
    <t>Everyone that is fighting</t>
  </si>
  <si>
    <t>Down</t>
  </si>
  <si>
    <t>Inflation is the rising of prices of regular household goods and services</t>
  </si>
  <si>
    <t>They should find you interesting because it is an issue that directly affects them everyday in every aspect of their life.</t>
  </si>
  <si>
    <t>people will be unable to afford the basic necessities.</t>
  </si>
  <si>
    <t xml:space="preserve">I think it's directly related to politics but to what degree I am not sure </t>
  </si>
  <si>
    <t xml:space="preserve">It would enable small business owners to make more money </t>
  </si>
  <si>
    <t xml:space="preserve">Rising costs of goods and services </t>
  </si>
  <si>
    <t xml:space="preserve">My job grants raises on years of service </t>
  </si>
  <si>
    <t>Taxes rising</t>
  </si>
  <si>
    <t>I c a nt explain it well its just not a good thing</t>
  </si>
  <si>
    <t>Prices for everything is going up</t>
  </si>
  <si>
    <t>Gas</t>
  </si>
  <si>
    <t xml:space="preserve">Everything </t>
  </si>
  <si>
    <t>It is a raise in food and other economy prices</t>
  </si>
  <si>
    <t xml:space="preserve">It is information to know about </t>
  </si>
  <si>
    <t xml:space="preserve">Affording food and essentials will be to high making it hard for everyone </t>
  </si>
  <si>
    <t>Taxes and wages being cut</t>
  </si>
  <si>
    <t xml:space="preserve">Just having enough to afford what is needed </t>
  </si>
  <si>
    <t xml:space="preserve">Affordability </t>
  </si>
  <si>
    <t>Inflation is when the price of things go up overtime. This can be attributed to specific events that cause the rise of pricing.</t>
  </si>
  <si>
    <t>I am worried that the U.S. dollar will become mitigated in value, It has been decreasing over the years and will continue to do so with poor government spending.</t>
  </si>
  <si>
    <t>It can be many factor, but the main factor is related to trade with other countries. When sanctions are in place, imports are reduced therefore limiting our supply of certain products.</t>
  </si>
  <si>
    <t>It could result positively by creating spending opportunities. In contrast, people already holding high amounts of the US dollar lose because their savings value is depleting.</t>
  </si>
  <si>
    <t>Inflation caused panic from companies to rise their prices as a result of the changing market, which reduced competitiveness because the lower prices companies are now raising their initially low prices.</t>
  </si>
  <si>
    <t>It has risen, but the products and value I receive is equal if not worse than it was with lower income.</t>
  </si>
  <si>
    <t>Inflation is simply when then cost of goods go up while income does not. It make it harder to buy basic necessities.</t>
  </si>
  <si>
    <t>They should find it interesting because it impacts their daily lives far more than celebrity gossip news.</t>
  </si>
  <si>
    <t>There could massive job losses, homelessness, chaos.</t>
  </si>
  <si>
    <t>I honestly can't answer this one. It seems like the Federal Reserve plays a part, but I'm not the one to explain it.</t>
  </si>
  <si>
    <t>It could cause less spending/debt.</t>
  </si>
  <si>
    <t>Housing costs skyrocketed. Food and fuel cost also increased.</t>
  </si>
  <si>
    <t>Typically at either big corporations or the government because they are the easiest ones to blame.</t>
  </si>
  <si>
    <t>Business closing, covid, and layoffs were the biggest impacts to me.</t>
  </si>
  <si>
    <t>Rising of prices</t>
  </si>
  <si>
    <t>It's crazy I don't want to explain boring</t>
  </si>
  <si>
    <t>We won't be able to afford</t>
  </si>
  <si>
    <t>Because our needed up</t>
  </si>
  <si>
    <t>Cause we won't be able to afford</t>
  </si>
  <si>
    <t>the rate of increase in prices over a given period of time.</t>
  </si>
  <si>
    <t xml:space="preserve">Income has not gone up. At all. </t>
  </si>
  <si>
    <t xml:space="preserve">Where prices to live are dramatically increased </t>
  </si>
  <si>
    <t xml:space="preserve">Nobody can afford to live, it can start riots and robberies and ultimately Marshall law </t>
  </si>
  <si>
    <t xml:space="preserve">I think it has to do with joe Biden </t>
  </si>
  <si>
    <t>Joe Biden, prices were not like this under Trump or Obama</t>
  </si>
  <si>
    <t xml:space="preserve">Covid and a new president </t>
  </si>
  <si>
    <t xml:space="preserve">The term inflation is defined as the cost of goods being more expensive.  The purchasing power of the dollar has declined.   A week's worth of groceries now costs me $150.00.  Two years ago the cost was $90.00 for me. </t>
  </si>
  <si>
    <t xml:space="preserve">Those who find it boring are the people who do not want to have a basic understanding of how the economy works in regards to being a consumer.  The price of average stuff costs more money. </t>
  </si>
  <si>
    <t xml:space="preserve">Thievery will greatly increase.  There will be food riots when the cost of items of necessity goes beyond what the average person can afford. </t>
  </si>
  <si>
    <t xml:space="preserve">The devaluing of the currency begins.   This nation also owes too much debt. </t>
  </si>
  <si>
    <t xml:space="preserve">There is nothing positive about inflation. </t>
  </si>
  <si>
    <t xml:space="preserve">My spendable income has declined. </t>
  </si>
  <si>
    <t xml:space="preserve">My spendable income has decreased by 40 percent. </t>
  </si>
  <si>
    <t xml:space="preserve">Everything is going up except wages to employees </t>
  </si>
  <si>
    <t>Because it is literally your money they are taking</t>
  </si>
  <si>
    <t xml:space="preserve">The great depression again </t>
  </si>
  <si>
    <t xml:space="preserve">Greedy politicians </t>
  </si>
  <si>
    <t>It is making kids go hungry there is nothing good</t>
  </si>
  <si>
    <t xml:space="preserve">It taught me the value of the dollar </t>
  </si>
  <si>
    <t>The politicians and the people raising our taxes</t>
  </si>
  <si>
    <t>Nothing has changed for my income but I can't afford what I used to</t>
  </si>
  <si>
    <t>Prices are going up on everything.</t>
  </si>
  <si>
    <t>Just to keep up with everything.</t>
  </si>
  <si>
    <t>Can't afford food or pay my bills.</t>
  </si>
  <si>
    <t>I dont know. Need a good president that cares.</t>
  </si>
  <si>
    <t>Nothing comes to mind.</t>
  </si>
  <si>
    <t>Being able to support my family.</t>
  </si>
  <si>
    <t>Because we need a president that cares.</t>
  </si>
  <si>
    <t xml:space="preserve">Inflation. </t>
  </si>
  <si>
    <t>Where the price goes up and cost goes up even if income is low</t>
  </si>
  <si>
    <t xml:space="preserve">It affects everyone and everything </t>
  </si>
  <si>
    <t xml:space="preserve">Economics recession </t>
  </si>
  <si>
    <t>Too much debt</t>
  </si>
  <si>
    <t xml:space="preserve">Economics stimulus </t>
  </si>
  <si>
    <t xml:space="preserve">Getting stimulus </t>
  </si>
  <si>
    <t>Government taxing us high</t>
  </si>
  <si>
    <t xml:space="preserve">It went up but cost of living was high </t>
  </si>
  <si>
    <t>I would define inflation as the value of goods and services increasing at a rate higher than they normally would.</t>
  </si>
  <si>
    <t>They should find it interesting because it affects their day to day life. When something that big is around, you should always take an interest in it.</t>
  </si>
  <si>
    <t>I am worried that it would cause a global economic collapse and that the world will be thrown in to chaos.</t>
  </si>
  <si>
    <t>I believe the sole reason is greedy corporations who care more about their bottom line than actually helping people.</t>
  </si>
  <si>
    <t>I honestly dont think that there are any positive effects to inflation.</t>
  </si>
  <si>
    <t>The most important impact is how much money I end up spending on groceries every week due to inflation.</t>
  </si>
  <si>
    <t>Honestly, Putin since it was his war in ukraine that started the overall spike in inflation.</t>
  </si>
  <si>
    <t>The most important factor is a job change. That was the sole reason my income went up.</t>
  </si>
  <si>
    <t xml:space="preserve">Its very bad and very important for me and my family </t>
  </si>
  <si>
    <t xml:space="preserve">Its very good and very important </t>
  </si>
  <si>
    <t>I need money son</t>
  </si>
  <si>
    <t xml:space="preserve">Very important for me </t>
  </si>
  <si>
    <t xml:space="preserve">Its not like that I was approved by a guy </t>
  </si>
  <si>
    <t xml:space="preserve">Stop raising prices </t>
  </si>
  <si>
    <t>Inflation is the rise of prices and fall of purchases.</t>
  </si>
  <si>
    <t>It should be interesting for everyone in the country because everyone will be affected because all of the prices rise making it harder to buy things that were usually cheap and affordable.</t>
  </si>
  <si>
    <t xml:space="preserve">I feel like people will lose their minds and we will go into a recession. </t>
  </si>
  <si>
    <t>The only positive is the increase in production.</t>
  </si>
  <si>
    <t>Trouble getting gas. Trouble finding affordable food.</t>
  </si>
  <si>
    <t xml:space="preserve">I honestly do not know. I never lost any income recently. </t>
  </si>
  <si>
    <t xml:space="preserve">Rising prices on everything because of bad economy and worldwide issues </t>
  </si>
  <si>
    <t xml:space="preserve">I only find it interesting because it will effect my life and the life of my family </t>
  </si>
  <si>
    <t xml:space="preserve">Struggling everyday to survive </t>
  </si>
  <si>
    <t xml:space="preserve">Political issues and leaders </t>
  </si>
  <si>
    <t xml:space="preserve">No positive effects other than people trying harder to come together </t>
  </si>
  <si>
    <t xml:space="preserve">Struggling to make it from day to day </t>
  </si>
  <si>
    <t xml:space="preserve">Being laid off from my job in the underground mining career has been severely detrimental </t>
  </si>
  <si>
    <t xml:space="preserve">The rising of something </t>
  </si>
  <si>
    <t xml:space="preserve">It applies to costs that applies to us. </t>
  </si>
  <si>
    <t xml:space="preserve">We might not be able to afford things </t>
  </si>
  <si>
    <t>Costa of things and materials to make them</t>
  </si>
  <si>
    <t>More jobs</t>
  </si>
  <si>
    <t>Losing wages</t>
  </si>
  <si>
    <t>Lisa if jobs</t>
  </si>
  <si>
    <t xml:space="preserve">Where they raise taxes to refund the governments spending </t>
  </si>
  <si>
    <t xml:space="preserve">No I really can't </t>
  </si>
  <si>
    <t xml:space="preserve">A depression will affect the United States and we will lose our homes ,jobs and not be able to afford anything </t>
  </si>
  <si>
    <t xml:space="preserve">The wrong decisions were made by the government  / congress / president </t>
  </si>
  <si>
    <t xml:space="preserve">No positive things come from Inflation </t>
  </si>
  <si>
    <t xml:space="preserve">It caused me to be even more poor than I was  before </t>
  </si>
  <si>
    <t xml:space="preserve">I haven't had a job </t>
  </si>
  <si>
    <t>When prices of goods and services go up but our income does not</t>
  </si>
  <si>
    <t>Because it matters to everyone</t>
  </si>
  <si>
    <t>No money for necessities or food</t>
  </si>
  <si>
    <t>Angry at everything</t>
  </si>
  <si>
    <t xml:space="preserve">Raise price of something. </t>
  </si>
  <si>
    <t>Caus its money out of your pocket!</t>
  </si>
  <si>
    <t xml:space="preserve">Recession coming back </t>
  </si>
  <si>
    <t xml:space="preserve">Money to survive </t>
  </si>
  <si>
    <t>Something that does nothing but raise prices and make it harder for Americans to live</t>
  </si>
  <si>
    <t xml:space="preserve">Because they were never taught about it or how it works </t>
  </si>
  <si>
    <t xml:space="preserve">That we can't afford day go day necessities </t>
  </si>
  <si>
    <t xml:space="preserve">Interest rates </t>
  </si>
  <si>
    <t xml:space="preserve">It makes some things that are more expensive lower in cost </t>
  </si>
  <si>
    <t xml:space="preserve">Me staying at home has cost my family to lose some money </t>
  </si>
  <si>
    <t xml:space="preserve">Costs of products and services going up </t>
  </si>
  <si>
    <t xml:space="preserve">Financial collapse </t>
  </si>
  <si>
    <t xml:space="preserve">Multiple reasons </t>
  </si>
  <si>
    <t xml:space="preserve">Unsure </t>
  </si>
  <si>
    <t xml:space="preserve">Less expendable income </t>
  </si>
  <si>
    <t xml:space="preserve">I retired </t>
  </si>
  <si>
    <t xml:space="preserve">Prices rising </t>
  </si>
  <si>
    <t>I dont find it interesting</t>
  </si>
  <si>
    <t>Im afraid i wont be able to afford things</t>
  </si>
  <si>
    <t>Im not sure</t>
  </si>
  <si>
    <t>I dont find any positives</t>
  </si>
  <si>
    <t>I cant afford things i used to</t>
  </si>
  <si>
    <t>Our government</t>
  </si>
  <si>
    <t>It hasnt changed</t>
  </si>
  <si>
    <t>The increased price of items</t>
  </si>
  <si>
    <t>It has all to do with why everything is becoming more expensive</t>
  </si>
  <si>
    <t xml:space="preserve">Has to do with the government needing additional capital </t>
  </si>
  <si>
    <t>Increased salary or revenue</t>
  </si>
  <si>
    <t>Realizing how to deal with it</t>
  </si>
  <si>
    <t>Changes in the economy as well as personal situation</t>
  </si>
  <si>
    <t>when everything goes up in price</t>
  </si>
  <si>
    <t>because it keeps you connected to what is going on</t>
  </si>
  <si>
    <t>that everything well get too expensive and people will do more crime to get the things they need</t>
  </si>
  <si>
    <t>i really  dont know</t>
  </si>
  <si>
    <t>maybe for the people who own the products they are selling</t>
  </si>
  <si>
    <t>price on food and gas and basic needs to get by</t>
  </si>
  <si>
    <t>the goverment cause they should be for the people</t>
  </si>
  <si>
    <t>getting a raise but makes no dent in trying to maintain</t>
  </si>
  <si>
    <t xml:space="preserve">Inflation is when prices are having to increase in certain products or goods because of an economic state . </t>
  </si>
  <si>
    <t>I think it could help pursue a job . So they could get the things they need.</t>
  </si>
  <si>
    <t xml:space="preserve">Inflation taught me I need to work harder so I could still buy the things that I need with increase in products . </t>
  </si>
  <si>
    <t>I feel angry towards the ongoing conflicts in the us right now.</t>
  </si>
  <si>
    <t xml:space="preserve">It increased as I had found work . </t>
  </si>
  <si>
    <t xml:space="preserve">High cost of living </t>
  </si>
  <si>
    <t xml:space="preserve">Can't force someone to be interested </t>
  </si>
  <si>
    <t>No money for food and necessary items</t>
  </si>
  <si>
    <t>War doesn't help at all</t>
  </si>
  <si>
    <t xml:space="preserve">There are none at this point </t>
  </si>
  <si>
    <t xml:space="preserve">Less food.  More worried thoughts </t>
  </si>
  <si>
    <t>We are getting older</t>
  </si>
  <si>
    <t>Inflation is the overall increase in goods and services over a short period of time</t>
  </si>
  <si>
    <t>I am worried that a revolution will happen as more and more people are unable to afford basic needs for living</t>
  </si>
  <si>
    <t>I think capitalist greed is the main reason for high inflation</t>
  </si>
  <si>
    <t>There are no positive effects for this level of inflation</t>
  </si>
  <si>
    <t>The cost of living of incredibly high now</t>
  </si>
  <si>
    <t>The corporations that are getting away with the crazy price increases</t>
  </si>
  <si>
    <t>I got multiple promotions within my career that had boosted my income</t>
  </si>
  <si>
    <t>Inflation would be the cost of living goes up groceries rent utilities that type of thing. People are struggling to pay their bills to put food on their table.</t>
  </si>
  <si>
    <t>They should find it interesting because it has to do with them. If inflation keeps going up doesn't change it's going to affect how they live their lives from day to day.</t>
  </si>
  <si>
    <t>People are not going to be able to afford food for their families so they're going to steal from the grocery store, to start a fight in the store to get what they need or worse pull a gun</t>
  </si>
  <si>
    <t>I personally think it's economic or spending. Where is spending money on things that yes they do need improvement on but the focus should be somewhere else</t>
  </si>
  <si>
    <t>People are going to learn how to live without necessities. Their grocery shopping is going to change they're not going to be able to grab what they want when they want they're only going to be able to get the necessities and that's going to help them save later on if they continue with that lifestyle</t>
  </si>
  <si>
    <t>I already shop on a budget but trying to budget your budget is something that is not easy to do</t>
  </si>
  <si>
    <t>Not so much angry at a specific person just the overall situation because people like me who are on a budget now have to learn to make that budget stretch thinner than we were already</t>
  </si>
  <si>
    <t>Over the last five years our income has gone down because I no longer work so it's just my husband's income</t>
  </si>
  <si>
    <t>Decreasing purchasing power of money, hike market price is known as inflation.</t>
  </si>
  <si>
    <t>Because the inflation does not impact the country's economic but it also impacts the livelihood, economy of individual household and person.</t>
  </si>
  <si>
    <t>Because there is high cost of living and it will make difficult to survive.</t>
  </si>
  <si>
    <t>Country's economic policy, decreasing trend of job market, terrorism, etc.</t>
  </si>
  <si>
    <t>I don't see any positive effect of the inflation.</t>
  </si>
  <si>
    <t xml:space="preserve">Increase in market price which results no saving, difficulty in day to cover up the day to day expenses, college fee, premium, rent, utility, gas, manage for emergency situation, health treatment, </t>
  </si>
  <si>
    <t>Because responsible persons should bring and/or appropriate economic policy to address this problem of inflation.</t>
  </si>
  <si>
    <t>Before 5 years income used to be sufficient to cover the all costs as I mentioned before but now it is very difficult due to the inflation, market price increase. Market price increment is significantly higher than the income increase.</t>
  </si>
  <si>
    <t>Inflation is the increasing of prices in the economy.</t>
  </si>
  <si>
    <t>It has to do with our financial stability and future.</t>
  </si>
  <si>
    <t>Prices would increase and make It hard to live</t>
  </si>
  <si>
    <t>The economy and government.</t>
  </si>
  <si>
    <t>I don't see any positive effects coming from inflation.</t>
  </si>
  <si>
    <t>It makes everything more expensive</t>
  </si>
  <si>
    <t>Because it is usually the governments fault</t>
  </si>
  <si>
    <t xml:space="preserve">An increase in pay and inflation </t>
  </si>
  <si>
    <t xml:space="preserve">When the cost of living rises </t>
  </si>
  <si>
    <t xml:space="preserve">Because it affects them </t>
  </si>
  <si>
    <t xml:space="preserve">That paper money will lose its value </t>
  </si>
  <si>
    <t xml:space="preserve">War, constant money printing </t>
  </si>
  <si>
    <t>Jobs are forced to raise pay</t>
  </si>
  <si>
    <t xml:space="preserve">It went up </t>
  </si>
  <si>
    <t>Because it describes the situation and possible solution to the problem</t>
  </si>
  <si>
    <t>Crime will become worse as people struggle to get what they need</t>
  </si>
  <si>
    <t>I am not sure</t>
  </si>
  <si>
    <t>There is no positive effects for everyday people</t>
  </si>
  <si>
    <t xml:space="preserve">Not being able to afford daily essentials </t>
  </si>
  <si>
    <t>Standard of living went up</t>
  </si>
  <si>
    <t>People charge more / people make more/ vicious cuey</t>
  </si>
  <si>
    <t>Because it affects their way of living</t>
  </si>
  <si>
    <t>The dollar will continue to lose value on the international market</t>
  </si>
  <si>
    <t>Standard of living</t>
  </si>
  <si>
    <t>Greedy people</t>
  </si>
  <si>
    <t>That my income keeps pace with the cost of living</t>
  </si>
  <si>
    <t>The rising of prices</t>
  </si>
  <si>
    <t>Overall worries crisis</t>
  </si>
  <si>
    <t>President sucks and is greedy</t>
  </si>
  <si>
    <t>There is no positive effect</t>
  </si>
  <si>
    <t>Undated</t>
  </si>
  <si>
    <t>The government</t>
  </si>
  <si>
    <t>No smart</t>
  </si>
  <si>
    <t>Inflation is what is happening today.  Thank the president Joe for that.</t>
  </si>
  <si>
    <t>It is happening in their life.  They need to get a new president,  go vote.</t>
  </si>
  <si>
    <t>I am worried now about paying bills, eating food, being able ito get in a car and afford gas.</t>
  </si>
  <si>
    <t>I think it is due to the big guy Brandon.  He only cares about illegals and the rich.</t>
  </si>
  <si>
    <t>There is nothing positive about Joe or his mandates.</t>
  </si>
  <si>
    <t>Income has stayed the same, everything else went up, up, and up.</t>
  </si>
  <si>
    <t>The cost at which the market prices on everything increase</t>
  </si>
  <si>
    <t>You should find it interesting because it personally affects all our finances</t>
  </si>
  <si>
    <t>If it rises too high and our employers are not increasing our salaries to match that, I worry a lot of people will struggle to provide simple necessities to their families; like food.</t>
  </si>
  <si>
    <t xml:space="preserve">The government having a monopoly over prices and/or supply and demand </t>
  </si>
  <si>
    <t>I would say no positive effects could come of it in my opinion.</t>
  </si>
  <si>
    <t>It negatively impacted me severely. I was not able to purpose the house we had intended to. I have lost sleep over it and I may even need to change jobs over it.</t>
  </si>
  <si>
    <t>The government because I feel like they have the ultimate power to influence and allow inflation here in the USA</t>
  </si>
  <si>
    <t>Major chance in my job was a huge factor. The cost of living was a small factor maybe 3 years ago, but as of now, my company does not match market value for employers</t>
  </si>
  <si>
    <t>INCREASE IN THE GENERAL PRICE</t>
  </si>
  <si>
    <t>KNOWING THE STATE OF THE ECONOMY</t>
  </si>
  <si>
    <t>ECONOMY</t>
  </si>
  <si>
    <t>NOTHING</t>
  </si>
  <si>
    <t>WORKING DIFFERENT JOBS</t>
  </si>
  <si>
    <t>The increase of something</t>
  </si>
  <si>
    <t>That it will no longer be easy to survive, because everything will be so expensive</t>
  </si>
  <si>
    <t>Higher wages means higher cost of goods</t>
  </si>
  <si>
    <t>But they would make more on their paycheck</t>
  </si>
  <si>
    <t>That it is becoming way too expensive for every day uses like gas groceries to live my house</t>
  </si>
  <si>
    <t>I tend to feel angry at our government officials</t>
  </si>
  <si>
    <t>When the cost of every day goods and services increase</t>
  </si>
  <si>
    <t>It pertains to their day to day living</t>
  </si>
  <si>
    <t xml:space="preserve">Markets could crash and consumers start filing for bankruptcy </t>
  </si>
  <si>
    <t xml:space="preserve">Companies want to maximize their profits </t>
  </si>
  <si>
    <t xml:space="preserve">Increased wages for workers but will only cause more inflation down the road </t>
  </si>
  <si>
    <t>Increased my cost of living</t>
  </si>
  <si>
    <t>Income increased to attempt an offset of cost of living but the percentages aren't equal</t>
  </si>
  <si>
    <t>the cost of products and services increasing for various reasons</t>
  </si>
  <si>
    <t>It relates to every single thing a person does every day and impacts their finances drastically.</t>
  </si>
  <si>
    <t>I will lose my job and become more homeless and poverty stricken than I currently am.</t>
  </si>
  <si>
    <t>Capitalism</t>
  </si>
  <si>
    <t>hopefully it will lead to the collapse of Capitalism and the wealthy elite will suffer.</t>
  </si>
  <si>
    <t>It has caused me to not be able to rebuild my life after a major financial breakdown 1 year ago.</t>
  </si>
  <si>
    <t>Capitalists, government, wealthy elite</t>
  </si>
  <si>
    <t>My income has drastically decreased but it was due to something no financially related that was beyond prevention.</t>
  </si>
  <si>
    <t>Cost of living gets higher</t>
  </si>
  <si>
    <t>Because it pertains toeverone</t>
  </si>
  <si>
    <t>It will be to expensive to live</t>
  </si>
  <si>
    <t xml:space="preserve">More homelessness </t>
  </si>
  <si>
    <t>I describe inflation as an increase in prices across the country</t>
  </si>
  <si>
    <t>They should find it interesting because it will keep them aware of any changes with prices of essential and non essential items</t>
  </si>
  <si>
    <t>I think it's the government not budgeting properly</t>
  </si>
  <si>
    <t xml:space="preserve">I don't know what could be the possible effects of inflation. </t>
  </si>
  <si>
    <t>There were no important impacts on inflation in my life</t>
  </si>
  <si>
    <t>I haven't seen an increase or decrease in my income within the past 5 years</t>
  </si>
  <si>
    <t>increasing prices that outweigh increasing wages</t>
  </si>
  <si>
    <t>It impacts their everyday life so they should be interested to possibly understand and try whether through voting or other means to improve the economy.</t>
  </si>
  <si>
    <t>When people cannot afford the basic necessities of life or have to give up important aspects of their daily life, this causes unrest, distrust and general depression which detracts form individual opportunity and aggressiveness to improve oneself and creates dependence on government or others to improve themselves. Individual responsibility and ingenuity is key.</t>
  </si>
  <si>
    <t>Poor government control of the monetary system and government sending plus the debt is excessive. Government must live by the same means as individuals and that is a budget that is balanced without excessive spending for pet projects and other projects that do not directly benefit the american people.</t>
  </si>
  <si>
    <t xml:space="preserve">The only positive benefit I can see if holding back on excessive consumer spending but why should people not be able to spend if they have it. Greater controls on available individual credit will hold back this issue </t>
  </si>
  <si>
    <t>Less spending power because wage increases have not kept up with inflation</t>
  </si>
  <si>
    <t xml:space="preserve">Individual and team hard work and company success is the only reason for income to have increased. </t>
  </si>
  <si>
    <t>The dilution of a total supply by increasing it</t>
  </si>
  <si>
    <t>Boring? Its qn economic condition that literally affects their paycheck when it's done. Inflation without a cap on total supply can end empires and republics alike</t>
  </si>
  <si>
    <t>The cost of goods will fluctuate so wildly that hyperinflation can occur making supply and demand incredibly difficult to pin a correct price</t>
  </si>
  <si>
    <t>The federal reserve printing money that has no value to justify its existence.</t>
  </si>
  <si>
    <t>Only if deflation has occured in a bad way which is exceedingly rare.</t>
  </si>
  <si>
    <t>Its causes any savings I've had to be worthless in comparison to months ago</t>
  </si>
  <si>
    <t>The Federal Reserves and the respective Presidents and Congress that allows it to occur</t>
  </si>
  <si>
    <t>Gosh Trump and Biden printing money like it's going out of style with Congress backing them</t>
  </si>
  <si>
    <t>When the cost of goods and services is rising over a measured amount of time.</t>
  </si>
  <si>
    <t>It affects all of our lives, even rich people.</t>
  </si>
  <si>
    <t>People will be unable to afford the basic necessities of life.</t>
  </si>
  <si>
    <t>Government policies, both domestic and international.</t>
  </si>
  <si>
    <t>I can't see any positives from inflation.</t>
  </si>
  <si>
    <t>My pension is not inflation adusted.</t>
  </si>
  <si>
    <t>Joe Biden, for trying to use helicopter money to buy votes.</t>
  </si>
  <si>
    <t>For me, it was the Social Security COLA.  That is the only way my income ever goes up to keep up with inflating prices.</t>
  </si>
  <si>
    <t xml:space="preserve">Because it affects everyone </t>
  </si>
  <si>
    <t>Economic crash</t>
  </si>
  <si>
    <t>Our government out of control</t>
  </si>
  <si>
    <t xml:space="preserve">Nothing positive </t>
  </si>
  <si>
    <t>Unable to eat or buy gas</t>
  </si>
  <si>
    <t>Joe Biden because he has everything out of control</t>
  </si>
  <si>
    <t>the rise in cost of everyday goods or services</t>
  </si>
  <si>
    <t>anything that impacts your everyday life or finacial well being you should take interest in</t>
  </si>
  <si>
    <t>everything will become unaffordable and the country will go into a recession and massive job loss will occur</t>
  </si>
  <si>
    <t>whenever money supply along with demand for services is high</t>
  </si>
  <si>
    <t>i do not see any positive effects of high inflation</t>
  </si>
  <si>
    <t>high cost of groceries and housing</t>
  </si>
  <si>
    <t>because its often not inflation but corporate greed</t>
  </si>
  <si>
    <t>i think everyones income rose a small amount due to covid</t>
  </si>
  <si>
    <t xml:space="preserve">Increase of goods and services </t>
  </si>
  <si>
    <t xml:space="preserve">Learn to see the mess the USA created </t>
  </si>
  <si>
    <t xml:space="preserve">Increase prices on everything </t>
  </si>
  <si>
    <t xml:space="preserve">Bad USA policy </t>
  </si>
  <si>
    <t>Cost of basics go up</t>
  </si>
  <si>
    <t xml:space="preserve">Income changes by effort </t>
  </si>
  <si>
    <t xml:space="preserve">The cost of food, gas, and living getting gradually increased over time to keep up with US demand. </t>
  </si>
  <si>
    <t xml:space="preserve">It affects everyone. How can they/us keep affording a comfortable or secure lifestyle for ourselves or future children if this keeps increasing. </t>
  </si>
  <si>
    <t xml:space="preserve">The high demand to supply the entire world. Our issues with other countries. Mostly our gluttony and greed. </t>
  </si>
  <si>
    <t xml:space="preserve">Those on SSI and disability receive a financial boost. Minimum wage increases. But also so does everything else. Maybe this will make it go down to where we can all live in a secure society. </t>
  </si>
  <si>
    <t xml:space="preserve">Increased SSI payments </t>
  </si>
  <si>
    <t xml:space="preserve">The price of living. Food, rent, gas. </t>
  </si>
  <si>
    <t>Over priced everything</t>
  </si>
  <si>
    <t>They shouldnt find it interesting its good to know though</t>
  </si>
  <si>
    <t>Another depression type situation</t>
  </si>
  <si>
    <t>The government screwing stuff up</t>
  </si>
  <si>
    <t>There isnt any</t>
  </si>
  <si>
    <t>Not being able to afford everything nit delf sufficent anymore</t>
  </si>
  <si>
    <t xml:space="preserve">Covid </t>
  </si>
  <si>
    <t>the increase in prices of goods and services over time</t>
  </si>
  <si>
    <t>That the living process may go up and we might be out here not be able to purchase food proof prices go up. Gas is just so scary.</t>
  </si>
  <si>
    <t>Because gas prices, rises, losses rises</t>
  </si>
  <si>
    <t>That the government may send us a free check</t>
  </si>
  <si>
    <t>Food prices I worry about food prices all the time</t>
  </si>
  <si>
    <t>Well, when the prices go up, they do rise the food stamps. They do try to help us when things go up in the world so I appreciate that.</t>
  </si>
  <si>
    <t>Because it affects everyone</t>
  </si>
  <si>
    <t>I wont be able to afford basic needs</t>
  </si>
  <si>
    <t>I have no clue</t>
  </si>
  <si>
    <t>I guess business owners get more money but probably not</t>
  </si>
  <si>
    <t>Prices go up but im not making money so now o can't buy basic needs</t>
  </si>
  <si>
    <t>My income went down because I lost my job.</t>
  </si>
  <si>
    <t xml:space="preserve">rising prices of goods and services </t>
  </si>
  <si>
    <t xml:space="preserve">I like knowing what's going on in the world </t>
  </si>
  <si>
    <t xml:space="preserve">Might not be able to afford important things </t>
  </si>
  <si>
    <t xml:space="preserve">When other countries go to war and need help </t>
  </si>
  <si>
    <t xml:space="preserve">if there was more help to the American people </t>
  </si>
  <si>
    <t xml:space="preserve">Being able to have enough money to afford things </t>
  </si>
  <si>
    <t>Lower important household goods</t>
  </si>
  <si>
    <t>Increase of cost</t>
  </si>
  <si>
    <t xml:space="preserve">To prepare for own purchases </t>
  </si>
  <si>
    <t xml:space="preserve">The reaction to something </t>
  </si>
  <si>
    <t xml:space="preserve">Have to cut back on things </t>
  </si>
  <si>
    <t xml:space="preserve">The rise of the pricing </t>
  </si>
  <si>
    <t xml:space="preserve">because it has to do with our everyday life's and it's important </t>
  </si>
  <si>
    <t xml:space="preserve">Poverty everywhere. Homelessness, no food, less resources. </t>
  </si>
  <si>
    <t xml:space="preserve">The keep the rich people richer. </t>
  </si>
  <si>
    <t xml:space="preserve">Nothing, there's nothing positive about it. </t>
  </si>
  <si>
    <t xml:space="preserve">income is the same, everything else is too expensive </t>
  </si>
  <si>
    <t>Prices go up but salary stays the same, killing the middle and lower class</t>
  </si>
  <si>
    <t>I need to know what's going on, you cannot live in a bubble</t>
  </si>
  <si>
    <t>People won't be able to put food on their tables, crime will raise, trust me, I lived in an undeveloped country,</t>
  </si>
  <si>
    <t xml:space="preserve">Government inabilities , greed, politics, </t>
  </si>
  <si>
    <t>Not being able to afford health care, and proper food</t>
  </si>
  <si>
    <t>The Politicians that don't suffer the inflation because they still will  have they huge salaries paid by the citizens , this country is full of shit</t>
  </si>
  <si>
    <t>My icome is the same, what went up is the cost of living</t>
  </si>
  <si>
    <t>Worthless growth</t>
  </si>
  <si>
    <t>Because it affects them</t>
  </si>
  <si>
    <t>Economic failure or shutdown</t>
  </si>
  <si>
    <t>CEO needed a new yacht</t>
  </si>
  <si>
    <t>There are none.</t>
  </si>
  <si>
    <t>Not being able to eat or afford necessities.</t>
  </si>
  <si>
    <t>The company or store</t>
  </si>
  <si>
    <t>Accounting for inflation, our income didn't realistically go up.</t>
  </si>
  <si>
    <t xml:space="preserve">the rise of prices on the products and services we use.  </t>
  </si>
  <si>
    <t xml:space="preserve">i like to know what product/service they are discussing or if they are discussing on more of a global view </t>
  </si>
  <si>
    <t>prices rise to much that we cant afford to live cause employers won't increase basic employee salaries or the government won't step in either.. but they will insure they have bonuses.</t>
  </si>
  <si>
    <t xml:space="preserve">not sure </t>
  </si>
  <si>
    <t>there is not major positive effects if prices get too high</t>
  </si>
  <si>
    <t xml:space="preserve">it impacts our life's that we can live or can't live </t>
  </si>
  <si>
    <t>hard times</t>
  </si>
  <si>
    <t>I have no ideal</t>
  </si>
  <si>
    <t>have no ideal</t>
  </si>
  <si>
    <t>nothing at all</t>
  </si>
  <si>
    <t>Where everything goes up</t>
  </si>
  <si>
    <t xml:space="preserve">It effects their cost of living </t>
  </si>
  <si>
    <t>None that I can think of</t>
  </si>
  <si>
    <t xml:space="preserve">Everything is high now </t>
  </si>
  <si>
    <t xml:space="preserve">Inflation means that inflation will rise to a low level </t>
  </si>
  <si>
    <t xml:space="preserve">It saves you money </t>
  </si>
  <si>
    <t xml:space="preserve">A bad economy </t>
  </si>
  <si>
    <t xml:space="preserve">The positive effect is getting better </t>
  </si>
  <si>
    <t xml:space="preserve">Saving me money in real life </t>
  </si>
  <si>
    <t xml:space="preserve">Inflation is a sudden increase in the costs of goods and products for consumers and business owners </t>
  </si>
  <si>
    <t xml:space="preserve">Because inflation causes you to lose hundreds of dollars or even thousands of dollars in spending if you're not careful </t>
  </si>
  <si>
    <t xml:space="preserve">That people may protest price increases and businesses may go bankrupt </t>
  </si>
  <si>
    <t xml:space="preserve">Do not know </t>
  </si>
  <si>
    <t>Cause people to save more money spend less</t>
  </si>
  <si>
    <t xml:space="preserve">None i don't spend on things I don't need anyway </t>
  </si>
  <si>
    <t xml:space="preserve">A corrupt employer maybe or a local or national economic decline </t>
  </si>
  <si>
    <t>Everyone that raised it</t>
  </si>
  <si>
    <t>The cost of everything from goods and services to housing raising</t>
  </si>
  <si>
    <t>Because you should know how to budget</t>
  </si>
  <si>
    <t>That we will end up in another recession</t>
  </si>
  <si>
    <t>I'm not quite sure</t>
  </si>
  <si>
    <t>I don't think there's anything positive about it</t>
  </si>
  <si>
    <t>It cuts into my families budget way too much</t>
  </si>
  <si>
    <t>The stores themselves because I have a very set budget</t>
  </si>
  <si>
    <t>The only thing that has affected my income is changing jobs</t>
  </si>
  <si>
    <t>I define inflation as an increase in goods and services as a result of the inflation rate rising.</t>
  </si>
  <si>
    <t>It affects all of us so I think we should be aware of the reason why prices increase. We might need to figure out ways to deal with lowering spending. We also need to know what is causing these issues so we can vote on possible solutions</t>
  </si>
  <si>
    <t xml:space="preserve">My income is reasonable for now but it prices rise too much in the years to come, I will be struggling to pay my basics </t>
  </si>
  <si>
    <t>I think that the corporate world is always trying to increase their wealth, The CEO's get way too much salary and bonus compensation</t>
  </si>
  <si>
    <t>I cannot think of much that is positive. Maybe the rise of wages would something that could result from the rise.</t>
  </si>
  <si>
    <t>I am paying a lot more for food and gas. If I want to travel, the flights are more expensive and prevents my from planning a vacation</t>
  </si>
  <si>
    <t>I feel angry because there is proof that a small amount of the population is getting increasingly rich on the back of the middle and working class.</t>
  </si>
  <si>
    <t>I am still working the same amount. I have not received a raise. I am paying a lot more for the HOA fees at my condo. Basic foods and clothing have gone up pretty much so I shop with coupons.</t>
  </si>
  <si>
    <t>it is the prices of goods and services goes up and costs you more for the products</t>
  </si>
  <si>
    <t>because i know things are going to cost me more and i want to know how much more is going to cost me</t>
  </si>
  <si>
    <t>that things might spiral out of control and there might be a recession</t>
  </si>
  <si>
    <t>because there is a problem with supply and demand</t>
  </si>
  <si>
    <t>there are no good sides to it because things cost to much</t>
  </si>
  <si>
    <t>it means that i will have less money because everything costs more</t>
  </si>
  <si>
    <t>i am angry at the goverment because they are the ones that have contol</t>
  </si>
  <si>
    <t>i have less income because of the prices of goods and services</t>
  </si>
  <si>
    <t>when the prices for everyday living continue to rise while our pay stays the same</t>
  </si>
  <si>
    <t xml:space="preserve">because it not only effects us as a whole country but also each and every individual </t>
  </si>
  <si>
    <t xml:space="preserve">that the crime rate could rise due to theft </t>
  </si>
  <si>
    <t xml:space="preserve">because taxes rise </t>
  </si>
  <si>
    <t xml:space="preserve">I don't believe there are any positive effects </t>
  </si>
  <si>
    <t xml:space="preserve">that the price for everyday living continues to rise </t>
  </si>
  <si>
    <t xml:space="preserve">my progression in my career </t>
  </si>
  <si>
    <t xml:space="preserve">They should find it interesting because it directly affects them and their paychecks. </t>
  </si>
  <si>
    <t xml:space="preserve">The economy may collapse, or the government may start expecting those of us who can manage our money to bail out others even more than they already do. </t>
  </si>
  <si>
    <t xml:space="preserve">Greed, having to pay unskilled workers more than they are worth, people spending above their means. </t>
  </si>
  <si>
    <t xml:space="preserve">It could force some people to become more aware of their spending and careful about it. </t>
  </si>
  <si>
    <t>Having to pay more for everything!!!</t>
  </si>
  <si>
    <t xml:space="preserve">I have taken on several side gigs and adapted as necessary to earn extra income. </t>
  </si>
  <si>
    <t>Inflation is when the economy drops lower than the cost of living. It makes prices rise and incomes crash.</t>
  </si>
  <si>
    <t>People should keep an eye on or keep track of what the government is doing, raising prices, lowering prices, and the price per gallon of oil. The demand for products makes the prices go up as well. If you watch the news, they will tell you how all the above-mentioned are doing, what is the Dow doing and how it affects us (the population).</t>
  </si>
  <si>
    <t>The cost of living is already stained, you spend more and get less for food, and necessities, and gas prices (the cost of oil per barrel) go up so that food prices will follow suit. It's all a mathematical equation and if one number is off could lead to tragic events.</t>
  </si>
  <si>
    <t>Well, for one, the president is making stupid decisions, when the price per gallon of oil goes up so does everything else. It's all just a game to them actually.</t>
  </si>
  <si>
    <t>Raise wages, decrease the cost of living, use the United States oil that we have stored somewhere. Cost+demand will even out if the government lets it.</t>
  </si>
  <si>
    <t>Buying food for my family, I spend more but get less. The cost of running my house has increased; electric bill, cell phone and so on.</t>
  </si>
  <si>
    <t>Because I have seen at least a 33% increase on food. It's getting to where the things that we need, the things that we are accustomed to, we can no longer afford. My fridge is empty right now because we can't afford the steadily, increasing prices.</t>
  </si>
  <si>
    <t>Well, I'm a survey taker, and the reward/dollars per survey have decreased by 50%! Everything in the economy has a domino effect.</t>
  </si>
  <si>
    <t xml:space="preserve">Inflation is when the price of something goes up quickly </t>
  </si>
  <si>
    <t xml:space="preserve">It important to understand because it effects everyone </t>
  </si>
  <si>
    <t>The economy could bottom out on us</t>
  </si>
  <si>
    <t>The economy is in a bad place</t>
  </si>
  <si>
    <t>If u sell the products that went up in price could make you money</t>
  </si>
  <si>
    <t>Gas prices are the easiest place to see it at work</t>
  </si>
  <si>
    <t>Getting a promotion led to my pay raise</t>
  </si>
  <si>
    <t xml:space="preserve">High prices </t>
  </si>
  <si>
    <t>Because I want to know the reason for inflation and why it's high right now</t>
  </si>
  <si>
    <t>I won't be able to afford food like I used too</t>
  </si>
  <si>
    <t>The president fault</t>
  </si>
  <si>
    <t>Not being able to buy things that I used to buy</t>
  </si>
  <si>
    <t>My income went down because my husband isn't receiving any income only me</t>
  </si>
  <si>
    <t xml:space="preserve">Stuff getting expensive </t>
  </si>
  <si>
    <t>Because it affects them also</t>
  </si>
  <si>
    <t xml:space="preserve">Job loss and homeless </t>
  </si>
  <si>
    <t xml:space="preserve">Crappie president </t>
  </si>
  <si>
    <t xml:space="preserve">Lost everything </t>
  </si>
  <si>
    <t xml:space="preserve">Inflation kills a raise </t>
  </si>
  <si>
    <t>It means that the price's of goods getting higher.</t>
  </si>
  <si>
    <t>Because it affects your spending on everyday goods</t>
  </si>
  <si>
    <t>More people won't be able to afford the basic necessities</t>
  </si>
  <si>
    <t>The markets and the state of the government</t>
  </si>
  <si>
    <t>I really can't think of anything positive about prices rising</t>
  </si>
  <si>
    <t>It means that I may struggle to pay for the basic necessities</t>
  </si>
  <si>
    <t>Because sometimes items are 50% higher than the last time I purchased them</t>
  </si>
  <si>
    <t>Well my income has definitely gotten worse in the last couple of years</t>
  </si>
  <si>
    <t>The up-charge of products without a change in quality.</t>
  </si>
  <si>
    <t xml:space="preserve">There will be record highs of homelessness </t>
  </si>
  <si>
    <t>a very good deed and it can be dad as well</t>
  </si>
  <si>
    <t>its a very good way of having it to my life</t>
  </si>
  <si>
    <t>nothin at once but it can happen</t>
  </si>
  <si>
    <t>it the way of life</t>
  </si>
  <si>
    <t xml:space="preserve">everything in it can be </t>
  </si>
  <si>
    <t>all in it thats all that i can say</t>
  </si>
  <si>
    <t>the way yhat atc to me</t>
  </si>
  <si>
    <t>staying with my job and keeping it</t>
  </si>
  <si>
    <t>Raising cost against what previous costs were</t>
  </si>
  <si>
    <t>It is important to day to day living and expenses</t>
  </si>
  <si>
    <t>I will never be able to afford to sell my current home and buy another if if it is much less expensive for purposes of down sizing. My retirement fund may not be enough.</t>
  </si>
  <si>
    <t>Global economic forces</t>
  </si>
  <si>
    <t>Better return on depository accounts</t>
  </si>
  <si>
    <t>Cost to borrow money has risen so difficult to finance large ticket items like vehicles and real estate</t>
  </si>
  <si>
    <t>Congress for not being able to work together to make legislative changes that could help</t>
  </si>
  <si>
    <t>Prices are up for consumer necessities</t>
  </si>
  <si>
    <t>It is interesting to see how the government manages this situation.</t>
  </si>
  <si>
    <t>crimes and social injustice.</t>
  </si>
  <si>
    <t>Mismanagement of global and domestic policies</t>
  </si>
  <si>
    <t xml:space="preserve">This will encourage more labor production for sustainable economy </t>
  </si>
  <si>
    <t>Nothing really except paying more for everything.</t>
  </si>
  <si>
    <t>Cost of living adjustment</t>
  </si>
  <si>
    <t>prices going up</t>
  </si>
  <si>
    <t>It impacts your life</t>
  </si>
  <si>
    <t>World will end</t>
  </si>
  <si>
    <t>Losing money</t>
  </si>
  <si>
    <t>Inflation, college</t>
  </si>
  <si>
    <t>cost of all goods going up in price</t>
  </si>
  <si>
    <t>Try find good price like the days in the past</t>
  </si>
  <si>
    <t>people will start losing there jobs</t>
  </si>
  <si>
    <t>There is no good, If people cant afford things and quit buying, then lay offs happen</t>
  </si>
  <si>
    <t>gas, bills, food</t>
  </si>
  <si>
    <t>That I am not sure of</t>
  </si>
  <si>
    <t>people cant do the same things and its like a clock</t>
  </si>
  <si>
    <t>Makes you spend more money</t>
  </si>
  <si>
    <t xml:space="preserve">Means you spend more or less money </t>
  </si>
  <si>
    <t xml:space="preserve">Not having enough money </t>
  </si>
  <si>
    <t>Has to spend more money</t>
  </si>
  <si>
    <t>The act of things becoming a little more expensive with time</t>
  </si>
  <si>
    <t>Because it kind of impacts their life in large ways</t>
  </si>
  <si>
    <t>Cost of living will be far too unrealistic</t>
  </si>
  <si>
    <t>Supply and demand maybe</t>
  </si>
  <si>
    <t>I genuinely have no idea</t>
  </si>
  <si>
    <t xml:space="preserve">Having to spend more despite wages not raising </t>
  </si>
  <si>
    <t xml:space="preserve">Inflation is when prices go up </t>
  </si>
  <si>
    <t xml:space="preserve">Because it impacts us all as a community </t>
  </si>
  <si>
    <t>The cost of product going up</t>
  </si>
  <si>
    <t xml:space="preserve">Being financially stable </t>
  </si>
  <si>
    <t xml:space="preserve">The cost of product </t>
  </si>
  <si>
    <t xml:space="preserve">Increased price </t>
  </si>
  <si>
    <t>It effects any thing you use or purchase.</t>
  </si>
  <si>
    <t>I might be able to afford a comfortable life.</t>
  </si>
  <si>
    <t>Too much money has been borrowed or not enough goods.</t>
  </si>
  <si>
    <t xml:space="preserve">People don't spend as much money </t>
  </si>
  <si>
    <t>Food cost</t>
  </si>
  <si>
    <t>It means I purchase less with every dollar.</t>
  </si>
  <si>
    <t xml:space="preserve">Longevity </t>
  </si>
  <si>
    <t>It directly affects their daily life through the physical cost of everyday items and essentials that they need to live</t>
  </si>
  <si>
    <t xml:space="preserve">That costs will spiral so high my family will be unable to support themselves and survive without significant help from the federal and state governments </t>
  </si>
  <si>
    <t>Mostly international events like wars and conflicts plus a monopoly on the cost of oil to the world</t>
  </si>
  <si>
    <t>It may cause wage increases to counteract the rise in the cost of living</t>
  </si>
  <si>
    <t xml:space="preserve">Basic cost of living rising on food and rent making things less affordable and the need to make cuts and savings </t>
  </si>
  <si>
    <t>Business profit and success. Rise in the cost of day to day expenses. My performance at work and ability to succeed in my work</t>
  </si>
  <si>
    <t>Inflation is when the price goes up or down based on economic conditions.</t>
  </si>
  <si>
    <t xml:space="preserve">Inflation has a greater impact on people everyday lives. The reason is that each year people get a cost of living raise usually based on 1 or 2%. If inflation is greater than 2% then the wages is not keeping up with inflation and you have less money to spend. </t>
  </si>
  <si>
    <t xml:space="preserve">Economic and political conditions happening around the world. </t>
  </si>
  <si>
    <t xml:space="preserve">It makes people budget their money better. Also, it create less demand for certain things which would eventually help bring the cost down. </t>
  </si>
  <si>
    <t xml:space="preserve">The price of food has the greatest impact on inflation because if the price goes higher I will buy less food. </t>
  </si>
  <si>
    <t>Where I live, economic condition, and political condition</t>
  </si>
  <si>
    <t xml:space="preserve">Because it effects them and the economy </t>
  </si>
  <si>
    <t>Higher cost of living, everything is more expensive</t>
  </si>
  <si>
    <t xml:space="preserve">Inflation, rising cost of living and not enough wage increases to match </t>
  </si>
  <si>
    <t xml:space="preserve">The economy has been depleting over time and has gotten to a low that it effects us </t>
  </si>
  <si>
    <t>It affects most of us and we should be concerned and want to learn more</t>
  </si>
  <si>
    <t>That we will go into a whirlwind of a recession and that it will be the worse</t>
  </si>
  <si>
    <t>Think mishandling of the government funds is a very good place to start</t>
  </si>
  <si>
    <t>Positive effects? I guess I am missing something here and need to google and learn something if there is a positive?</t>
  </si>
  <si>
    <t>Never have I had any experience with inflation actually effecting my life personally that I can remember anyhow</t>
  </si>
  <si>
    <t>Income rises usually when living cost rises in a normal world but goods have been rising quite a bit faster &amp; higher, along with the cost of living, than paychecks</t>
  </si>
  <si>
    <t xml:space="preserve">When prices goes up from cheaper to expensive </t>
  </si>
  <si>
    <t xml:space="preserve">It effects everyone </t>
  </si>
  <si>
    <t xml:space="preserve">I won't be able afford food </t>
  </si>
  <si>
    <t xml:space="preserve">The economy </t>
  </si>
  <si>
    <t xml:space="preserve">No positive </t>
  </si>
  <si>
    <t xml:space="preserve">To hard to pay for things </t>
  </si>
  <si>
    <t>Angry that can't pay and take care of my family</t>
  </si>
  <si>
    <t>Went up but inflation went up so high can't afford what I need</t>
  </si>
  <si>
    <t>cost of everything goes up, when dollar is worth less than before in time.</t>
  </si>
  <si>
    <t>thats because it is very boring and depressing.</t>
  </si>
  <si>
    <t>can make you not be able to eat and go homeless</t>
  </si>
  <si>
    <t xml:space="preserve">price gouging and greed </t>
  </si>
  <si>
    <t>there are no positive aspects of inflation</t>
  </si>
  <si>
    <t>nothing comes to mind right now</t>
  </si>
  <si>
    <t>cant afford to eat.</t>
  </si>
  <si>
    <t>went down severly and decreased</t>
  </si>
  <si>
    <t>where economy tightens because prices increase and in terest rates go up</t>
  </si>
  <si>
    <t>they need to track to help keep their finances secure</t>
  </si>
  <si>
    <t>interest rates go sky high and then everyone panics</t>
  </si>
  <si>
    <t>prices go up; wages stay stagnant</t>
  </si>
  <si>
    <t>people get their bills paid off and don't take on new debt</t>
  </si>
  <si>
    <t>interst rates have risen so I don't want to take out a loan</t>
  </si>
  <si>
    <t>the general public</t>
  </si>
  <si>
    <t>more dividend income</t>
  </si>
  <si>
    <t>Value of dollar vs money printed</t>
  </si>
  <si>
    <t xml:space="preserve">Because it's relevant </t>
  </si>
  <si>
    <t xml:space="preserve">Depression </t>
  </si>
  <si>
    <t>Too much money</t>
  </si>
  <si>
    <t>Jobs</t>
  </si>
  <si>
    <t>I hate people</t>
  </si>
  <si>
    <t>Poor management of economy</t>
  </si>
  <si>
    <t xml:space="preserve">Upwards price of goods and services </t>
  </si>
  <si>
    <t xml:space="preserve">Not enough money circulating, </t>
  </si>
  <si>
    <t xml:space="preserve">Grocery store prices </t>
  </si>
  <si>
    <t xml:space="preserve">It went up due to getting better jobs </t>
  </si>
  <si>
    <t xml:space="preserve">When things that were priced a certain way drastically increases in a short amount of time. </t>
  </si>
  <si>
    <t xml:space="preserve">People may start doing things out of the ordinary to provide for themselves </t>
  </si>
  <si>
    <t xml:space="preserve">The government is running out of money </t>
  </si>
  <si>
    <t xml:space="preserve">Nothing in particular should be positive </t>
  </si>
  <si>
    <t xml:space="preserve">Money was the most important impact </t>
  </si>
  <si>
    <t>The most common form is an English version that has uti</t>
  </si>
  <si>
    <t xml:space="preserve">The most common form is an English translation and the translation for English </t>
  </si>
  <si>
    <t>Rise in cost of things</t>
  </si>
  <si>
    <t xml:space="preserve">They should pay attention because it affects everyone </t>
  </si>
  <si>
    <t>People not being able to take care of there families and themselves</t>
  </si>
  <si>
    <t>Difficulties buying necessities and food</t>
  </si>
  <si>
    <t xml:space="preserve">Everything goes up </t>
  </si>
  <si>
    <t xml:space="preserve">Stay informed </t>
  </si>
  <si>
    <t>Cannot afford to live</t>
  </si>
  <si>
    <t xml:space="preserve">Stimulate the economy </t>
  </si>
  <si>
    <t xml:space="preserve">Learn to save </t>
  </si>
  <si>
    <t>Cost of living ends never meet</t>
  </si>
  <si>
    <t>Inflation is when prices for everything increases.</t>
  </si>
  <si>
    <t>Inflation involves everything in life and affects everybody.</t>
  </si>
  <si>
    <t>It will be harder to purchase enough food to survive on.</t>
  </si>
  <si>
    <t>Money the U.S. Government owes not being paid back, or the rise in gasoline or oil prices.</t>
  </si>
  <si>
    <t>People learn how to budget their money better.</t>
  </si>
  <si>
    <t>Gasoline, oil and food prices rising.</t>
  </si>
  <si>
    <t>Nothing pertaining to My specific actions.</t>
  </si>
  <si>
    <t>Means the prices of things like gas food vehicles and houses go up in price and because they go up in price so does everything else.</t>
  </si>
  <si>
    <t>No I can't explain why it should be interesting to them.</t>
  </si>
  <si>
    <t>Because we have a shortage on supply</t>
  </si>
  <si>
    <t>I dont think there can be any positive impact on people if inflation gets to high.</t>
  </si>
  <si>
    <t>The price of food and fuel</t>
  </si>
  <si>
    <t>I changed jobs so I started getting paid more because my current job is more necessary than my old jobs</t>
  </si>
  <si>
    <t>Things are going under</t>
  </si>
  <si>
    <t>Because it concerns everyone</t>
  </si>
  <si>
    <t>A lot will happen to society</t>
  </si>
  <si>
    <t>The reason is the people that is over this area in the government is not doing their jobs.</t>
  </si>
  <si>
    <t>I don't have and answer for that.</t>
  </si>
  <si>
    <t>Financial / Jobless / Loss of Healthcare</t>
  </si>
  <si>
    <t>The whole Government</t>
  </si>
  <si>
    <t>My income changed because I loss my job a year ago.</t>
  </si>
  <si>
    <t>When the cost of goods related items goes up</t>
  </si>
  <si>
    <t xml:space="preserve">Because they probably buy half of the item that they are talking about </t>
  </si>
  <si>
    <t>A civil /world war</t>
  </si>
  <si>
    <t>Politics</t>
  </si>
  <si>
    <t>If everyone would just calm down and realize were all stuck here together anyways what good is fighting gonna do? Why make it the worst we can when we're gonna be here regardless</t>
  </si>
  <si>
    <t>The cost of goods I've had to buy while having 3 kids</t>
  </si>
  <si>
    <t>Why raise the prices when they were already set?</t>
  </si>
  <si>
    <t xml:space="preserve">Employment </t>
  </si>
  <si>
    <t xml:space="preserve">It explains the foundation of the eccomonomy </t>
  </si>
  <si>
    <t xml:space="preserve">A recession might happen </t>
  </si>
  <si>
    <t>Frequent Market craahes</t>
  </si>
  <si>
    <t>New oppertunities and wealth tranfers</t>
  </si>
  <si>
    <t>The goverjment</t>
  </si>
  <si>
    <t>Covid 19</t>
  </si>
  <si>
    <t>a general increase in prices and fall in the purchasing value of money</t>
  </si>
  <si>
    <t>No I can't explain that</t>
  </si>
  <si>
    <t>That we won't be able to afford basic necessities</t>
  </si>
  <si>
    <t>Don't have an answer for that</t>
  </si>
  <si>
    <t>It impacts the the things that I need to buy in order to live</t>
  </si>
  <si>
    <t xml:space="preserve">I don't know what to say about that </t>
  </si>
  <si>
    <t xml:space="preserve">The rise in prices </t>
  </si>
  <si>
    <t>Because it relevant to me</t>
  </si>
  <si>
    <t xml:space="preserve">To help the economy </t>
  </si>
  <si>
    <t xml:space="preserve">Not being able to afford things </t>
  </si>
  <si>
    <t>Raising inflation has been a negative factor so far</t>
  </si>
  <si>
    <t>when the demand for goods is greater than the supply</t>
  </si>
  <si>
    <t>it is a big part of the economy and affects how much you have to pay for things and  how much you are paid for your work</t>
  </si>
  <si>
    <t>probably greed and manipulation of prices and supplies</t>
  </si>
  <si>
    <t>if it gets bad enough for the rich to feel it too they might do something about it</t>
  </si>
  <si>
    <t>things cost so much more than it used to. the things at the grocery store we downgraded so we can afford to eat cost lots more like beans at 49 cents a can are now 1.29</t>
  </si>
  <si>
    <t>i tend to blame republicans because they protect the rich at the expense of the people who work hard for nothing but it is all of the congressional disfunction combined.</t>
  </si>
  <si>
    <t>the only reason we get anymore money is social security cola which the republicans want to dismantle without another plan to help the poorer of us</t>
  </si>
  <si>
    <t>Raising prices and manufacturing prices increasing, shipping etc costs for business are high, creating fewer products and high prices</t>
  </si>
  <si>
    <t xml:space="preserve">Manufacturing and shipping costs that are unattainable at the lower costs </t>
  </si>
  <si>
    <t xml:space="preserve">No positive effects have occurred to my knowledge other than somewhat better pay for some cases </t>
  </si>
  <si>
    <t xml:space="preserve">The rising prices and the quality of products that have changed from companies/brands </t>
  </si>
  <si>
    <t xml:space="preserve">Working more to make up for the rising costs of inflation on products that are needed daily </t>
  </si>
  <si>
    <t>Inflation is the rising cost of goods and services in the economy</t>
  </si>
  <si>
    <t>Not necessarily interesting but important because it's directly affects the cost of the things that they purchase on a daily basis</t>
  </si>
  <si>
    <t>I'm honestly concerned that way are going to see a full-on recession potentially lead up to a depression in the United States</t>
  </si>
  <si>
    <t>Because the government spending too much money</t>
  </si>
  <si>
    <t>I am really not entirely sure that there are positive effects of inflation</t>
  </si>
  <si>
    <t>Survive the most important impacts of inflation on my life has been that everything caused freaking more and I don't have enough food stamps to pay for it</t>
  </si>
  <si>
    <t>I feel angry at the government and the Democrats and Joe Biden and yeah</t>
  </si>
  <si>
    <t>The reason my income is gone up and down the last 5 years is because I just don't keep a damn job</t>
  </si>
  <si>
    <t xml:space="preserve">Cost of living going up </t>
  </si>
  <si>
    <t xml:space="preserve">Because it effects how everyone is living and traveling </t>
  </si>
  <si>
    <t>cost of items puchase exceeding the increase of pay.</t>
  </si>
  <si>
    <t>It will inform one that house hold income will need to increase or expeditures will need to decrease to keep income level to pay for purchases.</t>
  </si>
  <si>
    <t>The economy tanks bad for all.</t>
  </si>
  <si>
    <t>various like little supply great demand, or like with nation wide pay increases and free gov money who do think is going to pay for the increases the consumer because it will now cost more for the workers, growers etc.</t>
  </si>
  <si>
    <t>May lead you to initiate a budget plan.</t>
  </si>
  <si>
    <t>decrease abstract spending.</t>
  </si>
  <si>
    <t>Poor policy plans just like having a poor budget plan make for a poor economy.</t>
  </si>
  <si>
    <t>Covid put a ding in the economy causing prices  to rise.  All the free? money from the government raise in taxes.   Who pays the taxes average Joe and Jane.</t>
  </si>
  <si>
    <t xml:space="preserve">Prices on everything and the cost of living going up </t>
  </si>
  <si>
    <t xml:space="preserve">Cost of groceries and paying bills </t>
  </si>
  <si>
    <t>When the rate of goods and services keeps increasing</t>
  </si>
  <si>
    <t>People should find it interesting because it correlates with income</t>
  </si>
  <si>
    <t>The American Dream will be non existent</t>
  </si>
  <si>
    <t>The cost of producing the product has increased. The cost of  product has increases. Demand has increased by the consumer</t>
  </si>
  <si>
    <t>The cost of goods and services. Although our home is paid for we are retired and want to make sure that everyth8ng we have saved for will last through retirement</t>
  </si>
  <si>
    <t>The Biden administration. Biden economics is insane</t>
  </si>
  <si>
    <t>My income has not gone up. I am retired and have a fixed amount of dollars I get each month and I have to keep within my budget boundaries</t>
  </si>
  <si>
    <t>The rising costs of goods and services.  This translates into an increased cost of living, especially compared to lower or stagnant salaries.</t>
  </si>
  <si>
    <t>It directly relates to their ability to obtain all the goods and services that they need to survive, along with the ability to have their wants in life.</t>
  </si>
  <si>
    <t>Inflation will be run away, given the average debt and expenses the government and individuals have to undertake at this point so you virtually have to have a wheelbarrow of cash in order to buy something simple like a loaf of bread.  Government policies are not a positive in this regard.</t>
  </si>
  <si>
    <t>Too much money in the economy.  It devalues the worth of each dollar, so it takes more dollars in order to buy anything.</t>
  </si>
  <si>
    <t>I honestly can't think of any.  It makes people less prosperous.</t>
  </si>
  <si>
    <t>My average necessary expenses have doubled in the last three years.  I find I'm pending the same money and coming home with much less, and have been giving up my rather meager wants/desires.</t>
  </si>
  <si>
    <t>Governments that have enacted regulation and policies that cause expenses to be higher over time.  They do not realize this in what they do and only do what is suited for them instead of what is best for their constituents.</t>
  </si>
  <si>
    <t>Inflation and higher costs cause the ability of businesses to hire to be far less, so I find it harder to find open positions.  More or less, my income has disappeared and cost are so high I have gone without a lot of needed things and have not been able to eat well due to the high costs of food and other things.</t>
  </si>
  <si>
    <t xml:space="preserve">A rise in price and the US dollar </t>
  </si>
  <si>
    <t xml:space="preserve">It determines the cost of everyday living and items we purchase </t>
  </si>
  <si>
    <t xml:space="preserve">I have no idea </t>
  </si>
  <si>
    <t xml:space="preserve">Stocks and trading. Investments </t>
  </si>
  <si>
    <t xml:space="preserve">Trading and investing </t>
  </si>
  <si>
    <t xml:space="preserve">Inflation lack of saving </t>
  </si>
  <si>
    <t xml:space="preserve">Rise in prices </t>
  </si>
  <si>
    <t xml:space="preserve">It affects everyone </t>
  </si>
  <si>
    <t xml:space="preserve">Our government is making bad decisions </t>
  </si>
  <si>
    <t xml:space="preserve">Cost of living. </t>
  </si>
  <si>
    <t xml:space="preserve">Position of work and type of work. </t>
  </si>
  <si>
    <t>Inflation is defined as going up in price it is relative to the price of goods increasing in the economy. When you talk about inflation these days you talk about the price of goods that you buy every day increasing in value and increasing in costs in our economy within our area that we live in.</t>
  </si>
  <si>
    <t>Inflation is important to take a look at because if we don't monitor how much we are spending to how much we are making and the difference between then both when we will cut ourselves short. We need to make enough money to be paying our rent and supporting our children and feeding our families.</t>
  </si>
  <si>
    <t>If inflation goes too high then we might run the risk of not making enough money to feed our families. If we don't make enough money to feed our families and we're not putting away enough money in Investments and securing a retirement and securing a future for when we might get sick or another emergency might happen for ourselves or a family member.</t>
  </si>
  <si>
    <t>Inflation gets too high because the products are in high demand and there are short supply of them. If there are short supply of products and are high in demand then the price of them goes up and it becomes a very specific item that people want to have over everything else and most people won't be able to afford that.</t>
  </si>
  <si>
    <t>The positive effects of inflation are if you were to be a farmer and you farmed a certain type of product and you were to sell that product but the product cost was going up because they were short supply and you had the supply of the product if there are short supply of the product and you have a large amount of Supply then inflation is good for you because you make most of the profits off that product.</t>
  </si>
  <si>
    <t>The most important impacts of inflation on my life have become the minimum wage for the area that I'm living in. The price of gas in the area that I'm living in and the price of food items such as milk eggs and other grocery items that I commonly purchase for my family.</t>
  </si>
  <si>
    <t>The most important common factors of changing my income have been the area that I've lived in, the kind of job that I've been working, the fact if I've had a valid license or not or transportation, the amount of hours that I'm working, and the amount of prices of food that have gone up or gone down in the area and what I'm selling and how much of it I am selling to who I am selling it to.</t>
  </si>
  <si>
    <t xml:space="preserve">The increase of the cost of living </t>
  </si>
  <si>
    <t xml:space="preserve">I don't think it's interesting I think it's horrible </t>
  </si>
  <si>
    <t>Nobody will be able to afford anything</t>
  </si>
  <si>
    <t>I don't think inflation is positive.</t>
  </si>
  <si>
    <t>What does that even mean?</t>
  </si>
  <si>
    <t>When prices go up way too high</t>
  </si>
  <si>
    <t xml:space="preserve">I'm not sure how to answer this question </t>
  </si>
  <si>
    <t>I'm worried that prices might go up way way too high to where people can't afford find any type of food</t>
  </si>
  <si>
    <t>I think the reason for this is a bunch of greedy politicians</t>
  </si>
  <si>
    <t>There are no positive inflation. It's only doing more damage than it does good</t>
  </si>
  <si>
    <t>The most important impact is not being able to afford s*** that I could afford before</t>
  </si>
  <si>
    <t>First I get angry with the people who said the priceless then I'm angry with people such as myself who are okay with these prices</t>
  </si>
  <si>
    <t>My income didn't go up or down it actually stay the same</t>
  </si>
  <si>
    <t>The rise and cost of standard of living.</t>
  </si>
  <si>
    <t>It will affect how you go about your everyday life. Everyone is affected in some shape or form.</t>
  </si>
  <si>
    <t>Not being able to afford food and housing.</t>
  </si>
  <si>
    <t>The economy is probably the culprit.</t>
  </si>
  <si>
    <t>Affected where I live and what I can do.</t>
  </si>
  <si>
    <t xml:space="preserve">Jobs, family, expenditures </t>
  </si>
  <si>
    <t xml:space="preserve">Inflation is when money starts to lose value and this then creates a rise in prices </t>
  </si>
  <si>
    <t xml:space="preserve">Because inflation affects everyone and should be something that people are aware of </t>
  </si>
  <si>
    <t xml:space="preserve">That people won't be able to afford food and housing and this will create more homelessness and poverty </t>
  </si>
  <si>
    <t xml:space="preserve">Politicians </t>
  </si>
  <si>
    <t xml:space="preserve">I don't think that there are any positive effects of inflation </t>
  </si>
  <si>
    <t>The expense of living has gone up and I find it hard to maintain my lifestyle that was easily affordable a few years ago</t>
  </si>
  <si>
    <t xml:space="preserve">Getting a new job and being in between jobs </t>
  </si>
  <si>
    <t>Inflation is what is rising because of taxes and the rising of fuel</t>
  </si>
  <si>
    <t>It should be interesting to him because they're paying at for inflation and where their tax money is going so they should be interested</t>
  </si>
  <si>
    <t>I'm worried that it's rising so fast over profits and management that a lot of small businesses are having to go under</t>
  </si>
  <si>
    <t>The president is trying to put us in a recession Cold War</t>
  </si>
  <si>
    <t>I would have a positive effect if the inflation would keep up with the pay raises but it's not</t>
  </si>
  <si>
    <t>The rise of food Gas Utilities everything is going up and pay raises are not keeping up</t>
  </si>
  <si>
    <t>I feel angry at the people that are doing it to get more money in their pockets</t>
  </si>
  <si>
    <t>Less is in your pocket because the rise of inflation is not keeping up with the pay of the average citizen</t>
  </si>
  <si>
    <t>Inflation is when the price of basic needs like groceries, clothes, gas, drinks, cars, and home rise  significant in price</t>
  </si>
  <si>
    <t xml:space="preserve">Because inflation is something rveryonenshould be familiar with because it affects a large amount  of people </t>
  </si>
  <si>
    <t>People can't afford basic needs</t>
  </si>
  <si>
    <t>I'm actually not sure</t>
  </si>
  <si>
    <t xml:space="preserve">There are no positive effects of inflation </t>
  </si>
  <si>
    <t xml:space="preserve">My income went up </t>
  </si>
  <si>
    <t>When the price of goods and services are raised due to some economic factor</t>
  </si>
  <si>
    <t>Because these prices will affect the things that we are buying either online or in the store</t>
  </si>
  <si>
    <t>Some products may become too expensive to afford</t>
  </si>
  <si>
    <t>This could be due to war</t>
  </si>
  <si>
    <t>I cannot think of one thing</t>
  </si>
  <si>
    <t>Being able to afford things online or in the store</t>
  </si>
  <si>
    <t>The new deal that Biden is working out for employees and minimum wage</t>
  </si>
  <si>
    <t>TOTAL</t>
  </si>
  <si>
    <t>Sheet</t>
  </si>
  <si>
    <t>Actual question</t>
  </si>
  <si>
    <t xml:space="preserve">Notes </t>
  </si>
  <si>
    <t>Think about how much your income (measured in dollars per month) went up (or down) in the past five years. What do you think are the most important factors that account for the change in your income? (Please try to list all the relevant factors that apply to you)</t>
  </si>
  <si>
    <t>Some people think that news about inflation is boring and technical stuff, that they can't relate to. Can you explain to them why they should find it interesting?</t>
  </si>
  <si>
    <t>Do you have worries that if inflation rises too high, then something really bad might happen? [Yes, very much; Yes, somewhat; No or no opinion]</t>
  </si>
  <si>
    <t>When inflation gets very high, what do you think is the reason?</t>
  </si>
  <si>
    <t xml:space="preserve">What were the most important impacts of inflation on your life? </t>
  </si>
  <si>
    <t>How would you define inflation in your own words?</t>
  </si>
  <si>
    <t>When you went to the store and saw that prices were higher, did you feel a little angry at someone?  [Yes, often; Yes, sometimes; No, never]
[If not "No, never"] Who do you tend to feel angry at and why?</t>
  </si>
  <si>
    <t>What feelings do you typically experience when you hear news reports about 'rising inflation'?</t>
  </si>
  <si>
    <r>
      <t xml:space="preserve">AM: </t>
    </r>
    <r>
      <rPr>
        <sz val="11"/>
        <color theme="1"/>
        <rFont val="Calibri"/>
        <family val="2"/>
        <scheme val="minor"/>
      </rPr>
      <t>we need to insert here the output of the classification algorithm</t>
    </r>
  </si>
  <si>
    <t>Government</t>
  </si>
  <si>
    <t>Biden</t>
  </si>
  <si>
    <t>wave</t>
  </si>
  <si>
    <t>inflation affects us all in how we live and what we can afford yet most people don’t know the causes. They tend to blame politicians for something that is beyond them</t>
  </si>
  <si>
    <t>because it affects my life and investments</t>
  </si>
  <si>
    <t>its relevant but I don't think they need to find it interesting, more like depressing</t>
  </si>
  <si>
    <t>it effect them</t>
  </si>
  <si>
    <t>It should be found interesting because it affects everyone in some way.</t>
  </si>
  <si>
    <t>It affects them greatly</t>
  </si>
  <si>
    <t>It will effect you over all ability to buy services and products for your family</t>
  </si>
  <si>
    <t>I am interested in learn about our country's inflation news.</t>
  </si>
  <si>
    <t>Because it affects your ability to spend and save.</t>
  </si>
  <si>
    <t>This affects our everyday life and we need to know why this is happening and what is causing it.</t>
  </si>
  <si>
    <t>Because inflation affects everyone and everything we buy</t>
  </si>
  <si>
    <t>Inflation affects us all and is a sign of the economy's health.  For this reason, we need to be informed about what's going on.  With that said, however, I am not convinced it should be interesting.</t>
  </si>
  <si>
    <t>Because it impacts their costs of living, their budgeting and ability to afford things</t>
  </si>
  <si>
    <t>I like to hear how they explain it, but seem to be off as we the public are living it and they seem to try and explain it as not being as bad as the public is experiencing</t>
  </si>
  <si>
    <t>If you have so much money it doesn't matter, more power to you, but for most people every penny makes a difference and inflation can tighten the budget.</t>
  </si>
  <si>
    <t>they should not find it interesting because inflation is not good</t>
  </si>
  <si>
    <t>It may help to explain how different events and policies are interconnected in a cause and effect relation, like how Biden is blamed for gas prices but gas prices are up all over the world</t>
  </si>
  <si>
    <t>They should find it interesting because it affects them and the people they blame for it, for example the main blame fro the recent inflation has been pinned in President Biden when there are a million other factors involved.</t>
  </si>
  <si>
    <t>Because it impacts them directly and knowing about it may give better insight into why they’re spending more or less for certain things</t>
  </si>
  <si>
    <t>Because inflation has everything to do with how we function in our society and how we can purchase goods and services</t>
  </si>
  <si>
    <t>They should find it interesting because it can have a significant impact to their household finances, limiting their ability to fulfill wants and even needs in extreme cases.</t>
  </si>
  <si>
    <t>it affects our day to day lives and how much we each can afford</t>
  </si>
  <si>
    <t>In case it affects areas of wherever they're used to shopping or frequent.</t>
  </si>
  <si>
    <t>need to be in the know</t>
  </si>
  <si>
    <t>the economy is the base of our daily life. we need goods, services, foods, health servcies, etc</t>
  </si>
  <si>
    <t>I think inflation is something we should all be interested in because it has an impact on all of us, and has a significant impact on the quality of life of ourselves and our community members who may already be struggling to make ends meet. It's important to me to be aware of what's happening not only in the world, but the community and neighborhood I live in, and I think inflation directly impacts what's going on around me. I think it's interesting to stay informed so you know how to respond appropriately, if and when possible. I also want to be informed about my own money and spending and my future, so I'm interested in the topic of inflation and think others should be too.</t>
  </si>
  <si>
    <t>People like numbers and news</t>
  </si>
  <si>
    <t>Need to know what's going on around me</t>
  </si>
  <si>
    <t>It affects them directly so that’s why they should be interested.</t>
  </si>
  <si>
    <t>Cause it affects everyone's finances</t>
  </si>
  <si>
    <t>You need to know about inflation and how to survive it.</t>
  </si>
  <si>
    <t>they shouldn't, its bad for the economy</t>
  </si>
  <si>
    <t>because it effects you</t>
  </si>
  <si>
    <t>Inflation has a huge impact on everyone's life.</t>
  </si>
  <si>
    <t>To find out what is less expensive to buy</t>
  </si>
  <si>
    <t>I think it is important to know what is going on.</t>
  </si>
  <si>
    <t>They should find it interesting because it is what us happening in the world.</t>
  </si>
  <si>
    <t>We in the news industry tell people what they need to know what’s going on in the world</t>
  </si>
  <si>
    <t>It affects our everyday lives. Pay attention people.</t>
  </si>
  <si>
    <t>While news about inflation might seem technical, it directly affects our everyday lives in several ways. Understanding inflation is crucial because it influences the purchasing power of your money. If prices rise too quickly, the money you have may buy less, impacting your budget and standard of living. Additionally, inflation plays a key role in economic decision-making, affecting interest rates, investments, and job markets. So, even if it sounds dull initially, staying informed about inflation can empower you to make better financial choices and navigate the broader economic landscape effectively.</t>
  </si>
  <si>
    <t>Because it affects all of us across the economic  conditions and all income levels.</t>
  </si>
  <si>
    <t>I don't find it interesting.</t>
  </si>
  <si>
    <t>If you don't want to go broke, you better pay attention to this subject.</t>
  </si>
  <si>
    <t>it gives an idea of how much things may cost to a person so they can budget a litte better</t>
  </si>
  <si>
    <t>It's the economy and how prices effect are daily lives</t>
  </si>
  <si>
    <t>Finding out the point and cause of said inflation can sometimes be interesting</t>
  </si>
  <si>
    <t>So they understand the price hikes and be able to watch their budget.</t>
  </si>
  <si>
    <t>Your income is measured by it.</t>
  </si>
  <si>
    <t>Because it directly affects all of us</t>
  </si>
  <si>
    <t>So they know how the present government is causing it</t>
  </si>
  <si>
    <t>No because I am one of those people</t>
  </si>
  <si>
    <t>It can be interesting when paying five dollars for a grocery item.</t>
  </si>
  <si>
    <t>News regarding inflation affects how we plan our income for day to day needs, whether or not we can continue to deposit into savings, and planning for our futures.</t>
  </si>
  <si>
    <t>I ONLY FIND IT INTERESTING AS HOW AND HOW LONG IT WILL BE</t>
  </si>
  <si>
    <t>People need to have a clear understanding of what choices our gernment makes whixch in the end affects the ecomomy and inflation.</t>
  </si>
  <si>
    <t>Because in my opinion I feel it would be very helpful information</t>
  </si>
  <si>
    <t>I find it interesting because I want to be alert to what is happening regarding inflation in our nation.  If there is something else I can do to prepare, I want to start early as possible.</t>
  </si>
  <si>
    <t>Inflation is typically a broad measure, such as the overall increase in prices or the increase in the cost of living in a country</t>
  </si>
  <si>
    <t>Inflation is a key matter for everyone</t>
  </si>
  <si>
    <t>I’m not really sure but they just tell it like it is and suggest ways to save money during the inflation and that information, what ever it is is always helpful if you just listen!!!!</t>
  </si>
  <si>
    <t>Because it affects everyone since we all have to buy the same basic goods</t>
  </si>
  <si>
    <t>because it affects your everyday life and may affect your financial situation</t>
  </si>
  <si>
    <t>Because it can give insight into how the economy works as well as give a look into the state of the economy.</t>
  </si>
  <si>
    <t>It’s good to know what’s going on</t>
  </si>
  <si>
    <t>Because it letting us know that prices are going up.</t>
  </si>
  <si>
    <t>Because it affects my income and living</t>
  </si>
  <si>
    <t>it is vey hard</t>
  </si>
  <si>
    <t>It matters it affects us all</t>
  </si>
  <si>
    <t>Inflation affects every aspect of our economy we all should relate.</t>
  </si>
  <si>
    <t>Cause it affects them too</t>
  </si>
  <si>
    <t>Well Telling them how it affects them</t>
  </si>
  <si>
    <t>Some people don't understand it until it hits them then they will understand what is going on. Some people are stable because they can handle inflation because their money is flowing well.</t>
  </si>
  <si>
    <t>Inflation isn't just some abstract economic concept. It directly affects your everyday life. Remember that grocery basket we talked about earlier? Imagine its price slowly rising each month. That means less money for that new gadget you wanted, fewer nights out with friends, or even tougher choices between necessities like food and rent. Inflation can significantly impact your budget and spending power.</t>
  </si>
  <si>
    <t>It may not be interesting but it’s something that affects Evernote days</t>
  </si>
  <si>
    <t>Because it’s our future at stake</t>
  </si>
  <si>
    <t>You should find it interesting because we need to know what's going on in this world and when they're up in the prices on everything. But not up in the pay or wages for anybody. You need to know this information</t>
  </si>
  <si>
    <t>Because it is what impacts our economy. People should wanna know how much more expensive things are getting</t>
  </si>
  <si>
    <t>Because it affects your life</t>
  </si>
  <si>
    <t>Inflation is the reason we can afford items we need to live</t>
  </si>
  <si>
    <t>They don't find it interesting because they have other worries.</t>
  </si>
  <si>
    <t>No, because I personally do not find them interesting.</t>
  </si>
  <si>
    <t>because it will affect their livelihood</t>
  </si>
  <si>
    <t>Because it affects us</t>
  </si>
  <si>
    <t>Because making people growing to afford things that’s can’t afford anymore</t>
  </si>
  <si>
    <t>I find the inflation, topic interesting because I believe most of of what people believe is inflation is actual price gouging by major corporations, and they are making the consumer pay the fee they should be paying</t>
  </si>
  <si>
    <t>it affects your income</t>
  </si>
  <si>
    <t>Yes, because it affects their discretionary spending for the worst</t>
  </si>
  <si>
    <t>Inflation affects everyone. It's originated by a chain reaction that primarily effects your loved ones financially</t>
  </si>
  <si>
    <t>Inflation is a very important topic that should matter to everyone. Inflation does not only affect those who care about it, but everyone who possess money or any form of capital. Inflation can lead to people losing a stable life, or a percentage of their savings. Inflation can also making saving harder.</t>
  </si>
  <si>
    <t>Inflation affects every individual and every family to some extent.   Understanding the signs of inflation can help one better prepare and have ways of getting through it.</t>
  </si>
  <si>
    <t>Because it is helpful and very informative</t>
  </si>
  <si>
    <t>Cause the government is do it</t>
  </si>
  <si>
    <t>Because it actually affects us and our future</t>
  </si>
  <si>
    <t>Because I want to know more and how to get prepared for it</t>
  </si>
  <si>
    <t>It is directly related to how our economy is flowing</t>
  </si>
  <si>
    <t>I have always been very interested in finance, which is helpful for managing money.</t>
  </si>
  <si>
    <t>Knowing what is happening is very important because inflation affects you but knowing and read you can arm yourself with knowledge.</t>
  </si>
  <si>
    <t>Because it affects your daily life</t>
  </si>
  <si>
    <t>They should find it interesting because it affects everyone’s budgets.</t>
  </si>
  <si>
    <t>It should be interesting to them because the more inflation the more screwed this economy is. Inflation will drive us all into the ground!.</t>
  </si>
  <si>
    <t>It affects my life, our lives</t>
  </si>
  <si>
    <t>Because it affects their everyday cost of living</t>
  </si>
  <si>
    <t>Understanding the complexity of inflation will give one the ability to adjust better to the economic situation than when does not understand what is happening to the economy.</t>
  </si>
  <si>
    <t>It's important information</t>
  </si>
  <si>
    <t>It affects all of us whether we like it or not.</t>
  </si>
  <si>
    <t>Inflation concerns everybody. However, people with sufficient income are not affected as much as those living on a tight budget, People with sufficient income may find inflation news boring</t>
  </si>
  <si>
    <t>Inflation isn't just numbers, it's about what money can buy. Understanding it helps them spend smarter, budget wisely, and navigate the changing world.</t>
  </si>
  <si>
    <t>IT IS VERY IMPORTANT TO UNDERSTAND</t>
  </si>
  <si>
    <t>It is interesting in two ways: 1) the metrics the government uses do not accurately reflect the actual inflation rate and 2) I should drive people to change their spending habits.</t>
  </si>
  <si>
    <t>Because it affects day to day prices</t>
  </si>
  <si>
    <t>Because it impacts everything in life</t>
  </si>
  <si>
    <t>because it's something to be concerned about</t>
  </si>
  <si>
    <t>Because it will affected to my spending habits</t>
  </si>
  <si>
    <t>because it effects everybody</t>
  </si>
  <si>
    <t>Affects how much stuff costs</t>
  </si>
  <si>
    <t>it affects my livlehood</t>
  </si>
  <si>
    <t>It affects how far your dollar will go</t>
  </si>
  <si>
    <t>It tells you about how the prices of things can affect how you spend money.</t>
  </si>
  <si>
    <t>It is informative to know what is going on</t>
  </si>
  <si>
    <t>Inflation affects everyone’s lives, and, depending upon the reasons for the inflation, we as voters have an opportunity to change or alter the course</t>
  </si>
  <si>
    <t>it is big problem for us</t>
  </si>
  <si>
    <t>They should pay some attention to this as it will affect them personally in a trickle down event</t>
  </si>
  <si>
    <t>I don't think I would be able to convince somebody to find that inflation is interesting.</t>
  </si>
  <si>
    <t>It talks about cost</t>
  </si>
  <si>
    <t>It’s important to know the reasons that are causing the inflation to happen.</t>
  </si>
  <si>
    <t>Because it is something that impacts everyone</t>
  </si>
  <si>
    <t>it represents how much you really make and are worth</t>
  </si>
  <si>
    <t>Interest rate and inflation affect us all, it’s best to be in the know</t>
  </si>
  <si>
    <t>Because.products.are.getting.less.volume.an.the.price.is.going.higher</t>
  </si>
  <si>
    <t>Cause in this way I was get beneficial for every sides.</t>
  </si>
  <si>
    <t>Keeping up with the news about inflation we can predict and tell more about purchasing power, interest rates, investments, wages and income, economic health and debt management.</t>
  </si>
  <si>
    <t>It declined purchasing power you can't get what your dollar used to get</t>
  </si>
  <si>
    <t>If you wish to be a savvy consumer, you should keep an eye on these things.</t>
  </si>
  <si>
    <t>It determines how far your money goes</t>
  </si>
  <si>
    <t>To have an I distancing of how it affects them and our country</t>
  </si>
  <si>
    <t>It can go really high depending on factors and can affect us</t>
  </si>
  <si>
    <t>Because it is important to everyday life</t>
  </si>
  <si>
    <t>To know increase of price</t>
  </si>
  <si>
    <t>Inflation will impact their daily life because things will get more expensive</t>
  </si>
  <si>
    <t>It will impact your daily life and the life of your family</t>
  </si>
  <si>
    <t>Inflation absolutely affects all of us and how we live and how far our monies can go today and tomorrow.</t>
  </si>
  <si>
    <t>wage price spiral and interest rates will continue to rise or stay at elevated levels</t>
  </si>
  <si>
    <t>stock market crash</t>
  </si>
  <si>
    <t>That the country would go into a recession over nobody buying anything due to high inflation rates.</t>
  </si>
  <si>
    <t>I think that if inflation rises there will be more crime.</t>
  </si>
  <si>
    <t>Corruption</t>
  </si>
  <si>
    <t>that the economy with dive because no one wants to invest their scared and prices will sky rocket</t>
  </si>
  <si>
    <t>We could or more likely will have a loss of jobs if that happens like in 2008</t>
  </si>
  <si>
    <t>That there is a huge financial issue that is happening and we will probably see a lot of hardship again.</t>
  </si>
  <si>
    <t>A recession and then people will start to lose their jobs</t>
  </si>
  <si>
    <t>The economy and salaries won't be able to keep up.  Poverty will increase as people will have to pay more and more for materials in relation to their wages which don't increase as fast.</t>
  </si>
  <si>
    <t>More people in our country will go hungry, lose their places to live as they cannot afford to keep a household up and buy the necessities.</t>
  </si>
  <si>
    <t>Recession, loss of jobs, companies going out of business.</t>
  </si>
  <si>
    <t>that prices will skyrocket and people won’t be able to afford things</t>
  </si>
  <si>
    <t>It will cause the DC to happen to intervene and really help ppl out or to eat and keep the lights on</t>
  </si>
  <si>
    <t>We could go into a recession or lose jobs, or even both</t>
  </si>
  <si>
    <t>Yes if prices rise too high That means inflation is higher which means we can buy less with the money that we currently have</t>
  </si>
  <si>
    <t>Economic collapse and the inability to fulfill basic needs like food, warmth,  electricity and healthcare</t>
  </si>
  <si>
    <t>civil unrest, more crime</t>
  </si>
  <si>
    <t>because is very difficult to forecast the level of prices</t>
  </si>
  <si>
    <t>I am a very financially savvy person (I think) and a period of inflation can be sustained, but extended bouts can be worrisome. It might be a sign of something larger and can greatly impact my life today (and in the future). It could seriously hinder the performance of investments and resirement.</t>
  </si>
  <si>
    <t>A Economic Recession.</t>
  </si>
  <si>
    <t>I won't be able to pay my bills</t>
  </si>
  <si>
    <t>That prices of things like food, gas, housing, clothes etc. will rise and there will be more homeless people than before.</t>
  </si>
  <si>
    <t>economy will hurt</t>
  </si>
  <si>
    <t>May not be able to support my family, lose our house...</t>
  </si>
  <si>
    <t>Bad things</t>
  </si>
  <si>
    <t>That alot of people are going to start not being able to afford needs</t>
  </si>
  <si>
    <t>We will go into a recession.</t>
  </si>
  <si>
    <t>More homeless people, lack of healthcare, the list goes on.</t>
  </si>
  <si>
    <t>many things might</t>
  </si>
  <si>
    <t>That I might lose my hone</t>
  </si>
  <si>
    <t>The father clasped or loss of the American  dollar and its purchasing power.</t>
  </si>
  <si>
    <t>War</t>
  </si>
  <si>
    <t>That it will keep rising until no one but the rich can afford to live</t>
  </si>
  <si>
    <t>That my savings will be depleted.</t>
  </si>
  <si>
    <t>being unable to pay for medical expenses or groceries or utilities</t>
  </si>
  <si>
    <t>Can't afford neneccities</t>
  </si>
  <si>
    <t>Protests and immigration might occur</t>
  </si>
  <si>
    <t>We could go into another depression.</t>
  </si>
  <si>
    <t>The economy might collapse.</t>
  </si>
  <si>
    <t>That we will lose our jobs, not be able to afford a comfortable lifestyle</t>
  </si>
  <si>
    <t>The economy will tank</t>
  </si>
  <si>
    <t>Chaos</t>
  </si>
  <si>
    <t>A lot of homelessness will occur because of this</t>
  </si>
  <si>
    <t>Alot of people will be homeless, without food and will die.</t>
  </si>
  <si>
    <t>Inflation affects the average person first. Jobs.  Groceries etc. if it. Gets too bad . It spells ruin</t>
  </si>
  <si>
    <t>In my opinion I feel the economy might shut down and cause chaos</t>
  </si>
  <si>
    <t>I'm concerned people won't have sufficent funds to purchase what they need.  May not be able to pay bills or keept their homes or vehicles.  We already feel the rise in food prices and transportation.</t>
  </si>
  <si>
    <t>the rate of increase in prices over a given period of time</t>
  </si>
  <si>
    <t>The economy will fall into a deep recession.</t>
  </si>
  <si>
    <t>inflation will out pace increases in wages</t>
  </si>
  <si>
    <t>Not being able to feed my household. Loss of my vehicles and might affect my partners employment</t>
  </si>
  <si>
    <t>Death, sadness</t>
  </si>
  <si>
    <t>Our government destabilizes and we fall to corruption as well as the value of the dollar being useless.</t>
  </si>
  <si>
    <t>The economy will get worse and people get kicked out of their houses</t>
  </si>
  <si>
    <t>Not noble to pay rent or buy food.</t>
  </si>
  <si>
    <t>very worried</t>
  </si>
  <si>
    <t>Inflation continues to rise</t>
  </si>
  <si>
    <t>More homelessness and crime</t>
  </si>
  <si>
    <t>There will be a crash of the economy</t>
  </si>
  <si>
    <t>Sufferation</t>
  </si>
  <si>
    <t>That the cost of living becomes unbearable with rising unemployment, housing and food costs.</t>
  </si>
  <si>
    <t>I wouldn't afford anything, probably get laid off from my job because I don't have the financial to support me and my family.</t>
  </si>
  <si>
    <t>High inflation can make it hard to plan for the future, which can be stressful for individuals and businesses.  If my salary doesn't keep up with inflation, my buying power decreases.</t>
  </si>
  <si>
    <t>I'm worried that the The common middle class will not be able to afford groceries We are too rich for the poor and to pour for the rich. So we get no kind of help And yet we're expected to pay everything with no help</t>
  </si>
  <si>
    <t>People can’t afford to live and will resort to stealing raising crime rates even higher</t>
  </si>
  <si>
    <t>That it will affect my budget.</t>
  </si>
  <si>
    <t>it will affect my family</t>
  </si>
  <si>
    <t>I won't be able to support my family</t>
  </si>
  <si>
    <t>Yea</t>
  </si>
  <si>
    <t>I am worried that it’ll be impossible to buy fast food or go to concerts because it’ll take a long time to save money just for entertainment purposes.</t>
  </si>
  <si>
    <t>I will it make enough money to support my family.</t>
  </si>
  <si>
    <t>things become too expensive to buy</t>
  </si>
  <si>
    <t>I won’t have money to buy anything for my family.</t>
  </si>
  <si>
    <t>Wages still wont go up.</t>
  </si>
  <si>
    <t>People in this day and age are very sensitive. Many took their own life when the virus began because of panic. Understand?</t>
  </si>
  <si>
    <t>There are many things that could happen. For an extreme example, residents in Venezuela have a hard time buying food or anything due to the extreme inflation. Inflation can increase house prices, and more to unreachable levels. Money in low interest rate accounts, even savings accounts, could easily lose large amounts of their value as well. Other than the main problems such as starvation, housing, and more, there would be a large amount of unrest in the country leading to even further events that would negatively impact everyone.</t>
  </si>
  <si>
    <t>Price increases</t>
  </si>
  <si>
    <t>That we can’t afford to live on our budget</t>
  </si>
  <si>
    <t>That the cost of living would cost more then one’s average income</t>
  </si>
  <si>
    <t>Change the way how we spend money in the world today</t>
  </si>
  <si>
    <t>Worried about market chaos.</t>
  </si>
  <si>
    <t>Rising living cost will mean more people on the streets and more crime and violence.</t>
  </si>
  <si>
    <t>Economic collapse</t>
  </si>
  <si>
    <t>Notting</t>
  </si>
  <si>
    <t>A financial collapse or recession.</t>
  </si>
  <si>
    <t>Public disorder, bank runs</t>
  </si>
  <si>
    <t>Crime become more rampart when most people find it difficult to survive economically.</t>
  </si>
  <si>
    <t>The economy will crash.</t>
  </si>
  <si>
    <t>Retirees living on fixed income will de affected first and may not have sufficient means of existence</t>
  </si>
  <si>
    <t>Hyperinflation is a collective loss of confidence in the smooth operation of the economy, and severely impairs both efficiency and equity.  It mortally threatens a society.</t>
  </si>
  <si>
    <t>Increase in hunger</t>
  </si>
  <si>
    <t>People then might not be able to buy a simple thing easily, nations economical condition becomes poor then.</t>
  </si>
  <si>
    <t>IT is affactive on every one life</t>
  </si>
  <si>
    <t>Either a market crash or housing market crash.</t>
  </si>
  <si>
    <t>Cost high</t>
  </si>
  <si>
    <t>Civil War</t>
  </si>
  <si>
    <t>Bankrupcy</t>
  </si>
  <si>
    <t>That I cannot afford to live as I do today</t>
  </si>
  <si>
    <t>Worry about my financial situation</t>
  </si>
  <si>
    <t>The economy will crash</t>
  </si>
  <si>
    <t>Stock market crash</t>
  </si>
  <si>
    <t>increased interest rates and could cause recession and loss of jobs</t>
  </si>
  <si>
    <t>I’m worried a little that my children won’t be able to afford homes.</t>
  </si>
  <si>
    <t>Won't be able to afford basic necessities</t>
  </si>
  <si>
    <t>A serious, economic, recession, or a possible depression</t>
  </si>
  <si>
    <t>Economy collapses, people can't afford to eat or live safely.</t>
  </si>
  <si>
    <t>Inflation means poor</t>
  </si>
  <si>
    <t>The collapse of our American lifestyle and government as we know it.</t>
  </si>
  <si>
    <t>I worry that if prices go too high, we wouldn't be able to afford just the Necessities in life.</t>
  </si>
  <si>
    <t>A depression</t>
  </si>
  <si>
    <t>interest rates skyrocket and economic collapse ensues</t>
  </si>
  <si>
    <t>When we can’t keep up with inflation our way of living is affected that’s never good</t>
  </si>
  <si>
    <t>I'm worried there's going to be a civil war because the people would have enough of the ones who are in charge. I also think that homelessness is going to increase dramatically because if this aspect since nobody would be able to afford the cost of living</t>
  </si>
  <si>
    <t>That.a.lot.of.people.want.be.able.to.put.food.on.the.table.its.already.happening.here.in.georgia</t>
  </si>
  <si>
    <t>Reduced purchasing power: As prices rise. I Think.</t>
  </si>
  <si>
    <t>There is a lot of uncertainty that can happen, and it can poorly affect people who save money</t>
  </si>
  <si>
    <t>High oil Prices, Food, and supply prices are the highest, pressure on living costs. High inflation hurts and economy and I know that.</t>
  </si>
  <si>
    <t>Prices might become unmanageable.</t>
  </si>
  <si>
    <t>The rich and poor will have a larger separation gap causing more economic stress as a whole to our nation</t>
  </si>
  <si>
    <t>Costs get to high and people lose jobs and income</t>
  </si>
  <si>
    <t>We might not be able to afford ohr lifestyle and lose a lot of amenities</t>
  </si>
  <si>
    <t>I'm not</t>
  </si>
  <si>
    <t>Cost might rise too high for people to come up with</t>
  </si>
  <si>
    <t>We will go into a civil war or uprising</t>
  </si>
  <si>
    <t>I worry that I won’t have enough money saved to last me throughout my retirement.</t>
  </si>
  <si>
    <t>It may cause wage increases and job losses</t>
  </si>
  <si>
    <t>Bad things have happened every time in history when inflation is high. No exceptions ever.</t>
  </si>
  <si>
    <t>Stock market crash and my retirement savings</t>
  </si>
  <si>
    <t>prices are going to keep going up</t>
  </si>
  <si>
    <t>Demand</t>
  </si>
  <si>
    <t>Corporate greed</t>
  </si>
  <si>
    <t>I'm not sure</t>
  </si>
  <si>
    <t>The economy</t>
  </si>
  <si>
    <t>Joe Biden</t>
  </si>
  <si>
    <t>I have no idea</t>
  </si>
  <si>
    <t>Politicians</t>
  </si>
  <si>
    <t>global trade and price gouging</t>
  </si>
  <si>
    <t>too much money injected into the market by the Fed</t>
  </si>
  <si>
    <t>that's what they say</t>
  </si>
  <si>
    <t>criminals</t>
  </si>
  <si>
    <t>High demand that can't be met.</t>
  </si>
  <si>
    <t>I think when inflation rises very high is because the politicians are making more money.</t>
  </si>
  <si>
    <t>Demand too high to keep up</t>
  </si>
  <si>
    <t>To much government spending borrowing money that does not get paid back</t>
  </si>
  <si>
    <t>It can be the result of rising consumer demand. But inflation can also rise and fall based on developments that have little to do with economic conditions, such as limited oil production and supply chain problems.</t>
  </si>
  <si>
    <t>no particular reason.</t>
  </si>
  <si>
    <t>There is a lack of energy and a lack of supply of goods.</t>
  </si>
  <si>
    <t>I think it is because we are in late stage capitalism where the average person has to work more than full time just to get by and has less while the corporations make record profits each year. They drive the policies that get made that continue this cycle. Corruption.</t>
  </si>
  <si>
    <t>The policy makers havent budgeted the correct way</t>
  </si>
  <si>
    <t>There is some kind of world trouble.  Such as a war or a pandemic.</t>
  </si>
  <si>
    <t>Supply chains aren't keeping up, cost of production is too high, there isn't enough competition or there are too many monopolies.</t>
  </si>
  <si>
    <t>It is a build up of the middle men wanting more of their "fair" share.  So by the time it gets to the consumer it is totally outpriced!</t>
  </si>
  <si>
    <t>Banks tightening the supply, Government misuse of funds and economic policy, fear.</t>
  </si>
  <si>
    <t>the economy is getting very bad</t>
  </si>
  <si>
    <t>world wide events and bad government policies that lead to a catasprophe</t>
  </si>
  <si>
    <t>Holy cow, what a question for a survey. There are a million reasons, but the reason inflation takes off is more because the powers that be, the ones setting the prices take advantage of an opportunity, and in turn, they turn record profits while screaming inflation.</t>
  </si>
  <si>
    <t>Fear about the political cycle, or a recession or world events</t>
  </si>
  <si>
    <t>Some reasons for higher inflation or higher gas prices because of the Ukraine/Russia war and also rising food prices because of all the bad weather that we’ve had</t>
  </si>
  <si>
    <t>Government spending and actions.  If the government is regulating the economy, the free economy does not work.</t>
  </si>
  <si>
    <t>Weakening of the national currency or an overextended loan market</t>
  </si>
  <si>
    <t>usually a combination of reasons</t>
  </si>
  <si>
    <t>Usually it's if sources are low so the product requires more to make, but the Holy Bible speaks about certain things happening in Revelations, such as incredibly high prices.</t>
  </si>
  <si>
    <t>availability of supply</t>
  </si>
  <si>
    <t>devaluation of dollar and excessive demand of products</t>
  </si>
  <si>
    <t>Poor economic growth (performance), high interest rates, increase in prices for raw materials and decline in productivity.</t>
  </si>
  <si>
    <t>The supply is not keeping up with the demands.</t>
  </si>
  <si>
    <t>Presidents bad decisions</t>
  </si>
  <si>
    <t>money hungry</t>
  </si>
  <si>
    <t>government</t>
  </si>
  <si>
    <t>Poor economy.</t>
  </si>
  <si>
    <t>The cost of living.</t>
  </si>
  <si>
    <t>Greedy, corrupt politicians.</t>
  </si>
  <si>
    <t>There are very many</t>
  </si>
  <si>
    <t>Rising costs and people are not getting a rising wage</t>
  </si>
  <si>
    <t>Supply and over demand of product</t>
  </si>
  <si>
    <t>The government spending buget</t>
  </si>
  <si>
    <t>The federal and some state governments inflating the currency through overspending and lack of fiscal responsibility.</t>
  </si>
  <si>
    <t>Government policy</t>
  </si>
  <si>
    <t>in many cases, CEO's and shareholders want to increase what theyre getting so the companies raise prices</t>
  </si>
  <si>
    <t>President putting economy in debt</t>
  </si>
  <si>
    <t>Taxes and scarcity of resources</t>
  </si>
  <si>
    <t>People not buying into the economy.</t>
  </si>
  <si>
    <t>The government is giving out too many freebies</t>
  </si>
  <si>
    <t>Because that's what our government wants</t>
  </si>
  <si>
    <t>Usually there is an increase in wages, an increase demand for products, an increase in taxes and money and a decline in productivity. Sometimes it is fueled by supply chain interruptions and the unemployment rate.</t>
  </si>
  <si>
    <t>Inflation kicks in when goods/services become a commodity &amp; vendors/retailers hike up the prices to get the most money for the said good/service. Reasoning for inflation hikes vary.</t>
  </si>
  <si>
    <t>BUSINESSES ARE VERY GREEDY AND WANT MONEY</t>
  </si>
  <si>
    <t>Increase in prices of raw materials, taxes.  Supply chain issues.</t>
  </si>
  <si>
    <t>In my opinion I feel it would be the government trying to cause chaos</t>
  </si>
  <si>
    <t>I think is some cases it is price gouging.  When you know people depend on a product you want to see at what price are they still willing to pay for it.</t>
  </si>
  <si>
    <t>The cost of a dollar has decreased to the point where in order to bring the value up, there needs to be less USD in the market thus causing an increase in costs</t>
  </si>
  <si>
    <t>Government intereference</t>
  </si>
  <si>
    <t>Maybe because the commodities are lower and the prices rise up!?</t>
  </si>
  <si>
    <t>In part, supply and demand. But also, greed of corporations</t>
  </si>
  <si>
    <t>Price of fuel</t>
  </si>
  <si>
    <t>Primarily greed, sometimes it's the current availability of a product versus demand, but typically it is greed.</t>
  </si>
  <si>
    <t>Government is printing to much money</t>
  </si>
  <si>
    <t>very very high</t>
  </si>
  <si>
    <t>Corporate and politcal greed.</t>
  </si>
  <si>
    <t>Changes in costs</t>
  </si>
  <si>
    <t>Resources low</t>
  </si>
  <si>
    <t>Because sometimes there is a lot of spending from the government and other sources that don't make sense.</t>
  </si>
  <si>
    <t>Bad governmental decisions.</t>
  </si>
  <si>
    <t>Too much money in print</t>
  </si>
  <si>
    <t>People not doing their job</t>
  </si>
  <si>
    <t>I think the reason is just the government they don't understand because they're making They're making lots of money, so do they care about us who aren't making it no, they don't</t>
  </si>
  <si>
    <t>Because one of our political parties is more worried about themselves than about the economy.</t>
  </si>
  <si>
    <t>bad economy</t>
  </si>
  <si>
    <t>Cost of living going up</t>
  </si>
  <si>
    <t>I think the reason is make the people worry about the inflation that happening</t>
  </si>
  <si>
    <t>I have no idea.</t>
  </si>
  <si>
    <t>I think the reason is companies are unwilling to let their profits fall even a little bit, they’re actually price gouging but confusing people by trying to say it’s actually inflation</t>
  </si>
  <si>
    <t>national debt</t>
  </si>
  <si>
    <t>Monetary policy.</t>
  </si>
  <si>
    <t>Either greedy corps, or negligent government.</t>
  </si>
  <si>
    <t>Supposedly it's our own fault because businesses are not driving enough sales however everything is controlled politically by the government</t>
  </si>
  <si>
    <t>If inflation gets high, it will be due to a combination of world events and mismanagement from the government. The government can play a huge role in inflation as the central bank has many methods to control and raise or lower it. I do not agree with those which think the government should have a lot less power over the economy, but I do agree that the government can do a much better job at doing so than it has before.</t>
  </si>
  <si>
    <t>The way our system and government is ran</t>
  </si>
  <si>
    <t>Because I have a stable investment</t>
  </si>
  <si>
    <t>Companies raising the prices of the food</t>
  </si>
  <si>
    <t>Companies being greedy</t>
  </si>
  <si>
    <t>Political</t>
  </si>
  <si>
    <t>The big economic environment is not good resulting in very high.</t>
  </si>
  <si>
    <t>I think the reason is the government isn't doing its beat to help its people or there are external factors affecting it.</t>
  </si>
  <si>
    <t>Democrats</t>
  </si>
  <si>
    <t>Incompetent people running the government.</t>
  </si>
  <si>
    <t>Actually I think it's mass psychosis. Like lemmings humans run off the financial cliff</t>
  </si>
  <si>
    <t>Government over spending</t>
  </si>
  <si>
    <t>The reason is because the government is spending more than it is taking in.</t>
  </si>
  <si>
    <t>Lack of resources.</t>
  </si>
  <si>
    <t>Too much money in the financial system. When government prints money not supported by enough goods that's when inflation happens</t>
  </si>
  <si>
    <t>The current high inflation rate can be attributed to many different factors, many of which are a result of the Covid-19 pandemic</t>
  </si>
  <si>
    <t>State and Federal government spending out of control.</t>
  </si>
  <si>
    <t>Natural resources price</t>
  </si>
  <si>
    <t>Bad politicians running our country</t>
  </si>
  <si>
    <t>Wat</t>
  </si>
  <si>
    <t>The president and his cabinet</t>
  </si>
  <si>
    <t>Fear in The economy and difficulty with basic supply chain</t>
  </si>
  <si>
    <t>Too much money in the market</t>
  </si>
  <si>
    <t>demand</t>
  </si>
  <si>
    <t>too much money supply</t>
  </si>
  <si>
    <t>Supply is low.</t>
  </si>
  <si>
    <t>Government spending</t>
  </si>
  <si>
    <t>Poor government policies</t>
  </si>
  <si>
    <t>Poor management of economic policies</t>
  </si>
  <si>
    <t>pandemic and supply chainissues</t>
  </si>
  <si>
    <t>Out of control government budgeting and spending</t>
  </si>
  <si>
    <t>I'm honestly not sure why inflation gets very high except for me be the price of oil goes way up that we buy from other countries.</t>
  </si>
  <si>
    <t>It could be caused by a political situation in parts of the world, or a natural disaster or low interest rates</t>
  </si>
  <si>
    <t>Economic s become unbalanced, jobs disappear and prices rise</t>
  </si>
  <si>
    <t>too much money chasing too few goods government mismanagement usually the cause</t>
  </si>
  <si>
    <t>I think the reason will be because of people in charge deporting the people who are taking the jobs that are needed, this ending up having issues within those jobs which would increase the prices for those products because nobody's doing the jobs to get them</t>
  </si>
  <si>
    <t>The.goverment.is.not.doing.there.job.they.fight.like.little.kids.instead.of.working.together.to.reach.common.goal</t>
  </si>
  <si>
    <t>Its very complicated to say that.</t>
  </si>
  <si>
    <t>Supply chain disruptions and the government printing more money that they should.</t>
  </si>
  <si>
    <t>Supply and demand</t>
  </si>
  <si>
    <t>Inflation causes are probably: demand-pull, cost-push, and inflation expectations.</t>
  </si>
  <si>
    <t>increases in household demand and supply-chain shortages</t>
  </si>
  <si>
    <t>Low interest rates</t>
  </si>
  <si>
    <t>A lot of reasons and not exactly sure.</t>
  </si>
  <si>
    <t>The dollar is severely devalued</t>
  </si>
  <si>
    <t>Cost of living a national debt</t>
  </si>
  <si>
    <t>There are many reasons why inflation goes up but I’m not really sure of the driving factors because it is a bit confusing to me sometimes.</t>
  </si>
  <si>
    <t>Government printed too much money</t>
  </si>
  <si>
    <t>War is the main reason it disrupts supply and demand.</t>
  </si>
  <si>
    <t>A major crisis that involves everyone.  Supply and demand, war etc.</t>
  </si>
  <si>
    <t>Do not have a clue why makes no sense</t>
  </si>
  <si>
    <t>not really sure</t>
  </si>
  <si>
    <t>raises money market and savings rates</t>
  </si>
  <si>
    <t>certain people are getting rich</t>
  </si>
  <si>
    <t>Unemployment is down so a lot of people are making enough money to survive.</t>
  </si>
  <si>
    <t>I don't believe there is a positive effect of inflation.</t>
  </si>
  <si>
    <t>Some ppl gain profit</t>
  </si>
  <si>
    <t>In a short term, higher inflation can reduce unemployment rates and encourage economic growth.</t>
  </si>
  <si>
    <t>nothing else</t>
  </si>
  <si>
    <t>People maybe will save more money.</t>
  </si>
  <si>
    <t>None. People are overworked and depressed and literally considering suicide as their retirement plan.</t>
  </si>
  <si>
    <t>If you know how to invest you actually can buy options at lower cost then normal</t>
  </si>
  <si>
    <t>Nothing. It is hard to live when inflation is high.</t>
  </si>
  <si>
    <t>Corporations are able to generate higher profits for themselves</t>
  </si>
  <si>
    <t>Salaries should rise to match inflation.  There should be more production which can be good, depending on the situation.</t>
  </si>
  <si>
    <t>A small percentage of people get even richer, if you want to call that a positive effect.</t>
  </si>
  <si>
    <t>More people start saving and spending less.</t>
  </si>
  <si>
    <t>maybe it will help people learn to save</t>
  </si>
  <si>
    <t>maybe people will become more innovative, and think of ways to generate income outside of a paycheck</t>
  </si>
  <si>
    <t>The positive effect could be the way that people look after their money, maybe create more wiggle room for themselves for unexpected events.</t>
  </si>
  <si>
    <t>It helps you prioritize what you really need versus wants and set budgets that you can use moving forward to assist even when times are better</t>
  </si>
  <si>
    <t>Some of the positive effects of higher inflation or possible economic growth higher wages and more consumer spending</t>
  </si>
  <si>
    <t>There are no positive effects.  People's income may seem to go up but inflation more than wipes out that increase.  Peoples wages may go up but their ability to buy goes down with price increases.</t>
  </si>
  <si>
    <t>It often means competitive rates and offers from lenders, including credit cards and banks</t>
  </si>
  <si>
    <t>people start to be more cautious with money?</t>
  </si>
  <si>
    <t>I'm not really sure.</t>
  </si>
  <si>
    <t>to boost the domestic production and reduction of unemployment</t>
  </si>
  <si>
    <t>It could potentially result in better unemployment rates and encourage (generally speaking) economic growth. It can also make businesses hire more workers and stimulate economic growth.</t>
  </si>
  <si>
    <t>I don’t think there are any positive affects of inflation.</t>
  </si>
  <si>
    <t>Get a new president</t>
  </si>
  <si>
    <t>not a single positive thing can be put into play</t>
  </si>
  <si>
    <t>The industry is doing good.</t>
  </si>
  <si>
    <t>There is none really</t>
  </si>
  <si>
    <t>To me there is no positive effect</t>
  </si>
  <si>
    <t>If you invest in government  debt or financial markets.</t>
  </si>
  <si>
    <t>I don't see anything positive about inflation.</t>
  </si>
  <si>
    <t>There are no benefits of inflation.</t>
  </si>
  <si>
    <t>None that I cab see at all</t>
  </si>
  <si>
    <t>i don['t see any positive effect</t>
  </si>
  <si>
    <t>To learn how to budget</t>
  </si>
  <si>
    <t>It makes them know about money management</t>
  </si>
  <si>
    <t>I so no positive effects. Especially to peoples financial situations.</t>
  </si>
  <si>
    <t>The increase of salary.</t>
  </si>
  <si>
    <t>People will buy less products and save money.  They may eat healthier.</t>
  </si>
  <si>
    <t>Sometimes more money in the economy might increase demand for products and services, which could possibly lead to an increase in production and overall economic growth.</t>
  </si>
  <si>
    <t>Not sure that there is a positive effect of inflation. If at all, inflation teaches consumers that they can live without certain things.</t>
  </si>
  <si>
    <t>THERE IS NOT ANY POSITIVE EFFECTS EXCEPT FOR MILLIONAIRES</t>
  </si>
  <si>
    <t>The only benefit I can think of is borrowers can pay lenders back with money worth less than when it was originally borrowed.</t>
  </si>
  <si>
    <t>That peopke learn how to live off less</t>
  </si>
  <si>
    <t>In my opinion I feel there is not positive effects of inflation</t>
  </si>
  <si>
    <t>The value of a dollar would rise</t>
  </si>
  <si>
    <t>Reduce unemployment rates and encourage economic growth</t>
  </si>
  <si>
    <t>Nothing positive at all</t>
  </si>
  <si>
    <t>I do not see anything positive about the effects of inflation!!</t>
  </si>
  <si>
    <t>I can't think of any positive effects</t>
  </si>
  <si>
    <t>I don’t think there’s any</t>
  </si>
  <si>
    <t>nothing good</t>
  </si>
  <si>
    <t>There are no positive effects of inflation. Was that a serious question or are the survey writers really dumb?</t>
  </si>
  <si>
    <t>There is no inflation</t>
  </si>
  <si>
    <t>To main inflation down to make sure prices are stable and all the economy is stable too.</t>
  </si>
  <si>
    <t>There really is no positive effects of inflation if you look around it when people can't afford to even go out and do basic things. Then what is the positive effect you're ruining the economy? Ruining the town nobody's gonna want to go out and pay anything</t>
  </si>
  <si>
    <t>I feel like people might actually start having a budget for theirmoney.</t>
  </si>
  <si>
    <t>I don't see any positive effects at all.</t>
  </si>
  <si>
    <t>people will learn to live on a budget</t>
  </si>
  <si>
    <t>Good and better for better understanding</t>
  </si>
  <si>
    <t>I don’t see any positive effects out of this other than people being happy they got a raise.</t>
  </si>
  <si>
    <t>No positives.</t>
  </si>
  <si>
    <t>forces people to budget better</t>
  </si>
  <si>
    <t>I could sell things for more money.</t>
  </si>
  <si>
    <t>Gold prices go up</t>
  </si>
  <si>
    <t>Nothing positive whatsoever</t>
  </si>
  <si>
    <t>When inflation happens over stretched periods of time it can be positive. If everything is managed and done correctly, slight inflation can help improve people's economical position and more.</t>
  </si>
  <si>
    <t>Slow or moderately slow inflation leads to higher bank interest rates and people who save are able to benefit from it.   Ultimately it leads to higher wages also.</t>
  </si>
  <si>
    <t>Quick m</t>
  </si>
  <si>
    <t>People would be able to earn more money</t>
  </si>
  <si>
    <t>No positive effect that I can think of.</t>
  </si>
  <si>
    <t>Benefits for large business owners</t>
  </si>
  <si>
    <t>It's hard to justify because inflation starts with the companies</t>
  </si>
  <si>
    <t>Decrease in bond prices</t>
  </si>
  <si>
    <t>Will pay more attention to the relevant aspects of the problem.</t>
  </si>
  <si>
    <t>I don't see any positive affects of inflation for small business owners and consumers.</t>
  </si>
  <si>
    <t>Gets democrats voted out of office</t>
  </si>
  <si>
    <t>It is very good</t>
  </si>
  <si>
    <t>Inflation usually means higher interest rates for savers.</t>
  </si>
  <si>
    <t>There is no positive effects on inflation unfortunately.</t>
  </si>
  <si>
    <t>There's no positive effect of inflation on people's economy and financial situation except for the opportunity it creates for people to become more creative in managing what little amount of money they have.</t>
  </si>
  <si>
    <t>Find alternatives for materials that are more sustainable.</t>
  </si>
  <si>
    <t>Can't imagine any positive effects</t>
  </si>
  <si>
    <t>Modest positive inflation is widely believed to promote employment and growth.</t>
  </si>
  <si>
    <t>Moderate inflation can encourage spending and boost borrowing, stimulating the economy and potentially leading to higher wages and economic growth. But remember, too much heat and it burns: runaway inflation eats away at savings and hurts those on fixed incomes.</t>
  </si>
  <si>
    <t>When prices rise, workers may demand bigger paychecks to keep up with the rising costs. Higher wages may, in turn, lead to more spending, which spurs the economy</t>
  </si>
  <si>
    <t>I don't think there are any</t>
  </si>
  <si>
    <t>Economy better</t>
  </si>
  <si>
    <t>Increased profit for items already made</t>
  </si>
  <si>
    <t>Absolutely nothing positive about inflation</t>
  </si>
  <si>
    <t>Nothing at and thank you for your questions</t>
  </si>
  <si>
    <t>only thing is increased savings rates</t>
  </si>
  <si>
    <t>Saving more</t>
  </si>
  <si>
    <t>No positive effects.</t>
  </si>
  <si>
    <t>One positive might be that it would cause people to be more conscious of their spending habits, and save</t>
  </si>
  <si>
    <t>I can't think of any</t>
  </si>
  <si>
    <t>I don't think there is any positive effects of inflation for our economy and Financial situation.</t>
  </si>
  <si>
    <t>If wages are increasing as well, then it’s not as bad the situation</t>
  </si>
  <si>
    <t>There are no positives of inflation</t>
  </si>
  <si>
    <t>if one owns assets it can be good unless economic collapse comes</t>
  </si>
  <si>
    <t>No sure</t>
  </si>
  <si>
    <t>I don't think there's a positive to inflation, other than it might limit possibility for people to buy healthy food, which would save them money. Yes, would create way worse health problems in the long run</t>
  </si>
  <si>
    <t>I.dont.see.anything.positive.about.it</t>
  </si>
  <si>
    <t>Companies make more money and could pay higher wages</t>
  </si>
  <si>
    <t>Its very helpful to us for more attention to our.</t>
  </si>
  <si>
    <t>Encourages spending, debt relief, promotes investment and wage as adjustments</t>
  </si>
  <si>
    <t>Not a lot really. Things cost more butt doesn't reflect on personal income</t>
  </si>
  <si>
    <t>In the short term Inflation can reduce unemployment rates and encourage economic growth due to high demand businesses need to hire more workers to meet increased consumer demand.</t>
  </si>
  <si>
    <t>Governmental regulation and business to consumer output high</t>
  </si>
  <si>
    <t>It could cause economic growth</t>
  </si>
  <si>
    <t>Business owners could potentially be making more money</t>
  </si>
  <si>
    <t>Save our money</t>
  </si>
  <si>
    <t>Save his money</t>
  </si>
  <si>
    <t>In my mind, inflation has always been stressed as a bad thing so I really can’t think of any positive effects of inflation unless you mean lowering inflation.</t>
  </si>
  <si>
    <t>Small inflation is good because you don’t want your house price going down.</t>
  </si>
  <si>
    <t>spending less</t>
  </si>
  <si>
    <t>Groceries</t>
  </si>
  <si>
    <t>cost of gas</t>
  </si>
  <si>
    <t>cost of goods and services increase sometimes faster than our wages and affects my ira and 401k</t>
  </si>
  <si>
    <t>paying more that you should</t>
  </si>
  <si>
    <t>I cannot live life enjoyably, I can barely buy necessities.</t>
  </si>
  <si>
    <t>Expense</t>
  </si>
  <si>
    <t>nothing else.</t>
  </si>
  <si>
    <t>Each hour I work is worth less despite having a couple decades of experience. Each trip to the grocery store is significantly hire.</t>
  </si>
  <si>
    <t>Paying all my bills and purchasing goods.</t>
  </si>
  <si>
    <t>Making things like gas and food more expensive</t>
  </si>
  <si>
    <t>It hasn't really impacted my life.  I have a good salary and savings and investments and don't spend much money anyway, so I'm not bothered by it.  I do worry about the economy in general, though.</t>
  </si>
  <si>
    <t>having to reduce the little splurges in life that make it fun and all these years of working worth it.</t>
  </si>
  <si>
    <t>Caused me to lose a job once.  Forced me to start saving.</t>
  </si>
  <si>
    <t>me having to spend more money on things that shouldn’t cost that much</t>
  </si>
  <si>
    <t>It will help me make more money because I am an investor</t>
  </si>
  <si>
    <t>It probably put a dent in our ability to save money and possibly purchase a new vehicle. We had to kick a few things down the road.</t>
  </si>
  <si>
    <t>I have two kids now so every dollar counts and we need to be careful about how we’re spending and make sure we always have a security blanket as you never know what will happen</t>
  </si>
  <si>
    <t>The most important impact of inflation on our lives is the rising prices of consumer goods</t>
  </si>
  <si>
    <t>The increase in interest, gasoline, food products and retail purchases causes me to need to spend less.  My income does not go as far as it did prior to the Biden presidentsy.</t>
  </si>
  <si>
    <t>Groceries have gotten significantly more expensive across the board. This i cludes raw ingredients like meat and fresh fruits/vegetables.</t>
  </si>
  <si>
    <t>high prices of food in the grocery store</t>
  </si>
  <si>
    <t>higher prices</t>
  </si>
  <si>
    <t>on my retiring investments, saving and value of my properties</t>
  </si>
  <si>
    <t>there is no inflation impacts in my life I have good enough to lead my life</t>
  </si>
  <si>
    <t>Being able to purchase less products (materials) than before for the same money. Another big impact is the affect on accounts (such as bank interest rates). It directly affects several aspects of my life.</t>
  </si>
  <si>
    <t>The grocery prices impacted my budget.</t>
  </si>
  <si>
    <t>The cost of food, housing etc.</t>
  </si>
  <si>
    <t>Won't have money for things</t>
  </si>
  <si>
    <t>prices</t>
  </si>
  <si>
    <t>Being able to afford household necessities and food.</t>
  </si>
  <si>
    <t>Having trouble get by</t>
  </si>
  <si>
    <t>Gas, rent, housing, life</t>
  </si>
  <si>
    <t>there are none</t>
  </si>
  <si>
    <t>It makes it harder to afford things I need</t>
  </si>
  <si>
    <t>It was no impact on my life, that was drastic.</t>
  </si>
  <si>
    <t>Unable to buy things a decent cost.</t>
  </si>
  <si>
    <t>having to put off medical things and not buying some groceries</t>
  </si>
  <si>
    <t>Struggling to pay bills</t>
  </si>
  <si>
    <t>I started using money management apps and investment apps</t>
  </si>
  <si>
    <t>Not being able to afford everyday thing.</t>
  </si>
  <si>
    <t>It lead to my home homelessness,</t>
  </si>
  <si>
    <t>It is costing more to buy groceries,  gas, etc</t>
  </si>
  <si>
    <t>Unable to find housing because rent just keeps rising and rising to the point is unaffordable. Able to buy less groceries</t>
  </si>
  <si>
    <t>When gas prices were high.</t>
  </si>
  <si>
    <t>It created less disposable income for us, however it increased our property values.</t>
  </si>
  <si>
    <t>Not sure how to answer this question yet</t>
  </si>
  <si>
    <t>I HAD NO IMPACT IN MY LIFE AS I HAD TO SEEK HELP FROM MY CHURCH</t>
  </si>
  <si>
    <t>The cost of living and medication unaffordable.  Social Security does not pay enough to live.</t>
  </si>
  <si>
    <t>IN my opinion I feel it would be making my life 10 times harder</t>
  </si>
  <si>
    <t>I spend less to make sure I have what I need to pay bills.  Foods are limited.  Meal planning is a must to spread over several meals.  Helpful in some ways so you aren't overeating I guess.  Some things you just do without or wait as long as you can to do them, ie. healthcare, home and vehical repairs.</t>
  </si>
  <si>
    <t>Interest rates on credit cards and lines of credit. Also the cost of everyday groceries and my paycheck only rising at a fraction of the inflation rate.</t>
  </si>
  <si>
    <t>An overall rise in prices over time reduces the purchasing power of consumers</t>
  </si>
  <si>
    <t>Increased prices of goods and services</t>
  </si>
  <si>
    <t>increased costs for basic goods I need every day or every week</t>
  </si>
  <si>
    <t>loss of job. not being able to travel to see friends and family, having to buy store brands instead of the brands I like, Having to buy hamburger instead of steak etc.</t>
  </si>
  <si>
    <t>Broke and poor</t>
  </si>
  <si>
    <t>My bills at the end of the month, I am barley scraping by.</t>
  </si>
  <si>
    <t>rising cosgs</t>
  </si>
  <si>
    <t>Made things too cheap</t>
  </si>
  <si>
    <t>Increasing Groceries and rent</t>
  </si>
  <si>
    <t>very important</t>
  </si>
  <si>
    <t>Groceries and gas</t>
  </si>
  <si>
    <t>Rising energy and food costs.</t>
  </si>
  <si>
    <t>No money going with out alot of basic needs</t>
  </si>
  <si>
    <t>Most labour</t>
  </si>
  <si>
    <t>To make we can afford what we need and to pay our bills and debt.</t>
  </si>
  <si>
    <t>Just paying more for groceries and gas</t>
  </si>
  <si>
    <t>I have no money to travel</t>
  </si>
  <si>
    <t>Just being able to afford groceries. It's getting so expensive at the store when it's not even lasting very long</t>
  </si>
  <si>
    <t>Cost of living, food , mental and physical health</t>
  </si>
  <si>
    <t>Higher prices resulting in less travel and spending less for simple things</t>
  </si>
  <si>
    <t>I cannot afford items that I need for life</t>
  </si>
  <si>
    <t>The most important impact was saving money.</t>
  </si>
  <si>
    <t>Price increase in groceries and other expenses.</t>
  </si>
  <si>
    <t>learning how to live within our means</t>
  </si>
  <si>
    <t>Supporting my family</t>
  </si>
  <si>
    <t>It causes oneself to really think of where to spend their own money and to look for a higher paying job or demand raises from their boss.</t>
  </si>
  <si>
    <t>I buy less items than I did before</t>
  </si>
  <si>
    <t>N/Aaa</t>
  </si>
  <si>
    <t>im budgeting my money better</t>
  </si>
  <si>
    <t>Higher prices on things that shouldn’t be that much.</t>
  </si>
  <si>
    <t>The fact I am going to be working until I die.</t>
  </si>
  <si>
    <t>Buying power</t>
  </si>
  <si>
    <t>Limitation</t>
  </si>
  <si>
    <t>I am finically well and get by with more than enough. I have noticed though that putting money in savings accounts is largely fruitless as the inflation rate is much higher than the interest rate. CD's and Money Market accounts are better but still lack behind by a large margin.</t>
  </si>
  <si>
    <t>I remember the high inflation of the early 80's when financing a new car required paying a 30% annual interest.   I  would spend more of my money financing things.  When inflation finally came under control,  we were able to purchase our first home at a very low rate that allowed us to pay off our mortgage early.</t>
  </si>
  <si>
    <t>No most important impact. It is just sucks.</t>
  </si>
  <si>
    <t>My income increase significantly</t>
  </si>
  <si>
    <t>How to spend money</t>
  </si>
  <si>
    <t>Day to day living, groceries, gas, etc</t>
  </si>
  <si>
    <t>As a result, prices go up and consumers spend more.</t>
  </si>
  <si>
    <t>The current rising gas prices and rising costs of buying groceries has been a major impact. Before you could get a cart or groceries for around 100 or 50 dollars now it over 200 dollers.</t>
  </si>
  <si>
    <t>My dollar buys less</t>
  </si>
  <si>
    <t>One of the most significant impacts of inflation is the erosion of purchasing power, meaning that the same amount of money buys fewer goods and services over time. This can affect savings, investment decisions, and overall economic stability.</t>
  </si>
  <si>
    <t>Higher interest rates on investments.</t>
  </si>
  <si>
    <t>Nothing important inflation is a horrible thing I’ll be fine but others will suffer.</t>
  </si>
  <si>
    <t>The most important impact of inflation on my life is my inability to purchase my dream house because of the cost.</t>
  </si>
  <si>
    <t>There was no important impacts</t>
  </si>
  <si>
    <t>I used to be able to buy a cookie for less than a dollar but now it can cost 5+ at least.</t>
  </si>
  <si>
    <t>Whatever cost me $100 5 years ago is now $150. My income did NOT increase accordingly</t>
  </si>
  <si>
    <t>Nothing comes immediately to mind.  I'd need to reflect on this a bit.</t>
  </si>
  <si>
    <t>Inflation's sting bites deepest in wallets: purchasing power plummets, savings shrivel, and inequality widens, leaving many struggling to afford basic needs</t>
  </si>
  <si>
    <t>rising prices</t>
  </si>
  <si>
    <t>Increased expenses without increased income.</t>
  </si>
  <si>
    <t>Gas and prices on meat</t>
  </si>
  <si>
    <t>The daily grocery bill</t>
  </si>
  <si>
    <t>The cost of living goes up, which may be a problem if my income does not also go up</t>
  </si>
  <si>
    <t>the high prices</t>
  </si>
  <si>
    <t>Lowering and strict my spending habits</t>
  </si>
  <si>
    <t>Groceries went up</t>
  </si>
  <si>
    <t>increased costs of goods means my dollar does not go as far</t>
  </si>
  <si>
    <t>Not being able to buy as many groceries. Driving less.</t>
  </si>
  <si>
    <t>Increased food prices, housing market</t>
  </si>
  <si>
    <t>Everything I buy cost more, interest rates are higher.</t>
  </si>
  <si>
    <t>Groceries are far too expensive right now</t>
  </si>
  <si>
    <t>money , house , all the sites in my life</t>
  </si>
  <si>
    <t>rising grocery prices</t>
  </si>
  <si>
    <t>The most important impact of inflation on my life is the cost of everything going up and struggling to save for other things.</t>
  </si>
  <si>
    <t>Spending less</t>
  </si>
  <si>
    <t>Rising, fuel, costs and energy costs have had the most impact during my lifetime</t>
  </si>
  <si>
    <t>Rising prices of groceries</t>
  </si>
  <si>
    <t>price of food real estate and general prices up over 20 percent since covid</t>
  </si>
  <si>
    <t>The value of my dollar is affected by inflation, and what I’m able to purchase for my way of living.</t>
  </si>
  <si>
    <t>The most important impacts of inflation in my life are the cost of cars now that a bunch of parts are in shortage, the gas prices, the food that we eat, the people around me affected by this, and that's all limiting our health insurance as well</t>
  </si>
  <si>
    <t>Higher.cost.of.food.an.the.fees.everybody.charges.people</t>
  </si>
  <si>
    <t>Its very important to my life cause that's the way I learn new things.</t>
  </si>
  <si>
    <t>Groceries,leisure,rent</t>
  </si>
  <si>
    <t>As cost of living increases, it affects purchasing power</t>
  </si>
  <si>
    <t>Housing prices over accelerated, now buying a house is not an option.</t>
  </si>
  <si>
    <t>Things cost more and dollar is worth less.</t>
  </si>
  <si>
    <t>Rising costs of day to day costs</t>
  </si>
  <si>
    <t>Items I buy become more expensive over time.</t>
  </si>
  <si>
    <t>Everything I buy is expensive now like going to the movies, fast food, and gas</t>
  </si>
  <si>
    <t>Save money</t>
  </si>
  <si>
    <t>The most important impact of inflation on my life is trying to save enough money for retirement. As inflation keeps rising, I have less money after bill and debt payments to save.</t>
  </si>
  <si>
    <t>All my saved money in bank became less valuable.</t>
  </si>
  <si>
    <t>quality of life and standard of living decrease</t>
  </si>
  <si>
    <t>Taking full account of the length of the yardstick</t>
  </si>
  <si>
    <t>learning how to spend smart</t>
  </si>
  <si>
    <t>inflation</t>
  </si>
  <si>
    <t>Covid</t>
  </si>
  <si>
    <t>negotiated raise by my union</t>
  </si>
  <si>
    <t>merit raise for my spouse</t>
  </si>
  <si>
    <t>Loss of job, unable to work due to health, and waiting on disability through social security takes minimum of 1 year for approval or longer.</t>
  </si>
  <si>
    <t>The rise of goods and services , your wages don't go up as fast as the tiger prices for the cost of doing things</t>
  </si>
  <si>
    <t>No change</t>
  </si>
  <si>
    <t>The fact that rent and all other items are more expensive, I can't afford to live.</t>
  </si>
  <si>
    <t>I got a better paying job than the last one that I had and that increased the amount of money I am earning.</t>
  </si>
  <si>
    <t>My income hasn't changed drastically.  It's increased in accordance with the planned contractual rise.  There are no relevant factors for this other than that is what our union negotiated for the contract.</t>
  </si>
  <si>
    <t>In the past five years, both my husband and I lost our jobs.  My husband was old enough to retire.  I ended up taking a part time retail position close to home even though I am an accountant by trade.</t>
  </si>
  <si>
    <t>0, That is why I am angry.  Change in income is based on poor planning by the management of the company.</t>
  </si>
  <si>
    <t>the economy sinking and the government upping prices</t>
  </si>
  <si>
    <t>My income went up for a few years and the bottomed out after I was laid off and then leaned more into entrepreneurship, but now it is on the verge of going back up and surpassing what I did before</t>
  </si>
  <si>
    <t>Most important factors for my income rising are education, a good education put me in a career to make more money.</t>
  </si>
  <si>
    <t>Things like being furloughed job changes, adding members to the family and stuff like that</t>
  </si>
  <si>
    <t>Some of the important factors are related to higher wages or employee retention and cost-of-living increases</t>
  </si>
  <si>
    <t>The increase was due to price increases across the market.  My income has stayed the same and my purchasing ability has decreased.  Much of this is a result of gas prices and government regulations.  The government is trying to control the free market by controlling sectors of the economy.  This especially includes rulings on energy production.</t>
  </si>
  <si>
    <t>Inflation, pandemic related supply chain disruptions, and rising taxes.</t>
  </si>
  <si>
    <t>inflation has risen much faster than my income</t>
  </si>
  <si>
    <t>High prices doesn't effect me</t>
  </si>
  <si>
    <t>the three major factors are: the performance of my company, my investments and my behavior as a consumer</t>
  </si>
  <si>
    <t>I think this is due to inflation and the performance of the stock market (primarily). It is also directly connected to my performance on the job (completed commissioned sales) and my job title. I got promoted once which came with an increase in pay.</t>
  </si>
  <si>
    <t>Unemployment And Government Benefits</t>
  </si>
  <si>
    <t>Inflation has caused me to struggle with no extra money for anything I may need</t>
  </si>
  <si>
    <t>everything is raised now, rent, food, utilities like this is crazy</t>
  </si>
  <si>
    <t>Went down a lot due to change of job.</t>
  </si>
  <si>
    <t>went down</t>
  </si>
  <si>
    <t>My income went down because I retired. Bad time, as I retired, prices went up on everything,</t>
  </si>
  <si>
    <t>It's called a raise.</t>
  </si>
  <si>
    <t>Union contract</t>
  </si>
  <si>
    <t>people dont have as much disposable income to spend so they dont buy what i sell as much or as fast as they used to</t>
  </si>
  <si>
    <t>The economy the government. Taxes</t>
  </si>
  <si>
    <t>My income has not changed in the past 5 years.</t>
  </si>
  <si>
    <t>The supply chain.</t>
  </si>
  <si>
    <t>Inflation, rising taxes</t>
  </si>
  <si>
    <t>Cost of Living</t>
  </si>
  <si>
    <t>The state and federal taxes deductions</t>
  </si>
  <si>
    <t>My choices in the way I been living is why there has been a decrease in income.</t>
  </si>
  <si>
    <t>Major factor associated with my income is my employer. We don't get bonuses, cost of living hasn't been given in over 5yrs, I have no benefits because those in place are also costly &amp; either I work for food/shelter or for the benefits (medical, ect).</t>
  </si>
  <si>
    <t>IT HAS BASICALLY INCREASED BY COST OF LIVING AS I GET SS</t>
  </si>
  <si>
    <t>Losing my job really affeted my income.  Living on social security is impossible and the job market is bad right now.</t>
  </si>
  <si>
    <t>In my opinion because I feel that is the best option</t>
  </si>
  <si>
    <t>Covid 19 threat.  Retirement.  More visits to the doctor.  Car repairs.  Just more places that the money has to be going to.</t>
  </si>
  <si>
    <t>Hard work and success in business</t>
  </si>
  <si>
    <t>increase in costs out paced my wage increases</t>
  </si>
  <si>
    <t>My income dropped because I retired. But the cost of living has gone up in the last 3 years nearly 18%. the money I had planned to retire on does not cover my needs.</t>
  </si>
  <si>
    <t>Loss of hours and jobs</t>
  </si>
  <si>
    <t>loss of job</t>
  </si>
  <si>
    <t>My income stayed about the same. I think that’s because the government doesn’t do a good job.</t>
  </si>
  <si>
    <t>It will help out on paying my rent and bills</t>
  </si>
  <si>
    <t>not eought</t>
  </si>
  <si>
    <t>Went up but because I got a better paying job</t>
  </si>
  <si>
    <t>Stop using the word relevant. It is nothing more than a cheap marketing term that has lost all it true meaning. My income went up.</t>
  </si>
  <si>
    <t>During covid my job at time cut my hours and other work I did involved being around people something I couldn't do then so I had to resign. I didn't have anything close to what I was making until this year</t>
  </si>
  <si>
    <t>Had to get most job</t>
  </si>
  <si>
    <t>Spend less</t>
  </si>
  <si>
    <t>I changed jobs and careers</t>
  </si>
  <si>
    <t>I will try to save less brand and make sure to just to pay the rent and my bills and don't go out for entrainment.</t>
  </si>
  <si>
    <t>More experience.</t>
  </si>
  <si>
    <t>I received a 5% raise, though I expected more based on performance.</t>
  </si>
  <si>
    <t>Earning the same amount of money but paying more for everything</t>
  </si>
  <si>
    <t>We have to fix what the bonnets messed up</t>
  </si>
  <si>
    <t>Change in my income Is my husband getting a raise</t>
  </si>
  <si>
    <t>Inflation/ cost of living</t>
  </si>
  <si>
    <t>Raise in minimum wage</t>
  </si>
  <si>
    <t>My income has been affected due to not working.</t>
  </si>
  <si>
    <t>the cost of living</t>
  </si>
  <si>
    <t>Prices on goods goes up but my salary stays the sams</t>
  </si>
  <si>
    <t>Save save save money!</t>
  </si>
  <si>
    <t>My income goes up because it tries to keep pace with inflation and not because my boss wants to do it.</t>
  </si>
  <si>
    <t>N/AAA</t>
  </si>
  <si>
    <t>job promotion caused income to go up</t>
  </si>
  <si>
    <t>Luck</t>
  </si>
  <si>
    <t>Living in California, prices are way more than I am used too.</t>
  </si>
  <si>
    <t>It's only gone up because I work their longer however it still feels like im making 45 thousand a year.</t>
  </si>
  <si>
    <t>Inflation and a job that pays less.</t>
  </si>
  <si>
    <t>Income only changed when the person decides to risk their time in something different. Many remain living paycheck to paycheck</t>
  </si>
  <si>
    <t>My income has not changed much. It has increased slightly but that was due to the inflation.</t>
  </si>
  <si>
    <t>Saving diligently through a 401K at work for most of my 40 year career at a time when the stock market was growing consistently.</t>
  </si>
  <si>
    <t>Me myself and i most of the time</t>
  </si>
  <si>
    <t>Promotion at work and some investment</t>
  </si>
  <si>
    <t>Prices of food going up and not getting a raise from your job to keep up with inflation</t>
  </si>
  <si>
    <t>Havent seen that much change</t>
  </si>
  <si>
    <t>An increase, mainly due to the company's good performance.</t>
  </si>
  <si>
    <t>Overtime, bonuses, and promotions.</t>
  </si>
  <si>
    <t>I like good things and I also buy good things</t>
  </si>
  <si>
    <t>Inflation, rising unrest.</t>
  </si>
  <si>
    <t>Its stayed the same so i dont really have comments on this.</t>
  </si>
  <si>
    <t>Inflation has had the biggest effect. Substantial raises look good on paper but inflation has made sure that you don’t have any more money in real life. Everything costs more than it did before you got the raise</t>
  </si>
  <si>
    <t>The demand for the unregulated increases in minimum wage, the cost of the wars on terrorism, and increase in taxes have tremendously contributed to the national inflation.</t>
  </si>
  <si>
    <t>It depends on the job I'm doing</t>
  </si>
  <si>
    <t>My income js the same however as inflation continues, what I can buy with my profit decreases.</t>
  </si>
  <si>
    <t>I had a promotion, so my income increased significantly. However, I do not feel the raise because of the inflation</t>
  </si>
  <si>
    <t>Savings credit card good salary</t>
  </si>
  <si>
    <t>increasing the price of goods</t>
  </si>
  <si>
    <t>My income only went up 3% in the past five years, however my expenses have increased 8%.</t>
  </si>
  <si>
    <t>Raise</t>
  </si>
  <si>
    <t>Hard work. I got a promotion and a raise</t>
  </si>
  <si>
    <t>Nothing at all and thank you for question good luck</t>
  </si>
  <si>
    <t>whether the business is strong enough to pay me a raise</t>
  </si>
  <si>
    <t>Since Biden became president, our dollar is worth much less. He believes in relying on other countries to dictate how much we shall spend.</t>
  </si>
  <si>
    <t>No factors</t>
  </si>
  <si>
    <t>Longevity on the job</t>
  </si>
  <si>
    <t>My income has gone up a bit but inflation has gone up faster</t>
  </si>
  <si>
    <t>I did not have a change in income</t>
  </si>
  <si>
    <t>The orices if everything have gone up, but our income has remain relatively the same, so with Rising prices and no increase in pay we're essentially making less now than we were 5 years ago.</t>
  </si>
  <si>
    <t>Less money</t>
  </si>
  <si>
    <t>My job Performance. The performance of my company.</t>
  </si>
  <si>
    <t>Federal employees are guaranteed a COLA. Plus longevity increase</t>
  </si>
  <si>
    <t>age and general inflation along with asset inflation</t>
  </si>
  <si>
    <t>Cost-of-living increases, raises in general, wife’s job change my disability, have all affected income changes over the last five years</t>
  </si>
  <si>
    <t>Went up</t>
  </si>
  <si>
    <t>N/A</t>
  </si>
  <si>
    <t>I.have.a.good.income.because.i.work.hard.an.im.good.awhat.i.do</t>
  </si>
  <si>
    <t>I have made some great investments and that has lead to great relief</t>
  </si>
  <si>
    <t>Myself. You can make as much money as you want</t>
  </si>
  <si>
    <t>My income increased steadily due to cost of living raises...promotion...other incentives by my company.</t>
  </si>
  <si>
    <t>Cost of living went up and my company had to compensate me</t>
  </si>
  <si>
    <t>I got jobless and I’m unemployed</t>
  </si>
  <si>
    <t>The pandemic</t>
  </si>
  <si>
    <t>Going to school, not employed. Moving homes</t>
  </si>
  <si>
    <t>Hard work</t>
  </si>
  <si>
    <t>My income has gone up due to pay raises but it seems that I have less money now than I did  5 years ago.</t>
  </si>
  <si>
    <t>Inflation, currency exchange rate</t>
  </si>
  <si>
    <t>Hard work and being able to see the trend and how to change course when needed.</t>
  </si>
  <si>
    <t>COVID and its impact on employment and the supply chain</t>
  </si>
  <si>
    <t>has stayed the same</t>
  </si>
  <si>
    <t>Prices going up.</t>
  </si>
  <si>
    <t>The price of everything going up</t>
  </si>
  <si>
    <t>Rise in prices</t>
  </si>
  <si>
    <t>The increase of the cost of living</t>
  </si>
  <si>
    <t>an increase in the cost of goods and services over time</t>
  </si>
  <si>
    <t>cost of goods and services increasing</t>
  </si>
  <si>
    <t>when cost of products and services increase</t>
  </si>
  <si>
    <t>price rises</t>
  </si>
  <si>
    <t>I define inflation as when the prices of purchases rise where it is hard for you to meet ends.</t>
  </si>
  <si>
    <t>Rise of price due to demand</t>
  </si>
  <si>
    <t>Inflation is when you have goods and services costing more for the consumer over a period of time</t>
  </si>
  <si>
    <t>Inflation is hurting amerian families. especially those with lower income, explore what causes inflation and what states can do to lessen its impact on americans.</t>
  </si>
  <si>
    <t>country Economy goes down</t>
  </si>
  <si>
    <t>Where the cost of goods rises against the rate of compensation people receive. While I know there are more economic definitions, this is what it really is for the common person.</t>
  </si>
  <si>
    <t>The cost of things we buy or consume go up more then the average persons wages go up</t>
  </si>
  <si>
    <t>Inflation is the increase of prices of goods</t>
  </si>
  <si>
    <t>The price of goods and services being artificially high</t>
  </si>
  <si>
    <t>The somewhat natural process in which prices and wages increase over time.  Inflation is a sign of a growing economy, but it should be low.  If wages don't keep up, it's problematic.</t>
  </si>
  <si>
    <t>When the costs of goods and services are rising</t>
  </si>
  <si>
    <t>When the cost of goods continue to rise at an alarming rate,</t>
  </si>
  <si>
    <t>When the value of the dollar goes down and cost of items go up.  You can buy less with the same amount of money.</t>
  </si>
  <si>
    <t>inflation is when the economy is sinking so prices of everything go up</t>
  </si>
  <si>
    <t>to me it is the devalue of the dollar</t>
  </si>
  <si>
    <t>The rise in prices over time.</t>
  </si>
  <si>
    <t>A surcharge, so to speak that companies add to help cover themselves for added cost that they’re incurring</t>
  </si>
  <si>
    <t>The rise of prices for consumer goods and services</t>
  </si>
  <si>
    <t>increase in prices effected by increased interest rates and supply and demand issues.</t>
  </si>
  <si>
    <t>Inflation is where the cost of goods increases without being tied to supply/demand. This could be due to rising costs through the supply chain.</t>
  </si>
  <si>
    <t>money losing its value over time and prices of goods and services going up</t>
  </si>
  <si>
    <t>When prices become very high over the reasonable numbers.</t>
  </si>
  <si>
    <t>prices of everything going up</t>
  </si>
  <si>
    <t>raising up of price of goods and services on time term</t>
  </si>
  <si>
    <t>Inflation is the rate of increase in prices over a specified period of time. It relates to a higher cost of living and directly connected to the performance of the economy. It can be referred to as eroding buying power for people.</t>
  </si>
  <si>
    <t>Inflation is the rise in the cost of goods and services, where everything becomes more expensive, and the average person struggles to make ends meet.</t>
  </si>
  <si>
    <t>Rising prices in groceries, utilities, and other priducts</t>
  </si>
  <si>
    <t>Prices in the economy going up.</t>
  </si>
  <si>
    <t>Price increase</t>
  </si>
  <si>
    <t>raising prices on everything even though we do not need to do that. companies wanting more money for less product</t>
  </si>
  <si>
    <t>Raises prices due to poor government action.</t>
  </si>
  <si>
    <t>Raising of prices</t>
  </si>
  <si>
    <t>I think it means that the country is not doing good in the working industry.</t>
  </si>
  <si>
    <t>The cost of goods increasing.</t>
  </si>
  <si>
    <t>A way to suck hard earned monies out of hard working people.</t>
  </si>
  <si>
    <t>Inflation, in simple terms, refers to the general increase in prices of goods and services over time, leading to a decrease in the purchasing power of a currency. When inflation occurs, each unit of currency buys fewer goods or services than it did before. It is often measured as a percentage, representing the rate at which prices are rising. Inflation can have various causes, such as increased demand, production costs, or changes in the supply of money in the economy. Central banks often aim to manage inflation within a target range to maintain economic stability.</t>
  </si>
  <si>
    <t>The price of goods or services increasing in price</t>
  </si>
  <si>
    <t>The rising cost of products overall</t>
  </si>
  <si>
    <t>Rising costs of goods and services  that deal with supply and demand</t>
  </si>
  <si>
    <t>It's thecrise of cost on goods</t>
  </si>
  <si>
    <t>Poor economy, lack of jobs.</t>
  </si>
  <si>
    <t>An increase in the cost of goods and a decrease in the value of currency.</t>
  </si>
  <si>
    <t>prices going up faster than wages</t>
  </si>
  <si>
    <t>rising costs that seem to have no real reason for</t>
  </si>
  <si>
    <t>Everything is high food clothes gas bills</t>
  </si>
  <si>
    <t>The rate of rising prices on things that we need to survive like like food housing electricity gas, without the rising in income</t>
  </si>
  <si>
    <t>The increase of goods from their base prices</t>
  </si>
  <si>
    <t>The increase of the economy by abnormal means.</t>
  </si>
  <si>
    <t>The dollar loses it's value</t>
  </si>
  <si>
    <t>Cost of living going up,  income remaining same if not lower due to job loss</t>
  </si>
  <si>
    <t>everything costs more</t>
  </si>
  <si>
    <t>When the price of products continues to go up.</t>
  </si>
  <si>
    <t>Inflation is the price of goods and services increasing while the value of our money decreases. It costs more for the same things as it did in a previous period while wages or disposable income does not rise.</t>
  </si>
  <si>
    <t>Inflation is the ballooning of items (groceries, gas, utilities, etc) in the current economy.</t>
  </si>
  <si>
    <t>it is where prices are increasing more then is wanted</t>
  </si>
  <si>
    <t>inflation is thie rise in cost of everything</t>
  </si>
  <si>
    <t>In my opinion I feel I would describe it as the increase on goods and services across the country</t>
  </si>
  <si>
    <t>Inflation is the rise of goods and services.  It causes families to tighten their spending belt.  Either you can afford the new prices or perhaps go without.</t>
  </si>
  <si>
    <t>Inflation is the rate of increase in prices over a given period of time. Inflation is typically a broad measure, such as the overall increase in prices or the increase in the cost of living in a country</t>
  </si>
  <si>
    <t>Increase in cost of daily living and necessities.</t>
  </si>
  <si>
    <t>the rise of prices vs the money we earn</t>
  </si>
  <si>
    <t>Inflation is the rising of prices due to demand from consumers</t>
  </si>
  <si>
    <t>inflation is the overproduction of money leading to a inflated value making everything worth less.</t>
  </si>
  <si>
    <t>When the economy gets worse</t>
  </si>
  <si>
    <t>It where the price of stuff going up.</t>
  </si>
  <si>
    <t>its no good</t>
  </si>
  <si>
    <t>Inflation is a made up term by corporations as an excuse to dramatically raise the prices of their goods.</t>
  </si>
  <si>
    <t>An increase in prices</t>
  </si>
  <si>
    <t>its the markets dictating the costs of products and services with an increase that is passed down to consumers</t>
  </si>
  <si>
    <t>Its pricing going up</t>
  </si>
  <si>
    <t>Inflation is when the dollar or whatever currency is used decreases in value in contrast to the things around it.</t>
  </si>
  <si>
    <t>I think inflation is basically the gradual rise in prices over time. It's like the slow, steady shrinking of your money's buying power. While a little bit is normal, too much can cause problems for the economy and individuals alike.</t>
  </si>
  <si>
    <t>Cost of goods rising over cost of wages</t>
  </si>
  <si>
    <t>Where we have to pay more money for everything</t>
  </si>
  <si>
    <t>Inflation is when the price of goods go up based on the economy</t>
  </si>
  <si>
    <t>When the cost of living goes up</t>
  </si>
  <si>
    <t>Rise in prices throughout the economy</t>
  </si>
  <si>
    <t>Prices increase higher than normal</t>
  </si>
  <si>
    <t>A increase on prices goods or services</t>
  </si>
  <si>
    <t>Inflation is price increases.</t>
  </si>
  <si>
    <t>rising cost of living</t>
  </si>
  <si>
    <t>Prices on food clothing and etc items goes up at a high rate</t>
  </si>
  <si>
    <t>Higher prices and bigger proft on others</t>
  </si>
  <si>
    <t>When the price of goods go up , but the relative pay of consumers stays the same.</t>
  </si>
  <si>
    <t>Inflation is a global issue that everybody is impacted by and it’s not just controlled by one person or country</t>
  </si>
  <si>
    <t>things costs more than they should</t>
  </si>
  <si>
    <t>Rising prices as a result of a bad/ low value economy. Contributing factors should be: too much money, government policies, and structural factors.</t>
  </si>
  <si>
    <t>The cost of goods going up in price due to mostly government policies</t>
  </si>
  <si>
    <t>Every word has multiple meanings and in this case, inflation is when something gets out of hand which may cause a struggle. The economy in this case, is struggling and the people are having to limit theor spending because it's an L financially for all</t>
  </si>
  <si>
    <t>Inflation is decently broad and means multiple things that fall within the same category. A simple definition for inflation is when money, or currency, loses its buying power/value. This could be due to lower demand of the currency, real world events, and much more.</t>
  </si>
  <si>
    <t>It’s the increase in price or value of things</t>
  </si>
  <si>
    <t>Inflation is when product and services costs increases faster than wages,  reducing purchasing power.</t>
  </si>
  <si>
    <t>Pretty much a depression and high prices</t>
  </si>
  <si>
    <t>To have increased in items</t>
  </si>
  <si>
    <t>Value of dollar go down, price of product go up</t>
  </si>
  <si>
    <t>Everything in our economy rises and would lessen the value of our dollar</t>
  </si>
  <si>
    <t>Rising in price and increase on products cost</t>
  </si>
  <si>
    <t>Inflation is a general increase in the prices of goods and services in an economy.</t>
  </si>
  <si>
    <t>Cost going up</t>
  </si>
  <si>
    <t>Prices rise and currencies fall.</t>
  </si>
  <si>
    <t>When costs of living goes up and prices rise through different economic factors.</t>
  </si>
  <si>
    <t>When the democrats mess up the economy and gas,food and interest rates rise</t>
  </si>
  <si>
    <t>rise in the price level of goods and services over a period, resulting in a decrease in the purchasing power of a currency.</t>
  </si>
  <si>
    <t>Inflation occurs when money and credit interact with available goods and services.</t>
  </si>
  <si>
    <t>I define inflation as the cost of everything including living going up and people suffer!.</t>
  </si>
  <si>
    <t>Rising cost of things and interest rates</t>
  </si>
  <si>
    <t>Constantly rising prices for items above normal cost of production</t>
  </si>
  <si>
    <t>Inflation is an economic situation in which the cost of living is higher than income.</t>
  </si>
  <si>
    <t>It's where prices are going up in the economy</t>
  </si>
  <si>
    <t>The rate at which the cost of a product is increased.</t>
  </si>
  <si>
    <t>Increase in prices of goods and services</t>
  </si>
  <si>
    <t>Financial devaluation:  rise in nominal market prices</t>
  </si>
  <si>
    <t>Inflation means an increase in the prices of goods and services.</t>
  </si>
  <si>
    <t>Inflation is a rise in prices, which can be translated as the decline of purchasing power over time</t>
  </si>
  <si>
    <t>Costs of goods rising faster than income levels.</t>
  </si>
  <si>
    <t>When prices increase due to the economy</t>
  </si>
  <si>
    <t>The rising cost of goods and services</t>
  </si>
  <si>
    <t>Where the prices of goods and services increase over time</t>
  </si>
  <si>
    <t>Inflation is an increase in the price of good and services</t>
  </si>
  <si>
    <t>The economy is going under</t>
  </si>
  <si>
    <t>higher prices for everything</t>
  </si>
  <si>
    <t>Rise</t>
  </si>
  <si>
    <t>A raise in prices over time</t>
  </si>
  <si>
    <t>When the cost of goods increases in proportionately with wages</t>
  </si>
  <si>
    <t>Inflation is the loss of value of currency due to an excess of currency released into the market.</t>
  </si>
  <si>
    <t>how much more expensive a set of goods and services</t>
  </si>
  <si>
    <t>Rising prices due to overspending</t>
  </si>
  <si>
    <t>Inflation is where the prices of service and products goes up and it hurts the economy because people can't afford to buy things thus they do not.</t>
  </si>
  <si>
    <t>Costs going up</t>
  </si>
  <si>
    <t>Increased prices of goods and services relative to the past.</t>
  </si>
  <si>
    <t>Prices go up at a rate faster than earning increase</t>
  </si>
  <si>
    <t>too much money chasing too few goods</t>
  </si>
  <si>
    <t>The increase of money due to reasons in our society, one of them being the lack of people within jobs that are needed, which then increases the amount for these products</t>
  </si>
  <si>
    <t>It.is.geting.worse</t>
  </si>
  <si>
    <t>Cost of living and resources  going up</t>
  </si>
  <si>
    <t>That's inflation in a nutshell: a general rise in prices over time,It's a complex economic phenomenon.</t>
  </si>
  <si>
    <t>A percentage of rising prices</t>
  </si>
  <si>
    <t>the rate at which prices for goods and services rise.</t>
  </si>
  <si>
    <t>Inflation is when the price of goods and services go up.</t>
  </si>
  <si>
    <t>When the government rises costs</t>
  </si>
  <si>
    <t>The value of the dollar being worth less as costs rise</t>
  </si>
  <si>
    <t>Over time. The prices of things rise in order to compensate for the cost of living</t>
  </si>
  <si>
    <t>inflation is a rise prices</t>
  </si>
  <si>
    <t>Inflation is the measure of the buying power of money. As inflation rises, your money buys less than it did before the rise.</t>
  </si>
  <si>
    <t>The increase of price in percentage for all goods every year</t>
  </si>
  <si>
    <t>The increase in the price of goods and services.</t>
  </si>
  <si>
    <t>How much you can buy based on the dollar year to year</t>
  </si>
  <si>
    <t>it's making everything more expensive these days</t>
  </si>
  <si>
    <t>n/a</t>
  </si>
  <si>
    <t>republicans for being obstructionists</t>
  </si>
  <si>
    <t>Government screwing things up</t>
  </si>
  <si>
    <t>the economy</t>
  </si>
  <si>
    <t>Ignorance</t>
  </si>
  <si>
    <t>The government they could do a lot more to ease inflation less spending</t>
  </si>
  <si>
    <t>my income goes down</t>
  </si>
  <si>
    <t>Joe Biden.  There are policy decisions he could make to lower inflation.</t>
  </si>
  <si>
    <t>The corporations who have to keep up their huge bonuses to their top people.</t>
  </si>
  <si>
    <t>Everyone, the company's for raising the prices when people can't afford things anyway. The government, just everyoen.</t>
  </si>
  <si>
    <t>Corporate America</t>
  </si>
  <si>
    <t>Angry isn't the right word, but frustrated.  I'm not angry at any specific person or group.  I'm frustrated by people who don't want to work and so drive up prices by increasing the cost of production.  I'm frustrated by big businesses who benefit from tax breaks.  Etc.</t>
  </si>
  <si>
    <t>The reason that the people that have been "chosen" by us to keep things under control don't seem to give a damn.</t>
  </si>
  <si>
    <t>That I am making the same amount and can buy less.</t>
  </si>
  <si>
    <t>People like Donald Trump, and others who are profiting off of it</t>
  </si>
  <si>
    <t>Typically tend to feel angry at the government and manufacturers who produced the products</t>
  </si>
  <si>
    <t>The Government with all their restrictive regulations that restrict free trade.</t>
  </si>
  <si>
    <t>It depends, sometimes I am upset at the government but other times I know that corporations are reluctant to lower prices when conditions improve.</t>
  </si>
  <si>
    <t>no one in particular</t>
  </si>
  <si>
    <t>suppliers</t>
  </si>
  <si>
    <t>the government</t>
  </si>
  <si>
    <t>I am angry, in general, because I am all about saving money.  I feel corporations have a little say in this and don't need to raise it as high (as it is), too. This, in turn, makes me a little angry at all businesses.</t>
  </si>
  <si>
    <t>The government.  They should do more</t>
  </si>
  <si>
    <t>Does not help the working class</t>
  </si>
  <si>
    <t>I feel angry at the government.</t>
  </si>
  <si>
    <t>Cause I can barely afford to eat</t>
  </si>
  <si>
    <t>The president</t>
  </si>
  <si>
    <t>Worry won't have money for food</t>
  </si>
  <si>
    <t>the price compared to the quantity of the item</t>
  </si>
  <si>
    <t>The econmony.</t>
  </si>
  <si>
    <t>The companies that own the stores.</t>
  </si>
  <si>
    <t>many things</t>
  </si>
  <si>
    <t>No one, just the prices. Can't tell if it's the stores or the government.</t>
  </si>
  <si>
    <t>even though In know the store 'isn't responsible in most cases, I'm ticked at the store as well as the maker of the products</t>
  </si>
  <si>
    <t>I'm  not really sure</t>
  </si>
  <si>
    <t>The government, retailers.</t>
  </si>
  <si>
    <t>I would probably say I feel angry at the "middle man". I know, coming from a farm family, the raw producers usually do not benefit from the higher prices. Usually it is the "middle man" who reaps the benefits.</t>
  </si>
  <si>
    <t>I AM NOT SURE JUST WHO IS ENVOLVED</t>
  </si>
  <si>
    <t>The government in my opinion because they are the cause of all of it</t>
  </si>
  <si>
    <t>I'm not so much angry as I am disappointed that many families will not be able to feed their families.  Or that what we buy won't go very far.  You don't get many products for $100 these days.</t>
  </si>
  <si>
    <t>The whole situation. People who complained about minimum wage increases, manufactures having to increase costs to keep profits levels and the government raising interest rates.</t>
  </si>
  <si>
    <t>By most measures, low-income households have been hardest hit, experts say</t>
  </si>
  <si>
    <t>Joe Biden and his administration</t>
  </si>
  <si>
    <t>The costs of living</t>
  </si>
  <si>
    <t>How our government can let this happen to its people as majority of the population is broke.</t>
  </si>
  <si>
    <t>the government and people in power</t>
  </si>
  <si>
    <t>Everyone</t>
  </si>
  <si>
    <t>too much money</t>
  </si>
  <si>
    <t>I am answering the same question over and over again. Corporate executives and politicians.</t>
  </si>
  <si>
    <t>Angry at those who cost doesn't matter</t>
  </si>
  <si>
    <t>The GOP</t>
  </si>
  <si>
    <t>I am angry at both politicians and corporations that dictate the costs of goods.</t>
  </si>
  <si>
    <t>Because its ridiculous</t>
  </si>
  <si>
    <t>I wasn't angry, you see it and it is very surprising and even though I use the coupons or rewards it doesn't help at all but you have to buy it.</t>
  </si>
  <si>
    <t>The people putting out the products.</t>
  </si>
  <si>
    <t>The money hungry corporations and executives who are laughing all the way to the bank.</t>
  </si>
  <si>
    <t>The failed economic policies</t>
  </si>
  <si>
    <t>Baby boomers</t>
  </si>
  <si>
    <t>It's honestly ridiculous for some of the price that they put on some of the stuff</t>
  </si>
  <si>
    <t>I just feel angry generally over it all. It’s not the grocery store that makes the prices but more so the big wigs of companies.</t>
  </si>
  <si>
    <t>Government, companies</t>
  </si>
  <si>
    <t>I cannot afford everyday items</t>
  </si>
  <si>
    <t>The increase itself.</t>
  </si>
  <si>
    <t>I feel angry alone at myself for not being prepared.</t>
  </si>
  <si>
    <t>One of our political parties.</t>
  </si>
  <si>
    <t>uncontrollable issues</t>
  </si>
  <si>
    <t>The store</t>
  </si>
  <si>
    <t>Because I can’t buy the brand anymore</t>
  </si>
  <si>
    <t>While I might be able to afford a higher price, many will not</t>
  </si>
  <si>
    <t>I feel angry at people who think that raising the minimum wage will solve anything because all it does is increase prices in gas, food and services to make up for it.</t>
  </si>
  <si>
    <t>At myself for being a working stiff.</t>
  </si>
  <si>
    <t>The big corporations that won’t let their profits fall by even one percent and give the customer the tax in the end when they should be paying the tax</t>
  </si>
  <si>
    <t>Because there are things I won't be able to afford and having to explain that to my daughter</t>
  </si>
  <si>
    <t>Myself and people who raise prices.</t>
  </si>
  <si>
    <t>My governor, Ron DeSantis.</t>
  </si>
  <si>
    <t>Corporations who want more and give less to the consumer. All they care about is making the most amount of money possible.</t>
  </si>
  <si>
    <t>The governement f**ks their own people</t>
  </si>
  <si>
    <t>I get slightly angry at the mismanagement of the government. I also get slightly angry at the companies selling the goods. I understand they need to make profit, but the goods are already marked up and they must still be making slight profits,</t>
  </si>
  <si>
    <t>It is a non-focused anger.</t>
  </si>
  <si>
    <t>The government and the economy.</t>
  </si>
  <si>
    <t>Mysel</t>
  </si>
  <si>
    <t>Companies taking advantage of the market</t>
  </si>
  <si>
    <t>Because it seemed like inflation would never stop</t>
  </si>
  <si>
    <t>I feel this way because I just want peace</t>
  </si>
  <si>
    <t>Not sure who to be angry at specifically</t>
  </si>
  <si>
    <t>The price of the things you like goes up.</t>
  </si>
  <si>
    <t>I feel angry more towards the store itself and not the employees.</t>
  </si>
  <si>
    <t>At the economic</t>
  </si>
  <si>
    <t>The current administration.</t>
  </si>
  <si>
    <t>Government and Congress</t>
  </si>
  <si>
    <t>Over spending by the government</t>
  </si>
  <si>
    <t>The manufacturer is a company with the highest sales volume and is responsible to provide</t>
  </si>
  <si>
    <t>At the government. The economy is a self-regulating mechanism, but when a government puts its dirty hands into it it breaks the mechanism</t>
  </si>
  <si>
    <t>Our leaders</t>
  </si>
  <si>
    <t>economical system</t>
  </si>
  <si>
    <t>friends</t>
  </si>
  <si>
    <t>I’m not entirely sure who I am angry at I just get angry about the situation.</t>
  </si>
  <si>
    <t>Government for allowing additional taxes on businesses and individuals for their out of control spending.</t>
  </si>
  <si>
    <t>The higher prices.</t>
  </si>
  <si>
    <t>The people running our country</t>
  </si>
  <si>
    <t>The current administration and my perception that they are doing nothing about it</t>
  </si>
  <si>
    <t>Our government and our clueless leaders and politicians</t>
  </si>
  <si>
    <t>Presidential party</t>
  </si>
  <si>
    <t>How unaffordable everything is now</t>
  </si>
  <si>
    <t>companys</t>
  </si>
  <si>
    <t>Government policy makers</t>
  </si>
  <si>
    <t>no one</t>
  </si>
  <si>
    <t>The unwise spending practices of our governing officials</t>
  </si>
  <si>
    <t>I tend to feel angry at life, no one in particular. It is what it is</t>
  </si>
  <si>
    <t>The price keeps going up</t>
  </si>
  <si>
    <t>The system itself</t>
  </si>
  <si>
    <t>Myself</t>
  </si>
  <si>
    <t>I can't think of anything particular. I think there is a combination of a lot of different things</t>
  </si>
  <si>
    <t>Product</t>
  </si>
  <si>
    <t>I tend to feel angry for the people who are in charge and don't see the impacts of their actions</t>
  </si>
  <si>
    <t>The.goverment.they.got.us.in.this.mess</t>
  </si>
  <si>
    <t>I feel angry at the government for not letting inflation</t>
  </si>
  <si>
    <t>Because I Know what is expect.</t>
  </si>
  <si>
    <t>It's just a general feeling of hopelessness.</t>
  </si>
  <si>
    <t>Because governments. Or handling things correctly and not for the people.</t>
  </si>
  <si>
    <t>Because im unemployed</t>
  </si>
  <si>
    <t>No reason</t>
  </si>
  <si>
    <t>The federal government</t>
  </si>
  <si>
    <t>Parents</t>
  </si>
  <si>
    <t>Presendt</t>
  </si>
  <si>
    <t>I don’t really feel angry towards anybody in particular. I just feel angry overall that I have to pay more and buy less with my budget.</t>
  </si>
  <si>
    <t>Us government because they are the ones in control or the ones that can make a difference</t>
  </si>
  <si>
    <t>My family members</t>
  </si>
  <si>
    <t>The faction within the government that promotes endless wars.</t>
  </si>
  <si>
    <t>No one in general</t>
  </si>
  <si>
    <t>Response ID</t>
  </si>
  <si>
    <t>pers_imp_angry_why</t>
  </si>
  <si>
    <t>It's all just so sad</t>
  </si>
  <si>
    <t>Because the government does little to remedy the situation.</t>
  </si>
  <si>
    <t>I feel like they don’t really care about us</t>
  </si>
  <si>
    <t>Because i can no longer afford important things i need</t>
  </si>
  <si>
    <t>Because I am answering the same questions over and over again but just worded differently. Because greed is evil.</t>
  </si>
  <si>
    <t>Can't buy anything</t>
  </si>
  <si>
    <t>That the everyday people are impacted this way</t>
  </si>
  <si>
    <t>Too much to spend</t>
  </si>
  <si>
    <t>Not angry just a little frustrated.</t>
  </si>
  <si>
    <t>I don't like paying more.</t>
  </si>
  <si>
    <t>It is unfair and difficult to manage for most people.</t>
  </si>
  <si>
    <t>Because he’s the reason why everything is so messed up</t>
  </si>
  <si>
    <t>Because I would like to get it but yet it doesn't fit into my budget If I have to get so many other things</t>
  </si>
  <si>
    <t>Because it is tearing our country apart and effecting our youth</t>
  </si>
  <si>
    <t>Because you get to enjoy life a little less</t>
  </si>
  <si>
    <t>I believe this can be avoided or at least minimized.</t>
  </si>
  <si>
    <t>Because prices are higher</t>
  </si>
  <si>
    <t>Because I'm paying a lot of money what you think</t>
  </si>
  <si>
    <t>Nonee</t>
  </si>
  <si>
    <t>Because it's not fare to families that are struggling and inflation makes a huge difference in their household and what they can afford and what they will have to do with out</t>
  </si>
  <si>
    <t>Because it is unjust and unfair, but no one seems to care about what they do. I wish they were laws on profit margins.</t>
  </si>
  <si>
    <t>Because their inept policies caused this</t>
  </si>
  <si>
    <t>Everything is controlled. Even the one reading this</t>
  </si>
  <si>
    <t>I feel angry because a lot of inflation could have been fixed and avoided if the right steps, measures, and actions were taken.</t>
  </si>
  <si>
    <t>Frustration at having to pay double in some cases for things.</t>
  </si>
  <si>
    <t>Id</t>
  </si>
  <si>
    <t>Because if the items cost more why is my paycheck not raising</t>
  </si>
  <si>
    <t>Because this is the same story every year</t>
  </si>
  <si>
    <t>I often dont</t>
  </si>
  <si>
    <t>I have more money to spend.</t>
  </si>
  <si>
    <t>Because of the rising costs of food and items.</t>
  </si>
  <si>
    <t>Because it is caused by stupid democrats that Don't have a clue how to run things</t>
  </si>
  <si>
    <t>I'm not angry at all</t>
  </si>
  <si>
    <t>It could be avoided.</t>
  </si>
  <si>
    <t>Cause its them doing it</t>
  </si>
  <si>
    <t>Inflation is the result of the actions or or wrong policies of the government.</t>
  </si>
  <si>
    <t>It is frustrating how slow our Nation is to act upon these issues.</t>
  </si>
  <si>
    <t>I explained it in the previous answer</t>
  </si>
  <si>
    <t>Because of the less previledge</t>
  </si>
  <si>
    <t>rising price is so much painful for lower type people</t>
  </si>
  <si>
    <t>it is impact on my incom</t>
  </si>
  <si>
    <t>Prices entirely too high for the goods</t>
  </si>
  <si>
    <t>Because people do not pay attention to who they vote for.  Most people vote based on popularity, not the actual merits of the candidate.</t>
  </si>
  <si>
    <t>Because they are causing inflation</t>
  </si>
  <si>
    <t>Costs</t>
  </si>
  <si>
    <t>because it's a bunch of bull</t>
  </si>
  <si>
    <t>Just want to angry</t>
  </si>
  <si>
    <t>shouldn't be</t>
  </si>
  <si>
    <t>because the Fed is supposed to help control and mitigate inflation and they did a terrible job</t>
  </si>
  <si>
    <t>They want to depend on other countries for our supply.</t>
  </si>
  <si>
    <t>Because the prices keep increasing yet paychecks stay the same</t>
  </si>
  <si>
    <t>His horrible policies and weak foreign policy is costing our country billions and causing every day Americans trauma in paying bills and putting food on their table</t>
  </si>
  <si>
    <t>Because inflation is completely avoidable by responsible management of currency, debt, and interest rates</t>
  </si>
  <si>
    <t>i am m not angry</t>
  </si>
  <si>
    <t>I tend to feel angry because it is frustrating that we cannot control Rising prices. We need the basics in life especially with food to survive.</t>
  </si>
  <si>
    <t>Don’t have the money</t>
  </si>
  <si>
    <t>I have to spend more on necessities and less money to save</t>
  </si>
  <si>
    <t>Not angry as much as frustrated because the situation is mostly out of my hand</t>
  </si>
  <si>
    <t>Because I don't know how to fix it</t>
  </si>
  <si>
    <t>I tend to feel angry because they are rich and they don't really get affected by any of this. However, the majority of the people do</t>
  </si>
  <si>
    <t>Because.they.are.out.for.there.own.party.instead.of.workeing.for.the.people.that.put.them.in.office</t>
  </si>
  <si>
    <t>Sometimes its very wired thats why.</t>
  </si>
  <si>
    <t>I’m tired of paying so much money on such simple items</t>
  </si>
  <si>
    <t>Pay not going up but cost of living is</t>
  </si>
  <si>
    <t>Because I know what they are, these signs provide a risky future.</t>
  </si>
  <si>
    <t>Because I don't know the reason why prices for certain things are increasing.</t>
  </si>
  <si>
    <t>Im unemployed and i cant afford thesenthings</t>
  </si>
  <si>
    <t>It's harder to keep up with costs</t>
  </si>
  <si>
    <t>Because things used to not be nearly as expensive even a few years ago</t>
  </si>
  <si>
    <t>I tend to feel angry because i can’t buy everything of what i want because my budget won’t allow for me to get everything.</t>
  </si>
  <si>
    <t>They should know the impact but they may not pay attention to it.</t>
  </si>
  <si>
    <t>This are very evil people who will be punished one day.</t>
  </si>
  <si>
    <t>Frustrated is a better word</t>
  </si>
  <si>
    <t>no reason for this</t>
  </si>
  <si>
    <t>theses people will have a dire effect on my country</t>
  </si>
  <si>
    <t>because it could have been avoided</t>
  </si>
  <si>
    <t>i spend less</t>
  </si>
  <si>
    <t>Cause this wasn't a issue when unemployment was the bigger issue.</t>
  </si>
  <si>
    <t>I get angry because the politicians are saying that economy is better but it isn't for everyone, only for those that make cloth of money.</t>
  </si>
  <si>
    <t>Both price</t>
  </si>
  <si>
    <t>You work hard so you expect the government to work with you</t>
  </si>
  <si>
    <t>Because it harms my savings.</t>
  </si>
  <si>
    <t>Because we can do better than this as humans, but evil seems to win.</t>
  </si>
  <si>
    <t>Because I can't afford to get what I need for my family</t>
  </si>
  <si>
    <t>Because they are doing it all because of greed</t>
  </si>
  <si>
    <t>I feel more frustrated than angry, mostly because it's not something I can control, but because I think there are people not doing their part to prevent it.</t>
  </si>
  <si>
    <t>I feel like us normal everyday consumers are being manipulated.</t>
  </si>
  <si>
    <t>Mainly the fact the company I am working for can't afford raises, but I know the bosses are all getting more.</t>
  </si>
  <si>
    <t>because things shouldn’t be priced this high it isn’t fair</t>
  </si>
  <si>
    <t>Because well off people take advantage of the little guy.</t>
  </si>
  <si>
    <t>It’s frustrating having to spend more for things that I know should cost less and taking away from other things that we could be spending money on</t>
  </si>
  <si>
    <t>Because it’s harder for me to afford the things that I used to buy the same price</t>
  </si>
  <si>
    <t>I feel that I am a victim with no control over the future.</t>
  </si>
  <si>
    <t>Because my paycheck is not keeping up with inflation, so I am working with a smaller and smaller budget even while making a good salary.</t>
  </si>
  <si>
    <t>because it means my money does not buy as much as before</t>
  </si>
  <si>
    <t>Because it hurts financially</t>
  </si>
  <si>
    <t>war issue</t>
  </si>
  <si>
    <t>I am all about saving money, and it angers me to have to spend more (for the same amount of stuff). I think this would come naturally to anyone who has to spend more money for the same stuff (as before).</t>
  </si>
  <si>
    <t>My paycheck buys less</t>
  </si>
  <si>
    <t>Not everyone can afford it</t>
  </si>
  <si>
    <t>I’m almost at poverty level so this makes me unable to afford enough food for my family.</t>
  </si>
  <si>
    <t>Cause I can't afford a week's worth of groceries and my money runs our</t>
  </si>
  <si>
    <t>cause its stupid, it makes no sense</t>
  </si>
  <si>
    <t>can't afford things</t>
  </si>
  <si>
    <t>How can we be expected to live when prices have almost doubled.</t>
  </si>
  <si>
    <t>Because I can’t afford to eat</t>
  </si>
  <si>
    <t>The prices are higher.</t>
  </si>
  <si>
    <t>Feel that prices have come down on some things but not food. Feel that companies are still riding the high from Covid.</t>
  </si>
  <si>
    <t>It shouldn't be this way.</t>
  </si>
  <si>
    <t>i do not know</t>
  </si>
  <si>
    <t>We elect these people hoping they are looking out for ALL the people not just the rich</t>
  </si>
  <si>
    <t>Because of the enormous  retail markup for retail product.</t>
  </si>
  <si>
    <t>They could do vetter</t>
  </si>
  <si>
    <t>I won't call it anger.</t>
  </si>
  <si>
    <t>We don't need to have inflation, if we had decent leadership we wouldn't have this mess.</t>
  </si>
  <si>
    <t>because I might have been looking forward to buying whatever it was, and I might  not be able to if the price went up</t>
  </si>
  <si>
    <t>Food cost high and the packagi g is getting smaller</t>
  </si>
  <si>
    <t>They are responsible for the improvement of economy</t>
  </si>
  <si>
    <t>I'm not able to afford what I need for my family.</t>
  </si>
  <si>
    <t>Because the price of things is going up,</t>
  </si>
  <si>
    <t>Because they are causing it</t>
  </si>
  <si>
    <t>Because it's bullshit</t>
  </si>
  <si>
    <t>I feel angry that I'm paying more for groceries while our wages have not increased. I feel angry that manufacturers change their packaging, trying to portray they have not raised their prices, when in fact,  8 ounces of a product now cost as much as we were paying for 12 ounces of the same product.</t>
  </si>
  <si>
    <t>Because it cost more to buy certain goods now and it doesn’t seem right</t>
  </si>
  <si>
    <t>JUST END UP BUYING SOMETHING BACK</t>
  </si>
  <si>
    <t>Because in my opinion that is another thing we have to deal with</t>
  </si>
  <si>
    <t>Because it reminds me that i have less buying power and have to more financial conscious</t>
  </si>
  <si>
    <t>Because inflation hurts my personal budget</t>
  </si>
  <si>
    <t>because the rich get richer and the rest of us struggle more and more</t>
  </si>
  <si>
    <t>Because Biden does not care or understand the needs of the common people</t>
  </si>
  <si>
    <t>Because it could be prevented if "big business" had a cap</t>
  </si>
  <si>
    <t>R_3HBbob23esH7a2v</t>
  </si>
  <si>
    <t>R_616rVSBM89Y8r7s</t>
  </si>
  <si>
    <t>R_3dz4ODmnznCJroM</t>
  </si>
  <si>
    <t>R_5GEoJ1635q00gAH</t>
  </si>
  <si>
    <t>R_7QGEXurm05pam99</t>
  </si>
  <si>
    <t>R_7flFGKyWAAfpSFR</t>
  </si>
  <si>
    <t>R_5bKlamlt0MRY7a9</t>
  </si>
  <si>
    <t>R_1A10VKIh3VWlgGv</t>
  </si>
  <si>
    <t>R_6EaN3yVSmLKjGFB</t>
  </si>
  <si>
    <t>R_5Pc1JsylUqBz1au</t>
  </si>
  <si>
    <t>R_3PAO7q1fOHwKt1I</t>
  </si>
  <si>
    <t>R_7JKO5SDTWmMhS96</t>
  </si>
  <si>
    <t>R_5ptXAoAnevYpwm9</t>
  </si>
  <si>
    <t>R_3wBaWsyFknSaM0h</t>
  </si>
  <si>
    <t>R_6erwnl0wtyHw6Fm</t>
  </si>
  <si>
    <t>R_1EdGcThrzXimJix</t>
  </si>
  <si>
    <t>R_3hJCazPjrTGZay5</t>
  </si>
  <si>
    <t>R_3iKHygq60BEEiEr</t>
  </si>
  <si>
    <t>R_5qDTHIbyj237sLD</t>
  </si>
  <si>
    <t>R_6nfrx4En9qLZk5g</t>
  </si>
  <si>
    <t>R_1L27FRSYkfInYZU</t>
  </si>
  <si>
    <t>R_3LdQU5BoWCGxJ7e</t>
  </si>
  <si>
    <t>R_7kkTqxNoHsVnNf3</t>
  </si>
  <si>
    <t>R_5U54lrNS4GPaNS9</t>
  </si>
  <si>
    <t>R_5STK2KwxDz8T1V7</t>
  </si>
  <si>
    <t>R_1aJnRiCJNt2LjbT</t>
  </si>
  <si>
    <t>R_7ahSwHXqjrbywPr</t>
  </si>
  <si>
    <t>R_1yGoQlwnQ16au6B</t>
  </si>
  <si>
    <t>R_6uX9ZyZ7kMtne78</t>
  </si>
  <si>
    <t>R_1fBch95IFddhO2b</t>
  </si>
  <si>
    <t>R_5QE4x1MFWwUScj0</t>
  </si>
  <si>
    <t>R_7mlVwpXxWGT3o1T</t>
  </si>
  <si>
    <t>R_1JiR1sS6Xk1UiUp</t>
  </si>
  <si>
    <t>R_1dCZDummIGRelPP</t>
  </si>
  <si>
    <t>R_1Y9OkUu3zjsd7lV</t>
  </si>
  <si>
    <t>R_3gWKgKPeQZAgPiV</t>
  </si>
  <si>
    <t>R_3rpsGcVDD2uIUUm</t>
  </si>
  <si>
    <t>R_3WA1RyPIdu6cqic</t>
  </si>
  <si>
    <t>R_6Hz6fLSE9Vx7CAW</t>
  </si>
  <si>
    <t>R_1rxah8OcIEiMuYb</t>
  </si>
  <si>
    <t>R_3NxmNZARBFm8KbC</t>
  </si>
  <si>
    <t>R_1ly0nhBQ1DDH8Z3</t>
  </si>
  <si>
    <t>R_3RksTZhsXxQDv5D</t>
  </si>
  <si>
    <t>R_1R2ALpWi42RhcVc</t>
  </si>
  <si>
    <t>R_6GVvt7AFOvtg88z</t>
  </si>
  <si>
    <t>R_5qpCjaM9QazkDtf</t>
  </si>
  <si>
    <t>R_1ALVj5eEIMwZl8B</t>
  </si>
  <si>
    <t>R_62xPsuCn43Tysic</t>
  </si>
  <si>
    <t>R_6gp6Q5j4sYgxYpA</t>
  </si>
  <si>
    <t>R_37ytthrvIsazNZ4</t>
  </si>
  <si>
    <t>R_77wKgW5nYo0opiq</t>
  </si>
  <si>
    <t>R_3a5Nei4QWEJYeZj</t>
  </si>
  <si>
    <t>R_1QrJQmrvtqQ8O0p</t>
  </si>
  <si>
    <t>R_3rJ4JO5qBNM77l4</t>
  </si>
  <si>
    <t>R_73jwoxEfr4JD7ad</t>
  </si>
  <si>
    <t>R_1aa9S2jY0QWSYNP</t>
  </si>
  <si>
    <t>R_3oZ3dE5GFiyP8Ft</t>
  </si>
  <si>
    <t>R_5oB8T2iqTpWgAeV</t>
  </si>
  <si>
    <t>R_71wbZbUOO3hlmYp</t>
  </si>
  <si>
    <t>R_35t2d2jum0qcYEx</t>
  </si>
  <si>
    <t>R_6HqvtSGsWN7uaxN</t>
  </si>
  <si>
    <t>R_1OOIB3YFWxfrnI1</t>
  </si>
  <si>
    <t>R_3u5fiHytDh5kqGt</t>
  </si>
  <si>
    <t>R_50NKWtYSrfnXt3S</t>
  </si>
  <si>
    <t>R_3FfSOGAoNZZgs0W</t>
  </si>
  <si>
    <t>R_6Mlc2DbqmjeZFAd</t>
  </si>
  <si>
    <t>R_13qAjoj24Iewqob</t>
  </si>
  <si>
    <t>R_5zoSICGApbbh6QR</t>
  </si>
  <si>
    <t>R_6Aklk1hkKcN1MvT</t>
  </si>
  <si>
    <t>R_7D4plpbssSKbGgN</t>
  </si>
  <si>
    <t>R_7S2iKZupFFIqfZF</t>
  </si>
  <si>
    <t>R_3ziRLoEFhtXPD60</t>
  </si>
  <si>
    <t>R_3ANzXccIBbBsXAi</t>
  </si>
  <si>
    <t>R_7jr29m0okKeSx95</t>
  </si>
  <si>
    <t>R_7ouO8mEsIPqS9nX</t>
  </si>
  <si>
    <t>R_3ztC1csP4z1tPCg</t>
  </si>
  <si>
    <t>R_5pJeDw7LujSX3U0</t>
  </si>
  <si>
    <t>R_1mgBwmQBmoJAquS</t>
  </si>
  <si>
    <t>R_7mfWso4Ky8D4FGY</t>
  </si>
  <si>
    <t>R_6jconw2uCQiCQQF</t>
  </si>
  <si>
    <t>R_6pRg7nY4HDiH2IW</t>
  </si>
  <si>
    <t>R_7J1KGld9GUvrvNg</t>
  </si>
  <si>
    <t>R_68MSU8grqm0vOfG</t>
  </si>
  <si>
    <t>R_3qpAuNuMHgUoAzg</t>
  </si>
  <si>
    <t>R_3mrPk9lbjOZ6DFT</t>
  </si>
  <si>
    <t>R_54U9zWrLYGmFVlL</t>
  </si>
  <si>
    <t>R_365RldZ2gaLGoP4</t>
  </si>
  <si>
    <t>R_7YRiI7HFWMD4IkB</t>
  </si>
  <si>
    <t>R_5oYEcGEh5066DWj</t>
  </si>
  <si>
    <t>R_126liuSzRABYelw</t>
  </si>
  <si>
    <t>R_3qg4sCG1NCaINl4</t>
  </si>
  <si>
    <t>R_6ffEnmBnzMBulI7</t>
  </si>
  <si>
    <t>R_1zRWZMWPL9UlEga</t>
  </si>
  <si>
    <t>R_3HDVqXoyekDtfEd</t>
  </si>
  <si>
    <t>R_7721GzjAV1Mu7dN</t>
  </si>
  <si>
    <t>R_5XhWsascNwl6cWn</t>
  </si>
  <si>
    <t>R_1IFsIPLluHpJiJE</t>
  </si>
  <si>
    <t>R_71dx7sddhYIUdp0</t>
  </si>
  <si>
    <t>R_3EZgsiyHBzMdMr6</t>
  </si>
  <si>
    <t>R_32N2LP2WTUkKaMF</t>
  </si>
  <si>
    <t>R_5lgeeZflVRytDEw</t>
  </si>
  <si>
    <t>R_6vNP77wihEUTsoV</t>
  </si>
  <si>
    <t>R_3mWQZynuZukDOWB</t>
  </si>
  <si>
    <t>R_60MqAC24VpXniJi</t>
  </si>
  <si>
    <t>R_35j85bLqTuSFbC9</t>
  </si>
  <si>
    <t>R_18NUkfFdPRsoOJQ</t>
  </si>
  <si>
    <t>R_5G3WhQF3bfg9Vyw</t>
  </si>
  <si>
    <t>R_6kTveyYkIKgkRPD</t>
  </si>
  <si>
    <t>R_1jMSWQTT7JlpXGN</t>
  </si>
  <si>
    <t>R_66zTH46XPxETDRD</t>
  </si>
  <si>
    <t>R_5HGrlS9ooxt9m5o</t>
  </si>
  <si>
    <t>R_51jPXyVNHliju4I</t>
  </si>
  <si>
    <t>R_1DpYOoJBVFmbMNz</t>
  </si>
  <si>
    <t>R_5U44eQqU9NwBhjM</t>
  </si>
  <si>
    <t>R_3J2hATuaekIrQzC</t>
  </si>
  <si>
    <t>R_3fDMiYH69lqi01w</t>
  </si>
  <si>
    <t>R_6SRp1sZ8FsFelGx</t>
  </si>
  <si>
    <t>R_5dXNEti4Vw6DYFa</t>
  </si>
  <si>
    <t>R_5JQOz8wLghPZ0Yg</t>
  </si>
  <si>
    <t>R_7vTSfbcJOK4B2tr</t>
  </si>
  <si>
    <t>R_726s2GMv2mO56tH</t>
  </si>
  <si>
    <t>R_34EtUnM3kITROVz</t>
  </si>
  <si>
    <t>R_5dLkw241IO6ZGoV</t>
  </si>
  <si>
    <t>R_1rSdGJqmoBtMwG5</t>
  </si>
  <si>
    <t>R_7si91TbRmW8tzoV</t>
  </si>
  <si>
    <t>R_6p3V0EEjpK923cd</t>
  </si>
  <si>
    <t>R_5kiVkyJIQ9q88ax</t>
  </si>
  <si>
    <t>R_72Rni304JKrjdRh</t>
  </si>
  <si>
    <t>R_5jKcleWdOOZBql7</t>
  </si>
  <si>
    <t>R_5nxx38yhZHqOU0W</t>
  </si>
  <si>
    <t>R_6giJGr9DccjdIjS</t>
  </si>
  <si>
    <t>R_1GEmNGllZWAn1Tz</t>
  </si>
  <si>
    <t>R_1hA7KtmtPme56KC</t>
  </si>
  <si>
    <t>R_7Lh8sabvxVGDOWp</t>
  </si>
  <si>
    <t>R_3CDeEclphDOifA5</t>
  </si>
  <si>
    <t>R_5gUh0mjcFxEdSW2</t>
  </si>
  <si>
    <t>R_5opXZ4n2NtcIvkB</t>
  </si>
  <si>
    <t>R_3Qnd9YCJtCGl9f6</t>
  </si>
  <si>
    <t>R_6nJFir3iGQqPVqV</t>
  </si>
  <si>
    <t>R_10Sf4sHZXy9qif1</t>
  </si>
  <si>
    <t>R_6Ii1qWxPxuB1Sjy</t>
  </si>
  <si>
    <t>R_3JK6gTzJDXpNVbk</t>
  </si>
  <si>
    <t>R_5XqORtGDL02dn4R</t>
  </si>
  <si>
    <t>R_3QXZH0ZL7uv6nEt</t>
  </si>
  <si>
    <t>R_1FP2okzkUUkaUur</t>
  </si>
  <si>
    <t>R_7A0Y9pbhPfgB1ya</t>
  </si>
  <si>
    <t>R_3atqx8E0ICG13Cf</t>
  </si>
  <si>
    <t>R_7PYpcT65lwO2sAC</t>
  </si>
  <si>
    <t>R_15TJ3yzF1H7jNfC</t>
  </si>
  <si>
    <t>R_7hunh3Q6y3Xc3mc</t>
  </si>
  <si>
    <t>R_1GlGoEWlBlxvMPL</t>
  </si>
  <si>
    <t>R_1dFKjZTyl3xMGq5</t>
  </si>
  <si>
    <t>R_5qlgdMlS6EjKIyk</t>
  </si>
  <si>
    <t>R_5e53iEv8ENFMqPX</t>
  </si>
  <si>
    <t>R_7dGZmuBdMB6LLbX</t>
  </si>
  <si>
    <t>R_1dAMzdl6MpFWAcn</t>
  </si>
  <si>
    <t>R_7CHwA6wkgv3DdxT</t>
  </si>
  <si>
    <t>R_1aBHqMAKDh46qPf</t>
  </si>
  <si>
    <t>R_6S7hTs0m7DN0Xap</t>
  </si>
  <si>
    <t>R_6mFvSc5KCuGSuhX</t>
  </si>
  <si>
    <t>R_1jVTqAv6nO2DDWv</t>
  </si>
  <si>
    <t>R_3lXlMiHCxVXKGYY</t>
  </si>
  <si>
    <t>R_6DpXrjTYaS1E36D</t>
  </si>
  <si>
    <t>R_5fZ4dD8uVYMPsPb</t>
  </si>
  <si>
    <t>R_6diW61cUtF0Ib9d</t>
  </si>
  <si>
    <t>R_1s7DNkQ4DEARF8G</t>
  </si>
  <si>
    <t>R_1esoSjjOeRvgC8S</t>
  </si>
  <si>
    <t>R_3JE0rz6Y8de0MnO</t>
  </si>
  <si>
    <t>R_55EcdW3pc4HUbXr</t>
  </si>
  <si>
    <t>R_3nezVEjon47YXGC</t>
  </si>
  <si>
    <t>R_63Oill9kEoDDvUZ</t>
  </si>
  <si>
    <t>R_1XvWxznY3vqq37j</t>
  </si>
  <si>
    <t>R_1dz2FPTtQrbP8LX</t>
  </si>
  <si>
    <t>R_1NfyfNjJOYr8K7E</t>
  </si>
  <si>
    <t>R_3FgLq41mqIFcpji</t>
  </si>
  <si>
    <t>R_7ZNOVwWVSeFhgcP</t>
  </si>
  <si>
    <t>R_1ykCzmuXKitjHfr</t>
  </si>
  <si>
    <t>R_5VPZXG9qmgrpasx</t>
  </si>
  <si>
    <t>R_7uEDzZaD0k2jbq6</t>
  </si>
  <si>
    <t>R_1rUUtZ82VoUFJ7f</t>
  </si>
  <si>
    <t>R_3P5oB0PyH18DIUE</t>
  </si>
  <si>
    <t>R_32BMToSCpC8GTVD</t>
  </si>
  <si>
    <t>R_3j7YSI0vjplXCOl</t>
  </si>
  <si>
    <t>R_1QPZz29JyysQdLc</t>
  </si>
  <si>
    <t>R_7rpcm1bbQMKTtEp</t>
  </si>
  <si>
    <t>R_6e4nTmyOHIyqun9</t>
  </si>
  <si>
    <t>R_6e4fmOClppoGe4T</t>
  </si>
  <si>
    <t>R_5pTi6FHjdGJziZX</t>
  </si>
  <si>
    <t>R_7PBkuLqWqeaQAmn</t>
  </si>
  <si>
    <t>R_7fxW8jZd67RnTWY</t>
  </si>
  <si>
    <t>R_3g15KETSBIXqyqL</t>
  </si>
  <si>
    <t>R_6n3j4cH0rQ7iM2K</t>
  </si>
  <si>
    <t>R_5puOnHRC05nt75D</t>
  </si>
  <si>
    <t>R_3PA6TyQoTXwot0r</t>
  </si>
  <si>
    <t>R_5S02yhNcolNxwvn</t>
  </si>
  <si>
    <t>R_506mhxWuPpYOA7K</t>
  </si>
  <si>
    <t>R_15sDYbQWgJafcxC</t>
  </si>
  <si>
    <t>R_3aXARhhbGYbRgrL</t>
  </si>
  <si>
    <t>R_3f76akHb5cRcepA</t>
  </si>
  <si>
    <t>R_3vELebPVFpJYNln</t>
  </si>
  <si>
    <t>R_1pmwtZtkp4rBbYH</t>
  </si>
  <si>
    <t>R_7eHoHdY3SYJZOOR</t>
  </si>
  <si>
    <t>R_7H1cpPnPXQeMlsB</t>
  </si>
  <si>
    <t>R_11m7ZRWmF7dVhJW</t>
  </si>
  <si>
    <t>R_5gp5fQitJTInQjD</t>
  </si>
  <si>
    <t>R_3iO1NNGaEXAnDkM</t>
  </si>
  <si>
    <t>R_38TjQLF6Fjgwtfo</t>
  </si>
  <si>
    <t>R_6zO4uMTA5veEwbm</t>
  </si>
  <si>
    <t>R_3fHjxHdRCexsxah</t>
  </si>
  <si>
    <t>R_5KZLQcOm60v45jF</t>
  </si>
  <si>
    <t>R_5XanwZhO3bhRhvt</t>
  </si>
  <si>
    <t>R_1GkVuCh9l4wztIZ</t>
  </si>
  <si>
    <t>R_6MmMkzQ6rvmRsJ7</t>
  </si>
  <si>
    <t>R_5Pt4A8j7QQYsgvW</t>
  </si>
  <si>
    <t>R_7qDwbHqvLGFKZc1</t>
  </si>
  <si>
    <t>R_1LoEcBhuoc7EZd2</t>
  </si>
  <si>
    <t>R_7BwK0DAQGogbtOA</t>
  </si>
  <si>
    <t>R_5mV5xJdqdMS6QVx</t>
  </si>
  <si>
    <t>R_30I5Aen3itBykUP</t>
  </si>
  <si>
    <t>R_1s4DdKofKynZTqX</t>
  </si>
  <si>
    <t>R_6e53c9QyCFTSeMm</t>
  </si>
  <si>
    <t>R_76l2ftQ2jypuNZ1</t>
  </si>
  <si>
    <t>R_1MLk6M6Jn2mGFQB</t>
  </si>
  <si>
    <t>R_1IXydqFzcP9wf0h</t>
  </si>
  <si>
    <t>R_5TFbNDo1oOomOxn</t>
  </si>
  <si>
    <t>R_3JDcsfF3gCH1nyT</t>
  </si>
  <si>
    <t>R_5xzWpFc7HDkYG29</t>
  </si>
  <si>
    <t>R_6G2LaRPDKwiiAda</t>
  </si>
  <si>
    <t>R_69tPFVGFS43sYkI</t>
  </si>
  <si>
    <t>R_1OHCjdkC2hVmsO0</t>
  </si>
  <si>
    <t>R_5iXwMGr1bJkLh2M</t>
  </si>
  <si>
    <t>R_5M0bqcmEoH0BKke</t>
  </si>
  <si>
    <t>R_7QzJ9GB4yf5f8Go</t>
  </si>
  <si>
    <t>R_72sS4xP0cKtxRHP</t>
  </si>
  <si>
    <t>R_5hO0QLRP2qPw02l</t>
  </si>
  <si>
    <t>R_1qhs1Jn8pLcd8jf</t>
  </si>
  <si>
    <t>R_1TUUqOSW3Tzjgw9</t>
  </si>
  <si>
    <t>R_3spLfr58QLebvfT</t>
  </si>
  <si>
    <t>R_6ktseWGSE9k70Cj</t>
  </si>
  <si>
    <t>R_1DI7aZ33d3ZH1zI</t>
  </si>
  <si>
    <t/>
  </si>
  <si>
    <t xml:space="preserve">Because is too expensive especially when you spend in cash </t>
  </si>
  <si>
    <t xml:space="preserve">The government is doing nothing to address the issue </t>
  </si>
  <si>
    <t xml:space="preserve">It's frustrating to have to spend more money on the things you need to survive, like food and medications, and to have the rising cost completely out of your control. I can control my spending around buying clothing or extra items, but when I have to spend more money to buy the same foods I've been buying for the last 10 years, it's frustrating. </t>
  </si>
  <si>
    <t xml:space="preserve">Crazy that people struggle to live minimally </t>
  </si>
  <si>
    <t xml:space="preserve">We get the back burn </t>
  </si>
  <si>
    <t xml:space="preserve">I wish things could be how they used to be. </t>
  </si>
  <si>
    <t xml:space="preserve">I can't afford some of the food </t>
  </si>
  <si>
    <t xml:space="preserve">Won't have money </t>
  </si>
  <si>
    <t xml:space="preserve">Its nonsense </t>
  </si>
  <si>
    <t xml:space="preserve">Because it's starting to be hard to get by with inflation </t>
  </si>
  <si>
    <t xml:space="preserve">Don’t know why </t>
  </si>
  <si>
    <t xml:space="preserve">Prices on food rises. It’s expensive to eat healthy. </t>
  </si>
  <si>
    <t xml:space="preserve">cause that means having to buy less for my family </t>
  </si>
  <si>
    <t xml:space="preserve">Not angry </t>
  </si>
  <si>
    <t xml:space="preserve">Because it feels unfair </t>
  </si>
  <si>
    <t xml:space="preserve">All of the fiscal issues over the last few years were man made. </t>
  </si>
  <si>
    <t xml:space="preserve">Because things were good with Donald Trump and Joe Biden ruined everything </t>
  </si>
  <si>
    <t xml:space="preserve">Not angry just worried for my family </t>
  </si>
  <si>
    <t xml:space="preserve">because I know my dollar won't go as far as it used to. Which means I will have to cut back on things again. </t>
  </si>
  <si>
    <t xml:space="preserve">Because it's not right, and this doesn't have to happen. </t>
  </si>
  <si>
    <t xml:space="preserve">Just taking more of my hard-earned money like taxes. </t>
  </si>
  <si>
    <t xml:space="preserve">I don't necessarily feel angry, but I can't help but get a little upset. </t>
  </si>
  <si>
    <t xml:space="preserve">It's a never ending cycle.  </t>
  </si>
  <si>
    <t xml:space="preserve">Because his cab the greatest country in the world have inflation  threats so much. Should be more stable </t>
  </si>
  <si>
    <t xml:space="preserve">Not so much angry.  Disappointed at where we are and the lack of interest in human care is almost non existent.  No compassion.  </t>
  </si>
  <si>
    <t xml:space="preserve">Because I can’t personally do anything about it and I feel that  something  should have or could’ve been done about the inflation before it happened.  </t>
  </si>
  <si>
    <t xml:space="preserve">because necessities shouldn’t be expensive </t>
  </si>
  <si>
    <t xml:space="preserve">Because it's making thing more hard for people to live in this world </t>
  </si>
  <si>
    <t xml:space="preserve">Because I'm already a broke person </t>
  </si>
  <si>
    <t xml:space="preserve">Because there is more than enough wealth in this country that the burden of economic impact continues to be shouldered by working class people is sickening. </t>
  </si>
  <si>
    <t xml:space="preserve">The price </t>
  </si>
  <si>
    <t xml:space="preserve">Can't hardly get the food to eat </t>
  </si>
  <si>
    <t xml:space="preserve">Helpless to change </t>
  </si>
  <si>
    <t xml:space="preserve">We’re not getting out of this anytime soon </t>
  </si>
  <si>
    <t xml:space="preserve">Because it’s hard to afford everything. </t>
  </si>
  <si>
    <t xml:space="preserve">Because it gets difficult to afford things on a weekly basis. </t>
  </si>
  <si>
    <t xml:space="preserve">I am not able to provide for my family </t>
  </si>
  <si>
    <t xml:space="preserve">Because it is more money out of my pocket that can be  in my savings. </t>
  </si>
  <si>
    <t xml:space="preserve">I feel angry because I have nothing going for myself </t>
  </si>
  <si>
    <t xml:space="preserve">because of how it will affect me
</t>
  </si>
  <si>
    <t xml:space="preserve">Good and better for better understanding </t>
  </si>
  <si>
    <t xml:space="preserve">Can’t afford things </t>
  </si>
  <si>
    <t xml:space="preserve">Because it’s unfair </t>
  </si>
  <si>
    <t xml:space="preserve">Because many people are struggling </t>
  </si>
  <si>
    <t xml:space="preserve">I feel angry because people think that raising the minimum wage is the perfect solution when it’s not. It’s the actual reason for everything going up. </t>
  </si>
  <si>
    <t xml:space="preserve">Because I can't live the life I want to. </t>
  </si>
  <si>
    <t xml:space="preserve">Because it should be happening </t>
  </si>
  <si>
    <t xml:space="preserve">Because my opportunities and future and being eliminated in front of my eyes and I did not do anything wrong in fact I did everything that was supposed to be right and this way failed. </t>
  </si>
  <si>
    <t xml:space="preserve">Because Ron DeSantis has done nothing to combat the rising cost of living increase in Florida, nor will he take any action against the insurance companies who are currently pricing seniors and poor people out of their homes with their rate increases. And don't even get me started on the homophobia and racism he has promoted in our schools with his idiotic, "Don't Say Gay" bill and his attempts to ban books that teach about the history of slavery. </t>
  </si>
  <si>
    <t xml:space="preserve">My retirement has been negatively affected. </t>
  </si>
  <si>
    <t xml:space="preserve">Higher prices on things </t>
  </si>
  <si>
    <t xml:space="preserve">Because I feel they to do better to reduce its effects </t>
  </si>
  <si>
    <t xml:space="preserve">Because it gets harder to live daily. </t>
  </si>
  <si>
    <t xml:space="preserve">Because they take ate money away </t>
  </si>
  <si>
    <t xml:space="preserve">I don't </t>
  </si>
  <si>
    <t xml:space="preserve">Because it used to be cheaper to live </t>
  </si>
  <si>
    <t xml:space="preserve">Because we have to oay more. </t>
  </si>
  <si>
    <t xml:space="preserve">A lot of it is taking advantage of the situation </t>
  </si>
  <si>
    <t xml:space="preserve">Because inmake the same amount of money </t>
  </si>
  <si>
    <t xml:space="preserve">I want peace and I’m not getting what I want </t>
  </si>
  <si>
    <t xml:space="preserve">Seeing it look so somehow </t>
  </si>
  <si>
    <t xml:space="preserve">Because government and Congress will not get along with each other and the people are paying for it </t>
  </si>
  <si>
    <t xml:space="preserve">Because the government typically screws up everything it touches. </t>
  </si>
  <si>
    <t xml:space="preserve">Because I’m very rich and you are very poor so you can be my friend but you </t>
  </si>
  <si>
    <t xml:space="preserve">I feel angry because I have to start telling my kid that he can’t have certain things because prices are too high. </t>
  </si>
  <si>
    <t xml:space="preserve">Money </t>
  </si>
  <si>
    <t xml:space="preserve">I can’t control it. </t>
  </si>
  <si>
    <t xml:space="preserve">Bessie it was better with trump </t>
  </si>
  <si>
    <t xml:space="preserve">Because it impacts me significantly </t>
  </si>
  <si>
    <t xml:space="preserve">Because I think the people running our country do not know what they’re doing </t>
  </si>
  <si>
    <t xml:space="preserve">Because we’re all just trying to live out here </t>
  </si>
  <si>
    <t xml:space="preserve">I don't know how people are going to survive </t>
  </si>
  <si>
    <t xml:space="preserve">Because it hard to keep above water </t>
  </si>
  <si>
    <t xml:space="preserve">Things shouldn't be that expensive </t>
  </si>
  <si>
    <t xml:space="preserve">I wish they could balance things better </t>
  </si>
  <si>
    <t xml:space="preserve">It is simply aggravating not so much anger. </t>
  </si>
  <si>
    <t xml:space="preserve">The anger is about not being able to shop for what I need when I need it </t>
  </si>
  <si>
    <t xml:space="preserve">It's expensive </t>
  </si>
  <si>
    <t xml:space="preserve">The government controls interest rates </t>
  </si>
  <si>
    <t xml:space="preserve">Upset and frustrated is more like it and not angry. </t>
  </si>
  <si>
    <t xml:space="preserve">Bad treatment </t>
  </si>
  <si>
    <t xml:space="preserve">Increase prices </t>
  </si>
  <si>
    <t xml:space="preserve">Bec increase of price </t>
  </si>
  <si>
    <t xml:space="preserve">Because I have to work harder to get the same things I used to buy </t>
  </si>
  <si>
    <t xml:space="preserve">The entire system </t>
  </si>
  <si>
    <t xml:space="preserve">Corporations </t>
  </si>
  <si>
    <t xml:space="preserve">not the store The people that's in charge of Raising the prices </t>
  </si>
  <si>
    <t xml:space="preserve">the government in general </t>
  </si>
  <si>
    <t xml:space="preserve">The fat cats who take advantage of the people and raise prices when there is no need, gas was a perfect example. Prices soared while Oil companies made record profits. </t>
  </si>
  <si>
    <t xml:space="preserve">the government </t>
  </si>
  <si>
    <t xml:space="preserve">I tend to direct my anger towards the store that I'm standing in at that moment, simply because they're the closest thing to blame at that time. When I think about it rationally, I know they are not to blame. I don't think there is one person to point a finger at for inflation. </t>
  </si>
  <si>
    <t xml:space="preserve">Biden and his people </t>
  </si>
  <si>
    <t xml:space="preserve">I get angry at our government. </t>
  </si>
  <si>
    <t xml:space="preserve">People who make inflation </t>
  </si>
  <si>
    <t xml:space="preserve">Joe Biden and his minions </t>
  </si>
  <si>
    <t xml:space="preserve">The government for not thinking about the lower middle class </t>
  </si>
  <si>
    <t xml:space="preserve">Supply chain and shipping costs. </t>
  </si>
  <si>
    <t xml:space="preserve">The higher ups in charge </t>
  </si>
  <si>
    <t xml:space="preserve">Having to pay more for everything </t>
  </si>
  <si>
    <t xml:space="preserve">The government claiming that it is working for the middle class Americans, while simultaneously destroying it. </t>
  </si>
  <si>
    <t xml:space="preserve">Democrats </t>
  </si>
  <si>
    <t xml:space="preserve">The government of course but they won't do anything about it. </t>
  </si>
  <si>
    <t xml:space="preserve">The people causing inflation and the corporations who aren't willing to lose any profit growth </t>
  </si>
  <si>
    <t xml:space="preserve">President,  corporate people, state leaders.  They're all sitting in their cozy offices and luxurious homes raising prices so they can have more money.  </t>
  </si>
  <si>
    <t xml:space="preserve">I usually point the blame on the government </t>
  </si>
  <si>
    <t xml:space="preserve">I don't necessarily feel anger towards any one person, I just get upset that the prices keep going up &amp; it's becoming harder to purchase food items. </t>
  </si>
  <si>
    <t xml:space="preserve">The world </t>
  </si>
  <si>
    <t xml:space="preserve">The government and politicians </t>
  </si>
  <si>
    <t xml:space="preserve">Just the world in general - we've let it get to this by greed and poor choices, so we can't expect an overnight fix. </t>
  </si>
  <si>
    <t xml:space="preserve">I’m not sure </t>
  </si>
  <si>
    <t xml:space="preserve">Not much </t>
  </si>
  <si>
    <t xml:space="preserve">Say everyone has a job. And everyone wants a candy bar. Same brand and maker. Due to demand. The company of candy bar raises the price to meet the demand. </t>
  </si>
  <si>
    <t xml:space="preserve">The cost of commodities increases </t>
  </si>
  <si>
    <t xml:space="preserve">The rise prices of all products. </t>
  </si>
  <si>
    <t xml:space="preserve">Inflation is a rise in prices, which can be translated as the decline of purchasing power over time. </t>
  </si>
  <si>
    <t xml:space="preserve">Inflation is the rising costs on various items. This is mainly due to higher interest rates </t>
  </si>
  <si>
    <t xml:space="preserve">Rise in prices duet to economy failing </t>
  </si>
  <si>
    <t xml:space="preserve">I would define it as something that is ruining our economy. </t>
  </si>
  <si>
    <t xml:space="preserve">Where the prices of different things went up, making it harder to survive </t>
  </si>
  <si>
    <t xml:space="preserve">How expensive things are going to be </t>
  </si>
  <si>
    <t xml:space="preserve">Inflation is pricing of thing increasing </t>
  </si>
  <si>
    <t xml:space="preserve">Inflation is when food and services become to high for people to buy </t>
  </si>
  <si>
    <t xml:space="preserve">Price goes up in good and gas </t>
  </si>
  <si>
    <t xml:space="preserve">Cost of living increases like food, gas, cloths, etc. </t>
  </si>
  <si>
    <t xml:space="preserve">Market crashing </t>
  </si>
  <si>
    <t xml:space="preserve">Prices going up in stores on goods and services </t>
  </si>
  <si>
    <t xml:space="preserve">The cost of everything is going up </t>
  </si>
  <si>
    <t xml:space="preserve">The rise is prices on anything a person would like to purchase or use. The rise in prices affects many things in our economy. the cost of food, the cost of gas, the cost of services and utilities have all risen with inflation. </t>
  </si>
  <si>
    <t xml:space="preserve">The price of goods keeps increasing but our incomes doesn't </t>
  </si>
  <si>
    <t xml:space="preserve">Thr increase of goods or services. </t>
  </si>
  <si>
    <t xml:space="preserve">An affect to the economy due to the rise of consumer goods and services </t>
  </si>
  <si>
    <t xml:space="preserve">Economic downturn </t>
  </si>
  <si>
    <t xml:space="preserve">Overal cost of living increasing year over year </t>
  </si>
  <si>
    <t xml:space="preserve">The cost of living, groceries gas, mortgages etc, all go up but salaries, fixed income stay lower.  You’re paying more to survive. </t>
  </si>
  <si>
    <t xml:space="preserve">High prices on everything </t>
  </si>
  <si>
    <t xml:space="preserve">the rising costs </t>
  </si>
  <si>
    <t xml:space="preserve">Prices are going up </t>
  </si>
  <si>
    <t xml:space="preserve">Cost of everything going up </t>
  </si>
  <si>
    <t xml:space="preserve">Increase </t>
  </si>
  <si>
    <t xml:space="preserve">Inflation is where there was a problem with financial that all the prices go up to maintain the economy stable but sometimes it gets worse or it gets good depending how the money is flowing </t>
  </si>
  <si>
    <t xml:space="preserve">Were price is higher </t>
  </si>
  <si>
    <t xml:space="preserve">The raising of prices </t>
  </si>
  <si>
    <t xml:space="preserve">When I think of inflation, I think of balloons. You have to inflate them in order to make them bigger. Prices have inflated to bigger prices that we have to pay. </t>
  </si>
  <si>
    <t xml:space="preserve">Inflation is the increased cost of items </t>
  </si>
  <si>
    <t xml:space="preserve">inflation i would say is an increase of everything in our economy like gas and food. </t>
  </si>
  <si>
    <t xml:space="preserve">Prices going up. The dollar worth is down </t>
  </si>
  <si>
    <t xml:space="preserve">Too much of money in circulation </t>
  </si>
  <si>
    <t xml:space="preserve">Where you pay for everything more in life </t>
  </si>
  <si>
    <t xml:space="preserve">The cost of goods and services have increased </t>
  </si>
  <si>
    <t xml:space="preserve">Inflation is the increase in economy due to market changes, resulting into food and housing getting more pricier </t>
  </si>
  <si>
    <t xml:space="preserve">Costs of goods and services increasing in price </t>
  </si>
  <si>
    <t xml:space="preserve">The decreased value of money that is reflected in higher prices and cost. </t>
  </si>
  <si>
    <t xml:space="preserve">Rapid increase in the cost of everything from groceries to housing. </t>
  </si>
  <si>
    <t xml:space="preserve">Prices rise up </t>
  </si>
  <si>
    <t xml:space="preserve">The cost of goods and services </t>
  </si>
  <si>
    <t xml:space="preserve">The cost of everything </t>
  </si>
  <si>
    <t xml:space="preserve">Over priced everything </t>
  </si>
  <si>
    <t xml:space="preserve">All things become more expensive. </t>
  </si>
  <si>
    <t xml:space="preserve">The costs of goods and services </t>
  </si>
  <si>
    <t xml:space="preserve">Inflation is money we don’t have like spending money we don’t have </t>
  </si>
  <si>
    <t xml:space="preserve">A general increase in price range </t>
  </si>
  <si>
    <t xml:space="preserve">Government and Congress not doing anything to help everyone </t>
  </si>
  <si>
    <t xml:space="preserve">The process of making the decision to move forward with your business and the company you work with </t>
  </si>
  <si>
    <t xml:space="preserve">Increase in prices </t>
  </si>
  <si>
    <t xml:space="preserve">The cost of goods higher than people’s income </t>
  </si>
  <si>
    <t xml:space="preserve">Inflation is the increase in price of goods over time. Inflation is not always matched by an increase in salary for working people. </t>
  </si>
  <si>
    <t xml:space="preserve">Too much money chasing the same amount of goods. </t>
  </si>
  <si>
    <t xml:space="preserve">A general increase prices over a given period of time.  </t>
  </si>
  <si>
    <t xml:space="preserve">Increas in prides of everything people use on a daily backs </t>
  </si>
  <si>
    <t xml:space="preserve">when the price of everything gets higher </t>
  </si>
  <si>
    <t xml:space="preserve">Prices on food and gas among other things rising </t>
  </si>
  <si>
    <t xml:space="preserve">The cost of necessities exceeds the rate of income </t>
  </si>
  <si>
    <t xml:space="preserve">Inflation is an increase in the price of goods and services </t>
  </si>
  <si>
    <t xml:space="preserve">Inflation is when everything is very expensive. It is when a lot of people can not afford to buy stuff </t>
  </si>
  <si>
    <t xml:space="preserve">The economy prices up </t>
  </si>
  <si>
    <t xml:space="preserve">Inflation is when products and services increase prices but wages don’t </t>
  </si>
  <si>
    <t xml:space="preserve">Inflation is the rate at which the general level of prices for goods and services is rising, leading to a decrease in the purchasing power </t>
  </si>
  <si>
    <t xml:space="preserve">For me is a general increase in prices and a fall in the purchasing value of money, I don't like it, nobody likes it. </t>
  </si>
  <si>
    <t xml:space="preserve">Every costs more </t>
  </si>
  <si>
    <t xml:space="preserve">A cost problem </t>
  </si>
  <si>
    <t xml:space="preserve">Increasing price of product </t>
  </si>
  <si>
    <t xml:space="preserve">When your money is not worth what it used to be and it can’t buy what it used to buy and everything is expensive </t>
  </si>
  <si>
    <t xml:space="preserve">stayed the same </t>
  </si>
  <si>
    <t xml:space="preserve">Being able to pay bills and get necessity for daily living </t>
  </si>
  <si>
    <t xml:space="preserve">It definitely went down. It did not go up at all. I could barely afore this stuff </t>
  </si>
  <si>
    <t xml:space="preserve">No change </t>
  </si>
  <si>
    <t xml:space="preserve">I got a raise at work.  It was across the board. </t>
  </si>
  <si>
    <t xml:space="preserve">My income has gone down because the cost of everything has gone up and I cannot raise my prices at the same rate and still garner enough business. </t>
  </si>
  <si>
    <t xml:space="preserve">The fact I belong to a labor union and the overall economic environment. </t>
  </si>
  <si>
    <t xml:space="preserve">I have a good income for all time so not fell unsafe </t>
  </si>
  <si>
    <t xml:space="preserve">I've received small "cost of living" pay increases only twice in the last 5 years, and I've received two larger pay increases that were from large promotions that I worked to get. None of my significant pay increases had to do with outside factors other than my working very hard. </t>
  </si>
  <si>
    <t xml:space="preserve">The relevant factors for my income to rise is how my company did financially that year </t>
  </si>
  <si>
    <t xml:space="preserve">Elected officials </t>
  </si>
  <si>
    <t xml:space="preserve">No idea </t>
  </si>
  <si>
    <t xml:space="preserve">Stayed the same </t>
  </si>
  <si>
    <t xml:space="preserve">More taxes are being taken out of my check. This is extremely hard being a college student who has bills to pay. </t>
  </si>
  <si>
    <t xml:space="preserve">Inflation and lost of job due to covid </t>
  </si>
  <si>
    <t xml:space="preserve">Not really sure </t>
  </si>
  <si>
    <t xml:space="preserve">Gas food utilities </t>
  </si>
  <si>
    <t xml:space="preserve">Economic climate </t>
  </si>
  <si>
    <t xml:space="preserve">More money </t>
  </si>
  <si>
    <t xml:space="preserve">The Democrats </t>
  </si>
  <si>
    <t xml:space="preserve">I really don't know </t>
  </si>
  <si>
    <t xml:space="preserve">Domestic violence has changed my income </t>
  </si>
  <si>
    <t xml:space="preserve">Probably the covid pandemic. </t>
  </si>
  <si>
    <t xml:space="preserve">I really didn't have any increase in my income </t>
  </si>
  <si>
    <t xml:space="preserve">My spouse got a raise and it helped our income </t>
  </si>
  <si>
    <t xml:space="preserve">My income went down because of a knee surgery and because of Joe Biden </t>
  </si>
  <si>
    <t xml:space="preserve">I don't see rise in income, just a rise in the cost of living </t>
  </si>
  <si>
    <t xml:space="preserve">when I was working I would get an annual increase in my salary based on inflation. I worked for an agency that could do that. in that last 4 years my income has steadily increased. But after i retired in the middle of the fifth year, my income is definitely not what it used to be. My monthly income has gone down significantly. That's just part of retirement I understand that my pension does have annual increases but since health insurance costs have also gone up that annual rise isn't even seen, in fact I think my pension check will be getting smaller because health care costs rose so much recently.  Now that I think about your question, I would say health care costs are an important factor. </t>
  </si>
  <si>
    <t xml:space="preserve">My investment value increased </t>
  </si>
  <si>
    <t xml:space="preserve">My income increased a long with inflation </t>
  </si>
  <si>
    <t xml:space="preserve">I recently received a raise after almost two years of working without one. It's a dollar increase, but hopefully it'll help me somewht alleviate those problems. </t>
  </si>
  <si>
    <t xml:space="preserve">At the time I retired, our economy was somewhat stable. Our lifestyle did not need to change very much. Then, we became "post covid" and prices were much higher due to the product shortages we had faced during covid. Now, prices seem to continue to rise each week for the same goods at the grocery store. </t>
  </si>
  <si>
    <t xml:space="preserve">Increase in salary and bills.The key is keeping  the increase and not adding bills to it </t>
  </si>
  <si>
    <t xml:space="preserve">Cost of living and performance </t>
  </si>
  <si>
    <t xml:space="preserve">While my income stayed the same and my buying power decreased I thought I should’ve received a cost of living raise but my employer wouldn’t give me the rase.  </t>
  </si>
  <si>
    <t xml:space="preserve">Cost of living increased, so my salary increased with it. </t>
  </si>
  <si>
    <t xml:space="preserve">Steady </t>
  </si>
  <si>
    <t xml:space="preserve">Higher rents utilities and food </t>
  </si>
  <si>
    <t xml:space="preserve">Cost of living increases </t>
  </si>
  <si>
    <t xml:space="preserve">It’s in order to maintain the cost of living. </t>
  </si>
  <si>
    <t xml:space="preserve">Profits of my company </t>
  </si>
  <si>
    <t xml:space="preserve">I was able to secure more contracts for work. </t>
  </si>
  <si>
    <t xml:space="preserve">I think inflation made me cut down on habits. </t>
  </si>
  <si>
    <t xml:space="preserve">I’m not sure at all </t>
  </si>
  <si>
    <t xml:space="preserve">To save money to be able to buys things that’s i can afford </t>
  </si>
  <si>
    <t xml:space="preserve">Inflation causes salaries to go up but not everyone gets an increase </t>
  </si>
  <si>
    <t xml:space="preserve">There hasn't been any change in my income </t>
  </si>
  <si>
    <t xml:space="preserve">I got a different job </t>
  </si>
  <si>
    <t xml:space="preserve">Inflation and the rise of interest rates and building materials. People not being able to afford to buy houses now and many back out which slows our production down and causes less hours worked </t>
  </si>
  <si>
    <t xml:space="preserve">Increased cost of living my amount of money I made went up but the value went down so i did not increase my finances or remain still I lost value even though I climbed the economic ladder so hence the ladder we all climb went down   </t>
  </si>
  <si>
    <t xml:space="preserve">The most important factors that account for the change in my income is the overnight rise in housing costs. The government HAD to increase our wages but it still isn't enough. Not nearly enough here in Florida. I make MORE money than I ever have and yet I'm living like a pauper, with LESS than I had when I made a lower wage. </t>
  </si>
  <si>
    <t xml:space="preserve">Change in work place like being promoted </t>
  </si>
  <si>
    <t xml:space="preserve">Stock market increase, price increases, cost of livng rising. </t>
  </si>
  <si>
    <t xml:space="preserve">My phone was really good </t>
  </si>
  <si>
    <t xml:space="preserve">How much you save for the future </t>
  </si>
  <si>
    <t xml:space="preserve">No change. </t>
  </si>
  <si>
    <t xml:space="preserve">Supply and demand </t>
  </si>
  <si>
    <t xml:space="preserve">Getting a raise at work </t>
  </si>
  <si>
    <t xml:space="preserve">I think it went down because of Covid and now inflation and it just keeps going down </t>
  </si>
  <si>
    <t xml:space="preserve">Promotion </t>
  </si>
  <si>
    <t xml:space="preserve">Very important things </t>
  </si>
  <si>
    <t xml:space="preserve">The prices are very high now on everything and I get worried about the future </t>
  </si>
  <si>
    <t xml:space="preserve">My income is based on the average In my area for those in my field as I am a federal employee </t>
  </si>
  <si>
    <t xml:space="preserve">Because the other one was the same as mine but the one I had in my house is the same size and the same </t>
  </si>
  <si>
    <t xml:space="preserve">Promotion of myself </t>
  </si>
  <si>
    <t xml:space="preserve">As our income rose it was due to promotions that both my husband and I received.  There was also the yearly increase that both our jobs provided. </t>
  </si>
  <si>
    <t xml:space="preserve">Economy sucks. </t>
  </si>
  <si>
    <t xml:space="preserve">It has gone down </t>
  </si>
  <si>
    <t xml:space="preserve">My income has been stagnant while the cost of all goods has increased </t>
  </si>
  <si>
    <t xml:space="preserve">Joe Biden and the Democrats </t>
  </si>
  <si>
    <t xml:space="preserve">I don’t know </t>
  </si>
  <si>
    <t xml:space="preserve">I don't make enough for prices to be going up the way they are. At all. </t>
  </si>
  <si>
    <t xml:space="preserve">I'm not sure </t>
  </si>
  <si>
    <t xml:space="preserve">An attempt to keep up with inflation </t>
  </si>
  <si>
    <t xml:space="preserve">very good </t>
  </si>
  <si>
    <t xml:space="preserve">My mortgage </t>
  </si>
  <si>
    <t xml:space="preserve">My income has increased a little during the last five years. I am it is the same for everyone. Unfortunately the price of everything is much higher than what extra we are earning </t>
  </si>
  <si>
    <t xml:space="preserve">My life got worse because of inflation </t>
  </si>
  <si>
    <t xml:space="preserve">My husband gets Disability income which has increased every year because prices have increased more </t>
  </si>
  <si>
    <t xml:space="preserve">Sometimes its very effective </t>
  </si>
  <si>
    <t xml:space="preserve">Cost of living, interest rates, stock, etc. </t>
  </si>
  <si>
    <t xml:space="preserve">Economy </t>
  </si>
  <si>
    <t xml:space="preserve">Is a business if my company is not making money they will try to save money any way they can and one way is to lower wages and that is the number one reason for someone to lose money </t>
  </si>
  <si>
    <t xml:space="preserve">Increase rates of pricing on everyday needs. </t>
  </si>
  <si>
    <t xml:space="preserve">the rising cost of goods and services </t>
  </si>
  <si>
    <t xml:space="preserve">Cost of borrowing </t>
  </si>
  <si>
    <t xml:space="preserve">I have to spend more money and can't save more. </t>
  </si>
  <si>
    <t xml:space="preserve">In 2008 we had to let a lot of people go because of recession and i started to look into my own investments instead of letting someone else do it </t>
  </si>
  <si>
    <t xml:space="preserve">Increasing the cost of things I buy on a regular basis at a rate that outstripped my wage growth. </t>
  </si>
  <si>
    <t xml:space="preserve">The cost of groceries has changed my immediate monthly budget significantly. Last year I made a big move out of a large city to avoid a huge rent increase, so I've changed my entire lifestyle to try and live more modestly and within my means. </t>
  </si>
  <si>
    <t xml:space="preserve">Being able to afford food and gasoline prices </t>
  </si>
  <si>
    <t xml:space="preserve">Food prices and cost of living </t>
  </si>
  <si>
    <t xml:space="preserve">Trying to buy things that are needed to survive becoming too expensive. </t>
  </si>
  <si>
    <t xml:space="preserve">Being able to pay my utilities and groceries for my family </t>
  </si>
  <si>
    <t xml:space="preserve">things are too expensive </t>
  </si>
  <si>
    <t xml:space="preserve">High food and gas prices </t>
  </si>
  <si>
    <t xml:space="preserve">Gas , Food </t>
  </si>
  <si>
    <t xml:space="preserve">The cost of food and goods. </t>
  </si>
  <si>
    <t xml:space="preserve">Cost of living. Food being very expensive </t>
  </si>
  <si>
    <t xml:space="preserve">If losing everything </t>
  </si>
  <si>
    <t xml:space="preserve">I can’t even afford groceries to eat </t>
  </si>
  <si>
    <t xml:space="preserve">Having to cut back on certain  activities. </t>
  </si>
  <si>
    <t xml:space="preserve">Higher taxes gas prices </t>
  </si>
  <si>
    <t xml:space="preserve">Eating the getting goods Is harder to do </t>
  </si>
  <si>
    <t xml:space="preserve">The increased cost of everyday goods along with the turbulence in the stock markets affecting retirement plans. </t>
  </si>
  <si>
    <t xml:space="preserve">Gas and groceries </t>
  </si>
  <si>
    <t xml:space="preserve">The ability to provide a good life for my family </t>
  </si>
  <si>
    <t xml:space="preserve">Now that I am retired my income is less, my money doesn't go as far because things cost more. The price of food is just ridiculous. I'm finding it hard to make ends meet. </t>
  </si>
  <si>
    <t xml:space="preserve">My home and my job </t>
  </si>
  <si>
    <t xml:space="preserve">The price of groceries, increase of yearly streaming service subscriptions, and yearly rent increases. </t>
  </si>
  <si>
    <t xml:space="preserve">I was unable to get and do everything I wanted. </t>
  </si>
  <si>
    <t xml:space="preserve">Inflation has made me changed the consistency of how I do things. I buy groceries less &amp; pinpoint what I really need vs my wants. I also purchase more items that go further vs items that may be used up faster. I don't go out as much because not only do I watch the monies more, but I also try to put less gas in my vehicle. I look for bargains more &amp; shop around online for those bargains. I also try to only go to one store, if I do need to go out to purchase. </t>
  </si>
  <si>
    <t xml:space="preserve">Weeding out the unnecessary items . Not being wasteful and watching my money like I should have been doing all along </t>
  </si>
  <si>
    <t xml:space="preserve">To appreciate what you Jace and spend less and save more. </t>
  </si>
  <si>
    <t xml:space="preserve">Had to cut out many wants and focus on just the needs to afford things. </t>
  </si>
  <si>
    <t xml:space="preserve">Shows me how to manage my money </t>
  </si>
  <si>
    <t xml:space="preserve">Costs hikes of gas food </t>
  </si>
  <si>
    <t xml:space="preserve">Being able to afford basic essentials such as food and utilities. </t>
  </si>
  <si>
    <t xml:space="preserve">It will impact spending </t>
  </si>
  <si>
    <t xml:space="preserve">Not enough money to get the food and things that you need </t>
  </si>
  <si>
    <t xml:space="preserve">I put off buying a car because the financing options were not reasonable.  </t>
  </si>
  <si>
    <t xml:space="preserve">Gas prices cutting in to my budget </t>
  </si>
  <si>
    <t xml:space="preserve">I haven’t been able to afford day to day life. I’ve had to cut back on a lot of things. </t>
  </si>
  <si>
    <t xml:space="preserve">When inflation increase and stuff like gas and food from the grocery store started to increase dramatically </t>
  </si>
  <si>
    <t xml:space="preserve">Increase cost on everything. </t>
  </si>
  <si>
    <t xml:space="preserve">Food prices are too high </t>
  </si>
  <si>
    <t xml:space="preserve">The price of food is crazy </t>
  </si>
  <si>
    <t xml:space="preserve">Nothing really </t>
  </si>
  <si>
    <t xml:space="preserve">Borrowers can pay back lenders with money that is worth less than when they borrowed it </t>
  </si>
  <si>
    <t xml:space="preserve">Price of groceries going up </t>
  </si>
  <si>
    <t xml:space="preserve">Being able to afford food gas and heat </t>
  </si>
  <si>
    <t xml:space="preserve">Cost of living, rent, food, travel, and all prices I don’t know anything that has not doubled. It has pushed me out of the middle class into poverty to the point I cannot afford to live in my hometown like many others. </t>
  </si>
  <si>
    <t xml:space="preserve">The skyrocketing cost of living has locked me into a rental home I really cannot afford and little option to find anywhere that rents for less. I also won't be buying a home in Florida because the purchase prices have become absolutely ridiculous. They want 200k for a shack of a home here now. Even GROCERIES are double what they used to be. How are people supposed to survive? </t>
  </si>
  <si>
    <t xml:space="preserve">Groceries, gas and housing are too expensive. </t>
  </si>
  <si>
    <t xml:space="preserve">It made things very hard for me and my family </t>
  </si>
  <si>
    <t xml:space="preserve">Risng food and gas prices </t>
  </si>
  <si>
    <t xml:space="preserve">Nothing at all </t>
  </si>
  <si>
    <t xml:space="preserve">Money money money </t>
  </si>
  <si>
    <t xml:space="preserve">The cost of living </t>
  </si>
  <si>
    <t xml:space="preserve">Getting in nthe market </t>
  </si>
  <si>
    <t xml:space="preserve">Intrest rate </t>
  </si>
  <si>
    <t xml:space="preserve">Groceries getting expensive </t>
  </si>
  <si>
    <t xml:space="preserve">I’ve been spending more money than I wanted too because prices have gone up </t>
  </si>
  <si>
    <t xml:space="preserve">It is very good and liberal </t>
  </si>
  <si>
    <t xml:space="preserve">Being able to afford my future </t>
  </si>
  <si>
    <t xml:space="preserve">Some daily items are more expensive, particularly groceries </t>
  </si>
  <si>
    <t xml:space="preserve">Rising interest rates for borrowing money. </t>
  </si>
  <si>
    <t xml:space="preserve">I’m going home now and I have a few minutes before you guys leave so I’ll call and let </t>
  </si>
  <si>
    <t xml:space="preserve">It gives me insight not to spend unnecessary </t>
  </si>
  <si>
    <t xml:space="preserve">I can’t save as much as I want for retirement </t>
  </si>
  <si>
    <t xml:space="preserve">Groceries. It is getting harder and harder to feed my family for a decent amount of money. </t>
  </si>
  <si>
    <t xml:space="preserve">Purchase restrictions </t>
  </si>
  <si>
    <t xml:space="preserve">Things cost too much. </t>
  </si>
  <si>
    <t xml:space="preserve">I have to pay more money for things that never used to be that expensive.  </t>
  </si>
  <si>
    <t xml:space="preserve">Can’t afford gas and groceries </t>
  </si>
  <si>
    <t xml:space="preserve">when Covid hit </t>
  </si>
  <si>
    <t xml:space="preserve">I don't think there is any. Inflation is severely hurting my family. </t>
  </si>
  <si>
    <t xml:space="preserve">How my budget changes </t>
  </si>
  <si>
    <t xml:space="preserve">More care with my spending </t>
  </si>
  <si>
    <t xml:space="preserve">Inflation has not impacted my life directly yet. I have been able to shop for what I need so far </t>
  </si>
  <si>
    <t xml:space="preserve">Groceries and gas prices </t>
  </si>
  <si>
    <t xml:space="preserve">Grocery prices increasing </t>
  </si>
  <si>
    <t xml:space="preserve">They have made my daily purchases increase significantly </t>
  </si>
  <si>
    <t xml:space="preserve">The costs of the products I buy for me and my household, the oil price, etc... </t>
  </si>
  <si>
    <t xml:space="preserve">Save money </t>
  </si>
  <si>
    <t xml:space="preserve">Save my money </t>
  </si>
  <si>
    <t xml:space="preserve">Prices going up and not being to afford everyday items or stocks going down </t>
  </si>
  <si>
    <t xml:space="preserve">It could lead to higher wages for people. </t>
  </si>
  <si>
    <t xml:space="preserve">I don't think inflation is a positive thing </t>
  </si>
  <si>
    <t xml:space="preserve">I have begun to reflect on my consumption and take a deeper look at the things I need to be purchasing vs. the things I want to be purchasing. I think we can all learn some lessons in controlling our overconsumption and waste, as we spend so much money on fast fashion and move through trends so quickly, inflation can help us slow down and spend our money more meaningfully and mindfully, </t>
  </si>
  <si>
    <t xml:space="preserve">None. Inflation does not have positive effects </t>
  </si>
  <si>
    <t xml:space="preserve">Can’t think of anything </t>
  </si>
  <si>
    <t xml:space="preserve">Businesses get richer </t>
  </si>
  <si>
    <t xml:space="preserve">Maybe making more money. </t>
  </si>
  <si>
    <t xml:space="preserve">Don't know </t>
  </si>
  <si>
    <t xml:space="preserve">Wealth of economy </t>
  </si>
  <si>
    <t xml:space="preserve">Raises the interest rates on CD's </t>
  </si>
  <si>
    <t xml:space="preserve">There is no positive effects </t>
  </si>
  <si>
    <t xml:space="preserve">There is nothing positive on inflation. </t>
  </si>
  <si>
    <t xml:space="preserve">The rich get richer and the lower middle class gets poorer </t>
  </si>
  <si>
    <t xml:space="preserve">Another stimulus package for families </t>
  </si>
  <si>
    <t xml:space="preserve">No positive effects from inflation </t>
  </si>
  <si>
    <t xml:space="preserve">Makes people get higher paying jobs to keep up with inflation </t>
  </si>
  <si>
    <t xml:space="preserve">There's not any </t>
  </si>
  <si>
    <t xml:space="preserve">I suppose people could spend more anticipating a rise in inflation. that would be a positive but short term affect of inflation. </t>
  </si>
  <si>
    <t xml:space="preserve">I don't see much of a positive </t>
  </si>
  <si>
    <t xml:space="preserve">People going out to eat, purchasing essentials, etc. </t>
  </si>
  <si>
    <t xml:space="preserve">That people will be paid more in their jobs because of the rising cost or there will be more assistance from the government given to lower income families </t>
  </si>
  <si>
    <t xml:space="preserve">I don't see a positive effect of inflation.  Gradual price increases are inevitable.  We will always need goods and services, so we'll have to pay the price.  </t>
  </si>
  <si>
    <t xml:space="preserve">Sometimes it can make someone benefit when selling property, they would make more. </t>
  </si>
  <si>
    <t xml:space="preserve">more products in stock for people </t>
  </si>
  <si>
    <t xml:space="preserve">It will show people how to manage their money </t>
  </si>
  <si>
    <t xml:space="preserve">No positive effects on inflation </t>
  </si>
  <si>
    <t xml:space="preserve">Makes people appreciate what they have </t>
  </si>
  <si>
    <t xml:space="preserve">There's no positive effects </t>
  </si>
  <si>
    <t xml:space="preserve">Inflation can actually be a double-edged sword. While it erodes the buying power of your savings, it can also benefit borrowers. If you have debt, like a mortgage, inflation slowly makes that debt cheaper to repay in real terms. Plus, if your wages rise at a rate that keeps pace with or even outpaces inflation, your overall income can actually increase, potentially boosting your spending power. So, while inflation presents challenges, it can also offer some hidden financial upsides.  </t>
  </si>
  <si>
    <t xml:space="preserve">There is no positives </t>
  </si>
  <si>
    <t xml:space="preserve">People may potentially get pay raises but I still don’t think it would be enough. </t>
  </si>
  <si>
    <t xml:space="preserve">I cannot think of any positive effects. </t>
  </si>
  <si>
    <t xml:space="preserve">There is no positive </t>
  </si>
  <si>
    <t xml:space="preserve">None at all </t>
  </si>
  <si>
    <t xml:space="preserve">It stimulates spending and incresases growth and demand. </t>
  </si>
  <si>
    <t xml:space="preserve">Rates go up </t>
  </si>
  <si>
    <t xml:space="preserve">There no positive effects </t>
  </si>
  <si>
    <t xml:space="preserve">I’m not really sure </t>
  </si>
  <si>
    <t xml:space="preserve">I think there’s no positive effects </t>
  </si>
  <si>
    <t xml:space="preserve">Increases the value of assets and makes it easier for companies to borrow money </t>
  </si>
  <si>
    <t xml:space="preserve">There aren’t any </t>
  </si>
  <si>
    <t xml:space="preserve">For me and my household there are no positive effects with inflation </t>
  </si>
  <si>
    <t xml:space="preserve">Replacing the dollar and everyone gets a fresh start. </t>
  </si>
  <si>
    <t xml:space="preserve">Higher wages. The problem is, when they raise the wages, they raise the cost of living to much higher cost than what the increase in wages can afford. </t>
  </si>
  <si>
    <t xml:space="preserve">I really can’t find any positive to this because if you are a selling a product you will get more profit due to inflation but you also have to buy other thing you need from other people </t>
  </si>
  <si>
    <t xml:space="preserve">A restart of the economy if any. </t>
  </si>
  <si>
    <t xml:space="preserve">More people working and making more money </t>
  </si>
  <si>
    <t xml:space="preserve">People with savings accounts </t>
  </si>
  <si>
    <t xml:space="preserve">People will become more human </t>
  </si>
  <si>
    <t xml:space="preserve">Many things will happen </t>
  </si>
  <si>
    <t xml:space="preserve">Higher rates of return on investment </t>
  </si>
  <si>
    <t xml:space="preserve">There really aren’t any in real life.  The stupid think it’s great because it seems like money is everywhere. </t>
  </si>
  <si>
    <t xml:space="preserve">The problem was the fact the team had a lot to lose and they had a good run at it but they were </t>
  </si>
  <si>
    <t xml:space="preserve">Savings plan will increase </t>
  </si>
  <si>
    <t xml:space="preserve">I don’t believe there is anything positive </t>
  </si>
  <si>
    <t xml:space="preserve">It could cause a pay increase for the working people but in the end that doesn’t really help inflation or the working people.  </t>
  </si>
  <si>
    <t xml:space="preserve">There are none. </t>
  </si>
  <si>
    <t xml:space="preserve">There is no positive effect </t>
  </si>
  <si>
    <t xml:space="preserve">People learn how to live at life’s lowest times </t>
  </si>
  <si>
    <t xml:space="preserve">When the economy crashes there will be nothing positive </t>
  </si>
  <si>
    <t xml:space="preserve">Maybe some profit </t>
  </si>
  <si>
    <t xml:space="preserve">no positive efffects </t>
  </si>
  <si>
    <t xml:space="preserve">I don't think there is any positive effect on inflation. Not sure </t>
  </si>
  <si>
    <t xml:space="preserve">More people will have more work ethic </t>
  </si>
  <si>
    <t xml:space="preserve">inflation makes consumers expect prices to continue rising. When prices are going up, people want to buy now rather than pay more later. </t>
  </si>
  <si>
    <t xml:space="preserve">It can help an economy get our of a depression </t>
  </si>
  <si>
    <t xml:space="preserve">Save our money </t>
  </si>
  <si>
    <t xml:space="preserve">Nothing positive is all bad, also government to contradict the inflation they are forced to increase interest rates and that is bad for the economy </t>
  </si>
  <si>
    <t xml:space="preserve">Some people become very wealthy from inflation. Debts are cheapened by inflation. </t>
  </si>
  <si>
    <t xml:space="preserve">not a clue </t>
  </si>
  <si>
    <t xml:space="preserve">Bad government policies </t>
  </si>
  <si>
    <t xml:space="preserve">There could be multiple factors that cause inflation, such as a lack of supply or too much fiscal stimulus from the government. </t>
  </si>
  <si>
    <t xml:space="preserve">war issue and the government  police </t>
  </si>
  <si>
    <t xml:space="preserve">I am not entirely sure what is the cause of our inflation, but I think that COVID had a significant impact, and we're paying for it now.  I know that we had an extreme number of unemployed citizens, and serious issues with supply chains, when paired with ongoing consumer demands, create an inflated price for goods. </t>
  </si>
  <si>
    <t xml:space="preserve">Employment rates and imports are expensive </t>
  </si>
  <si>
    <t xml:space="preserve">Higher demand than supply </t>
  </si>
  <si>
    <t xml:space="preserve">I think the reason is the government. </t>
  </si>
  <si>
    <t xml:space="preserve">The president spending </t>
  </si>
  <si>
    <t xml:space="preserve">Instability </t>
  </si>
  <si>
    <t xml:space="preserve">Political reasons </t>
  </si>
  <si>
    <t xml:space="preserve">Interest rates, fuel, unemployment. </t>
  </si>
  <si>
    <t xml:space="preserve">Economy and president </t>
  </si>
  <si>
    <t xml:space="preserve">Lack of authority </t>
  </si>
  <si>
    <t xml:space="preserve">People are wanting more for their products </t>
  </si>
  <si>
    <t xml:space="preserve">Poor management in the government </t>
  </si>
  <si>
    <t xml:space="preserve">Isn't inflation based on many factors. I want to say if the supply chain has to pay more than that trickles down to everyone involved in the chain. </t>
  </si>
  <si>
    <t xml:space="preserve">There's a long chain of events that can go into it, there's many reasons. Between conflicts, our government's economical decisions, larger worldwide corporation decisions </t>
  </si>
  <si>
    <t xml:space="preserve">Sky high rent, groceries, etc. </t>
  </si>
  <si>
    <t xml:space="preserve">I honestly don’t know what causes inflation to rise, I somewhat feel it is due to the government and trade between foreign nations </t>
  </si>
  <si>
    <t xml:space="preserve">Not enouh economic  growth or simulation </t>
  </si>
  <si>
    <t xml:space="preserve">Corrupt companies </t>
  </si>
  <si>
    <t xml:space="preserve">products being too expensive </t>
  </si>
  <si>
    <t xml:space="preserve">Because some people are making bad decisions about how to spend are money </t>
  </si>
  <si>
    <t xml:space="preserve">Government lacking </t>
  </si>
  <si>
    <t xml:space="preserve">I'm not entirely sure. I think it is because corporations are able to charge more for their products and they are so influential on markets that it reverberates across the board. </t>
  </si>
  <si>
    <t xml:space="preserve">Its because the government isn't running it right </t>
  </si>
  <si>
    <t xml:space="preserve">The cost and materials are also getting higher </t>
  </si>
  <si>
    <t xml:space="preserve">Companies wanting more money. </t>
  </si>
  <si>
    <t xml:space="preserve">Products might be scarce. Or maybe what our president is doing to effect our economy. </t>
  </si>
  <si>
    <t xml:space="preserve">Outside factors such as imports and oil production </t>
  </si>
  <si>
    <t xml:space="preserve">Economy is not doing well. </t>
  </si>
  <si>
    <t xml:space="preserve">I don't think there's a specific reason I don't understand. </t>
  </si>
  <si>
    <t xml:space="preserve">Printing too much of money </t>
  </si>
  <si>
    <t xml:space="preserve">I have no idea why if the US has the lowest inflation rate on earth and yet still paying high price </t>
  </si>
  <si>
    <t xml:space="preserve">Many jobs, low production </t>
  </si>
  <si>
    <t xml:space="preserve">I think it’s due to labor unions demanding raises and other corporations increasing their products, so therefore in return, we have to spend more money as a consumer </t>
  </si>
  <si>
    <t xml:space="preserve">The government wasting money on things they shouldn’t be </t>
  </si>
  <si>
    <t xml:space="preserve">I honestly don't know </t>
  </si>
  <si>
    <t xml:space="preserve">This was too much federal spending   </t>
  </si>
  <si>
    <t xml:space="preserve">Tight labor market and supply chain failure. </t>
  </si>
  <si>
    <t xml:space="preserve">Government regulations </t>
  </si>
  <si>
    <t xml:space="preserve">Because of economic conditions which are mostly out of the normal person’s control </t>
  </si>
  <si>
    <t xml:space="preserve">Government overspending is one principal reason.  </t>
  </si>
  <si>
    <t xml:space="preserve">High prices and a poor economy </t>
  </si>
  <si>
    <t xml:space="preserve">The political parties </t>
  </si>
  <si>
    <t xml:space="preserve">Poor management </t>
  </si>
  <si>
    <t xml:space="preserve">Politics causes all of this </t>
  </si>
  <si>
    <t xml:space="preserve">Economy clapsoing </t>
  </si>
  <si>
    <t xml:space="preserve">Dollar crashes </t>
  </si>
  <si>
    <t xml:space="preserve">The pull and push economy system is not balanced. </t>
  </si>
  <si>
    <t xml:space="preserve">Intrest rate and supply chain issues </t>
  </si>
  <si>
    <t xml:space="preserve">We don’t have enough money and resources in the bank </t>
  </si>
  <si>
    <t xml:space="preserve">Price will charge </t>
  </si>
  <si>
    <t xml:space="preserve">When everything is hard </t>
  </si>
  <si>
    <t xml:space="preserve">Government and Congress not willing to make a deal with each other </t>
  </si>
  <si>
    <t xml:space="preserve">Scandalous Politics up at capital hill and the White House </t>
  </si>
  <si>
    <t xml:space="preserve">Because of dumb people wanting to control things </t>
  </si>
  <si>
    <t xml:space="preserve">Because of this one you have a right of self control to not do that to anyone </t>
  </si>
  <si>
    <t xml:space="preserve">The proximate cause is invariable monetary:  issuance of excessive money stock. </t>
  </si>
  <si>
    <t xml:space="preserve">Greediness of human being </t>
  </si>
  <si>
    <t xml:space="preserve">High inflation often boils down to two culprits: too much money chasing too few goods (like printing too much currency) or rising production costs (think energy shocks or supply chain disruptions). </t>
  </si>
  <si>
    <t xml:space="preserve">I’m not entirely sure what the reason is but I know it has to do with politics. </t>
  </si>
  <si>
    <t xml:space="preserve">Government printing money. </t>
  </si>
  <si>
    <t xml:space="preserve">The president and his cabinet </t>
  </si>
  <si>
    <t xml:space="preserve">Government overspending and increasing costs of production and energy </t>
  </si>
  <si>
    <t xml:space="preserve">the president </t>
  </si>
  <si>
    <t xml:space="preserve">When everything comes to an end and human kind can’t cooperate </t>
  </si>
  <si>
    <t xml:space="preserve">All the chickens they're killing and the president </t>
  </si>
  <si>
    <t xml:space="preserve">Lack of trust in government </t>
  </si>
  <si>
    <t xml:space="preserve">Unemployment, people slow their spending due to no increase in income and increased expenses </t>
  </si>
  <si>
    <t xml:space="preserve">Costs are rising </t>
  </si>
  <si>
    <t xml:space="preserve">Governmental overspending </t>
  </si>
  <si>
    <t xml:space="preserve">Increase in money supply </t>
  </si>
  <si>
    <t xml:space="preserve">I am not sure. I just know we loose a lot of our shopping powers when the inflation is high </t>
  </si>
  <si>
    <t xml:space="preserve">The the economy </t>
  </si>
  <si>
    <t xml:space="preserve">War or joe Biden </t>
  </si>
  <si>
    <t xml:space="preserve">Bad encomicy </t>
  </si>
  <si>
    <t xml:space="preserve">It could be many different reasons one of them is when the government prints too much money then the money is not worth what it used to be </t>
  </si>
  <si>
    <t xml:space="preserve">The economy will collapse. </t>
  </si>
  <si>
    <t xml:space="preserve">People will lose their houses, not be able to feed their families.. basic needs stripped away. </t>
  </si>
  <si>
    <t xml:space="preserve">It would cause the Federal Reserve to rapidly raise interest rates in an effort to cool inflation, which could lead to a deep recession. </t>
  </si>
  <si>
    <t xml:space="preserve">I am worried about a recession and or depression.  </t>
  </si>
  <si>
    <t xml:space="preserve">the price will rise more and more </t>
  </si>
  <si>
    <t xml:space="preserve">I am worried that we are going to see an even bigger divide in classes than we already do, and we will get to an unrecoverable point. I'm worried that the majority of Americans will be in poverty, and there will be a small percentage of rich men making all of the decisions about us and our country. Once the majority of us are in poverty, it will be impossible to come back. </t>
  </si>
  <si>
    <t xml:space="preserve">Interest rates spike and lending rates becomes to high to buy a home </t>
  </si>
  <si>
    <t xml:space="preserve">Lot of people will be homeless or suffer financially </t>
  </si>
  <si>
    <t xml:space="preserve">A recession </t>
  </si>
  <si>
    <t xml:space="preserve">I’m worried that people will not be able to afford to keep food on the table. </t>
  </si>
  <si>
    <t xml:space="preserve">People won't be able to live </t>
  </si>
  <si>
    <t xml:space="preserve">companies will start to lose money due to greediness </t>
  </si>
  <si>
    <t xml:space="preserve">Can’t afford to eat </t>
  </si>
  <si>
    <t xml:space="preserve">Robbing and stealing </t>
  </si>
  <si>
    <t xml:space="preserve">Gas prices go higher </t>
  </si>
  <si>
    <t xml:space="preserve">Living paycheck to paycheck because bills and necessities are higher then pay.  </t>
  </si>
  <si>
    <t xml:space="preserve">Recession might happen </t>
  </si>
  <si>
    <t xml:space="preserve">That prices will get too high and affording groceries will become more impossible </t>
  </si>
  <si>
    <t xml:space="preserve">A collapse of the economy similar to that of the 2008 market crash. </t>
  </si>
  <si>
    <t xml:space="preserve">I won't be able to keep a roof over my head </t>
  </si>
  <si>
    <t xml:space="preserve">That people will be homeless and starving </t>
  </si>
  <si>
    <t xml:space="preserve">I'm worried that we may have a crash like during the depression and that I will lose all of my retirement savings. </t>
  </si>
  <si>
    <t xml:space="preserve">Increase in crime,  theft more specifically. More homelessness,  increases illnesses. </t>
  </si>
  <si>
    <t xml:space="preserve">If the price of things rent and groceries don't come down, then millions of people are going to be homeless. </t>
  </si>
  <si>
    <t xml:space="preserve">I am worried that our "way of life" may drastically change due to a decrease in the value of our money. The value of our money affects our buying power all over the world. </t>
  </si>
  <si>
    <t xml:space="preserve">I honestly worry that another depression era comes into play &amp; that the government will take away what we (as citizens) have worked hard to gain. </t>
  </si>
  <si>
    <t xml:space="preserve">That debt will increase to by consumers having to borrow more and pay extremely high interest rates on borrowing. </t>
  </si>
  <si>
    <t xml:space="preserve">People won't be able to afford basic necessities that warrant life. </t>
  </si>
  <si>
    <t xml:space="preserve">prices will be way too high </t>
  </si>
  <si>
    <t xml:space="preserve">Homelessness, starvation </t>
  </si>
  <si>
    <t xml:space="preserve">The country goes into crisis </t>
  </si>
  <si>
    <t xml:space="preserve">A resecion </t>
  </si>
  <si>
    <t xml:space="preserve">May not be able to cover expenses </t>
  </si>
  <si>
    <t xml:space="preserve">End up homeless </t>
  </si>
  <si>
    <t xml:space="preserve">We don’t have money </t>
  </si>
  <si>
    <t xml:space="preserve">I’m afraid riots will eventually happen or it’ll just get so unaffordable that we can’t survive. </t>
  </si>
  <si>
    <t xml:space="preserve">It might be too difficult to afford everyday essentials or even rent. </t>
  </si>
  <si>
    <t xml:space="preserve">People will riot , become depressed, suicide will rise amongst our youth </t>
  </si>
  <si>
    <t xml:space="preserve">Losing my home and income </t>
  </si>
  <si>
    <t xml:space="preserve">The price of everday needs will be too expensive for people on fixed incomes. </t>
  </si>
  <si>
    <t xml:space="preserve">I worry people won't have enough and turn to crime like myself. </t>
  </si>
  <si>
    <t xml:space="preserve">Bad and terrible things </t>
  </si>
  <si>
    <t xml:space="preserve">Prices on items get to much that government must step in and stop these companies price gouge </t>
  </si>
  <si>
    <t xml:space="preserve">Could cause a recession </t>
  </si>
  <si>
    <t xml:space="preserve">Not being able to afford thing I need </t>
  </si>
  <si>
    <t xml:space="preserve">I won't be able to afford necessities like food, gas and heat to my home </t>
  </si>
  <si>
    <t xml:space="preserve">War.  Civil unrest and violence. Depression of America. </t>
  </si>
  <si>
    <t xml:space="preserve">I'm worried about what is ALREADY happening in the state I live in, Florida. Seniors are being priced out of their homes. I worry that eventually I won't be able to afford the cost of living here anymore and neither will my poor kids, who are young adults struggling to get by on pisspoor wages in a state where rent is skyhigh. </t>
  </si>
  <si>
    <t xml:space="preserve">Some things will be unaffordable. </t>
  </si>
  <si>
    <t xml:space="preserve">Poverty rate will increase and people will suffer </t>
  </si>
  <si>
    <t xml:space="preserve">If inflation rises much faster than wages,  more people will be pushed into unemployment,  leading to deep recession and ultimately, a depression.   In the worst cases,  this has led to at least one World War.  </t>
  </si>
  <si>
    <t xml:space="preserve">Another great depression </t>
  </si>
  <si>
    <t xml:space="preserve">Price increases </t>
  </si>
  <si>
    <t xml:space="preserve">I go broke </t>
  </si>
  <si>
    <t xml:space="preserve">The economy can collapse. </t>
  </si>
  <si>
    <t xml:space="preserve">People can’t afford to live comfortably </t>
  </si>
  <si>
    <t xml:space="preserve">Anarchy </t>
  </si>
  <si>
    <t xml:space="preserve">I’m worried we’ll go into a depression and everybody will loose money </t>
  </si>
  <si>
    <t xml:space="preserve">Systemic collapse </t>
  </si>
  <si>
    <t xml:space="preserve">The economy can go broke </t>
  </si>
  <si>
    <t xml:space="preserve">Everyone will be living check to check and people will go hungry!. </t>
  </si>
  <si>
    <t xml:space="preserve">It’s already happened.  Products cost far more than they are worth or packaging sizes have shrunk to maintain the illusion of affordability. </t>
  </si>
  <si>
    <t xml:space="preserve">I'm not worried that anything will happen </t>
  </si>
  <si>
    <t xml:space="preserve">The first time the team had played together was the first game in which they played </t>
  </si>
  <si>
    <t xml:space="preserve">A recession may occur </t>
  </si>
  <si>
    <t xml:space="preserve">I am worried that the economy may collapse. </t>
  </si>
  <si>
    <t xml:space="preserve">I won’t be able to afford what I need. </t>
  </si>
  <si>
    <t xml:space="preserve">Because we came pay for item </t>
  </si>
  <si>
    <t xml:space="preserve">I worry that the dollar as a currency will become worthless and cause the economy to collapse </t>
  </si>
  <si>
    <t xml:space="preserve">collapse of our once great country </t>
  </si>
  <si>
    <t xml:space="preserve">The whole world might blow up </t>
  </si>
  <si>
    <t xml:space="preserve">People will start starving and then they'll start robbing people and places. </t>
  </si>
  <si>
    <t xml:space="preserve">Won't be able to afford anything </t>
  </si>
  <si>
    <t xml:space="preserve">Collapse of the economy </t>
  </si>
  <si>
    <t xml:space="preserve">It keeps going up </t>
  </si>
  <si>
    <t xml:space="preserve">Loosing my retirement target </t>
  </si>
  <si>
    <t xml:space="preserve">We wouldn't be able to get what we need with the money we have </t>
  </si>
  <si>
    <t xml:space="preserve">Price on everything </t>
  </si>
  <si>
    <t xml:space="preserve">More inflation </t>
  </si>
  <si>
    <t xml:space="preserve">We didn’t have enough money for bills and basic needs </t>
  </si>
  <si>
    <t xml:space="preserve">Increasing price of the product </t>
  </si>
  <si>
    <t xml:space="preserve">Stock market crash and many people losing their jobs it could be a bad recession </t>
  </si>
  <si>
    <t xml:space="preserve">It's depicted as a market strategy and diligence of consumption. Finding interest in this would give you a better understanding of how companies set their pricing. </t>
  </si>
  <si>
    <t xml:space="preserve">Because prices are soaring and everything is getting more expensive... and we need to see what the government can do to try to stop it </t>
  </si>
  <si>
    <t xml:space="preserve">It impacts their spending power </t>
  </si>
  <si>
    <t xml:space="preserve">It directly affects your everyday life. </t>
  </si>
  <si>
    <t xml:space="preserve">If you learn about inflation you can plan ahead and start building a portfolio </t>
  </si>
  <si>
    <t xml:space="preserve">It effects your life and your lifestyle.  It effects your present and your future.  It effects your family, your ability to earn a living and support your family.  </t>
  </si>
  <si>
    <t xml:space="preserve">inflation is a things that is related to our daily life, our daily buying habits </t>
  </si>
  <si>
    <t xml:space="preserve">This affects 100% of the people that live within the population being effected. I think it's common sense that every person should find it interesting as to why they have less purchasing power than before. </t>
  </si>
  <si>
    <t xml:space="preserve">Inflation drives what you can buy and at what costs </t>
  </si>
  <si>
    <t xml:space="preserve">They should find it interesting because inflation is something that can be very impactful. </t>
  </si>
  <si>
    <t xml:space="preserve">Because it's going to tell them how life going to be </t>
  </si>
  <si>
    <t xml:space="preserve">It's important </t>
  </si>
  <si>
    <t xml:space="preserve">It about your life </t>
  </si>
  <si>
    <t xml:space="preserve">One way or another inflation effects everyone. </t>
  </si>
  <si>
    <t xml:space="preserve">It has to do with our day to day lives and money we work for and have to spend to service. </t>
  </si>
  <si>
    <t xml:space="preserve">Because it affects everyone in one way or another. </t>
  </si>
  <si>
    <t xml:space="preserve">It affects their lives </t>
  </si>
  <si>
    <t xml:space="preserve">Because it can affect everyone financial services </t>
  </si>
  <si>
    <t xml:space="preserve">It's relevant to most people </t>
  </si>
  <si>
    <t xml:space="preserve">Because inflation effects everyones day to day life and changes how far your money goes </t>
  </si>
  <si>
    <t xml:space="preserve">Inflation effects everyone throughout the country. Also, it creates a financial burden for United States citizens. </t>
  </si>
  <si>
    <t xml:space="preserve">Because it has has an affect on your financial health </t>
  </si>
  <si>
    <t xml:space="preserve">Because it affects everyone's life now and in the future </t>
  </si>
  <si>
    <t xml:space="preserve">It affects your cash flow. I find some articles interesting, articles that tell you why inflation has gone up and the proposed inflation rate in the future. If your on a fixed income inflation becomes more important. </t>
  </si>
  <si>
    <t xml:space="preserve">I can't.  New outlets are a joke and only relay information they are paid/told to relay.  </t>
  </si>
  <si>
    <t xml:space="preserve">It's important for everyone to be aware of ot, because millions of people, like myself, are struggling to afford basic needs, like rent and groceries. </t>
  </si>
  <si>
    <t xml:space="preserve">It helps give you an outlook on the future and how we could be living as a result to rising inflation </t>
  </si>
  <si>
    <t xml:space="preserve">We should all be interested about current inflation because it effects all of us. </t>
  </si>
  <si>
    <t xml:space="preserve">Becsyse it affects sl of us Its important to know what’s going on and how to stay on top of it so that it dues t affect you that much </t>
  </si>
  <si>
    <t xml:space="preserve">They should be interested becuase this impacts everyone's financials and household income as well as consumer purchasing power. </t>
  </si>
  <si>
    <t xml:space="preserve">No, because I do not find it interesting either, so couldn't convince someone it is. </t>
  </si>
  <si>
    <t xml:space="preserve">it effects us </t>
  </si>
  <si>
    <t xml:space="preserve">This affects us we need to pay more attention </t>
  </si>
  <si>
    <t xml:space="preserve">It's nothing but bold faced lies about why goods and services are high. </t>
  </si>
  <si>
    <t xml:space="preserve">It should be interesting because it is a temporary economic condition that impacts everyone, nationwide, including you. You could also learn which elected officials are doing something about it that should inform how you vote. </t>
  </si>
  <si>
    <t xml:space="preserve">Not everyone has the means </t>
  </si>
  <si>
    <t xml:space="preserve">It affects everyone in their day to day life </t>
  </si>
  <si>
    <t xml:space="preserve">It absolutely does apply to us. Everybody is being affected by inflation so people should pay attention to what’s happening and to how much everything is going up. </t>
  </si>
  <si>
    <t xml:space="preserve">It affects all of us </t>
  </si>
  <si>
    <t xml:space="preserve">Alot of people don't understand how it affects them personally. </t>
  </si>
  <si>
    <t xml:space="preserve">Because it’s good and better </t>
  </si>
  <si>
    <t xml:space="preserve">Because it affects our daily lives and our money </t>
  </si>
  <si>
    <t xml:space="preserve">It’s about the world we live in </t>
  </si>
  <si>
    <t xml:space="preserve">It lets me know whether I’ll be spending more or able to save more </t>
  </si>
  <si>
    <t xml:space="preserve">It is important for everyone to know because it will help people to adjust their budgets wherever necessary </t>
  </si>
  <si>
    <t xml:space="preserve">It has to do with their money. </t>
  </si>
  <si>
    <t xml:space="preserve">Because it’s something that affects me </t>
  </si>
  <si>
    <t xml:space="preserve">Because it effects them and their household and how much things will cost and if they will effect what they can afford </t>
  </si>
  <si>
    <t xml:space="preserve">Because right now a lot of people and myself are struggling financially and are worried about the present and the future. </t>
  </si>
  <si>
    <t xml:space="preserve">It is boring to listen but extremely important to listen to, as well. If we don't educate ourselves on every part of the governmental process, we can't fully understand what is being done. </t>
  </si>
  <si>
    <t xml:space="preserve">Because it affects your life every day. </t>
  </si>
  <si>
    <t xml:space="preserve">Because it’s what’s going on in the world and for example, if gas prices rise, they gonna be mad or confused on how they raised. </t>
  </si>
  <si>
    <t xml:space="preserve">Because often times it is Joe Biden that is blamed for inflation, when in reality, the economy has done miles better under Biden, than it has with Trump. The reason you see higher prices is because of corporate price gouging. I call it "greedflation". There is no reason many of the products we buy should have substantially higher prices. </t>
  </si>
  <si>
    <t xml:space="preserve">Because it is something that directly affects your life and how you live </t>
  </si>
  <si>
    <t xml:space="preserve">Because it affects their money </t>
  </si>
  <si>
    <t xml:space="preserve">To understand inflation you gotta understand the economy </t>
  </si>
  <si>
    <t xml:space="preserve">It relates to my work </t>
  </si>
  <si>
    <t xml:space="preserve">It is not interesting so I don't know how to make it interesting. </t>
  </si>
  <si>
    <t xml:space="preserve">Inflation increase of prices That people should be worried about because it affects the economy </t>
  </si>
  <si>
    <t xml:space="preserve">Because things are going to be really expensive </t>
  </si>
  <si>
    <t xml:space="preserve">It’s what controls our life’s money , you should care about the economy </t>
  </si>
  <si>
    <t xml:space="preserve">Yes </t>
  </si>
  <si>
    <t xml:space="preserve">It is very interesting and is also important in our daily lifestyle </t>
  </si>
  <si>
    <t xml:space="preserve">Because inflation is a serious matter of what will happen to everyone </t>
  </si>
  <si>
    <t xml:space="preserve">Because inflation has been going up since last year when inflation hit the highest level since the recession </t>
  </si>
  <si>
    <t xml:space="preserve">Inflation reflects the larger economy, and, in some cases, impacts it.  Inflation therefore is a symptom of at least certain aspects of our collective behavior. </t>
  </si>
  <si>
    <t xml:space="preserve">It’s disheartening and burdens </t>
  </si>
  <si>
    <t xml:space="preserve">Gives the need to plan for the future </t>
  </si>
  <si>
    <t xml:space="preserve">If there is information about how inflation will be fixed or addressed such as pay increases or stimulus checks it would be more interesting. </t>
  </si>
  <si>
    <t xml:space="preserve">I don’t really know why that is. </t>
  </si>
  <si>
    <t xml:space="preserve">It affects your everyday life, people should take note.  </t>
  </si>
  <si>
    <t xml:space="preserve">Because they need to know who to vote for to her eje inflation down </t>
  </si>
  <si>
    <t xml:space="preserve">It should interest them because it’s affects their pocketbooks and the economy of the country as a whole </t>
  </si>
  <si>
    <t xml:space="preserve">Because it lets you know a lot about the world </t>
  </si>
  <si>
    <t xml:space="preserve">I don't find it interesting myself. However, it is definitely something everyone should keep an eye on because it does involve where our money will be going very soon. </t>
  </si>
  <si>
    <t xml:space="preserve">Tells what’s happening to the world </t>
  </si>
  <si>
    <t xml:space="preserve">It causes prices to increase </t>
  </si>
  <si>
    <t xml:space="preserve">Because I can more control my spending habits </t>
  </si>
  <si>
    <t xml:space="preserve">In order to stay in top of everything, you need to read about inflation. I do </t>
  </si>
  <si>
    <t xml:space="preserve">They should find it interesting because it's impacts them directly as well as the average folks around them, in the sense of money, financials, their housing, their insurance, their taxes, etc. </t>
  </si>
  <si>
    <t xml:space="preserve">Because it’s interesting </t>
  </si>
  <si>
    <t xml:space="preserve">We should pay attention to news about inflation so we are informed about why and how long it will last </t>
  </si>
  <si>
    <t xml:space="preserve">I know this, Consumers' cost of living depends on the prices of many goods and services and the share of each in the household budget. Inflation can create disrupt production or raise production , decrease on salary or  </t>
  </si>
  <si>
    <t xml:space="preserve">It's the way you live </t>
  </si>
  <si>
    <t xml:space="preserve">Because no matter who you are. If you live in society you deal with money and its prices </t>
  </si>
  <si>
    <t xml:space="preserve">Bec to know news of your country </t>
  </si>
  <si>
    <t xml:space="preserve">Bec know what about prices </t>
  </si>
  <si>
    <t xml:space="preserve">I can’t do that. Some things just aren’t interesting to people and that’s ok. </t>
  </si>
  <si>
    <t xml:space="preserve">Because inflation is very important t makes a difference on the prices of all the items we are buying and it affects the stock market negatively </t>
  </si>
  <si>
    <t xml:space="preserve">It just makes no sense to why everything is so expensive </t>
  </si>
  <si>
    <t>R_3iOVZByGVJvPYxw</t>
  </si>
  <si>
    <t>R_77rjG0k5QZ8IeSR</t>
  </si>
  <si>
    <t>R_1c6DfvFGlQPkedK</t>
  </si>
  <si>
    <t>R_6Xc8Eq7MRojp8as</t>
  </si>
  <si>
    <t>R_10vsC5CxqOniF6s</t>
  </si>
  <si>
    <t>R_3SwW2Bty3drd1dx</t>
  </si>
  <si>
    <t>R_6hnlaYFPZ9FBWhg</t>
  </si>
  <si>
    <t>R_6LnVsCgQQWo4dSp</t>
  </si>
  <si>
    <t>R_5MsMyDi8sUfPMgC</t>
  </si>
  <si>
    <t>R_6hAYCvDDiLsWcUB</t>
  </si>
  <si>
    <t>R_6DOZWGCj9r5zwLV</t>
  </si>
  <si>
    <t>R_1RvWe74tdTknrj3</t>
  </si>
  <si>
    <t>R_6oNtaY2yJjjTqz6</t>
  </si>
  <si>
    <t>R_7F8tclINWASbqqs</t>
  </si>
  <si>
    <t>R_1lc8uWy0siM41R7</t>
  </si>
  <si>
    <t>R_5oV899ysJ23DjKp</t>
  </si>
  <si>
    <t>R_1Yih0qA529IS085</t>
  </si>
  <si>
    <t>R_7JI2j39xJgMO38Z</t>
  </si>
  <si>
    <t>R_7JizkfPgvu2Efi9</t>
  </si>
  <si>
    <t>R_5KkWOXZQrbqU3Pd</t>
  </si>
  <si>
    <t>R_1EnWKB6NnY6L2Kp</t>
  </si>
  <si>
    <t>R_3oxRDQzC8Zx5JqV</t>
  </si>
  <si>
    <t>R_5TTK462nU94iEfL</t>
  </si>
  <si>
    <t>Inflation is a real life thing and it could affect anyone.</t>
  </si>
  <si>
    <t xml:space="preserve">They should find it interesting because that’s was our government and economy is so bad cause no one pays attention until it’s too late </t>
  </si>
  <si>
    <t xml:space="preserve">Because it is something that will impact you in your everyday life and you need to plan </t>
  </si>
  <si>
    <t>It's important to know what's happening to prices.</t>
  </si>
  <si>
    <t xml:space="preserve">Because it’s a broad measure </t>
  </si>
  <si>
    <t xml:space="preserve">It’s interesting because it’s also affects your own personal life and you don’t really realize it, until you’re paying outrageous prices for things. I think it interesting to be prepared </t>
  </si>
  <si>
    <t>They should be concerned about inflation because it ultimately affects your buying power in every aspect of their daily lives</t>
  </si>
  <si>
    <t>News about inflation is boring and hard to watch</t>
  </si>
  <si>
    <t xml:space="preserve">It helps you see how the ecomny is. Will our pay change too? </t>
  </si>
  <si>
    <t xml:space="preserve">Because it applies to their cost of living </t>
  </si>
  <si>
    <t xml:space="preserve">Sweet stuff everything not right tryna get money enjoy life copl </t>
  </si>
  <si>
    <t>As a regular person, I get why talking about inflation might sound like a snooze-fest. But here's the deal: inflation affects the money we have in our pockets and how much things cost. When prices go up, it means my paycheck doesn't stretch as far, and suddenly, I'm paying more for groceries, gas, and basically everything. So, even if it sounds like a bunch of complicated economic talk, it hits my wallet, and that's something I can't ignore. Understanding inflation helps me make sense of why prices keep changing and why I might need to budget a bit tighter. So, yeah, it's kind of like keeping an eye on your finances – not the most thrilling thing, but definitely important.</t>
  </si>
  <si>
    <t>New about inflation effects each and everyone of us due to rising prices</t>
  </si>
  <si>
    <t xml:space="preserve">Understanding how policy is affecting costs associated with every day living. is a pressing matter. </t>
  </si>
  <si>
    <t xml:space="preserve">Definitely be a little more flexible about the cost of the things that are going to be </t>
  </si>
  <si>
    <t>It impacts their living conditions</t>
  </si>
  <si>
    <t>I don’t find it interesting, I actual find it a disgusting because they report that the economy is good</t>
  </si>
  <si>
    <t>It affects their pocket book and their daily lives, so they should be paying attention to it.</t>
  </si>
  <si>
    <t xml:space="preserve">I like to be updated on which direction inflation is going </t>
  </si>
  <si>
    <t>Inflation is interesting because it directly affects all consumers.</t>
  </si>
  <si>
    <t>because of the increasing divide between wealth and poverty, its much harder to describe but I'd find something they normally purchase and use it as an example</t>
  </si>
  <si>
    <t>Inflation news should be an interest to all people, it is the number one indicator of economic pain for normal people.</t>
  </si>
  <si>
    <t>Because it directly relates to their buying power</t>
  </si>
  <si>
    <t>More poor people. Sellers would make as many products.</t>
  </si>
  <si>
    <t xml:space="preserve">They’re might be a big blackout and people will riot or purge </t>
  </si>
  <si>
    <t xml:space="preserve">We might have another war or we would reach another Great Depression </t>
  </si>
  <si>
    <t>It might be too expensive to buy food.</t>
  </si>
  <si>
    <t xml:space="preserve">Won’t be able to purchase the stuff we need to get by in the world </t>
  </si>
  <si>
    <t xml:space="preserve">We’re going to slowly all go into debt. Not be able to provide for our families </t>
  </si>
  <si>
    <t>Cost of interest rates will continue to rise over individuals and businesses ultimately increasing the cost of goods</t>
  </si>
  <si>
    <t>No food or high prices that we cant afford to feed everyone</t>
  </si>
  <si>
    <t>Inflation might continue to rise</t>
  </si>
  <si>
    <t xml:space="preserve">Sweet classix happend cool things nothing like it </t>
  </si>
  <si>
    <t>Well, you know, I'm just a regular person trying to make a living. What worries me about the future is how everything keeps getting more expensive. Gas prices are up, groceries cost more, and it feels like I'm constantly trying to catch up. I'm concerned that if this keeps going, it's going to be even harder to provide for my family and enjoy a decent quality of life. I want to feel like my hard work pays off and that I can afford the basics without stressing too much. So, I guess my worry is that the cost of living will keep rising, and it'll become a constant struggle to make ends meet.</t>
  </si>
  <si>
    <t>We might actually go into a recession</t>
  </si>
  <si>
    <t xml:space="preserve">People will not be able to afford basics let along save or have money for vacations and movies, etc. </t>
  </si>
  <si>
    <t xml:space="preserve">The only thing I can think of is that you </t>
  </si>
  <si>
    <t>Unable to do things i want to do</t>
  </si>
  <si>
    <t>A depression and loss of jobs</t>
  </si>
  <si>
    <t xml:space="preserve">Cost increases for everything outpace my income </t>
  </si>
  <si>
    <t>We can get into a hyperinflation situation where money becomes virtually wotrhless.</t>
  </si>
  <si>
    <t>worldwide economic collapse or, worse, war</t>
  </si>
  <si>
    <t>I am worried that we will plunge into a recession</t>
  </si>
  <si>
    <t>That Joe Biden might be re-elected to cause even more inflation</t>
  </si>
  <si>
    <t>The rise of minimum wage , everything goes up along with it.</t>
  </si>
  <si>
    <t xml:space="preserve">I’m not sure to be honest </t>
  </si>
  <si>
    <t>Over produced money</t>
  </si>
  <si>
    <t xml:space="preserve">More jobs and higher wages increase household incomes and lead to a rise in consumer spending </t>
  </si>
  <si>
    <t>People are buying more goods than what are available</t>
  </si>
  <si>
    <t>Weather for one and negotiations for the good with another country didnt work out</t>
  </si>
  <si>
    <t xml:space="preserve">Too much government spending </t>
  </si>
  <si>
    <t xml:space="preserve">Sweey great things nice stuff enjoy </t>
  </si>
  <si>
    <t>Well, I'm no expert, but when inflation goes through the roof, I think it's because the prices of everything just start skyrocketing. Maybe it's because businesses are charging more for their goods and services, and that makes everything more expensive for regular folks like me. It could also be because the government is printing too much money, which messes with the value of the dollar. Whatever the reason, when inflation gets crazy high, it just makes it tough for us to keep up. Suddenly, the money we have doesn't seem to go as far, and that can be really stressful.</t>
  </si>
  <si>
    <t>It could be any number of things such as Supply Chain Issues, supply and demend of certain goods, world events</t>
  </si>
  <si>
    <t>Too much money in the market chasing too few goods.</t>
  </si>
  <si>
    <t xml:space="preserve">We are going to be a little more flexible about the cost of the things that are </t>
  </si>
  <si>
    <t>Poor economy</t>
  </si>
  <si>
    <t xml:space="preserve">The government is spending too much </t>
  </si>
  <si>
    <t>Less supply than demand and continuous consumer spending.</t>
  </si>
  <si>
    <t xml:space="preserve">Toomuch government stimulus, rising wages, supply issues, energy costs. </t>
  </si>
  <si>
    <t>There iss too much money chasing too few goods, generally caused by printing more money.</t>
  </si>
  <si>
    <t>many factors but I think the start of the next crisis will again start in the real estate market, commercial real estate to be specific</t>
  </si>
  <si>
    <t>Demand exceeds supply</t>
  </si>
  <si>
    <t>Joe Biden's policies for this round of inflation</t>
  </si>
  <si>
    <t>People start to save money, and invest</t>
  </si>
  <si>
    <t xml:space="preserve">There is no positive effect of inflation </t>
  </si>
  <si>
    <t>I do t think it would be positive for anyone maybe the rich cause they can pitches the currency worth more in order to prepare and remain rich.</t>
  </si>
  <si>
    <t xml:space="preserve">One positive effect of inflation is that it encourages spending, as people are motivated to buy goods and services before prices increase </t>
  </si>
  <si>
    <t>I’m honestly no too sure about that</t>
  </si>
  <si>
    <t>More job opportunities more profit</t>
  </si>
  <si>
    <t>No positive outcome</t>
  </si>
  <si>
    <t>People will need to save more</t>
  </si>
  <si>
    <t xml:space="preserve">Good cool work cool lit work event </t>
  </si>
  <si>
    <t>Well, you know, it's kind of weird to think of inflation having positive effects, but I guess if you look at it from a certain angle, some things might not be all bad. Like, if you have a mortgage, inflation might mean that the value of your house goes up, and that could be a good thing if you want to sell it someday. Also, if your job gives you regular pay raises to keep up with inflation, then your income might be going up too. But overall, I think for most of us regular folks, the negatives of inflation, like higher prices and the cost of living going up, usually outweigh any potential benefits.</t>
  </si>
  <si>
    <t>People might buy less and thus save more</t>
  </si>
  <si>
    <t xml:space="preserve">If inflation is mild it can lead to higher pay and better living. </t>
  </si>
  <si>
    <t xml:space="preserve">Hi I am interested in the same way as you can see from </t>
  </si>
  <si>
    <t>It might help savings</t>
  </si>
  <si>
    <t>I can't think of any positive effects of inflation.</t>
  </si>
  <si>
    <t xml:space="preserve">There is no positives for consumers. </t>
  </si>
  <si>
    <t>I moderate amount of inflation can signal a growing economy.</t>
  </si>
  <si>
    <t>durable goods purchases along with increased intensity to repair, re-use and repurpose previously purchased items</t>
  </si>
  <si>
    <t>Right now becauses of years of QE, the FED has cut interest rates leading to a rise in interest paid on CDs and other savings instruments.</t>
  </si>
  <si>
    <t>There are none</t>
  </si>
  <si>
    <t xml:space="preserve">The rise of groceries , and gas. </t>
  </si>
  <si>
    <t xml:space="preserve">It’s very hard to afford groceries </t>
  </si>
  <si>
    <t xml:space="preserve">Having to work more hours to afford things </t>
  </si>
  <si>
    <t xml:space="preserve">Food got more expensive </t>
  </si>
  <si>
    <t xml:space="preserve">The gas prices. The rent increase. The grocery increase. </t>
  </si>
  <si>
    <t>The cost of borrowing money</t>
  </si>
  <si>
    <t>Rules and laws changing, due to the greed in people</t>
  </si>
  <si>
    <t>Not Being able to afford everyday things anymore</t>
  </si>
  <si>
    <t xml:space="preserve">Swerrt company sweet things coll </t>
  </si>
  <si>
    <t>For me, the most noticeable impact of inflation is the constant squeeze on my budget. Everything just seems to cost more over time, from groceries to gas. It's like I have to stretch my paycheck further each month just to cover the basics. I feel like I'm always calculating and prioritizing what I can afford. Plus, savings don't seem to grow as much because the value of money isn't as stable. It's not just the numbers on paper; it's the real impact on my daily life, making it harder to plan for the future and save for bigger goals like buying a home or taking a family vacation.</t>
  </si>
  <si>
    <t>The rising cost of food</t>
  </si>
  <si>
    <t xml:space="preserve">Not being able to enjoy recreational activities. </t>
  </si>
  <si>
    <t xml:space="preserve">5 is a great place </t>
  </si>
  <si>
    <t>I could buy less</t>
  </si>
  <si>
    <t xml:space="preserve">It’s hard to afford things that are necessary </t>
  </si>
  <si>
    <t>Higher prices but not much effect.</t>
  </si>
  <si>
    <t xml:space="preserve">It changes how I shop, entertain and travel. High costs reduce or prevent many things in my life. </t>
  </si>
  <si>
    <t>Inflation erodes the value of my retirement savings.</t>
  </si>
  <si>
    <t>inability to fully invest in the real estate market</t>
  </si>
  <si>
    <t>Food and gas prices have led to service industry price shenanagins. Everyone takes advantage of these situations to maximize profits</t>
  </si>
  <si>
    <t>Less buying power and the realization that one can't buy as much</t>
  </si>
  <si>
    <t>Income risis , but so does thr cost of living.</t>
  </si>
  <si>
    <t xml:space="preserve">The most important thing is to just keep trying more and keep trying to get as much incomes as possible </t>
  </si>
  <si>
    <t>It went up but that didn’t really matter because throngs are worth less</t>
  </si>
  <si>
    <t>It went up</t>
  </si>
  <si>
    <t xml:space="preserve">My income stayed the same and everything went up. Nothings changed </t>
  </si>
  <si>
    <t>The cost of inflation ultimately makes the income go down</t>
  </si>
  <si>
    <t>Disability is a tough road, and just do what you gotta do</t>
  </si>
  <si>
    <t xml:space="preserve">A raise in come and less bonuses </t>
  </si>
  <si>
    <t xml:space="preserve">Sweet account comown6 neat lit </t>
  </si>
  <si>
    <t>Well, thinking about the past five years, my income has gone up a bit, but not as much as I'd like. A big factor is the regular cost-of-living increases at my job. That's something, at least. But, on the flip side, I've noticed that the prices of things I need – groceries, gas, even rent – have also gone up. It's like a constant game of catch-up. And then there's this feeling that even though I'm working hard, the overall economy has its ups and downs, and that affects job security and opportunities for better-paying positions. So, I'd say the main factors are job-related raises, the cost of living, and the broader economic climate, all playing a role in how my income has changed over these past few years.</t>
  </si>
  <si>
    <t>Since I am in sales, the overall economy is important to me</t>
  </si>
  <si>
    <t xml:space="preserve">Changing jobs and having new employers reward me with a higher salary. </t>
  </si>
  <si>
    <t>My income has remained fairly flat</t>
  </si>
  <si>
    <t>Rising prices for medical insurance and taxes taken out</t>
  </si>
  <si>
    <t>Inflation is one factor and others are quality of work and expertise in the industry.</t>
  </si>
  <si>
    <t xml:space="preserve">I’m lucky to see a 3% pay rise each year so my salary growth is lagging way behind the inflationary rate </t>
  </si>
  <si>
    <t>I have cost of living raises plus variable investment income. They tend to keep me on pace with inflation.</t>
  </si>
  <si>
    <t>Because my contribution to the household is a minor amount of our net total, nothing except to take on a second part-time job trebling my personal income.</t>
  </si>
  <si>
    <t>Salaries have gone up accross the board.  COVID has made salary inflation possible as well as inflation rising and causing salary adjustments.</t>
  </si>
  <si>
    <t>I can't quantify the mount that my income has gone up or down, but I see gasoline ,and food prices go up and up</t>
  </si>
  <si>
    <t>As time passes by the cost of living increases.</t>
  </si>
  <si>
    <t xml:space="preserve">Inflation to me is when all the prices are super high </t>
  </si>
  <si>
    <t>When the value of the country’s currency decreases in value resulting in an increase in price for basic goods and services.</t>
  </si>
  <si>
    <t>When items get priced higher and higher due to more money being produced.</t>
  </si>
  <si>
    <t xml:space="preserve">Inflation is the rate of increase in prices over a given period of time </t>
  </si>
  <si>
    <t>The rise of prices</t>
  </si>
  <si>
    <t xml:space="preserve">Substantial increase and cost the goods and a decrease in the value of money buying power </t>
  </si>
  <si>
    <t>The raise in the cost of living</t>
  </si>
  <si>
    <t>Food ans good are rare so prices get higher</t>
  </si>
  <si>
    <t>The cost of goods and products rising while income staying the same.</t>
  </si>
  <si>
    <t xml:space="preserve">That food and gas is going up the cost of everything it not right man you know </t>
  </si>
  <si>
    <t>Inflation is like when you go to the store and suddenly everything costs more. It's when the prices of things, whether it's food, gas, or even just everyday items, keep going up. It feels like your money doesn't go as far as it used to, and it can make it harder for regular folks to make ends meet. It's kind of frustrating because you're working hard, but it seems like the cost of living keeps getting higher and higher</t>
  </si>
  <si>
    <t>The cost of goods is increasing on a regular basis</t>
  </si>
  <si>
    <t>General increase in the price of goods and services</t>
  </si>
  <si>
    <t xml:space="preserve">To be a little more flexible about the cost of the things that are going </t>
  </si>
  <si>
    <t>The dollar buys less</t>
  </si>
  <si>
    <t>Prices so high it’s hard to get by</t>
  </si>
  <si>
    <t>Inflation occurs when consumer spending occurs at a greater rate than supply.</t>
  </si>
  <si>
    <t xml:space="preserve">Rising cost of goods and services </t>
  </si>
  <si>
    <t>Inflation relates to rising prices in the economy caused by too many dollars chasing too few goods.</t>
  </si>
  <si>
    <t>reduced purchasing ability between identical monetary resources</t>
  </si>
  <si>
    <t>Cost of goods, raw materials, natural resources and service prices rising faster that income can keep up with.</t>
  </si>
  <si>
    <t>When items cost more and the money you have is worth less so the net result is that one loses buying power</t>
  </si>
  <si>
    <t xml:space="preserve">The only thing I can think </t>
  </si>
  <si>
    <t xml:space="preserve">I feel angry at the government </t>
  </si>
  <si>
    <t xml:space="preserve">The federal government </t>
  </si>
  <si>
    <t xml:space="preserve">Everything in general </t>
  </si>
  <si>
    <t>How we work so much just to barely be able to provide. Nothing feel worth it</t>
  </si>
  <si>
    <t>Politicians and government for not doing what they're supposed to be doing. Instead of doing right by the American people they just want to argue and bicker and collect a paycheck</t>
  </si>
  <si>
    <t>Things like eggs and milk which are essentials rising</t>
  </si>
  <si>
    <t>When prices are high, I tend to feel a bit angry at a mix of things. First, I might get frustrated with the businesses and companies for charging more – it feels like they're just trying to squeeze more money out of us. Then, I also get a bit annoyed at the whole economic system. It seems like no matter what regular folks like me do, the cost of living just keeps rising. And, of course, there's this underlying frustration with the government too – wondering if they could be doing more to keep things in check. So, it's kind of this diffuse anger at the system and the powers that be, all while I'm trying to make ends meet.</t>
  </si>
  <si>
    <t>The politicians whose bad policy decisions lead to these issues.</t>
  </si>
  <si>
    <t xml:space="preserve">The only thing I </t>
  </si>
  <si>
    <t>Corporations</t>
  </si>
  <si>
    <t xml:space="preserve">I feel angry at the brands when I’m shopping at the grocery store. I’m pretty much limited to buying only items that are on sale. </t>
  </si>
  <si>
    <t>Government policymakers who vote for unmitigated spending without assessing the consequences of their decisions.</t>
  </si>
  <si>
    <t>politicians, internet moguls and suppliers, both foreign and domestic</t>
  </si>
  <si>
    <t>The system seems to be rigged</t>
  </si>
  <si>
    <t>Joe Biden, because it's his policies that drove this</t>
  </si>
  <si>
    <t>It is hard to earn money, and prices keep rising.</t>
  </si>
  <si>
    <t xml:space="preserve">Because it’s so much harder to do anything now n days to survive with these prices and wages </t>
  </si>
  <si>
    <t xml:space="preserve">Because soon no one is going to be able to afford basic necessities without slaving away at work </t>
  </si>
  <si>
    <t xml:space="preserve">Stress of buying food </t>
  </si>
  <si>
    <t xml:space="preserve">Because it’s not fair </t>
  </si>
  <si>
    <t xml:space="preserve">It’s ridiculous </t>
  </si>
  <si>
    <t>Because of politicians think of it as a long-term job and as long as they do the bare minimum there sure that they'll get reelected</t>
  </si>
  <si>
    <t xml:space="preserve">You pay more and get less in return </t>
  </si>
  <si>
    <t>Becuaae my kids need to eat</t>
  </si>
  <si>
    <t>Because they are a big part of the problem</t>
  </si>
  <si>
    <t>I guess the anger kicks in because it feels like I'm working hard, doing my part, and yet things keep getting more expensive. It's this sense of unfairness – like, why does it have to be so tough just to afford the basics? I'm not asking for anything fancy; I just want to provide for my family without constantly worrying about the rising costs. It feels like no matter how much effort I put in, the economic factors beyond my control keep making it harder. So, yeah, that frustration and anger come from feeling a bit powerless in the face of these economic challenges.""I guess the anger kicks in because it feels like I'm working hard, doing my part, and yet things keep getting more expensive. It's this sense of unfairness – like, why does it have to be so tough just to afford the basics? I'm not asking for anything fancy; I just want to provide for my family without constantly worrying about the rising costs. It feels like no matter how much effort I put in, the economic factors beyond my control keep making it harder. So, yeah, that frustration and anger come from feeling a bit powerless in the face of these economic challenges.</t>
  </si>
  <si>
    <t>I do not really feel angry but I do get upset.</t>
  </si>
  <si>
    <t xml:space="preserve">Feel they may be overcharging </t>
  </si>
  <si>
    <t>Because I can’t afford things I used to buy</t>
  </si>
  <si>
    <t xml:space="preserve">Cause I remember the box of crackers were $2 a few years ago and now they’re $4. My salary didn’t double so I am simply spending much more for the same items. </t>
  </si>
  <si>
    <t>I feel angry because policymakers never seem to consider the unintended consequences of their decisions.</t>
  </si>
  <si>
    <t>its a secondary emotion evoked of fear</t>
  </si>
  <si>
    <t>Because I can't tell my employer to give me more money so I can keep things status quo</t>
  </si>
  <si>
    <t>Because of Joe Biden's war on oil, which causes gasoline princes to go up, and transportation costs rise fueling price hikes in the stores</t>
  </si>
  <si>
    <t>R_3mfoT0CQGQORl2J</t>
  </si>
  <si>
    <t xml:space="preserve">Because it’s affecting everyone and some much harder than others but this world needs some serious help and change </t>
  </si>
  <si>
    <t>R_1GxexldJm07H7hY</t>
  </si>
  <si>
    <t>R_1ilD8eBBAZADGjO</t>
  </si>
  <si>
    <t>R_ZIAnwtTpXmJ86dP</t>
  </si>
  <si>
    <t>R_31NQjETlKVea9Oo</t>
  </si>
  <si>
    <t>R_b14vwcT00nn4H5L</t>
  </si>
  <si>
    <t>R_272Psc6Pov579WO</t>
  </si>
  <si>
    <t>R_3gRaVbk6WhMIP8s</t>
  </si>
  <si>
    <t>R_DOdDmdOYg4p9GgN</t>
  </si>
  <si>
    <t>R_3GcRGnI3hsMWHRV</t>
  </si>
  <si>
    <t>R_1Kp3DusXtFTgddV</t>
  </si>
  <si>
    <t>R_1IQ4tohOLOtCje8</t>
  </si>
  <si>
    <t>R_YSvghHaHLSsGcGR</t>
  </si>
  <si>
    <t>R_3pf0ScCX2mGlhJr</t>
  </si>
  <si>
    <t>R_37ZyfwVaIezamBj</t>
  </si>
  <si>
    <t>R_2wbEBktwIpwKJHg</t>
  </si>
  <si>
    <t>R_32Jhn8e4woTK5Fx</t>
  </si>
  <si>
    <t>R_31yL5wIwsDOITjM</t>
  </si>
  <si>
    <t>R_1EWIN44kq0YYdBt</t>
  </si>
  <si>
    <t>R_svzluJEp4X95eMx</t>
  </si>
  <si>
    <t>R_4Sj1CpofiJkYLoR</t>
  </si>
  <si>
    <t>It’s their money. Inflation means you are paying more of your money</t>
  </si>
  <si>
    <t>R_2OOrkPQ9l5uZC1A</t>
  </si>
  <si>
    <t>R_vNtn3bEarQ3US89</t>
  </si>
  <si>
    <t>R_3EPZEPaLcZFMnwn</t>
  </si>
  <si>
    <t>R_26lkuXEtkOKPDHF</t>
  </si>
  <si>
    <t>R_1OwtntvCctvBGJi</t>
  </si>
  <si>
    <t>R_21G2MQz5kKHmrlz</t>
  </si>
  <si>
    <t>R_2PjlrSIYTHfBadg</t>
  </si>
  <si>
    <t>R_2YKgHpvEvj0astF</t>
  </si>
  <si>
    <t>R_1iqhF7jbltoCC4H</t>
  </si>
  <si>
    <t>R_vTt30n3gdQB7rpL</t>
  </si>
  <si>
    <t xml:space="preserve">I don’t find it interesting. But it could affect them. </t>
  </si>
  <si>
    <t>R_bszkjZQMf7WzgfT</t>
  </si>
  <si>
    <t>It’s interesting to me</t>
  </si>
  <si>
    <t>R_2YPsDDBDFWM9vqP</t>
  </si>
  <si>
    <t>R_1CkCqzue1TADnUW</t>
  </si>
  <si>
    <t>R_1d0MkXD1gtdbp0B</t>
  </si>
  <si>
    <t>R_1FbRlbqQbZoMyhH</t>
  </si>
  <si>
    <t>R_1pGAP2wleNCDQMC</t>
  </si>
  <si>
    <t>R_31bLzFhbf9GSK7k</t>
  </si>
  <si>
    <t>R_UEoHCECJ51dyQSZ</t>
  </si>
  <si>
    <t>R_Z1wA6rZBnrhT6Kd</t>
  </si>
  <si>
    <t>R_1P5mqnCj8fwCsq7</t>
  </si>
  <si>
    <t>R_3M3zl8GEV2gP9Ko</t>
  </si>
  <si>
    <t>R_2VNM6nGllWOgsiu</t>
  </si>
  <si>
    <t>R_NVlavaAvs3iwJDr</t>
  </si>
  <si>
    <t>It shouldn’t be interesting or a thing in our economy but exists because of greed</t>
  </si>
  <si>
    <t>R_aVMzAH01p3shgjf</t>
  </si>
  <si>
    <t>R_2zIqRJVogI3x7Fm</t>
  </si>
  <si>
    <t>R_33r3hXcnr2FO8ar</t>
  </si>
  <si>
    <t>R_1OVL22vUSxNCOMw</t>
  </si>
  <si>
    <t>R_3emLaTOILtRzS3f</t>
  </si>
  <si>
    <t>R_2COBLUaZsXUAnXl</t>
  </si>
  <si>
    <t>R_u308DRR4JE6UKwF</t>
  </si>
  <si>
    <t>R_DiC1ZLBBye6O5Tb</t>
  </si>
  <si>
    <t>R_1jVURSyiC2qCdd0</t>
  </si>
  <si>
    <t>R_qQNCv1cUGiTC9Zn</t>
  </si>
  <si>
    <t>R_yHFfaYFzpWZfeLf</t>
  </si>
  <si>
    <t>R_3izejROY6n0KoNM</t>
  </si>
  <si>
    <t>R_af7q7dz9HA724KJ</t>
  </si>
  <si>
    <t>R_BXTeGgNFvlmMy1X</t>
  </si>
  <si>
    <t>R_8qPWGDbMCzeK8QV</t>
  </si>
  <si>
    <t>R_2thdHU2KCjnzsPi</t>
  </si>
  <si>
    <t>R_3nNlrAKu2SKo7by</t>
  </si>
  <si>
    <t>R_2TTrQlAkHxNzo0H</t>
  </si>
  <si>
    <t>R_1HcLNBcLgNoGYu4</t>
  </si>
  <si>
    <t>R_3KOc8bEEdbs9fn5</t>
  </si>
  <si>
    <t>R_yDu6LrAlG2Vdgyt</t>
  </si>
  <si>
    <t xml:space="preserve">I don’t know. I find it boring. </t>
  </si>
  <si>
    <t>R_tKk3rG2DurpKodX</t>
  </si>
  <si>
    <t>R_3HtNgQnJbnvHXdx</t>
  </si>
  <si>
    <t>R_aeEqr4GwvD2J73j</t>
  </si>
  <si>
    <t>R_2rH24HLLZFqyKVP</t>
  </si>
  <si>
    <t>R_Cadqs5FVof2bbgd</t>
  </si>
  <si>
    <t>R_DUI8H0GlhkouSEF</t>
  </si>
  <si>
    <t>R_3PnqSHtZcIFVP8Y</t>
  </si>
  <si>
    <t xml:space="preserve">It keeps me up to date with what’s going on with the costs of items </t>
  </si>
  <si>
    <t>R_3Jbfq7Azm6XdAs9</t>
  </si>
  <si>
    <t>R_5BxRovI4nGfsXVT</t>
  </si>
  <si>
    <t>R_11753uPx9S3D7Uj</t>
  </si>
  <si>
    <t>R_33aqOiMmtaFIvLJ</t>
  </si>
  <si>
    <t>R_1Fs75abJXlZgrow</t>
  </si>
  <si>
    <t>R_2TNJztfKQV3mGTz</t>
  </si>
  <si>
    <t>R_3GkTLF5NuNiQRBG</t>
  </si>
  <si>
    <t>R_YXq5lh2xQjMxxol</t>
  </si>
  <si>
    <t>R_3R7mO4ZewZ6ixRc</t>
  </si>
  <si>
    <t>R_242T8r9s49OvLRd</t>
  </si>
  <si>
    <t>R_D2cKooiFtmMxFol</t>
  </si>
  <si>
    <t>R_1fd6eWre9cPliRU</t>
  </si>
  <si>
    <t>R_wNnKpIB2VGLT9pn</t>
  </si>
  <si>
    <t>R_6mPSPAllnWbraz7</t>
  </si>
  <si>
    <t>R_1GxM8jEIUVhPVzX</t>
  </si>
  <si>
    <t>R_2z7M9ve2zYBy8KB</t>
  </si>
  <si>
    <t>R_2sdurGulVUTU4Uj</t>
  </si>
  <si>
    <t>R_1dv7iMGqtH03Xe2</t>
  </si>
  <si>
    <t>R_1JOYlKR4rgF65hY</t>
  </si>
  <si>
    <t>R_1rxK5z7U9eGOefZ</t>
  </si>
  <si>
    <t>R_1DpUbJa9eU7NzlJ</t>
  </si>
  <si>
    <t>R_1gNNBKs4Fig2VW9</t>
  </si>
  <si>
    <t>R_Rt2B3w5XxllyzLP</t>
  </si>
  <si>
    <t>R_0vV90Wl8fBEo0HT</t>
  </si>
  <si>
    <t>R_806UgIXYywzuZMJ</t>
  </si>
  <si>
    <t>R_2Cvo6nbRsdBblee</t>
  </si>
  <si>
    <t>R_wLSkmpwDP8TvjDb</t>
  </si>
  <si>
    <t>R_2zpSz5V7nVcCx3A</t>
  </si>
  <si>
    <t>R_2dvabBuSvZk8m0u</t>
  </si>
  <si>
    <t>R_1P67J2d21Oj9goX</t>
  </si>
  <si>
    <t>R_3CN1n8WtIRsOpMD</t>
  </si>
  <si>
    <t>R_p6sQ2st2Vo8zpmx</t>
  </si>
  <si>
    <t>R_3O1STeEhJc0JttH</t>
  </si>
  <si>
    <t>R_3CTwg628s2AIdW9</t>
  </si>
  <si>
    <t>R_2BwDMtBvtuYRmNn</t>
  </si>
  <si>
    <t>R_1eJJ4Ct2BMT18Gu</t>
  </si>
  <si>
    <t>R_2zAv3LrA6hxFBw1</t>
  </si>
  <si>
    <t>R_4264xoc8Y69kzAd</t>
  </si>
  <si>
    <t>R_2y9fXFRt8hYnV1c</t>
  </si>
  <si>
    <t>R_Xk4jkTKjoqYNDih</t>
  </si>
  <si>
    <t>R_3Jhr5PIVUpuoQwQ</t>
  </si>
  <si>
    <t>R_2EiC4jGB8nZsWqR</t>
  </si>
  <si>
    <t>R_tQihpaH52WvBoHL</t>
  </si>
  <si>
    <t>R_2cdpYlIy7AU9CNs</t>
  </si>
  <si>
    <t>R_pgZiNrXPXTR3wid</t>
  </si>
  <si>
    <t>R_2YSBvc0bwi9i5oE</t>
  </si>
  <si>
    <t>R_3sv0WuD4vX030Y8</t>
  </si>
  <si>
    <t>R_1pL4tmUTjjYwigF</t>
  </si>
  <si>
    <t>It is interesting because our country is dependent on the economy. A drastic change in the everyday item’s price is important because it affects how much one person can buy or spend on leisure.</t>
  </si>
  <si>
    <t>R_1r6VnD0Qk60qzOj</t>
  </si>
  <si>
    <t>R_pAVi93W2nuCfyW5</t>
  </si>
  <si>
    <t>R_smOSlCFIKTBmqZj</t>
  </si>
  <si>
    <t xml:space="preserve">I’m not sure. That’s up to them if they like it or not. </t>
  </si>
  <si>
    <t>R_10CKjJNwkOIepjS</t>
  </si>
  <si>
    <t xml:space="preserve">You should want to know what’s going on in the world around you, and why prices are increasing </t>
  </si>
  <si>
    <t>R_2eQnJvsTeRiFdHr</t>
  </si>
  <si>
    <t>R_2PtbU1U0wo8Vz7s</t>
  </si>
  <si>
    <t>R_1eUCcL1nK8ZTPqI</t>
  </si>
  <si>
    <t>R_3foU2gzwQGqJkxv</t>
  </si>
  <si>
    <t>R_1OuvZzOe0a6x49v</t>
  </si>
  <si>
    <t>R_3qQdE9hpvcpKVsQ</t>
  </si>
  <si>
    <t>R_2sSYznSLffqylqU</t>
  </si>
  <si>
    <t>R_1JXE51caQdPwsXi</t>
  </si>
  <si>
    <t>R_3KPa8DKFTrRjnby</t>
  </si>
  <si>
    <t>R_r8VPvJI9zaPFKg1</t>
  </si>
  <si>
    <t>R_3sumGSn0BeRuyIz</t>
  </si>
  <si>
    <t>R_22tt97KcR4LTzW6</t>
  </si>
  <si>
    <t>R_x5u2MGN4ZxgowDL</t>
  </si>
  <si>
    <t>R_2zTjnT4O3aR7Ha7</t>
  </si>
  <si>
    <t xml:space="preserve">It’s important to know why and how inflation is being addressed </t>
  </si>
  <si>
    <t>R_1jjPs3wJBe6USEZ</t>
  </si>
  <si>
    <t>R_uyJrTzpPuCc5Axr</t>
  </si>
  <si>
    <t>R_cw5vogPEcoQ5d0R</t>
  </si>
  <si>
    <t>R_3HMoFTetacUxYkx</t>
  </si>
  <si>
    <t xml:space="preserve">It’s all about money and products . It’s explains to them why prices such as groceries are increasing. </t>
  </si>
  <si>
    <t>R_2uqUT0tE4OaApgz</t>
  </si>
  <si>
    <t>R_3rY9mguq8Wzp6Pd</t>
  </si>
  <si>
    <t>I find it interesting because it’s good to know how much companies are profiting off of this exploitation of cost and profits</t>
  </si>
  <si>
    <t>R_3s091hgts5YlMqD</t>
  </si>
  <si>
    <t>R_1LtzMyvbM4pafox</t>
  </si>
  <si>
    <t>R_3NOk8Ondh7oM2pZ</t>
  </si>
  <si>
    <t>R_BDt2AxEKvua9USR</t>
  </si>
  <si>
    <t>R_RRGOSnzMoprwH9n</t>
  </si>
  <si>
    <t>R_3p8Omxfp2cRyKu4</t>
  </si>
  <si>
    <t>R_2fKaetSuMgSmq62</t>
  </si>
  <si>
    <t>R_dpq13PyE04zlo0p</t>
  </si>
  <si>
    <t>R_1LYYOMxAuIgjEN3</t>
  </si>
  <si>
    <t>R_1jZkNfptAMh4NDq</t>
  </si>
  <si>
    <t>R_3g0HBoIbte4vGoV</t>
  </si>
  <si>
    <t>I find it interesting because it affects my life and it’s something I wanna stay on top of</t>
  </si>
  <si>
    <t>R_27gpPcFw2GvXI1v</t>
  </si>
  <si>
    <t>R_339BwplmrNYo2El</t>
  </si>
  <si>
    <t>R_338NIHX89cenB2i</t>
  </si>
  <si>
    <t>R_OrRHST52lxpxs5P</t>
  </si>
  <si>
    <t>R_2wicrT436BCWNaA</t>
  </si>
  <si>
    <t>R_1M4CC7HqyHcGNKT</t>
  </si>
  <si>
    <t>R_1FyunxsPLaxYnzk</t>
  </si>
  <si>
    <t>R_1rrIb9G3KdnIzlp</t>
  </si>
  <si>
    <t>R_1gUWUaeqhD0TnZ6</t>
  </si>
  <si>
    <t>R_2QJzt6jwqnoRh23</t>
  </si>
  <si>
    <t>R_x9nElwyHgq4R4DD</t>
  </si>
  <si>
    <t>R_1mloDqB80zGA23U</t>
  </si>
  <si>
    <t>R_24oR33jNPYAqSKw</t>
  </si>
  <si>
    <t>Because it takes out every day life prices can go up. Prices can go down. It’s very important because we gotta live out here.</t>
  </si>
  <si>
    <t>R_1d5huteTnABSpWO</t>
  </si>
  <si>
    <t>R_2SHokahDbmDjkEK</t>
  </si>
  <si>
    <t>R_2gZzc4GvCQYmhI5</t>
  </si>
  <si>
    <t>R_1laZqU7kgWqyNth</t>
  </si>
  <si>
    <t>R_129mQFdS01RfBhA</t>
  </si>
  <si>
    <t>R_blbaMTxclOScDwB</t>
  </si>
  <si>
    <t>R_3dSnfNP7kJ6acga</t>
  </si>
  <si>
    <t>R_21sIjYPJA3MSDLM</t>
  </si>
  <si>
    <t>R_1g7rT73lk2BbAVx</t>
  </si>
  <si>
    <t>R_3no9vhIl7yl7vxB</t>
  </si>
  <si>
    <t>R_2tAu13wLChjhcjj</t>
  </si>
  <si>
    <t>R_31KRHuHqDWkOuxh</t>
  </si>
  <si>
    <t xml:space="preserve">Because it’s something different </t>
  </si>
  <si>
    <t>R_3oHfQ262sb6maOj</t>
  </si>
  <si>
    <t>R_2atBaPJtwS2STAk</t>
  </si>
  <si>
    <t>R_qWs4K5B0s3UfEWJ</t>
  </si>
  <si>
    <t>R_e2Mr9F6bZDAh8Z3</t>
  </si>
  <si>
    <t>R_3RyglPSYxBU1S9t</t>
  </si>
  <si>
    <t>R_2ctO0dIqN7kdVcD</t>
  </si>
  <si>
    <t>R_2Yfaqtv1unNzuB8</t>
  </si>
  <si>
    <t>R_1IKmjPN3pNXkRXY</t>
  </si>
  <si>
    <t>R_3snOxp1IIO5qUI0</t>
  </si>
  <si>
    <t>R_27qcAncVBNoyhOm</t>
  </si>
  <si>
    <t xml:space="preserve">It’s the state of our economy </t>
  </si>
  <si>
    <t>R_p9mL1VkGJ4c1uaB</t>
  </si>
  <si>
    <t>R_24cGSkRAKTrXoaF</t>
  </si>
  <si>
    <t>R_3L6avrMJvpNnb6b</t>
  </si>
  <si>
    <t>R_3nUT0J4lNdZC82O</t>
  </si>
  <si>
    <t>R_oXfNEtS27FTw6hX</t>
  </si>
  <si>
    <t>R_2t3DkPtTTePL0zT</t>
  </si>
  <si>
    <t>R_26kTNO0DFpjALvI</t>
  </si>
  <si>
    <t>R_RF9yDTmtVPicGvT</t>
  </si>
  <si>
    <t>R_3exlU5SlTNN4sB7</t>
  </si>
  <si>
    <t>R_2dSkriglyyOr31Q</t>
  </si>
  <si>
    <t>R_uwebq17fgCaoy5z</t>
  </si>
  <si>
    <t>R_1ptIFUXwyVcGhsl</t>
  </si>
  <si>
    <t>R_3QS1nCKAe4EIfHH</t>
  </si>
  <si>
    <t>R_WcJk9wJf7Fqgjgl</t>
  </si>
  <si>
    <t>R_2bUwu4oIddgi1tW</t>
  </si>
  <si>
    <t>R_T6jNhjk668t1kNb</t>
  </si>
  <si>
    <t>R_1Frf39PRuFc9qRp</t>
  </si>
  <si>
    <t>R_1rqdNbU9vc37van</t>
  </si>
  <si>
    <t>R_3PnppYiX2flD9d4</t>
  </si>
  <si>
    <t xml:space="preserve">Because it efffects my pockets and how much I’ll be spending at grocery stores , rent etc </t>
  </si>
  <si>
    <t>R_Y6wzo0yRPl9vV9T</t>
  </si>
  <si>
    <t xml:space="preserve">Because it’s affecting millions of people around the world . </t>
  </si>
  <si>
    <t>R_AsqyxTqpXIfHX57</t>
  </si>
  <si>
    <t>R_p0GCmTx6iHa8mrv</t>
  </si>
  <si>
    <t>R_3hyc2FKAQxRDMIt</t>
  </si>
  <si>
    <t>R_2TtTS7zIFOffqls</t>
  </si>
  <si>
    <t>R_3PGYHwFZHNuxVob</t>
  </si>
  <si>
    <t>R_1isbWMUlmmCOzle</t>
  </si>
  <si>
    <t>R_3EnJGBhYeqoqxLQ</t>
  </si>
  <si>
    <t>R_1feX6evKW3AeW4O</t>
  </si>
  <si>
    <t>R_RgzJ8rG5kJ35upj</t>
  </si>
  <si>
    <t>R_Ui1z4fa0Gx1Wrip</t>
  </si>
  <si>
    <t>R_2X4gw4mWHGdirda</t>
  </si>
  <si>
    <t xml:space="preserve">It’s interesting on how to make out what the plan is to make the us a better place to live for low income families </t>
  </si>
  <si>
    <t>R_W34pA1NRt1KafcJ</t>
  </si>
  <si>
    <t>R_25u1p42qxuuhAKQ</t>
  </si>
  <si>
    <t>R_23lPKTscd8paJu9</t>
  </si>
  <si>
    <t>R_1gpZZNst1hFbHll</t>
  </si>
  <si>
    <t xml:space="preserve">No, I don’t find it interesting </t>
  </si>
  <si>
    <t>R_21iklr8Phx1TGjP</t>
  </si>
  <si>
    <t>R_1IGHiAU90SyIfNd</t>
  </si>
  <si>
    <t>R_0TjyQ7YzE2o9lrH</t>
  </si>
  <si>
    <t>R_s85xekveKQZ5nep</t>
  </si>
  <si>
    <t>R_1iePRj6OeBY8B4T</t>
  </si>
  <si>
    <t>R_2qxAuxbmQJRbHmt</t>
  </si>
  <si>
    <t>R_3sBSJ7KhiJHYJoA</t>
  </si>
  <si>
    <t>R_3novTQJ6BdCqrOg</t>
  </si>
  <si>
    <t>R_3nrDbY1FblCMP14</t>
  </si>
  <si>
    <t>R_2rINqWXS9xdAiAF</t>
  </si>
  <si>
    <t>R_1BQLxpQrn9HjGIm</t>
  </si>
  <si>
    <t>R_C2d6aw26jTBbsOt</t>
  </si>
  <si>
    <t>R_ReJFH9IVMzpVpSx</t>
  </si>
  <si>
    <t>It’s interesting and great to stay informed.</t>
  </si>
  <si>
    <t>R_2tgLDM0ZGMNRZED</t>
  </si>
  <si>
    <t>R_Y07irNRpjtmO10d</t>
  </si>
  <si>
    <t>R_1PYKhBA86trWbCj</t>
  </si>
  <si>
    <t xml:space="preserve">People won’t even be able to live as it is now before long because everything is getting high and I don’t see any change yet from this </t>
  </si>
  <si>
    <t>I can’t afford simple things even when making more than minimum wage</t>
  </si>
  <si>
    <t xml:space="preserve">I’m worried about keeping a roof over me and my children’s heads and being able to eat everyday. </t>
  </si>
  <si>
    <t>I can’t afford anything and lose my home</t>
  </si>
  <si>
    <t xml:space="preserve">Won’t be able to afford what I need or want. </t>
  </si>
  <si>
    <t xml:space="preserve">I am worried that I’m not gonna be able to afford my home and the utilities to go with it because in the last two years, my utilities tripled </t>
  </si>
  <si>
    <t xml:space="preserve">That I wouldn’t be able to continue to provide for me family like I have been </t>
  </si>
  <si>
    <t xml:space="preserve">I’m worried that none of us will ever be able to afford rent. </t>
  </si>
  <si>
    <t>That wages won’t keep up with inflation and people won’t be able to afford basic things anymore.</t>
  </si>
  <si>
    <t xml:space="preserve">It’s going to reduce the purchasing power of consumers </t>
  </si>
  <si>
    <t>I cannot afford to live now, if it gets any worse I’m in major trouble</t>
  </si>
  <si>
    <t>I’m worried the United States might go into a recession.</t>
  </si>
  <si>
    <t xml:space="preserve">The downfall of our entire economy and well being. I believe people will get fed up and rebel, start rioting again and or/stealing and fighting. It’s already happened. </t>
  </si>
  <si>
    <t xml:space="preserve">I won’t be able to take care of my family properly anymore </t>
  </si>
  <si>
    <t xml:space="preserve">Can’t breathe </t>
  </si>
  <si>
    <t>I’m afraid that the cost of living will go up</t>
  </si>
  <si>
    <t xml:space="preserve">I won’t be able to afford basic costs of living </t>
  </si>
  <si>
    <t xml:space="preserve">I’ll be broke </t>
  </si>
  <si>
    <t>Im.worried I won't be able to afford my bills, food, fuel, and I might be out of a job</t>
  </si>
  <si>
    <t>That sometimes I won’t be able to afford what we need and never of what we want</t>
  </si>
  <si>
    <t>I’m worried i would not be able to afford the rising costs of living and food etc</t>
  </si>
  <si>
    <t xml:space="preserve">People becoming homeless more crime because it’s to expensive for things </t>
  </si>
  <si>
    <t xml:space="preserve">People less fortunate won’t be able to afford basic needs </t>
  </si>
  <si>
    <t xml:space="preserve">Can’t afford anything </t>
  </si>
  <si>
    <t>Times can just be a bit harder.</t>
  </si>
  <si>
    <t xml:space="preserve">I don’t know. </t>
  </si>
  <si>
    <t xml:space="preserve">I think it’s generally corporate greed more than anything </t>
  </si>
  <si>
    <t xml:space="preserve">I have no idea but it’s killing my household </t>
  </si>
  <si>
    <t xml:space="preserve">I’m not sure. Government always looking for money. </t>
  </si>
  <si>
    <t xml:space="preserve">I think it’s because of war </t>
  </si>
  <si>
    <t xml:space="preserve">I think it’s because the high demand of a product . </t>
  </si>
  <si>
    <t xml:space="preserve">I’m not sure but definitely something to do with the government </t>
  </si>
  <si>
    <t>I’m not sure</t>
  </si>
  <si>
    <t>Rises in demand, income, and spending can result in the prices of goods and services to rise.</t>
  </si>
  <si>
    <t xml:space="preserve">It could be a shortage on items.  The way the economy is effected by the coronavirus and other disasters.  It pushes the economy to enter </t>
  </si>
  <si>
    <t>inflation.</t>
  </si>
  <si>
    <t xml:space="preserve">Primary Causes </t>
  </si>
  <si>
    <t>Increase in Public Spending</t>
  </si>
  <si>
    <t>Deficit Financing of Government Spending</t>
  </si>
  <si>
    <t>Increased Velocity of Circulation</t>
  </si>
  <si>
    <t>Population Growth</t>
  </si>
  <si>
    <t xml:space="preserve">I can’t think of anything </t>
  </si>
  <si>
    <t xml:space="preserve">I don’t think anything positive will come. </t>
  </si>
  <si>
    <t>I don’t know</t>
  </si>
  <si>
    <t>I don’t know any</t>
  </si>
  <si>
    <t xml:space="preserve">I can’t think of any </t>
  </si>
  <si>
    <t xml:space="preserve">There is no positive effects on it it’s hurting the US citizens </t>
  </si>
  <si>
    <t>I don’t think there is any</t>
  </si>
  <si>
    <t xml:space="preserve">I don’t think it would have positive impacts </t>
  </si>
  <si>
    <t xml:space="preserve">None, we should be able to get enough pay to survive; which we aren’t </t>
  </si>
  <si>
    <t xml:space="preserve">I don’t see any </t>
  </si>
  <si>
    <t xml:space="preserve">I don’t think it will be positive </t>
  </si>
  <si>
    <t xml:space="preserve">I really don’t think there is a positive effect </t>
  </si>
  <si>
    <t xml:space="preserve">I don’t think there is any. </t>
  </si>
  <si>
    <t xml:space="preserve">I don’t see any positive effects </t>
  </si>
  <si>
    <t>Possible wage increases. It doesn’t help retirees who are on a fixed income</t>
  </si>
  <si>
    <t>I’m not sure there are any.</t>
  </si>
  <si>
    <t>It may cause many to look harder for employment or add an additional job.</t>
  </si>
  <si>
    <t xml:space="preserve">I have been impacted a lot in negative ways. Myself and my family’s. </t>
  </si>
  <si>
    <t>It’s made me very aware of how i’m spending</t>
  </si>
  <si>
    <t xml:space="preserve">It’s harder to afford things that I once have </t>
  </si>
  <si>
    <t xml:space="preserve">I’m not sure. </t>
  </si>
  <si>
    <t xml:space="preserve">I just had a child and I’m watching everything increase in price around me for things I need </t>
  </si>
  <si>
    <t>Being about to eat, go to stores, pay bills, etc.</t>
  </si>
  <si>
    <t xml:space="preserve">Losing my housing and everything with it. </t>
  </si>
  <si>
    <t xml:space="preserve">The price of grocery’s going up </t>
  </si>
  <si>
    <t xml:space="preserve">Cost of utilities and gas I travel a lot due to my daughter and grandkids living in Sacramento but gas is so high I can’t visit them as much </t>
  </si>
  <si>
    <t>It hasn’t impacted or affected my life at all</t>
  </si>
  <si>
    <t>It impacts my spending somewhat.</t>
  </si>
  <si>
    <t xml:space="preserve">Economy is bad and people don’t have extra money to spend </t>
  </si>
  <si>
    <t>Taxes are higher now, inflation is higher now, gasoline and groceries are higher - pretty much all goods and services are higher. Our income is higher now, and it doesn’t stretch as far.</t>
  </si>
  <si>
    <t>Social security—same percent across the board. Not enough</t>
  </si>
  <si>
    <t>Our income has decreased over the last five years because we are both business owners that sell products and people can’t afford to pay for those products anymore</t>
  </si>
  <si>
    <t>Inflation I guess but my pay isn’t covering it</t>
  </si>
  <si>
    <t xml:space="preserve">It hasn’t changed </t>
  </si>
  <si>
    <t>I quit my full time job to so our income went down</t>
  </si>
  <si>
    <t>Lost child support as first born aged out and now ex spouse provides no monetary support even though son is disabled. Lost my alimony as I got remarried. Can’t work regular job because caring for disabled children at home.</t>
  </si>
  <si>
    <t xml:space="preserve">My source of income is somewhat unique as I’m a student employee at my college, we have preset wages for every semester worked </t>
  </si>
  <si>
    <t>Spending habits, cost of goods, and also more necessities.</t>
  </si>
  <si>
    <t>Got promoted</t>
  </si>
  <si>
    <t xml:space="preserve">Took on more responsibilities </t>
  </si>
  <si>
    <t>Worked a lot of ot</t>
  </si>
  <si>
    <t>Helped my side and entire shop</t>
  </si>
  <si>
    <t xml:space="preserve">We got more customers </t>
  </si>
  <si>
    <t xml:space="preserve">Change of employment </t>
  </si>
  <si>
    <t xml:space="preserve">1,500 a month went down to 800 a month </t>
  </si>
  <si>
    <t xml:space="preserve">The hours I worked and the availability </t>
  </si>
  <si>
    <t>The cost of goods and services are the biggest factor, but also the decreased innovation beginning to effect the labor market.</t>
  </si>
  <si>
    <t>Your skills, experience and the value you add to the buyer of your services or your employer,</t>
  </si>
  <si>
    <t>education level, economic trends, and skills.</t>
  </si>
  <si>
    <t>Inflation is when everything gets so expensive. You can’t afford it no matter how hard you work.</t>
  </si>
  <si>
    <t xml:space="preserve">To me, inflation is when the economy is more than just hurting. It’s when it’s too tough just to keep positive. </t>
  </si>
  <si>
    <t xml:space="preserve">Where the cost of everything keeps going up while wages don’t keep up. </t>
  </si>
  <si>
    <t>It’s the metric used to measure the cost of living in real time using different factors that govern its amount</t>
  </si>
  <si>
    <t>A measurement of the price increase of goods and services.</t>
  </si>
  <si>
    <t>Everyday neccesties have jumped in</t>
  </si>
  <si>
    <t>Cost</t>
  </si>
  <si>
    <t>It's an important thing to understand for everyone in our economy</t>
  </si>
  <si>
    <t xml:space="preserve">Won't be able to afford the staples I need for my family </t>
  </si>
  <si>
    <t>When too much money chases too few goods, prices skyrocket. This can happen because people have more money to spend (think booming economy), or because things cost more to make (imagine higher oil prices). Even central banks printing too much money can overheat the economy and fuel inflation. So, inflation isn't just numbers on a chart, it's about your wallet and the choices you make every day.</t>
  </si>
  <si>
    <t xml:space="preserve">Mental stability </t>
  </si>
  <si>
    <t xml:space="preserve">Less food </t>
  </si>
  <si>
    <t xml:space="preserve">My salary Fluctuations. </t>
  </si>
  <si>
    <t>The price of the US in the country I invested</t>
  </si>
  <si>
    <t xml:space="preserve">Open more Savings account </t>
  </si>
  <si>
    <t>decrease in the Costs of living</t>
  </si>
  <si>
    <t xml:space="preserve">Expanding of something </t>
  </si>
  <si>
    <t>Higher costs</t>
  </si>
  <si>
    <t>inf_info_int_why_current_events</t>
  </si>
  <si>
    <t>inf_info_int_why_diffused_impacts</t>
  </si>
  <si>
    <t>inf_info_int_why_info_on_prices</t>
  </si>
  <si>
    <t>inf_info_int_why_planning</t>
  </si>
  <si>
    <t>inf_info_int_why_understandtochange</t>
  </si>
  <si>
    <t>inf_info_int_why_causes</t>
  </si>
  <si>
    <t>inf_info_int_why_noattention</t>
  </si>
  <si>
    <t>inf_info_bad_what_food</t>
  </si>
  <si>
    <t>inf_info_bad_what_housing</t>
  </si>
  <si>
    <t>inf_info_bad_what_job</t>
  </si>
  <si>
    <t>inf_info_bad_what_financial</t>
  </si>
  <si>
    <t>inf_info_bad_what_recession</t>
  </si>
  <si>
    <t>inf_info_bad_what_instability</t>
  </si>
  <si>
    <t>inf_info_positive_sloweconomy</t>
  </si>
  <si>
    <t>inf_info_positive_budget</t>
  </si>
  <si>
    <t>inf_info_positive_business</t>
  </si>
  <si>
    <t>inf_info_positive_wages</t>
  </si>
  <si>
    <t>inf_info_positive_growth</t>
  </si>
  <si>
    <t>inf_info_positive_none</t>
  </si>
  <si>
    <t>pers_imp_me_food</t>
  </si>
  <si>
    <t>pers_imp_me_house</t>
  </si>
  <si>
    <t>pers_imp_me_gas</t>
  </si>
  <si>
    <t>pers_imp_me_bills</t>
  </si>
  <si>
    <t>pers_imp_me_costofliving</t>
  </si>
  <si>
    <t>pers_imp_me_savings</t>
  </si>
  <si>
    <t>pers_imp_me_spendinghabits</t>
  </si>
  <si>
    <t>pers_imp_me_job</t>
  </si>
  <si>
    <t>pers_imp_inc_change_promotion</t>
  </si>
  <si>
    <t>pers_imp_inc_change_workmore</t>
  </si>
  <si>
    <t>pers_imp_inc_change_jobchange</t>
  </si>
  <si>
    <t>pers_imp_inc_change_inflation</t>
  </si>
  <si>
    <t>pers_imp_inc_change_socialsecurity</t>
  </si>
  <si>
    <t>pers_imp_inc_change_inflationnegative</t>
  </si>
  <si>
    <t>inf_def_open_1_wrong</t>
  </si>
  <si>
    <t>inf_info_high_why_energy</t>
  </si>
  <si>
    <t>inf_info_high_why_externalcond</t>
  </si>
  <si>
    <t>inf_info_high_why_othersupply</t>
  </si>
  <si>
    <t>inf_info_high_why_biden</t>
  </si>
  <si>
    <t>inf_info_high_why_highincomes</t>
  </si>
  <si>
    <t>inf_info_high_why_otherdemand</t>
  </si>
  <si>
    <t>inf_info_high_why_greed</t>
  </si>
  <si>
    <t>inf_info_high_why_demsupmix</t>
  </si>
  <si>
    <t>inf_info_high_why_covid</t>
  </si>
  <si>
    <t>inf_info_high_why_monpol</t>
  </si>
  <si>
    <t>inf_info_high_why_fiscpol</t>
  </si>
  <si>
    <t>inf_def_open_1_correct</t>
  </si>
  <si>
    <t>inf_def_open_1_nodef</t>
  </si>
  <si>
    <t>pers_imp_angry_who_government</t>
  </si>
  <si>
    <t>pers_imp_angry_who_biden</t>
  </si>
  <si>
    <t>pers_imp_angry_who_businesses</t>
  </si>
  <si>
    <t>pers_imp_angry_who_system</t>
  </si>
  <si>
    <t>The government because they aren’t doing us the people right at all. Tearing apart families dcs corruption and preying off of children with a disability to gain funding makes me sick</t>
  </si>
  <si>
    <t>The government for not caring about it's people</t>
  </si>
  <si>
    <t>Because it takes away time with my family</t>
  </si>
  <si>
    <t>The Federal Government</t>
  </si>
  <si>
    <t>It’s more out of frustration than anger. Nobody likes, rises and prices.</t>
  </si>
  <si>
    <t>Our president</t>
  </si>
  <si>
    <t>The economy because the price of everything gets increased</t>
  </si>
  <si>
    <t>The overall features</t>
  </si>
  <si>
    <t>during / after covid, businesses were quick to raise prices because their costs got higher due to supply chain and labor shortages, but now that those have cleared up - those same businesses aren't ever going to reduce those increases.</t>
  </si>
  <si>
    <t>People</t>
  </si>
  <si>
    <t>can't afford to buy what I want</t>
  </si>
  <si>
    <t>I thibk i just feel general anger towards the world because I can’t afford it</t>
  </si>
  <si>
    <t>Maybe angry with the irs, or corporation or the business itself</t>
  </si>
  <si>
    <t>It’s the fault of the leaders in government to handle</t>
  </si>
  <si>
    <t>I feel angry when manufactures try to sneakily tried to hide it from the consumer.  Putting less product in the same size container hoping the consumer doesn't realize they are paying more and getting less.</t>
  </si>
  <si>
    <t>The store, the government,</t>
  </si>
  <si>
    <t>Because I'm trying to save much money as I can and are spending extra money on food</t>
  </si>
  <si>
    <t>Th government vecause they're slowly making it impossible to survive</t>
  </si>
  <si>
    <t>The economy. Inflation isn’t fun.</t>
  </si>
  <si>
    <t>Because the prices of food are too high and people need to survive and be able to afford foods so they can provide for their family.</t>
  </si>
  <si>
    <t>Because I can’t afford to buy groceries because everything is so expensive</t>
  </si>
  <si>
    <t>Because it is good</t>
  </si>
  <si>
    <t>Because the government is doing this and have control</t>
  </si>
  <si>
    <t>I feel angry and mostly sad because this affects me so much.</t>
  </si>
  <si>
    <t>whoever makes the prices</t>
  </si>
  <si>
    <t>I have become attached to what the price used to be and would like to see it return to that.</t>
  </si>
  <si>
    <t>the government as a whole, the president, congress, democrats, republicans, large corporations, companies, etc. AMAZON,</t>
  </si>
  <si>
    <t>Can't afford nothing</t>
  </si>
  <si>
    <t>I blame the government for the nonsense of prices rising.</t>
  </si>
  <si>
    <t>Joe Biden is a criminal</t>
  </si>
  <si>
    <t>Not cost effective</t>
  </si>
  <si>
    <t>The only way I could see the difference was to put</t>
  </si>
  <si>
    <t>It is just always something</t>
  </si>
  <si>
    <t>I’m angry because the price rise could have been prevented. Instead, it was allowed to happen by the government. I do not blame the business owners though because it was forced upon them.</t>
  </si>
  <si>
    <t>The government or whoever is rising prices non stop. People can hardly afford food let alone their rent now a days.</t>
  </si>
  <si>
    <t>I feel some of that anger because my ability to afford groceries is costing me more money.  This is causing a financial hardship for me who is on a fixed income.</t>
  </si>
  <si>
    <t>I rage bro.</t>
  </si>
  <si>
    <t>The whole picture</t>
  </si>
  <si>
    <t>Because it's not right to keep doing this to our countries people simply because the congress and President keep making the wrong choices</t>
  </si>
  <si>
    <t>World</t>
  </si>
  <si>
    <t>Because I have a lot of stress and a hard relationship</t>
  </si>
  <si>
    <t>It's wat to much increase</t>
  </si>
  <si>
    <t>The government, unfortunately</t>
  </si>
  <si>
    <t>Because I know it’s all because of human geed</t>
  </si>
  <si>
    <t>At the moron in charge. He opens the border and takes care of illegals.</t>
  </si>
  <si>
    <t>Corporate greed is in correlation with inflation</t>
  </si>
  <si>
    <t>Because it’s hard</t>
  </si>
  <si>
    <t>The political atmosphere because they are not driven in the best interests of the American people but their political party or whatever self interests they have for themselves personally or who they may "owe" as part of their political success or possibly who they can give back to in their inner circle.</t>
  </si>
  <si>
    <t>The government is purposely trying to ruin the country</t>
  </si>
  <si>
    <t>Our government. Our economy. The way we’ve been conditioned to just live this way because it “is what it is.”</t>
  </si>
  <si>
    <t>The consumers the government the people that’s in  charge</t>
  </si>
  <si>
    <t>Who? I guess whatever cooperation. Why because I can't afford basic things anymore</t>
  </si>
  <si>
    <t>The government because they spend the wrong way at times</t>
  </si>
  <si>
    <t>I try not to feel angry at 1 person</t>
  </si>
  <si>
    <t>The government because it's not right.</t>
  </si>
  <si>
    <t>the companies cause they just want to keep high bonuses for CEO's and executives. Instead of taking a hit themselves they pass it to us</t>
  </si>
  <si>
    <t>Cause stuff is getting to high</t>
  </si>
  <si>
    <t>I’m losing money</t>
  </si>
  <si>
    <t>because we as a country need to work together not make it harder for everyone</t>
  </si>
  <si>
    <t>Unskilled workers demanding top pay, greedy corporate officials,</t>
  </si>
  <si>
    <t>I get very mad at Biden because it's all his fault</t>
  </si>
  <si>
    <t>Because less food on the table</t>
  </si>
  <si>
    <t>There is no point in the inflation</t>
  </si>
  <si>
    <t>Government mismanages its global and domestic policy</t>
  </si>
  <si>
    <t>Economy</t>
  </si>
  <si>
    <t>Joe Biden it’s his fault</t>
  </si>
  <si>
    <t>I feel the higher corporations</t>
  </si>
  <si>
    <t>The government because they’re the ones in debt and citizens are the ones paying for it.</t>
  </si>
  <si>
    <t>Because who wouldn’t</t>
  </si>
  <si>
    <t>Just in general</t>
  </si>
  <si>
    <t>The government because they aren't helping people</t>
  </si>
  <si>
    <t>The government and corporations</t>
  </si>
  <si>
    <t>Because it make no sense to raise the prices especially when they were already rising</t>
  </si>
  <si>
    <t>It’s hard to make ends meet now and then when having to struggle with the rising costs it allows me to have to budget or eat less</t>
  </si>
  <si>
    <t>Because it’s a struggle right now to get by</t>
  </si>
  <si>
    <t>Because life is to expensive to live</t>
  </si>
  <si>
    <t>I tend to feel angry and politicians because I feel like they aren't doing anything to help</t>
  </si>
  <si>
    <t>The areas of the economy and government regulations that may have an effect on it.</t>
  </si>
  <si>
    <t>inf_info_positive_other</t>
  </si>
  <si>
    <t>inf_info_high_why_input</t>
  </si>
  <si>
    <t>inf_info_high_why_debt</t>
  </si>
  <si>
    <t>others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</si>
</sst>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6"/>
      <color theme="1"/>
      <name val="Calibri"/>
      <family val="2"/>
      <scheme val="minor"/>
    </font>
    <font>
      <sz val="11"/>
      <name val="Calibri"/>
      <family val="2"/>
      <scheme val="minor"/>
    </font>
    <font>
      <u/>
      <sz val="11"/>
      <color theme="10"/>
      <name val="Calibri"/>
      <family val="2"/>
      <scheme val="minor"/>
    </font>
    <font>
      <sz val="30"/>
      <color theme="1"/>
      <name val="Calibri"/>
      <family val="2"/>
      <scheme val="minor"/>
    </font>
    <font>
      <sz val="14"/>
      <color theme="1"/>
      <name val="Calibri"/>
      <family val="2"/>
      <scheme val="minor"/>
    </font>
    <font>
      <b/>
      <sz val="11"/>
      <color rgb="FF000000"/>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style="medium">
        <color indexed="64"/>
      </bottom>
      <diagonal/>
    </border>
    <border>
      <left/>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applyNumberFormat="0" applyFill="0" applyBorder="0" applyAlignment="0" applyProtection="0"/>
  </cellStyleXfs>
  <cellXfs count="54">
    <xf numFmtId="0" fontId="0" fillId="0" borderId="0" xfId="0"/>
    <xf numFmtId="0" fontId="0" fillId="0" borderId="0" xfId="0" applyAlignment="1">
      <alignment wrapText="1"/>
    </xf>
    <xf numFmtId="0" fontId="16" fillId="0" borderId="0" xfId="0" applyFont="1" applyAlignment="1">
      <alignment wrapText="1"/>
    </xf>
    <xf numFmtId="0" fontId="18" fillId="0" borderId="0" xfId="0" applyFont="1" applyAlignment="1">
      <alignment wrapText="1"/>
    </xf>
    <xf numFmtId="0" fontId="19" fillId="0" borderId="0" xfId="0" applyFont="1"/>
    <xf numFmtId="0" fontId="0" fillId="0" borderId="14" xfId="0" applyBorder="1"/>
    <xf numFmtId="0" fontId="0" fillId="0" borderId="14" xfId="0" applyBorder="1" applyAlignment="1">
      <alignment wrapText="1"/>
    </xf>
    <xf numFmtId="0" fontId="21" fillId="0" borderId="0" xfId="0" applyFont="1" applyAlignment="1">
      <alignment wrapText="1"/>
    </xf>
    <xf numFmtId="0" fontId="0" fillId="0" borderId="0" xfId="0" applyAlignment="1">
      <alignment vertical="top"/>
    </xf>
    <xf numFmtId="0" fontId="0" fillId="0" borderId="12" xfId="0" applyBorder="1" applyAlignment="1">
      <alignment wrapText="1"/>
    </xf>
    <xf numFmtId="0" fontId="16" fillId="0" borderId="12" xfId="0" applyFont="1" applyBorder="1" applyAlignment="1">
      <alignment wrapText="1"/>
    </xf>
    <xf numFmtId="0" fontId="0" fillId="33" borderId="0" xfId="0" applyFill="1" applyAlignment="1">
      <alignment wrapText="1"/>
    </xf>
    <xf numFmtId="0" fontId="0" fillId="33" borderId="0" xfId="0" applyFill="1"/>
    <xf numFmtId="0" fontId="16" fillId="33" borderId="0" xfId="0" applyFont="1" applyFill="1" applyAlignment="1">
      <alignment wrapText="1"/>
    </xf>
    <xf numFmtId="9" fontId="0" fillId="33" borderId="0" xfId="0" applyNumberFormat="1" applyFill="1" applyAlignment="1">
      <alignment wrapText="1"/>
    </xf>
    <xf numFmtId="0" fontId="16" fillId="0" borderId="12" xfId="0" applyFont="1" applyBorder="1" applyAlignment="1">
      <alignment horizontal="center" vertical="center" wrapText="1"/>
    </xf>
    <xf numFmtId="0" fontId="16" fillId="0" borderId="12" xfId="0" applyFont="1" applyBorder="1" applyAlignment="1">
      <alignment vertical="top" wrapText="1"/>
    </xf>
    <xf numFmtId="0" fontId="0" fillId="0" borderId="12" xfId="0" applyBorder="1" applyAlignment="1">
      <alignment vertical="top" wrapText="1"/>
    </xf>
    <xf numFmtId="0" fontId="16" fillId="0" borderId="12" xfId="0" applyFont="1" applyBorder="1" applyAlignment="1">
      <alignment vertical="top"/>
    </xf>
    <xf numFmtId="0" fontId="16" fillId="0" borderId="12" xfId="0" applyFont="1" applyBorder="1"/>
    <xf numFmtId="0" fontId="19" fillId="33" borderId="0" xfId="0" applyFont="1" applyFill="1" applyAlignment="1">
      <alignment wrapText="1"/>
    </xf>
    <xf numFmtId="0" fontId="20" fillId="0" borderId="0" xfId="42" applyBorder="1" applyAlignment="1">
      <alignment wrapText="1"/>
    </xf>
    <xf numFmtId="0" fontId="16" fillId="0" borderId="15" xfId="0" applyFont="1" applyBorder="1"/>
    <xf numFmtId="0" fontId="20" fillId="0" borderId="0" xfId="42" applyBorder="1" applyAlignment="1">
      <alignment vertical="center" wrapText="1"/>
    </xf>
    <xf numFmtId="0" fontId="20" fillId="0" borderId="0" xfId="42" applyBorder="1"/>
    <xf numFmtId="0" fontId="20" fillId="0" borderId="14" xfId="42" applyBorder="1"/>
    <xf numFmtId="0" fontId="16" fillId="0" borderId="0" xfId="0" applyFont="1"/>
    <xf numFmtId="0" fontId="16" fillId="0" borderId="16" xfId="0" applyFont="1" applyBorder="1"/>
    <xf numFmtId="0" fontId="0" fillId="0" borderId="16" xfId="0" applyBorder="1" applyAlignment="1">
      <alignment wrapText="1"/>
    </xf>
    <xf numFmtId="0" fontId="0" fillId="34" borderId="0" xfId="0" applyFill="1"/>
    <xf numFmtId="0" fontId="0" fillId="35" borderId="0" xfId="0" applyFill="1"/>
    <xf numFmtId="2" fontId="16" fillId="0" borderId="12" xfId="0" applyNumberFormat="1" applyFont="1" applyBorder="1" applyAlignment="1">
      <alignment vertical="top" wrapText="1"/>
    </xf>
    <xf numFmtId="2" fontId="0" fillId="0" borderId="12" xfId="0" applyNumberFormat="1" applyBorder="1" applyAlignment="1">
      <alignment vertical="top" wrapText="1"/>
    </xf>
    <xf numFmtId="2" fontId="0" fillId="0" borderId="0" xfId="0" applyNumberFormat="1"/>
    <xf numFmtId="2" fontId="0" fillId="0" borderId="0" xfId="0" applyNumberFormat="1" applyAlignment="1">
      <alignment wrapText="1"/>
    </xf>
    <xf numFmtId="2" fontId="23" fillId="0" borderId="12" xfId="0" applyNumberFormat="1" applyFont="1" applyBorder="1" applyAlignment="1">
      <alignment vertical="top" wrapText="1"/>
    </xf>
    <xf numFmtId="0" fontId="14" fillId="33" borderId="0" xfId="0" applyFont="1" applyFill="1" applyAlignment="1">
      <alignment wrapText="1"/>
    </xf>
    <xf numFmtId="0" fontId="0" fillId="34" borderId="0" xfId="0" applyFill="1" applyAlignment="1">
      <alignment wrapText="1"/>
    </xf>
    <xf numFmtId="0" fontId="14" fillId="0" borderId="0" xfId="0" applyFont="1"/>
    <xf numFmtId="0" fontId="0" fillId="36" borderId="0" xfId="0" applyFill="1" applyAlignment="1">
      <alignment wrapText="1"/>
    </xf>
    <xf numFmtId="0" fontId="0" fillId="37" borderId="0" xfId="0" applyFill="1" applyAlignment="1">
      <alignment wrapText="1"/>
    </xf>
    <xf numFmtId="0" fontId="0" fillId="0" borderId="0" xfId="0" applyAlignment="1">
      <alignment horizontal="right"/>
    </xf>
    <xf numFmtId="2" fontId="0" fillId="0" borderId="0" xfId="0" applyNumberFormat="1" applyAlignment="1">
      <alignment horizontal="right" wrapText="1"/>
    </xf>
    <xf numFmtId="2" fontId="0" fillId="0" borderId="0" xfId="0" applyNumberFormat="1" applyAlignment="1">
      <alignment horizontal="right"/>
    </xf>
    <xf numFmtId="2" fontId="16" fillId="0" borderId="0" xfId="0" applyNumberFormat="1" applyFont="1" applyAlignment="1">
      <alignment vertical="top" wrapText="1"/>
    </xf>
    <xf numFmtId="0" fontId="0" fillId="0" borderId="0" xfId="0" applyAlignment="1">
      <alignment horizontal="center" vertical="top" wrapText="1"/>
    </xf>
    <xf numFmtId="0" fontId="0" fillId="0" borderId="11" xfId="0" applyBorder="1" applyAlignment="1">
      <alignment horizontal="center" vertical="top" wrapText="1"/>
    </xf>
    <xf numFmtId="0" fontId="0" fillId="0" borderId="13" xfId="0" applyBorder="1" applyAlignment="1">
      <alignment horizontal="center" vertical="top"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3" xfId="0"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Absolute frequency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7148288395151847E-2"/>
          <c:y val="0.10619486309387573"/>
          <c:w val="0.90011510304297992"/>
          <c:h val="0.41530911752426325"/>
        </c:manualLayout>
      </c:layout>
      <c:barChart>
        <c:barDir val="col"/>
        <c:grouping val="clustered"/>
        <c:varyColors val="0"/>
        <c:ser>
          <c:idx val="0"/>
          <c:order val="0"/>
          <c:spPr>
            <a:solidFill>
              <a:schemeClr val="accent1"/>
            </a:solidFill>
            <a:ln>
              <a:noFill/>
            </a:ln>
            <a:effectLst/>
          </c:spPr>
          <c:invertIfNegative val="0"/>
          <c:cat>
            <c:strRef>
              <c:f>inf_info_bad_what!$C$1:$H$1</c:f>
              <c:strCache>
                <c:ptCount val="6"/>
                <c:pt idx="0">
                  <c:v>inf_info_bad_what_food</c:v>
                </c:pt>
                <c:pt idx="1">
                  <c:v>inf_info_bad_what_housing</c:v>
                </c:pt>
                <c:pt idx="2">
                  <c:v>inf_info_bad_what_job</c:v>
                </c:pt>
                <c:pt idx="3">
                  <c:v>inf_info_bad_what_financial</c:v>
                </c:pt>
                <c:pt idx="4">
                  <c:v>inf_info_bad_what_recession</c:v>
                </c:pt>
                <c:pt idx="5">
                  <c:v>inf_info_bad_what_instability</c:v>
                </c:pt>
              </c:strCache>
            </c:strRef>
          </c:cat>
          <c:val>
            <c:numRef>
              <c:f>inf_info_bad_what!$B$512:$G$512</c:f>
              <c:numCache>
                <c:formatCode>General</c:formatCode>
                <c:ptCount val="6"/>
              </c:numCache>
            </c:numRef>
          </c:val>
          <c:extLst>
            <c:ext xmlns:c16="http://schemas.microsoft.com/office/drawing/2014/chart" uri="{C3380CC4-5D6E-409C-BE32-E72D297353CC}">
              <c16:uniqueId val="{00000000-5C35-434E-B713-D6556A6C9410}"/>
            </c:ext>
          </c:extLst>
        </c:ser>
        <c:dLbls>
          <c:showLegendKey val="0"/>
          <c:showVal val="0"/>
          <c:showCatName val="0"/>
          <c:showSerName val="0"/>
          <c:showPercent val="0"/>
          <c:showBubbleSize val="0"/>
        </c:dLbls>
        <c:gapWidth val="219"/>
        <c:overlap val="-27"/>
        <c:axId val="212027984"/>
        <c:axId val="54353216"/>
      </c:barChart>
      <c:catAx>
        <c:axId val="212027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4353216"/>
        <c:crosses val="autoZero"/>
        <c:auto val="1"/>
        <c:lblAlgn val="ctr"/>
        <c:lblOffset val="100"/>
        <c:noMultiLvlLbl val="0"/>
      </c:catAx>
      <c:valAx>
        <c:axId val="54353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0279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0952657822711459"/>
          <c:y val="0.19502526733095188"/>
          <c:w val="0.89047342177288535"/>
          <c:h val="0.72065251773966932"/>
        </c:manualLayout>
      </c:layout>
      <c:barChart>
        <c:barDir val="col"/>
        <c:grouping val="clustered"/>
        <c:varyColors val="0"/>
        <c:ser>
          <c:idx val="0"/>
          <c:order val="0"/>
          <c:spPr>
            <a:solidFill>
              <a:schemeClr val="accent1"/>
            </a:solidFill>
            <a:ln>
              <a:noFill/>
            </a:ln>
            <a:effectLst/>
          </c:spPr>
          <c:invertIfNegative val="0"/>
          <c:cat>
            <c:numRef>
              <c:f>inf_info_high_why!$S$1:$X$1</c:f>
              <c:numCache>
                <c:formatCode>General</c:formatCode>
                <c:ptCount val="6"/>
                <c:pt idx="0">
                  <c:v>0</c:v>
                </c:pt>
                <c:pt idx="1">
                  <c:v>1</c:v>
                </c:pt>
                <c:pt idx="2">
                  <c:v>2</c:v>
                </c:pt>
                <c:pt idx="3">
                  <c:v>3</c:v>
                </c:pt>
                <c:pt idx="4">
                  <c:v>4</c:v>
                </c:pt>
                <c:pt idx="5">
                  <c:v>5</c:v>
                </c:pt>
              </c:numCache>
            </c:numRef>
          </c:cat>
          <c:val>
            <c:numRef>
              <c:f>inf_info_high_why!$S$513:$X$513</c:f>
              <c:numCache>
                <c:formatCode>General</c:formatCode>
                <c:ptCount val="6"/>
                <c:pt idx="0">
                  <c:v>203</c:v>
                </c:pt>
                <c:pt idx="1">
                  <c:v>250</c:v>
                </c:pt>
                <c:pt idx="2">
                  <c:v>47</c:v>
                </c:pt>
                <c:pt idx="3">
                  <c:v>9</c:v>
                </c:pt>
                <c:pt idx="4">
                  <c:v>1</c:v>
                </c:pt>
                <c:pt idx="5">
                  <c:v>0</c:v>
                </c:pt>
              </c:numCache>
            </c:numRef>
          </c:val>
          <c:extLst>
            <c:ext xmlns:c16="http://schemas.microsoft.com/office/drawing/2014/chart" uri="{C3380CC4-5D6E-409C-BE32-E72D297353CC}">
              <c16:uniqueId val="{00000000-D127-4745-914E-613B9173868B}"/>
            </c:ext>
          </c:extLst>
        </c:ser>
        <c:dLbls>
          <c:showLegendKey val="0"/>
          <c:showVal val="0"/>
          <c:showCatName val="0"/>
          <c:showSerName val="0"/>
          <c:showPercent val="0"/>
          <c:showBubbleSize val="0"/>
        </c:dLbls>
        <c:gapWidth val="219"/>
        <c:overlap val="-27"/>
        <c:axId val="1648823391"/>
        <c:axId val="1648822431"/>
      </c:barChart>
      <c:catAx>
        <c:axId val="16488233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8822431"/>
        <c:crosses val="autoZero"/>
        <c:auto val="1"/>
        <c:lblAlgn val="ctr"/>
        <c:lblOffset val="100"/>
        <c:noMultiLvlLbl val="0"/>
      </c:catAx>
      <c:valAx>
        <c:axId val="164882243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4882339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Absolute frequency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inf_info_positive!$C$1:$I$1</c:f>
              <c:strCache>
                <c:ptCount val="7"/>
                <c:pt idx="0">
                  <c:v>inf_info_positive_sloweconomy</c:v>
                </c:pt>
                <c:pt idx="1">
                  <c:v>inf_info_positive_budget</c:v>
                </c:pt>
                <c:pt idx="2">
                  <c:v>inf_info_positive_business</c:v>
                </c:pt>
                <c:pt idx="3">
                  <c:v>inf_info_positive_wages</c:v>
                </c:pt>
                <c:pt idx="4">
                  <c:v>inf_info_positive_growth</c:v>
                </c:pt>
                <c:pt idx="5">
                  <c:v>inf_info_positive_none</c:v>
                </c:pt>
                <c:pt idx="6">
                  <c:v>inf_info_positive_other</c:v>
                </c:pt>
              </c:strCache>
            </c:strRef>
          </c:cat>
          <c:val>
            <c:numRef>
              <c:f>inf_info_positive!$B$514:$H$514</c:f>
              <c:numCache>
                <c:formatCode>General</c:formatCode>
                <c:ptCount val="7"/>
              </c:numCache>
            </c:numRef>
          </c:val>
          <c:extLst>
            <c:ext xmlns:c16="http://schemas.microsoft.com/office/drawing/2014/chart" uri="{C3380CC4-5D6E-409C-BE32-E72D297353CC}">
              <c16:uniqueId val="{00000000-2B7B-4E18-A0BE-F3654695408C}"/>
            </c:ext>
          </c:extLst>
        </c:ser>
        <c:dLbls>
          <c:showLegendKey val="0"/>
          <c:showVal val="0"/>
          <c:showCatName val="0"/>
          <c:showSerName val="0"/>
          <c:showPercent val="0"/>
          <c:showBubbleSize val="0"/>
        </c:dLbls>
        <c:gapWidth val="219"/>
        <c:overlap val="-27"/>
        <c:axId val="39339551"/>
        <c:axId val="112320575"/>
      </c:barChart>
      <c:catAx>
        <c:axId val="393395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12320575"/>
        <c:crosses val="autoZero"/>
        <c:auto val="1"/>
        <c:lblAlgn val="ctr"/>
        <c:lblOffset val="100"/>
        <c:noMultiLvlLbl val="0"/>
      </c:catAx>
      <c:valAx>
        <c:axId val="11232057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3395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Absolute frequency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pers_imp_me!$C$1:$J$1</c:f>
              <c:strCache>
                <c:ptCount val="8"/>
                <c:pt idx="0">
                  <c:v>pers_imp_me_food</c:v>
                </c:pt>
                <c:pt idx="1">
                  <c:v>pers_imp_me_house</c:v>
                </c:pt>
                <c:pt idx="2">
                  <c:v>pers_imp_me_gas</c:v>
                </c:pt>
                <c:pt idx="3">
                  <c:v>pers_imp_me_bills</c:v>
                </c:pt>
                <c:pt idx="4">
                  <c:v>pers_imp_me_costofliving</c:v>
                </c:pt>
                <c:pt idx="5">
                  <c:v>pers_imp_me_savings</c:v>
                </c:pt>
                <c:pt idx="6">
                  <c:v>pers_imp_me_spendinghabits</c:v>
                </c:pt>
                <c:pt idx="7">
                  <c:v>pers_imp_me_job</c:v>
                </c:pt>
              </c:strCache>
            </c:strRef>
          </c:cat>
          <c:val>
            <c:numRef>
              <c:f>pers_imp_me!$C$514:$J$514</c:f>
              <c:numCache>
                <c:formatCode>General</c:formatCode>
                <c:ptCount val="8"/>
              </c:numCache>
            </c:numRef>
          </c:val>
          <c:extLst>
            <c:ext xmlns:c16="http://schemas.microsoft.com/office/drawing/2014/chart" uri="{C3380CC4-5D6E-409C-BE32-E72D297353CC}">
              <c16:uniqueId val="{00000000-8FCD-44BF-A8A8-DA49E92DFE98}"/>
            </c:ext>
          </c:extLst>
        </c:ser>
        <c:dLbls>
          <c:showLegendKey val="0"/>
          <c:showVal val="0"/>
          <c:showCatName val="0"/>
          <c:showSerName val="0"/>
          <c:showPercent val="0"/>
          <c:showBubbleSize val="0"/>
        </c:dLbls>
        <c:gapWidth val="219"/>
        <c:overlap val="-27"/>
        <c:axId val="39349151"/>
        <c:axId val="154520879"/>
      </c:barChart>
      <c:catAx>
        <c:axId val="393491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54520879"/>
        <c:crosses val="autoZero"/>
        <c:auto val="1"/>
        <c:lblAlgn val="ctr"/>
        <c:lblOffset val="100"/>
        <c:noMultiLvlLbl val="0"/>
      </c:catAx>
      <c:valAx>
        <c:axId val="1545208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3491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Absolute frequency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0609761774606937E-2"/>
          <c:y val="0.11556820808669939"/>
          <c:w val="0.92616422668853271"/>
          <c:h val="0.69165958007491724"/>
        </c:manualLayout>
      </c:layout>
      <c:barChart>
        <c:barDir val="col"/>
        <c:grouping val="clustered"/>
        <c:varyColors val="0"/>
        <c:ser>
          <c:idx val="0"/>
          <c:order val="0"/>
          <c:spPr>
            <a:solidFill>
              <a:schemeClr val="accent1"/>
            </a:solidFill>
            <a:ln>
              <a:noFill/>
            </a:ln>
            <a:effectLst/>
          </c:spPr>
          <c:invertIfNegative val="0"/>
          <c:cat>
            <c:strRef>
              <c:f>pers_imp_inc_change!$C$1:$H$1</c:f>
              <c:strCache>
                <c:ptCount val="6"/>
                <c:pt idx="0">
                  <c:v>pers_imp_inc_change_promotion</c:v>
                </c:pt>
                <c:pt idx="1">
                  <c:v>pers_imp_inc_change_workmore</c:v>
                </c:pt>
                <c:pt idx="2">
                  <c:v>pers_imp_inc_change_jobchange</c:v>
                </c:pt>
                <c:pt idx="3">
                  <c:v>pers_imp_inc_change_inflation</c:v>
                </c:pt>
                <c:pt idx="4">
                  <c:v>pers_imp_inc_change_socialsecurity</c:v>
                </c:pt>
                <c:pt idx="5">
                  <c:v>pers_imp_inc_change_inflationnegative</c:v>
                </c:pt>
              </c:strCache>
            </c:strRef>
          </c:cat>
          <c:val>
            <c:numRef>
              <c:f>pers_imp_inc_change!$B$514:$G$514</c:f>
              <c:numCache>
                <c:formatCode>General</c:formatCode>
                <c:ptCount val="6"/>
                <c:pt idx="0">
                  <c:v>0</c:v>
                </c:pt>
              </c:numCache>
            </c:numRef>
          </c:val>
          <c:extLst>
            <c:ext xmlns:c16="http://schemas.microsoft.com/office/drawing/2014/chart" uri="{C3380CC4-5D6E-409C-BE32-E72D297353CC}">
              <c16:uniqueId val="{00000000-354C-41AD-B796-C2D5D65948E8}"/>
            </c:ext>
          </c:extLst>
        </c:ser>
        <c:dLbls>
          <c:showLegendKey val="0"/>
          <c:showVal val="0"/>
          <c:showCatName val="0"/>
          <c:showSerName val="0"/>
          <c:showPercent val="0"/>
          <c:showBubbleSize val="0"/>
        </c:dLbls>
        <c:gapWidth val="219"/>
        <c:overlap val="-27"/>
        <c:axId val="1911882079"/>
        <c:axId val="1182481472"/>
      </c:barChart>
      <c:catAx>
        <c:axId val="19118820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182481472"/>
        <c:crosses val="autoZero"/>
        <c:auto val="1"/>
        <c:lblAlgn val="ctr"/>
        <c:lblOffset val="100"/>
        <c:noMultiLvlLbl val="0"/>
      </c:catAx>
      <c:valAx>
        <c:axId val="1182481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188207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Absolute frequency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0609761774606937E-2"/>
          <c:y val="0.11556820808669939"/>
          <c:w val="0.92616422668853271"/>
          <c:h val="0.69165958007491724"/>
        </c:manualLayout>
      </c:layout>
      <c:barChart>
        <c:barDir val="col"/>
        <c:grouping val="clustered"/>
        <c:varyColors val="0"/>
        <c:ser>
          <c:idx val="0"/>
          <c:order val="0"/>
          <c:spPr>
            <a:solidFill>
              <a:schemeClr val="accent1"/>
            </a:solidFill>
            <a:ln>
              <a:noFill/>
            </a:ln>
            <a:effectLst/>
          </c:spPr>
          <c:invertIfNegative val="0"/>
          <c:cat>
            <c:strRef>
              <c:f>inf_def_open_1!$C$1:$D$1</c:f>
              <c:strCache>
                <c:ptCount val="2"/>
                <c:pt idx="0">
                  <c:v>inf_def_open_1_correct</c:v>
                </c:pt>
                <c:pt idx="1">
                  <c:v>inf_def_open_1_wrong</c:v>
                </c:pt>
              </c:strCache>
            </c:strRef>
          </c:cat>
          <c:val>
            <c:numRef>
              <c:f>inf_def_open_1!$B$516:$C$516</c:f>
              <c:numCache>
                <c:formatCode>General</c:formatCode>
                <c:ptCount val="2"/>
              </c:numCache>
            </c:numRef>
          </c:val>
          <c:extLst>
            <c:ext xmlns:c16="http://schemas.microsoft.com/office/drawing/2014/chart" uri="{C3380CC4-5D6E-409C-BE32-E72D297353CC}">
              <c16:uniqueId val="{00000000-12B0-4B19-A941-2C23F17D575D}"/>
            </c:ext>
          </c:extLst>
        </c:ser>
        <c:dLbls>
          <c:showLegendKey val="0"/>
          <c:showVal val="0"/>
          <c:showCatName val="0"/>
          <c:showSerName val="0"/>
          <c:showPercent val="0"/>
          <c:showBubbleSize val="0"/>
        </c:dLbls>
        <c:gapWidth val="219"/>
        <c:overlap val="-27"/>
        <c:axId val="1911882079"/>
        <c:axId val="1182481472"/>
      </c:barChart>
      <c:catAx>
        <c:axId val="19118820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182481472"/>
        <c:crosses val="autoZero"/>
        <c:auto val="1"/>
        <c:lblAlgn val="ctr"/>
        <c:lblOffset val="100"/>
        <c:noMultiLvlLbl val="0"/>
      </c:catAx>
      <c:valAx>
        <c:axId val="1182481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188207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8</xdr:col>
      <xdr:colOff>0</xdr:colOff>
      <xdr:row>18</xdr:row>
      <xdr:rowOff>20826</xdr:rowOff>
    </xdr:from>
    <xdr:to>
      <xdr:col>10</xdr:col>
      <xdr:colOff>496186</xdr:colOff>
      <xdr:row>57</xdr:row>
      <xdr:rowOff>143266</xdr:rowOff>
    </xdr:to>
    <xdr:graphicFrame macro="">
      <xdr:nvGraphicFramePr>
        <xdr:cNvPr id="3" name="Chart 2">
          <a:extLst>
            <a:ext uri="{FF2B5EF4-FFF2-40B4-BE49-F238E27FC236}">
              <a16:creationId xmlns:a16="http://schemas.microsoft.com/office/drawing/2014/main" id="{47607516-A74C-4CAE-AF6B-1450B2B0BA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24</xdr:col>
      <xdr:colOff>466437</xdr:colOff>
      <xdr:row>8</xdr:row>
      <xdr:rowOff>101611</xdr:rowOff>
    </xdr:from>
    <xdr:to>
      <xdr:col>32</xdr:col>
      <xdr:colOff>173182</xdr:colOff>
      <xdr:row>18</xdr:row>
      <xdr:rowOff>175502</xdr:rowOff>
    </xdr:to>
    <xdr:graphicFrame macro="">
      <xdr:nvGraphicFramePr>
        <xdr:cNvPr id="2" name="Chart 1">
          <a:extLst>
            <a:ext uri="{FF2B5EF4-FFF2-40B4-BE49-F238E27FC236}">
              <a16:creationId xmlns:a16="http://schemas.microsoft.com/office/drawing/2014/main" id="{279CD8F4-9A64-0AD0-BD3D-82668CAE521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156380</xdr:colOff>
      <xdr:row>8</xdr:row>
      <xdr:rowOff>124958</xdr:rowOff>
    </xdr:from>
    <xdr:to>
      <xdr:col>15</xdr:col>
      <xdr:colOff>124933</xdr:colOff>
      <xdr:row>28</xdr:row>
      <xdr:rowOff>149834</xdr:rowOff>
    </xdr:to>
    <xdr:graphicFrame macro="">
      <xdr:nvGraphicFramePr>
        <xdr:cNvPr id="3" name="Chart 2">
          <a:extLst>
            <a:ext uri="{FF2B5EF4-FFF2-40B4-BE49-F238E27FC236}">
              <a16:creationId xmlns:a16="http://schemas.microsoft.com/office/drawing/2014/main" id="{6619668E-8402-4810-AC51-4CEC34668B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17</xdr:row>
      <xdr:rowOff>360471</xdr:rowOff>
    </xdr:from>
    <xdr:to>
      <xdr:col>17</xdr:col>
      <xdr:colOff>96646</xdr:colOff>
      <xdr:row>37</xdr:row>
      <xdr:rowOff>487628</xdr:rowOff>
    </xdr:to>
    <xdr:graphicFrame macro="">
      <xdr:nvGraphicFramePr>
        <xdr:cNvPr id="3" name="Chart 2">
          <a:extLst>
            <a:ext uri="{FF2B5EF4-FFF2-40B4-BE49-F238E27FC236}">
              <a16:creationId xmlns:a16="http://schemas.microsoft.com/office/drawing/2014/main" id="{9A7383BC-5307-7D45-4B7B-1DC5852825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16</xdr:row>
      <xdr:rowOff>467929</xdr:rowOff>
    </xdr:from>
    <xdr:to>
      <xdr:col>11</xdr:col>
      <xdr:colOff>6513</xdr:colOff>
      <xdr:row>33</xdr:row>
      <xdr:rowOff>214690</xdr:rowOff>
    </xdr:to>
    <xdr:graphicFrame macro="">
      <xdr:nvGraphicFramePr>
        <xdr:cNvPr id="4" name="Chart 3">
          <a:extLst>
            <a:ext uri="{FF2B5EF4-FFF2-40B4-BE49-F238E27FC236}">
              <a16:creationId xmlns:a16="http://schemas.microsoft.com/office/drawing/2014/main" id="{0F8D3F95-622B-42E3-A847-260CDEE875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21</xdr:row>
      <xdr:rowOff>0</xdr:rowOff>
    </xdr:from>
    <xdr:to>
      <xdr:col>4</xdr:col>
      <xdr:colOff>11171</xdr:colOff>
      <xdr:row>37</xdr:row>
      <xdr:rowOff>231671</xdr:rowOff>
    </xdr:to>
    <xdr:graphicFrame macro="">
      <xdr:nvGraphicFramePr>
        <xdr:cNvPr id="2" name="Chart 1">
          <a:extLst>
            <a:ext uri="{FF2B5EF4-FFF2-40B4-BE49-F238E27FC236}">
              <a16:creationId xmlns:a16="http://schemas.microsoft.com/office/drawing/2014/main" id="{7A533463-38EB-4B2E-B181-F9022EEA91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E4E52-77B0-4402-B82A-40619931CD0D}">
  <dimension ref="A1:C10"/>
  <sheetViews>
    <sheetView zoomScale="71" workbookViewId="0">
      <selection activeCell="B15" sqref="B15"/>
    </sheetView>
  </sheetViews>
  <sheetFormatPr defaultColWidth="8.77734375" defaultRowHeight="14.4" x14ac:dyDescent="0.3"/>
  <cols>
    <col min="1" max="1" width="19.109375" customWidth="1"/>
    <col min="2" max="2" width="81.33203125" customWidth="1"/>
    <col min="3" max="3" width="24.109375" customWidth="1"/>
  </cols>
  <sheetData>
    <row r="1" spans="1:3" ht="15" thickBot="1" x14ac:dyDescent="0.35">
      <c r="A1" s="22" t="s">
        <v>1591</v>
      </c>
      <c r="B1" s="22" t="s">
        <v>1592</v>
      </c>
      <c r="C1" s="22" t="s">
        <v>1593</v>
      </c>
    </row>
    <row r="2" spans="1:3" ht="28.8" x14ac:dyDescent="0.3">
      <c r="A2" s="21" t="s">
        <v>1</v>
      </c>
      <c r="B2" s="1" t="s">
        <v>1595</v>
      </c>
    </row>
    <row r="3" spans="1:3" ht="28.8" x14ac:dyDescent="0.3">
      <c r="A3" s="21" t="s">
        <v>2</v>
      </c>
      <c r="B3" s="1" t="s">
        <v>1596</v>
      </c>
    </row>
    <row r="4" spans="1:3" x14ac:dyDescent="0.3">
      <c r="A4" s="21" t="s">
        <v>3</v>
      </c>
      <c r="B4" s="1" t="s">
        <v>1597</v>
      </c>
    </row>
    <row r="5" spans="1:3" x14ac:dyDescent="0.3">
      <c r="A5" s="21" t="s">
        <v>5</v>
      </c>
      <c r="B5" s="1" t="s">
        <v>1598</v>
      </c>
    </row>
    <row r="6" spans="1:3" ht="43.2" customHeight="1" x14ac:dyDescent="0.3">
      <c r="A6" s="23" t="s">
        <v>8</v>
      </c>
      <c r="B6" s="1" t="s">
        <v>1594</v>
      </c>
    </row>
    <row r="7" spans="1:3" x14ac:dyDescent="0.3">
      <c r="A7" s="24" t="s">
        <v>0</v>
      </c>
      <c r="B7" s="1" t="s">
        <v>1599</v>
      </c>
    </row>
    <row r="8" spans="1:3" x14ac:dyDescent="0.3">
      <c r="A8" s="21" t="s">
        <v>6</v>
      </c>
      <c r="B8" s="1" t="s">
        <v>1601</v>
      </c>
      <c r="C8" s="26" t="s">
        <v>1602</v>
      </c>
    </row>
    <row r="9" spans="1:3" ht="43.8" thickBot="1" x14ac:dyDescent="0.35">
      <c r="A9" s="25" t="s">
        <v>7</v>
      </c>
      <c r="B9" s="6" t="s">
        <v>1600</v>
      </c>
      <c r="C9" s="5"/>
    </row>
    <row r="10" spans="1:3" ht="15" thickTop="1" x14ac:dyDescent="0.3"/>
  </sheetData>
  <hyperlinks>
    <hyperlink ref="A6" location="pers_imp_inc_change!A1" display="pers_imp_inc_change" xr:uid="{67E3AC4C-8DE9-48EC-B99E-472DFF64D9D3}"/>
    <hyperlink ref="A5" location="pers_imp_me!A1" display="pers_imp_me" xr:uid="{C0D7B412-8C49-43E2-BD4A-EE6A049410B1}"/>
    <hyperlink ref="A2" location="inf_info_int_why!A1" display="inf_info_int_why" xr:uid="{BE95A0C1-085A-4D72-87BA-67899D6BBC3F}"/>
    <hyperlink ref="A3" location="inf_info_bad_what!A1" display="inf_info_bad_what" xr:uid="{CF9547BD-6737-4A23-B3A9-E3BD61A17489}"/>
    <hyperlink ref="A4" location="inf_info_high_why!A1" display="inf_info_high_why" xr:uid="{922812E3-FF2D-487A-8B95-069B3FFEA678}"/>
    <hyperlink ref="A7" location="inf_def_open_1!A1" display="inf_def_open_1" xr:uid="{FD2F45C4-6454-4F5C-A39A-A457A596A3DE}"/>
    <hyperlink ref="A9" location="pers_imp_angry_who!A1" display="pers_imp_angry_who" xr:uid="{BF1AFC89-BFDD-4CF1-BFDC-0B060110EC38}"/>
    <hyperlink ref="A8" location="pers_imp_feelings!A1" display="pers_imp_feelings" xr:uid="{6B6430C8-C869-492E-B7E8-8E88B9AB82A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66C51-DF57-4164-BF13-66D65C19D57F}">
  <dimension ref="A1:C265"/>
  <sheetViews>
    <sheetView zoomScale="53" workbookViewId="0">
      <selection activeCell="B2" sqref="B2"/>
    </sheetView>
  </sheetViews>
  <sheetFormatPr defaultColWidth="8.77734375" defaultRowHeight="14.4" x14ac:dyDescent="0.3"/>
  <cols>
    <col min="2" max="2" width="20.6640625" bestFit="1" customWidth="1"/>
    <col min="3" max="3" width="255.77734375" bestFit="1" customWidth="1"/>
  </cols>
  <sheetData>
    <row r="1" spans="1:3" x14ac:dyDescent="0.3">
      <c r="A1" s="26" t="s">
        <v>1605</v>
      </c>
      <c r="B1" s="26" t="s">
        <v>2688</v>
      </c>
      <c r="C1" t="s">
        <v>2689</v>
      </c>
    </row>
    <row r="2" spans="1:3" x14ac:dyDescent="0.3">
      <c r="A2">
        <v>2</v>
      </c>
      <c r="B2" t="s">
        <v>2821</v>
      </c>
      <c r="C2" s="29" t="s">
        <v>2764</v>
      </c>
    </row>
    <row r="3" spans="1:3" x14ac:dyDescent="0.3">
      <c r="A3">
        <v>2</v>
      </c>
      <c r="B3" t="s">
        <v>2822</v>
      </c>
      <c r="C3" s="29" t="s">
        <v>2765</v>
      </c>
    </row>
    <row r="4" spans="1:3" x14ac:dyDescent="0.3">
      <c r="A4">
        <v>2</v>
      </c>
      <c r="B4" t="s">
        <v>2823</v>
      </c>
      <c r="C4" s="29" t="s">
        <v>3061</v>
      </c>
    </row>
    <row r="5" spans="1:3" x14ac:dyDescent="0.3">
      <c r="A5">
        <v>2</v>
      </c>
      <c r="B5" t="s">
        <v>2824</v>
      </c>
      <c r="C5" s="29" t="s">
        <v>2766</v>
      </c>
    </row>
    <row r="6" spans="1:3" x14ac:dyDescent="0.3">
      <c r="A6">
        <v>2</v>
      </c>
      <c r="B6" t="s">
        <v>2825</v>
      </c>
      <c r="C6" s="29" t="s">
        <v>2767</v>
      </c>
    </row>
    <row r="7" spans="1:3" x14ac:dyDescent="0.3">
      <c r="A7">
        <v>2</v>
      </c>
      <c r="B7" t="s">
        <v>2826</v>
      </c>
      <c r="C7" s="29" t="s">
        <v>2768</v>
      </c>
    </row>
    <row r="8" spans="1:3" x14ac:dyDescent="0.3">
      <c r="A8">
        <v>2</v>
      </c>
      <c r="B8" t="s">
        <v>2827</v>
      </c>
      <c r="C8" s="29" t="s">
        <v>2769</v>
      </c>
    </row>
    <row r="9" spans="1:3" x14ac:dyDescent="0.3">
      <c r="A9">
        <v>2</v>
      </c>
      <c r="B9" t="s">
        <v>2828</v>
      </c>
      <c r="C9" s="29" t="s">
        <v>2770</v>
      </c>
    </row>
    <row r="10" spans="1:3" x14ac:dyDescent="0.3">
      <c r="A10">
        <v>2</v>
      </c>
      <c r="B10" t="s">
        <v>2829</v>
      </c>
      <c r="C10" s="29" t="s">
        <v>3062</v>
      </c>
    </row>
    <row r="11" spans="1:3" x14ac:dyDescent="0.3">
      <c r="A11">
        <v>2</v>
      </c>
      <c r="B11" t="s">
        <v>2830</v>
      </c>
      <c r="C11" s="29" t="s">
        <v>2558</v>
      </c>
    </row>
    <row r="12" spans="1:3" x14ac:dyDescent="0.3">
      <c r="A12">
        <v>2</v>
      </c>
      <c r="B12" t="s">
        <v>2831</v>
      </c>
      <c r="C12" s="29" t="s">
        <v>3063</v>
      </c>
    </row>
    <row r="13" spans="1:3" x14ac:dyDescent="0.3">
      <c r="A13">
        <v>2</v>
      </c>
      <c r="B13" t="s">
        <v>2832</v>
      </c>
      <c r="C13" s="29" t="s">
        <v>2771</v>
      </c>
    </row>
    <row r="14" spans="1:3" x14ac:dyDescent="0.3">
      <c r="A14">
        <v>2</v>
      </c>
      <c r="B14" t="s">
        <v>2833</v>
      </c>
      <c r="C14" s="29" t="s">
        <v>2772</v>
      </c>
    </row>
    <row r="15" spans="1:3" x14ac:dyDescent="0.3">
      <c r="A15">
        <v>2</v>
      </c>
      <c r="B15" t="s">
        <v>2834</v>
      </c>
      <c r="C15" s="29" t="s">
        <v>3061</v>
      </c>
    </row>
    <row r="16" spans="1:3" x14ac:dyDescent="0.3">
      <c r="A16">
        <v>2</v>
      </c>
      <c r="B16" t="s">
        <v>2835</v>
      </c>
      <c r="C16" s="29" t="s">
        <v>2773</v>
      </c>
    </row>
    <row r="17" spans="1:3" x14ac:dyDescent="0.3">
      <c r="A17">
        <v>2</v>
      </c>
      <c r="B17" t="s">
        <v>2836</v>
      </c>
      <c r="C17" s="29" t="s">
        <v>2774</v>
      </c>
    </row>
    <row r="18" spans="1:3" x14ac:dyDescent="0.3">
      <c r="A18">
        <v>2</v>
      </c>
      <c r="B18" t="s">
        <v>2837</v>
      </c>
      <c r="C18" s="29" t="s">
        <v>2775</v>
      </c>
    </row>
    <row r="19" spans="1:3" x14ac:dyDescent="0.3">
      <c r="A19">
        <v>2</v>
      </c>
      <c r="B19" t="s">
        <v>2838</v>
      </c>
      <c r="C19" s="29" t="s">
        <v>3061</v>
      </c>
    </row>
    <row r="20" spans="1:3" x14ac:dyDescent="0.3">
      <c r="A20">
        <v>2</v>
      </c>
      <c r="B20" t="s">
        <v>2839</v>
      </c>
      <c r="C20" s="29" t="s">
        <v>2776</v>
      </c>
    </row>
    <row r="21" spans="1:3" x14ac:dyDescent="0.3">
      <c r="A21">
        <v>2</v>
      </c>
      <c r="B21" t="s">
        <v>2840</v>
      </c>
      <c r="C21" s="29" t="s">
        <v>2777</v>
      </c>
    </row>
    <row r="22" spans="1:3" x14ac:dyDescent="0.3">
      <c r="A22">
        <v>2</v>
      </c>
      <c r="B22" t="s">
        <v>2841</v>
      </c>
      <c r="C22" s="29" t="s">
        <v>2778</v>
      </c>
    </row>
    <row r="23" spans="1:3" x14ac:dyDescent="0.3">
      <c r="A23">
        <v>2</v>
      </c>
      <c r="B23" t="s">
        <v>2842</v>
      </c>
      <c r="C23" s="29" t="s">
        <v>3061</v>
      </c>
    </row>
    <row r="24" spans="1:3" x14ac:dyDescent="0.3">
      <c r="A24">
        <v>2</v>
      </c>
      <c r="B24" t="s">
        <v>2843</v>
      </c>
      <c r="C24" s="29" t="s">
        <v>2779</v>
      </c>
    </row>
    <row r="25" spans="1:3" x14ac:dyDescent="0.3">
      <c r="A25">
        <v>2</v>
      </c>
      <c r="B25" t="s">
        <v>2844</v>
      </c>
      <c r="C25" s="29" t="s">
        <v>2780</v>
      </c>
    </row>
    <row r="26" spans="1:3" x14ac:dyDescent="0.3">
      <c r="A26">
        <v>2</v>
      </c>
      <c r="B26" t="s">
        <v>2845</v>
      </c>
      <c r="C26" s="29" t="s">
        <v>2781</v>
      </c>
    </row>
    <row r="27" spans="1:3" x14ac:dyDescent="0.3">
      <c r="A27">
        <v>2</v>
      </c>
      <c r="B27" t="s">
        <v>2846</v>
      </c>
      <c r="C27" s="29" t="s">
        <v>2782</v>
      </c>
    </row>
    <row r="28" spans="1:3" x14ac:dyDescent="0.3">
      <c r="A28">
        <v>2</v>
      </c>
      <c r="B28" t="s">
        <v>2847</v>
      </c>
      <c r="C28" s="29" t="s">
        <v>2783</v>
      </c>
    </row>
    <row r="29" spans="1:3" x14ac:dyDescent="0.3">
      <c r="A29">
        <v>2</v>
      </c>
      <c r="B29" t="s">
        <v>2848</v>
      </c>
      <c r="C29" s="29" t="s">
        <v>2784</v>
      </c>
    </row>
    <row r="30" spans="1:3" x14ac:dyDescent="0.3">
      <c r="A30">
        <v>2</v>
      </c>
      <c r="B30" t="s">
        <v>2849</v>
      </c>
      <c r="C30" s="29" t="s">
        <v>3061</v>
      </c>
    </row>
    <row r="31" spans="1:3" x14ac:dyDescent="0.3">
      <c r="A31">
        <v>2</v>
      </c>
      <c r="B31" t="s">
        <v>2850</v>
      </c>
      <c r="C31" s="29" t="s">
        <v>2785</v>
      </c>
    </row>
    <row r="32" spans="1:3" x14ac:dyDescent="0.3">
      <c r="A32">
        <v>2</v>
      </c>
      <c r="B32" t="s">
        <v>2851</v>
      </c>
      <c r="C32" s="29" t="s">
        <v>3061</v>
      </c>
    </row>
    <row r="33" spans="1:3" x14ac:dyDescent="0.3">
      <c r="A33">
        <v>2</v>
      </c>
      <c r="B33" t="s">
        <v>2852</v>
      </c>
      <c r="C33" s="29" t="s">
        <v>2786</v>
      </c>
    </row>
    <row r="34" spans="1:3" x14ac:dyDescent="0.3">
      <c r="A34">
        <v>2</v>
      </c>
      <c r="B34" t="s">
        <v>2853</v>
      </c>
      <c r="C34" s="29" t="s">
        <v>2787</v>
      </c>
    </row>
    <row r="35" spans="1:3" x14ac:dyDescent="0.3">
      <c r="A35">
        <v>2</v>
      </c>
      <c r="B35" t="s">
        <v>2854</v>
      </c>
      <c r="C35" s="29" t="s">
        <v>3064</v>
      </c>
    </row>
    <row r="36" spans="1:3" x14ac:dyDescent="0.3">
      <c r="A36">
        <v>2</v>
      </c>
      <c r="B36" t="s">
        <v>2855</v>
      </c>
      <c r="C36" s="29" t="s">
        <v>2788</v>
      </c>
    </row>
    <row r="37" spans="1:3" x14ac:dyDescent="0.3">
      <c r="A37">
        <v>2</v>
      </c>
      <c r="B37" t="s">
        <v>2856</v>
      </c>
      <c r="C37" s="29" t="s">
        <v>3065</v>
      </c>
    </row>
    <row r="38" spans="1:3" x14ac:dyDescent="0.3">
      <c r="A38">
        <v>2</v>
      </c>
      <c r="B38" t="s">
        <v>2857</v>
      </c>
      <c r="C38" s="29" t="s">
        <v>2789</v>
      </c>
    </row>
    <row r="39" spans="1:3" x14ac:dyDescent="0.3">
      <c r="A39">
        <v>2</v>
      </c>
      <c r="B39" t="s">
        <v>2858</v>
      </c>
      <c r="C39" s="29" t="s">
        <v>3066</v>
      </c>
    </row>
    <row r="40" spans="1:3" x14ac:dyDescent="0.3">
      <c r="A40">
        <v>2</v>
      </c>
      <c r="B40" t="s">
        <v>2859</v>
      </c>
      <c r="C40" s="29" t="s">
        <v>3067</v>
      </c>
    </row>
    <row r="41" spans="1:3" x14ac:dyDescent="0.3">
      <c r="A41">
        <v>2</v>
      </c>
      <c r="B41" t="s">
        <v>2860</v>
      </c>
      <c r="C41" s="29" t="s">
        <v>2790</v>
      </c>
    </row>
    <row r="42" spans="1:3" x14ac:dyDescent="0.3">
      <c r="A42">
        <v>2</v>
      </c>
      <c r="B42" t="s">
        <v>2861</v>
      </c>
      <c r="C42" s="29" t="s">
        <v>2791</v>
      </c>
    </row>
    <row r="43" spans="1:3" x14ac:dyDescent="0.3">
      <c r="A43">
        <v>2</v>
      </c>
      <c r="B43" t="s">
        <v>2862</v>
      </c>
      <c r="C43" s="29" t="s">
        <v>3068</v>
      </c>
    </row>
    <row r="44" spans="1:3" x14ac:dyDescent="0.3">
      <c r="A44">
        <v>2</v>
      </c>
      <c r="B44" t="s">
        <v>2863</v>
      </c>
      <c r="C44" s="29" t="s">
        <v>3069</v>
      </c>
    </row>
    <row r="45" spans="1:3" x14ac:dyDescent="0.3">
      <c r="A45">
        <v>2</v>
      </c>
      <c r="B45" t="s">
        <v>2864</v>
      </c>
      <c r="C45" s="29" t="s">
        <v>2792</v>
      </c>
    </row>
    <row r="46" spans="1:3" x14ac:dyDescent="0.3">
      <c r="A46">
        <v>2</v>
      </c>
      <c r="B46" t="s">
        <v>2865</v>
      </c>
      <c r="C46" s="29" t="s">
        <v>2793</v>
      </c>
    </row>
    <row r="47" spans="1:3" x14ac:dyDescent="0.3">
      <c r="A47">
        <v>2</v>
      </c>
      <c r="B47" t="s">
        <v>2866</v>
      </c>
      <c r="C47" s="29" t="s">
        <v>2794</v>
      </c>
    </row>
    <row r="48" spans="1:3" x14ac:dyDescent="0.3">
      <c r="A48">
        <v>2</v>
      </c>
      <c r="B48" t="s">
        <v>2867</v>
      </c>
      <c r="C48" s="29" t="s">
        <v>3070</v>
      </c>
    </row>
    <row r="49" spans="1:3" x14ac:dyDescent="0.3">
      <c r="A49">
        <v>2</v>
      </c>
      <c r="B49" t="s">
        <v>2868</v>
      </c>
      <c r="C49" s="29" t="s">
        <v>2795</v>
      </c>
    </row>
    <row r="50" spans="1:3" x14ac:dyDescent="0.3">
      <c r="A50">
        <v>2</v>
      </c>
      <c r="B50" t="s">
        <v>2869</v>
      </c>
      <c r="C50" s="29" t="s">
        <v>2796</v>
      </c>
    </row>
    <row r="51" spans="1:3" x14ac:dyDescent="0.3">
      <c r="A51">
        <v>2</v>
      </c>
      <c r="B51" t="s">
        <v>2870</v>
      </c>
      <c r="C51" s="29" t="s">
        <v>3071</v>
      </c>
    </row>
    <row r="52" spans="1:3" x14ac:dyDescent="0.3">
      <c r="A52">
        <v>2</v>
      </c>
      <c r="B52" t="s">
        <v>2871</v>
      </c>
      <c r="C52" s="29" t="s">
        <v>3072</v>
      </c>
    </row>
    <row r="53" spans="1:3" x14ac:dyDescent="0.3">
      <c r="A53">
        <v>2</v>
      </c>
      <c r="B53" t="s">
        <v>2872</v>
      </c>
      <c r="C53" s="29" t="s">
        <v>3061</v>
      </c>
    </row>
    <row r="54" spans="1:3" x14ac:dyDescent="0.3">
      <c r="A54">
        <v>2</v>
      </c>
      <c r="B54" t="s">
        <v>2873</v>
      </c>
      <c r="C54" s="29" t="s">
        <v>2797</v>
      </c>
    </row>
    <row r="55" spans="1:3" x14ac:dyDescent="0.3">
      <c r="A55">
        <v>2</v>
      </c>
      <c r="B55" t="s">
        <v>2874</v>
      </c>
      <c r="C55" s="29" t="s">
        <v>2798</v>
      </c>
    </row>
    <row r="56" spans="1:3" x14ac:dyDescent="0.3">
      <c r="A56">
        <v>2</v>
      </c>
      <c r="B56" t="s">
        <v>2875</v>
      </c>
      <c r="C56" s="29" t="s">
        <v>3073</v>
      </c>
    </row>
    <row r="57" spans="1:3" x14ac:dyDescent="0.3">
      <c r="A57">
        <v>2</v>
      </c>
      <c r="B57" t="s">
        <v>2876</v>
      </c>
      <c r="C57" s="29" t="s">
        <v>2799</v>
      </c>
    </row>
    <row r="58" spans="1:3" x14ac:dyDescent="0.3">
      <c r="A58">
        <v>2</v>
      </c>
      <c r="B58" t="s">
        <v>2877</v>
      </c>
      <c r="C58" s="29" t="s">
        <v>3074</v>
      </c>
    </row>
    <row r="59" spans="1:3" x14ac:dyDescent="0.3">
      <c r="A59">
        <v>2</v>
      </c>
      <c r="B59" t="s">
        <v>2878</v>
      </c>
      <c r="C59" s="29" t="s">
        <v>2800</v>
      </c>
    </row>
    <row r="60" spans="1:3" x14ac:dyDescent="0.3">
      <c r="A60">
        <v>2</v>
      </c>
      <c r="B60" t="s">
        <v>2879</v>
      </c>
      <c r="C60" s="29" t="s">
        <v>2801</v>
      </c>
    </row>
    <row r="61" spans="1:3" x14ac:dyDescent="0.3">
      <c r="A61">
        <v>2</v>
      </c>
      <c r="B61" t="s">
        <v>2880</v>
      </c>
      <c r="C61" s="29" t="s">
        <v>3075</v>
      </c>
    </row>
    <row r="62" spans="1:3" x14ac:dyDescent="0.3">
      <c r="A62">
        <v>2</v>
      </c>
      <c r="B62" t="s">
        <v>2881</v>
      </c>
      <c r="C62" s="29" t="s">
        <v>2802</v>
      </c>
    </row>
    <row r="63" spans="1:3" x14ac:dyDescent="0.3">
      <c r="A63">
        <v>2</v>
      </c>
      <c r="B63" t="s">
        <v>2882</v>
      </c>
      <c r="C63" s="29" t="s">
        <v>2803</v>
      </c>
    </row>
    <row r="64" spans="1:3" x14ac:dyDescent="0.3">
      <c r="A64">
        <v>2</v>
      </c>
      <c r="B64" t="s">
        <v>2883</v>
      </c>
      <c r="C64" s="29" t="s">
        <v>3076</v>
      </c>
    </row>
    <row r="65" spans="1:3" x14ac:dyDescent="0.3">
      <c r="A65">
        <v>2</v>
      </c>
      <c r="B65" t="s">
        <v>2884</v>
      </c>
      <c r="C65" s="29" t="s">
        <v>3077</v>
      </c>
    </row>
    <row r="66" spans="1:3" x14ac:dyDescent="0.3">
      <c r="A66">
        <v>2</v>
      </c>
      <c r="B66" t="s">
        <v>2885</v>
      </c>
      <c r="C66" s="29" t="s">
        <v>2804</v>
      </c>
    </row>
    <row r="67" spans="1:3" x14ac:dyDescent="0.3">
      <c r="A67">
        <v>2</v>
      </c>
      <c r="B67" t="s">
        <v>2886</v>
      </c>
      <c r="C67" s="29" t="s">
        <v>2805</v>
      </c>
    </row>
    <row r="68" spans="1:3" x14ac:dyDescent="0.3">
      <c r="A68">
        <v>2</v>
      </c>
      <c r="B68" t="s">
        <v>2887</v>
      </c>
      <c r="C68" s="29" t="s">
        <v>2806</v>
      </c>
    </row>
    <row r="69" spans="1:3" x14ac:dyDescent="0.3">
      <c r="A69">
        <v>2</v>
      </c>
      <c r="B69" t="s">
        <v>2888</v>
      </c>
      <c r="C69" s="29" t="s">
        <v>3078</v>
      </c>
    </row>
    <row r="70" spans="1:3" x14ac:dyDescent="0.3">
      <c r="A70">
        <v>2</v>
      </c>
      <c r="B70" t="s">
        <v>2889</v>
      </c>
      <c r="C70" s="29" t="s">
        <v>3079</v>
      </c>
    </row>
    <row r="71" spans="1:3" x14ac:dyDescent="0.3">
      <c r="A71">
        <v>2</v>
      </c>
      <c r="B71" t="s">
        <v>2890</v>
      </c>
      <c r="C71" s="29" t="s">
        <v>3080</v>
      </c>
    </row>
    <row r="72" spans="1:3" x14ac:dyDescent="0.3">
      <c r="A72">
        <v>2</v>
      </c>
      <c r="B72" t="s">
        <v>2891</v>
      </c>
      <c r="C72" s="29" t="s">
        <v>2807</v>
      </c>
    </row>
    <row r="73" spans="1:3" x14ac:dyDescent="0.3">
      <c r="A73">
        <v>2</v>
      </c>
      <c r="B73" t="s">
        <v>2892</v>
      </c>
      <c r="C73" s="29" t="s">
        <v>2808</v>
      </c>
    </row>
    <row r="74" spans="1:3" x14ac:dyDescent="0.3">
      <c r="A74">
        <v>2</v>
      </c>
      <c r="B74" t="s">
        <v>2893</v>
      </c>
      <c r="C74" s="29" t="s">
        <v>2809</v>
      </c>
    </row>
    <row r="75" spans="1:3" x14ac:dyDescent="0.3">
      <c r="A75">
        <v>2</v>
      </c>
      <c r="B75" t="s">
        <v>2894</v>
      </c>
      <c r="C75" s="29" t="s">
        <v>3081</v>
      </c>
    </row>
    <row r="76" spans="1:3" x14ac:dyDescent="0.3">
      <c r="A76">
        <v>2</v>
      </c>
      <c r="B76" t="s">
        <v>2895</v>
      </c>
      <c r="C76" s="29" t="s">
        <v>2810</v>
      </c>
    </row>
    <row r="77" spans="1:3" x14ac:dyDescent="0.3">
      <c r="A77">
        <v>2</v>
      </c>
      <c r="B77" t="s">
        <v>2896</v>
      </c>
      <c r="C77" s="29" t="s">
        <v>2811</v>
      </c>
    </row>
    <row r="78" spans="1:3" x14ac:dyDescent="0.3">
      <c r="A78">
        <v>2</v>
      </c>
      <c r="B78" t="s">
        <v>2897</v>
      </c>
      <c r="C78" s="29" t="s">
        <v>3061</v>
      </c>
    </row>
    <row r="79" spans="1:3" x14ac:dyDescent="0.3">
      <c r="A79">
        <v>2</v>
      </c>
      <c r="B79" t="s">
        <v>2898</v>
      </c>
      <c r="C79" s="29" t="s">
        <v>3082</v>
      </c>
    </row>
    <row r="80" spans="1:3" x14ac:dyDescent="0.3">
      <c r="A80">
        <v>2</v>
      </c>
      <c r="B80" t="s">
        <v>2899</v>
      </c>
      <c r="C80" s="29" t="s">
        <v>3061</v>
      </c>
    </row>
    <row r="81" spans="1:3" x14ac:dyDescent="0.3">
      <c r="A81">
        <v>2</v>
      </c>
      <c r="B81" t="s">
        <v>2900</v>
      </c>
      <c r="C81" s="29" t="s">
        <v>2812</v>
      </c>
    </row>
    <row r="82" spans="1:3" x14ac:dyDescent="0.3">
      <c r="A82">
        <v>2</v>
      </c>
      <c r="B82" t="s">
        <v>2901</v>
      </c>
      <c r="C82" s="29" t="s">
        <v>2813</v>
      </c>
    </row>
    <row r="83" spans="1:3" x14ac:dyDescent="0.3">
      <c r="A83">
        <v>2</v>
      </c>
      <c r="B83" t="s">
        <v>2902</v>
      </c>
      <c r="C83" s="29" t="s">
        <v>3083</v>
      </c>
    </row>
    <row r="84" spans="1:3" x14ac:dyDescent="0.3">
      <c r="A84">
        <v>2</v>
      </c>
      <c r="B84" t="s">
        <v>2903</v>
      </c>
      <c r="C84" s="29" t="s">
        <v>2814</v>
      </c>
    </row>
    <row r="85" spans="1:3" x14ac:dyDescent="0.3">
      <c r="A85">
        <v>2</v>
      </c>
      <c r="B85" t="s">
        <v>2904</v>
      </c>
      <c r="C85" s="29" t="s">
        <v>3084</v>
      </c>
    </row>
    <row r="86" spans="1:3" x14ac:dyDescent="0.3">
      <c r="A86">
        <v>2</v>
      </c>
      <c r="B86" t="s">
        <v>2905</v>
      </c>
      <c r="C86" s="29" t="s">
        <v>3085</v>
      </c>
    </row>
    <row r="87" spans="1:3" x14ac:dyDescent="0.3">
      <c r="A87">
        <v>2</v>
      </c>
      <c r="B87" t="s">
        <v>2906</v>
      </c>
      <c r="C87" s="29" t="s">
        <v>2815</v>
      </c>
    </row>
    <row r="88" spans="1:3" x14ac:dyDescent="0.3">
      <c r="A88">
        <v>2</v>
      </c>
      <c r="B88" t="s">
        <v>2907</v>
      </c>
      <c r="C88" s="29" t="s">
        <v>3086</v>
      </c>
    </row>
    <row r="89" spans="1:3" x14ac:dyDescent="0.3">
      <c r="A89">
        <v>2</v>
      </c>
      <c r="B89" t="s">
        <v>2908</v>
      </c>
      <c r="C89" s="29" t="s">
        <v>2816</v>
      </c>
    </row>
    <row r="90" spans="1:3" x14ac:dyDescent="0.3">
      <c r="A90">
        <v>2</v>
      </c>
      <c r="B90" t="s">
        <v>2909</v>
      </c>
      <c r="C90" s="29" t="s">
        <v>2599</v>
      </c>
    </row>
    <row r="91" spans="1:3" x14ac:dyDescent="0.3">
      <c r="A91">
        <v>2</v>
      </c>
      <c r="B91" t="s">
        <v>2910</v>
      </c>
      <c r="C91" s="29" t="s">
        <v>2817</v>
      </c>
    </row>
    <row r="92" spans="1:3" x14ac:dyDescent="0.3">
      <c r="A92">
        <v>2</v>
      </c>
      <c r="B92" t="s">
        <v>2911</v>
      </c>
      <c r="C92" s="29" t="s">
        <v>3087</v>
      </c>
    </row>
    <row r="93" spans="1:3" x14ac:dyDescent="0.3">
      <c r="A93">
        <v>2</v>
      </c>
      <c r="B93" t="s">
        <v>2912</v>
      </c>
      <c r="C93" s="29" t="s">
        <v>2818</v>
      </c>
    </row>
    <row r="94" spans="1:3" x14ac:dyDescent="0.3">
      <c r="A94">
        <v>2</v>
      </c>
      <c r="B94" t="s">
        <v>2913</v>
      </c>
      <c r="C94" s="29" t="s">
        <v>2819</v>
      </c>
    </row>
    <row r="95" spans="1:3" x14ac:dyDescent="0.3">
      <c r="A95">
        <v>2</v>
      </c>
      <c r="B95" t="s">
        <v>2914</v>
      </c>
      <c r="C95" s="29" t="s">
        <v>2820</v>
      </c>
    </row>
    <row r="96" spans="1:3" x14ac:dyDescent="0.3">
      <c r="A96">
        <v>3</v>
      </c>
      <c r="B96" t="s">
        <v>2915</v>
      </c>
      <c r="C96" s="29" t="s">
        <v>2690</v>
      </c>
    </row>
    <row r="97" spans="1:3" x14ac:dyDescent="0.3">
      <c r="A97">
        <v>3</v>
      </c>
      <c r="B97" t="s">
        <v>2916</v>
      </c>
      <c r="C97" s="29" t="s">
        <v>2691</v>
      </c>
    </row>
    <row r="98" spans="1:3" x14ac:dyDescent="0.3">
      <c r="A98">
        <v>3</v>
      </c>
      <c r="B98" t="s">
        <v>2917</v>
      </c>
      <c r="C98" s="29" t="s">
        <v>3088</v>
      </c>
    </row>
    <row r="99" spans="1:3" x14ac:dyDescent="0.3">
      <c r="A99">
        <v>3</v>
      </c>
      <c r="B99" t="s">
        <v>2918</v>
      </c>
      <c r="C99" s="29" t="s">
        <v>2692</v>
      </c>
    </row>
    <row r="100" spans="1:3" x14ac:dyDescent="0.3">
      <c r="A100">
        <v>3</v>
      </c>
      <c r="B100" t="s">
        <v>2919</v>
      </c>
      <c r="C100" s="29" t="s">
        <v>3089</v>
      </c>
    </row>
    <row r="101" spans="1:3" x14ac:dyDescent="0.3">
      <c r="A101">
        <v>3</v>
      </c>
      <c r="B101" t="s">
        <v>2920</v>
      </c>
      <c r="C101" s="29" t="s">
        <v>2693</v>
      </c>
    </row>
    <row r="102" spans="1:3" x14ac:dyDescent="0.3">
      <c r="A102">
        <v>3</v>
      </c>
      <c r="B102" t="s">
        <v>2921</v>
      </c>
      <c r="C102" s="29" t="s">
        <v>2163</v>
      </c>
    </row>
    <row r="103" spans="1:3" x14ac:dyDescent="0.3">
      <c r="A103">
        <v>3</v>
      </c>
      <c r="B103" t="s">
        <v>2922</v>
      </c>
      <c r="C103" s="29" t="s">
        <v>3090</v>
      </c>
    </row>
    <row r="104" spans="1:3" x14ac:dyDescent="0.3">
      <c r="A104">
        <v>3</v>
      </c>
      <c r="B104" t="s">
        <v>2923</v>
      </c>
      <c r="C104" s="29" t="s">
        <v>2694</v>
      </c>
    </row>
    <row r="105" spans="1:3" x14ac:dyDescent="0.3">
      <c r="A105">
        <v>3</v>
      </c>
      <c r="B105" t="s">
        <v>2924</v>
      </c>
      <c r="C105" s="29" t="s">
        <v>2695</v>
      </c>
    </row>
    <row r="106" spans="1:3" x14ac:dyDescent="0.3">
      <c r="A106">
        <v>3</v>
      </c>
      <c r="B106" t="s">
        <v>2925</v>
      </c>
      <c r="C106" s="29" t="s">
        <v>2696</v>
      </c>
    </row>
    <row r="107" spans="1:3" x14ac:dyDescent="0.3">
      <c r="A107">
        <v>3</v>
      </c>
      <c r="B107" t="s">
        <v>2926</v>
      </c>
      <c r="C107" s="29" t="s">
        <v>3075</v>
      </c>
    </row>
    <row r="108" spans="1:3" x14ac:dyDescent="0.3">
      <c r="A108">
        <v>3</v>
      </c>
      <c r="B108" t="s">
        <v>2927</v>
      </c>
      <c r="C108" s="29" t="s">
        <v>2697</v>
      </c>
    </row>
    <row r="109" spans="1:3" x14ac:dyDescent="0.3">
      <c r="A109">
        <v>3</v>
      </c>
      <c r="B109" t="s">
        <v>2928</v>
      </c>
      <c r="C109" s="29" t="s">
        <v>3091</v>
      </c>
    </row>
    <row r="110" spans="1:3" x14ac:dyDescent="0.3">
      <c r="A110">
        <v>3</v>
      </c>
      <c r="B110" t="s">
        <v>2929</v>
      </c>
      <c r="C110" s="29" t="s">
        <v>3092</v>
      </c>
    </row>
    <row r="111" spans="1:3" x14ac:dyDescent="0.3">
      <c r="A111">
        <v>3</v>
      </c>
      <c r="B111" t="s">
        <v>2930</v>
      </c>
      <c r="C111" s="29" t="s">
        <v>2698</v>
      </c>
    </row>
    <row r="112" spans="1:3" x14ac:dyDescent="0.3">
      <c r="A112">
        <v>3</v>
      </c>
      <c r="B112" t="s">
        <v>2931</v>
      </c>
      <c r="C112" s="29" t="s">
        <v>3093</v>
      </c>
    </row>
    <row r="113" spans="1:3" x14ac:dyDescent="0.3">
      <c r="A113">
        <v>3</v>
      </c>
      <c r="B113" t="s">
        <v>2932</v>
      </c>
      <c r="C113" s="29" t="s">
        <v>2699</v>
      </c>
    </row>
    <row r="114" spans="1:3" x14ac:dyDescent="0.3">
      <c r="A114">
        <v>3</v>
      </c>
      <c r="B114" t="s">
        <v>2933</v>
      </c>
      <c r="C114" s="29" t="s">
        <v>2700</v>
      </c>
    </row>
    <row r="115" spans="1:3" x14ac:dyDescent="0.3">
      <c r="A115">
        <v>3</v>
      </c>
      <c r="B115" t="s">
        <v>2934</v>
      </c>
      <c r="C115" s="29" t="s">
        <v>3094</v>
      </c>
    </row>
    <row r="116" spans="1:3" x14ac:dyDescent="0.3">
      <c r="A116">
        <v>3</v>
      </c>
      <c r="B116" t="s">
        <v>2935</v>
      </c>
      <c r="C116" s="29" t="s">
        <v>2701</v>
      </c>
    </row>
    <row r="117" spans="1:3" x14ac:dyDescent="0.3">
      <c r="A117">
        <v>3</v>
      </c>
      <c r="B117" t="s">
        <v>2936</v>
      </c>
      <c r="C117" s="29" t="s">
        <v>3095</v>
      </c>
    </row>
    <row r="118" spans="1:3" x14ac:dyDescent="0.3">
      <c r="A118">
        <v>3</v>
      </c>
      <c r="B118" t="s">
        <v>2937</v>
      </c>
      <c r="C118" s="29" t="s">
        <v>2702</v>
      </c>
    </row>
    <row r="119" spans="1:3" x14ac:dyDescent="0.3">
      <c r="A119">
        <v>3</v>
      </c>
      <c r="B119" t="s">
        <v>2938</v>
      </c>
      <c r="C119" s="29" t="s">
        <v>3096</v>
      </c>
    </row>
    <row r="120" spans="1:3" x14ac:dyDescent="0.3">
      <c r="A120">
        <v>3</v>
      </c>
      <c r="B120" t="s">
        <v>2939</v>
      </c>
      <c r="C120" s="29" t="s">
        <v>3097</v>
      </c>
    </row>
    <row r="121" spans="1:3" x14ac:dyDescent="0.3">
      <c r="A121">
        <v>3</v>
      </c>
      <c r="B121" t="s">
        <v>2940</v>
      </c>
      <c r="C121" s="29" t="s">
        <v>2703</v>
      </c>
    </row>
    <row r="122" spans="1:3" x14ac:dyDescent="0.3">
      <c r="A122">
        <v>3</v>
      </c>
      <c r="B122" t="s">
        <v>2941</v>
      </c>
      <c r="C122" s="29" t="s">
        <v>2704</v>
      </c>
    </row>
    <row r="123" spans="1:3" x14ac:dyDescent="0.3">
      <c r="A123">
        <v>3</v>
      </c>
      <c r="B123" t="s">
        <v>2942</v>
      </c>
      <c r="C123" s="29" t="s">
        <v>3098</v>
      </c>
    </row>
    <row r="124" spans="1:3" x14ac:dyDescent="0.3">
      <c r="A124">
        <v>3</v>
      </c>
      <c r="B124" t="s">
        <v>2943</v>
      </c>
      <c r="C124" s="29" t="s">
        <v>3099</v>
      </c>
    </row>
    <row r="125" spans="1:3" x14ac:dyDescent="0.3">
      <c r="A125">
        <v>3</v>
      </c>
      <c r="B125" t="s">
        <v>2944</v>
      </c>
      <c r="C125" s="29" t="s">
        <v>3100</v>
      </c>
    </row>
    <row r="126" spans="1:3" x14ac:dyDescent="0.3">
      <c r="A126">
        <v>3</v>
      </c>
      <c r="B126" t="s">
        <v>2945</v>
      </c>
      <c r="C126" s="29" t="s">
        <v>2705</v>
      </c>
    </row>
    <row r="127" spans="1:3" x14ac:dyDescent="0.3">
      <c r="A127">
        <v>3</v>
      </c>
      <c r="B127" t="s">
        <v>2946</v>
      </c>
      <c r="C127" s="29" t="s">
        <v>3101</v>
      </c>
    </row>
    <row r="128" spans="1:3" x14ac:dyDescent="0.3">
      <c r="A128">
        <v>3</v>
      </c>
      <c r="B128" t="s">
        <v>2947</v>
      </c>
      <c r="C128" s="29" t="s">
        <v>2706</v>
      </c>
    </row>
    <row r="129" spans="1:3" x14ac:dyDescent="0.3">
      <c r="A129">
        <v>3</v>
      </c>
      <c r="B129" t="s">
        <v>2948</v>
      </c>
      <c r="C129" s="29" t="s">
        <v>3102</v>
      </c>
    </row>
    <row r="130" spans="1:3" x14ac:dyDescent="0.3">
      <c r="A130">
        <v>3</v>
      </c>
      <c r="B130" t="s">
        <v>2949</v>
      </c>
      <c r="C130" s="29" t="s">
        <v>2707</v>
      </c>
    </row>
    <row r="131" spans="1:3" x14ac:dyDescent="0.3">
      <c r="A131">
        <v>3</v>
      </c>
      <c r="B131" t="s">
        <v>2950</v>
      </c>
      <c r="C131" s="29" t="s">
        <v>3103</v>
      </c>
    </row>
    <row r="132" spans="1:3" x14ac:dyDescent="0.3">
      <c r="A132">
        <v>3</v>
      </c>
      <c r="B132" t="s">
        <v>2951</v>
      </c>
      <c r="C132" s="29" t="s">
        <v>3104</v>
      </c>
    </row>
    <row r="133" spans="1:3" x14ac:dyDescent="0.3">
      <c r="A133">
        <v>3</v>
      </c>
      <c r="B133" t="s">
        <v>2952</v>
      </c>
      <c r="C133" s="29" t="s">
        <v>3105</v>
      </c>
    </row>
    <row r="134" spans="1:3" x14ac:dyDescent="0.3">
      <c r="A134">
        <v>3</v>
      </c>
      <c r="B134" t="s">
        <v>2953</v>
      </c>
      <c r="C134" s="29" t="s">
        <v>3106</v>
      </c>
    </row>
    <row r="135" spans="1:3" x14ac:dyDescent="0.3">
      <c r="A135">
        <v>3</v>
      </c>
      <c r="B135" t="s">
        <v>2954</v>
      </c>
      <c r="C135" s="29" t="s">
        <v>3107</v>
      </c>
    </row>
    <row r="136" spans="1:3" x14ac:dyDescent="0.3">
      <c r="A136">
        <v>3</v>
      </c>
      <c r="B136" t="s">
        <v>2955</v>
      </c>
      <c r="C136" s="29" t="s">
        <v>3108</v>
      </c>
    </row>
    <row r="137" spans="1:3" x14ac:dyDescent="0.3">
      <c r="A137">
        <v>3</v>
      </c>
      <c r="B137" t="s">
        <v>2956</v>
      </c>
      <c r="C137" s="29" t="s">
        <v>2708</v>
      </c>
    </row>
    <row r="138" spans="1:3" x14ac:dyDescent="0.3">
      <c r="A138">
        <v>3</v>
      </c>
      <c r="B138" t="s">
        <v>2957</v>
      </c>
      <c r="C138" s="29" t="s">
        <v>2709</v>
      </c>
    </row>
    <row r="139" spans="1:3" x14ac:dyDescent="0.3">
      <c r="A139">
        <v>3</v>
      </c>
      <c r="B139" t="s">
        <v>2958</v>
      </c>
      <c r="C139" s="29" t="s">
        <v>3061</v>
      </c>
    </row>
    <row r="140" spans="1:3" x14ac:dyDescent="0.3">
      <c r="A140">
        <v>3</v>
      </c>
      <c r="B140" t="s">
        <v>2959</v>
      </c>
      <c r="C140" s="29" t="s">
        <v>3109</v>
      </c>
    </row>
    <row r="141" spans="1:3" x14ac:dyDescent="0.3">
      <c r="A141">
        <v>3</v>
      </c>
      <c r="B141" t="s">
        <v>2960</v>
      </c>
      <c r="C141" s="29" t="s">
        <v>3110</v>
      </c>
    </row>
    <row r="142" spans="1:3" x14ac:dyDescent="0.3">
      <c r="A142">
        <v>3</v>
      </c>
      <c r="B142" t="s">
        <v>2961</v>
      </c>
      <c r="C142" s="29" t="s">
        <v>3111</v>
      </c>
    </row>
    <row r="143" spans="1:3" x14ac:dyDescent="0.3">
      <c r="A143">
        <v>3</v>
      </c>
      <c r="B143" t="s">
        <v>2962</v>
      </c>
      <c r="C143" s="29" t="s">
        <v>3112</v>
      </c>
    </row>
    <row r="144" spans="1:3" x14ac:dyDescent="0.3">
      <c r="A144">
        <v>3</v>
      </c>
      <c r="B144" t="s">
        <v>2963</v>
      </c>
      <c r="C144" s="29" t="s">
        <v>2710</v>
      </c>
    </row>
    <row r="145" spans="1:3" x14ac:dyDescent="0.3">
      <c r="A145">
        <v>3</v>
      </c>
      <c r="B145" t="s">
        <v>2964</v>
      </c>
      <c r="C145" s="29" t="s">
        <v>2711</v>
      </c>
    </row>
    <row r="146" spans="1:3" x14ac:dyDescent="0.3">
      <c r="A146">
        <v>3</v>
      </c>
      <c r="B146" t="s">
        <v>2965</v>
      </c>
      <c r="C146" s="29" t="s">
        <v>2712</v>
      </c>
    </row>
    <row r="147" spans="1:3" x14ac:dyDescent="0.3">
      <c r="A147">
        <v>3</v>
      </c>
      <c r="B147" t="s">
        <v>2966</v>
      </c>
      <c r="C147" s="29" t="s">
        <v>2713</v>
      </c>
    </row>
    <row r="148" spans="1:3" x14ac:dyDescent="0.3">
      <c r="A148">
        <v>3</v>
      </c>
      <c r="B148" t="s">
        <v>2967</v>
      </c>
      <c r="C148" s="29" t="s">
        <v>3113</v>
      </c>
    </row>
    <row r="149" spans="1:3" x14ac:dyDescent="0.3">
      <c r="A149">
        <v>3</v>
      </c>
      <c r="B149" t="s">
        <v>2968</v>
      </c>
      <c r="C149" s="29" t="s">
        <v>2714</v>
      </c>
    </row>
    <row r="150" spans="1:3" x14ac:dyDescent="0.3">
      <c r="A150">
        <v>3</v>
      </c>
      <c r="B150" t="s">
        <v>2969</v>
      </c>
      <c r="C150" s="29" t="s">
        <v>3114</v>
      </c>
    </row>
    <row r="151" spans="1:3" x14ac:dyDescent="0.3">
      <c r="A151">
        <v>3</v>
      </c>
      <c r="B151" t="s">
        <v>2970</v>
      </c>
      <c r="C151" s="29" t="s">
        <v>3115</v>
      </c>
    </row>
    <row r="152" spans="1:3" x14ac:dyDescent="0.3">
      <c r="A152">
        <v>3</v>
      </c>
      <c r="B152" t="s">
        <v>2971</v>
      </c>
      <c r="C152" s="29" t="s">
        <v>3116</v>
      </c>
    </row>
    <row r="153" spans="1:3" x14ac:dyDescent="0.3">
      <c r="A153">
        <v>3</v>
      </c>
      <c r="B153" t="s">
        <v>2972</v>
      </c>
      <c r="C153" s="29" t="s">
        <v>3117</v>
      </c>
    </row>
    <row r="154" spans="1:3" x14ac:dyDescent="0.3">
      <c r="A154">
        <v>3</v>
      </c>
      <c r="B154" t="s">
        <v>2973</v>
      </c>
      <c r="C154" s="29" t="s">
        <v>2715</v>
      </c>
    </row>
    <row r="155" spans="1:3" x14ac:dyDescent="0.3">
      <c r="A155">
        <v>3</v>
      </c>
      <c r="B155" t="s">
        <v>2974</v>
      </c>
      <c r="C155" s="29" t="s">
        <v>3061</v>
      </c>
    </row>
    <row r="156" spans="1:3" x14ac:dyDescent="0.3">
      <c r="A156">
        <v>3</v>
      </c>
      <c r="B156" t="s">
        <v>2975</v>
      </c>
      <c r="C156" s="29" t="s">
        <v>2716</v>
      </c>
    </row>
    <row r="157" spans="1:3" x14ac:dyDescent="0.3">
      <c r="A157">
        <v>3</v>
      </c>
      <c r="B157" t="s">
        <v>2976</v>
      </c>
      <c r="C157" s="29" t="s">
        <v>3118</v>
      </c>
    </row>
    <row r="158" spans="1:3" x14ac:dyDescent="0.3">
      <c r="A158">
        <v>3</v>
      </c>
      <c r="B158" t="s">
        <v>2977</v>
      </c>
      <c r="C158" s="29" t="s">
        <v>3119</v>
      </c>
    </row>
    <row r="159" spans="1:3" x14ac:dyDescent="0.3">
      <c r="A159">
        <v>3</v>
      </c>
      <c r="B159" t="s">
        <v>2978</v>
      </c>
      <c r="C159" s="29" t="s">
        <v>3061</v>
      </c>
    </row>
    <row r="160" spans="1:3" x14ac:dyDescent="0.3">
      <c r="A160">
        <v>3</v>
      </c>
      <c r="B160" t="s">
        <v>2979</v>
      </c>
      <c r="C160" s="29" t="s">
        <v>2717</v>
      </c>
    </row>
    <row r="161" spans="1:3" x14ac:dyDescent="0.3">
      <c r="A161">
        <v>3</v>
      </c>
      <c r="B161" t="s">
        <v>2980</v>
      </c>
      <c r="C161" s="29" t="s">
        <v>3120</v>
      </c>
    </row>
    <row r="162" spans="1:3" x14ac:dyDescent="0.3">
      <c r="A162">
        <v>3</v>
      </c>
      <c r="B162" t="s">
        <v>2981</v>
      </c>
      <c r="C162" s="29" t="s">
        <v>3121</v>
      </c>
    </row>
    <row r="163" spans="1:3" x14ac:dyDescent="0.3">
      <c r="A163">
        <v>3</v>
      </c>
      <c r="B163" t="s">
        <v>2982</v>
      </c>
      <c r="C163" s="29" t="s">
        <v>2718</v>
      </c>
    </row>
    <row r="164" spans="1:3" x14ac:dyDescent="0.3">
      <c r="A164">
        <v>3</v>
      </c>
      <c r="B164" t="s">
        <v>2983</v>
      </c>
      <c r="C164" s="29" t="s">
        <v>2719</v>
      </c>
    </row>
    <row r="165" spans="1:3" x14ac:dyDescent="0.3">
      <c r="A165">
        <v>3</v>
      </c>
      <c r="B165" t="s">
        <v>2984</v>
      </c>
      <c r="C165" s="29" t="s">
        <v>2720</v>
      </c>
    </row>
    <row r="166" spans="1:3" x14ac:dyDescent="0.3">
      <c r="A166">
        <v>3</v>
      </c>
      <c r="B166" t="s">
        <v>2985</v>
      </c>
      <c r="C166" s="29" t="s">
        <v>2721</v>
      </c>
    </row>
    <row r="167" spans="1:3" x14ac:dyDescent="0.3">
      <c r="A167">
        <v>3</v>
      </c>
      <c r="B167" t="s">
        <v>2986</v>
      </c>
      <c r="C167" s="29" t="s">
        <v>2722</v>
      </c>
    </row>
    <row r="168" spans="1:3" x14ac:dyDescent="0.3">
      <c r="A168">
        <v>3</v>
      </c>
      <c r="B168" t="s">
        <v>2987</v>
      </c>
      <c r="C168" s="29" t="s">
        <v>3122</v>
      </c>
    </row>
    <row r="169" spans="1:3" x14ac:dyDescent="0.3">
      <c r="A169">
        <v>3</v>
      </c>
      <c r="B169" t="s">
        <v>2988</v>
      </c>
      <c r="C169" s="29" t="s">
        <v>2723</v>
      </c>
    </row>
    <row r="170" spans="1:3" x14ac:dyDescent="0.3">
      <c r="A170">
        <v>3</v>
      </c>
      <c r="B170" t="s">
        <v>2989</v>
      </c>
      <c r="C170" s="29" t="s">
        <v>3123</v>
      </c>
    </row>
    <row r="171" spans="1:3" x14ac:dyDescent="0.3">
      <c r="A171">
        <v>3</v>
      </c>
      <c r="B171" t="s">
        <v>2990</v>
      </c>
      <c r="C171" s="29" t="s">
        <v>2724</v>
      </c>
    </row>
    <row r="172" spans="1:3" x14ac:dyDescent="0.3">
      <c r="A172">
        <v>3</v>
      </c>
      <c r="B172" t="s">
        <v>2991</v>
      </c>
      <c r="C172" s="29" t="s">
        <v>3061</v>
      </c>
    </row>
    <row r="173" spans="1:3" x14ac:dyDescent="0.3">
      <c r="A173">
        <v>3</v>
      </c>
      <c r="B173" t="s">
        <v>2992</v>
      </c>
      <c r="C173" s="29" t="s">
        <v>3124</v>
      </c>
    </row>
    <row r="174" spans="1:3" x14ac:dyDescent="0.3">
      <c r="A174">
        <v>3</v>
      </c>
      <c r="B174" t="s">
        <v>2993</v>
      </c>
      <c r="C174" s="29" t="s">
        <v>2725</v>
      </c>
    </row>
    <row r="175" spans="1:3" x14ac:dyDescent="0.3">
      <c r="A175">
        <v>3</v>
      </c>
      <c r="B175" t="s">
        <v>2994</v>
      </c>
      <c r="C175" s="29" t="s">
        <v>3061</v>
      </c>
    </row>
    <row r="176" spans="1:3" x14ac:dyDescent="0.3">
      <c r="A176">
        <v>3</v>
      </c>
      <c r="B176" t="s">
        <v>2995</v>
      </c>
      <c r="C176" s="29" t="s">
        <v>3125</v>
      </c>
    </row>
    <row r="177" spans="1:3" x14ac:dyDescent="0.3">
      <c r="A177">
        <v>3</v>
      </c>
      <c r="B177" t="s">
        <v>2996</v>
      </c>
      <c r="C177" s="29" t="s">
        <v>2726</v>
      </c>
    </row>
    <row r="178" spans="1:3" x14ac:dyDescent="0.3">
      <c r="A178">
        <v>3</v>
      </c>
      <c r="B178" t="s">
        <v>2997</v>
      </c>
      <c r="C178" s="29" t="s">
        <v>2727</v>
      </c>
    </row>
    <row r="179" spans="1:3" x14ac:dyDescent="0.3">
      <c r="A179">
        <v>3</v>
      </c>
      <c r="B179" t="s">
        <v>2998</v>
      </c>
      <c r="C179" s="29" t="s">
        <v>3061</v>
      </c>
    </row>
    <row r="180" spans="1:3" x14ac:dyDescent="0.3">
      <c r="A180">
        <v>3</v>
      </c>
      <c r="B180" t="s">
        <v>2999</v>
      </c>
      <c r="C180" s="29" t="s">
        <v>2728</v>
      </c>
    </row>
    <row r="181" spans="1:3" x14ac:dyDescent="0.3">
      <c r="A181">
        <v>3</v>
      </c>
      <c r="B181" t="s">
        <v>3000</v>
      </c>
      <c r="C181" s="29" t="s">
        <v>2729</v>
      </c>
    </row>
    <row r="182" spans="1:3" x14ac:dyDescent="0.3">
      <c r="A182">
        <v>3</v>
      </c>
      <c r="B182" t="s">
        <v>3001</v>
      </c>
      <c r="C182" s="29" t="s">
        <v>2730</v>
      </c>
    </row>
    <row r="183" spans="1:3" x14ac:dyDescent="0.3">
      <c r="A183">
        <v>3</v>
      </c>
      <c r="B183" t="s">
        <v>3002</v>
      </c>
      <c r="C183" s="29" t="s">
        <v>2731</v>
      </c>
    </row>
    <row r="184" spans="1:3" x14ac:dyDescent="0.3">
      <c r="A184">
        <v>3</v>
      </c>
      <c r="B184" t="s">
        <v>3003</v>
      </c>
      <c r="C184" s="29" t="s">
        <v>3126</v>
      </c>
    </row>
    <row r="185" spans="1:3" x14ac:dyDescent="0.3">
      <c r="A185">
        <v>3</v>
      </c>
      <c r="B185" t="s">
        <v>3004</v>
      </c>
      <c r="C185" s="29" t="s">
        <v>2732</v>
      </c>
    </row>
    <row r="186" spans="1:3" x14ac:dyDescent="0.3">
      <c r="A186">
        <v>3</v>
      </c>
      <c r="B186" t="s">
        <v>3005</v>
      </c>
      <c r="C186" s="29" t="s">
        <v>3127</v>
      </c>
    </row>
    <row r="187" spans="1:3" x14ac:dyDescent="0.3">
      <c r="A187">
        <v>3</v>
      </c>
      <c r="B187" t="s">
        <v>3006</v>
      </c>
      <c r="C187" s="29" t="s">
        <v>3128</v>
      </c>
    </row>
    <row r="188" spans="1:3" x14ac:dyDescent="0.3">
      <c r="A188">
        <v>3</v>
      </c>
      <c r="B188" t="s">
        <v>3007</v>
      </c>
      <c r="C188" s="29" t="s">
        <v>2733</v>
      </c>
    </row>
    <row r="189" spans="1:3" x14ac:dyDescent="0.3">
      <c r="A189">
        <v>3</v>
      </c>
      <c r="B189" t="s">
        <v>3008</v>
      </c>
      <c r="C189" s="29" t="s">
        <v>2734</v>
      </c>
    </row>
    <row r="190" spans="1:3" x14ac:dyDescent="0.3">
      <c r="A190">
        <v>3</v>
      </c>
      <c r="B190" t="s">
        <v>3009</v>
      </c>
      <c r="C190" s="29" t="s">
        <v>3129</v>
      </c>
    </row>
    <row r="191" spans="1:3" x14ac:dyDescent="0.3">
      <c r="A191">
        <v>3</v>
      </c>
      <c r="B191" t="s">
        <v>3010</v>
      </c>
      <c r="C191" s="29" t="s">
        <v>3130</v>
      </c>
    </row>
    <row r="192" spans="1:3" x14ac:dyDescent="0.3">
      <c r="A192">
        <v>3</v>
      </c>
      <c r="B192" t="s">
        <v>3011</v>
      </c>
      <c r="C192" s="29" t="s">
        <v>3131</v>
      </c>
    </row>
    <row r="193" spans="1:3" x14ac:dyDescent="0.3">
      <c r="A193">
        <v>3</v>
      </c>
      <c r="B193" t="s">
        <v>3012</v>
      </c>
      <c r="C193" s="29" t="s">
        <v>2735</v>
      </c>
    </row>
    <row r="194" spans="1:3" x14ac:dyDescent="0.3">
      <c r="A194">
        <v>3</v>
      </c>
      <c r="B194" t="s">
        <v>3013</v>
      </c>
      <c r="C194" s="29" t="s">
        <v>3132</v>
      </c>
    </row>
    <row r="195" spans="1:3" x14ac:dyDescent="0.3">
      <c r="A195">
        <v>3</v>
      </c>
      <c r="B195" t="s">
        <v>3014</v>
      </c>
      <c r="C195" s="29" t="s">
        <v>3133</v>
      </c>
    </row>
    <row r="196" spans="1:3" x14ac:dyDescent="0.3">
      <c r="A196">
        <v>3</v>
      </c>
      <c r="B196" t="s">
        <v>3015</v>
      </c>
      <c r="C196" s="29" t="s">
        <v>2736</v>
      </c>
    </row>
    <row r="197" spans="1:3" x14ac:dyDescent="0.3">
      <c r="A197">
        <v>3</v>
      </c>
      <c r="B197" t="s">
        <v>3016</v>
      </c>
      <c r="C197" s="29" t="s">
        <v>3134</v>
      </c>
    </row>
    <row r="198" spans="1:3" x14ac:dyDescent="0.3">
      <c r="A198">
        <v>3</v>
      </c>
      <c r="B198" t="s">
        <v>3017</v>
      </c>
      <c r="C198" s="29" t="s">
        <v>2737</v>
      </c>
    </row>
    <row r="199" spans="1:3" x14ac:dyDescent="0.3">
      <c r="A199">
        <v>3</v>
      </c>
      <c r="B199" t="s">
        <v>3018</v>
      </c>
      <c r="C199" s="29" t="s">
        <v>2404</v>
      </c>
    </row>
    <row r="200" spans="1:3" x14ac:dyDescent="0.3">
      <c r="A200">
        <v>3</v>
      </c>
      <c r="B200" t="s">
        <v>3019</v>
      </c>
      <c r="C200" s="29" t="s">
        <v>3135</v>
      </c>
    </row>
    <row r="201" spans="1:3" x14ac:dyDescent="0.3">
      <c r="A201">
        <v>3</v>
      </c>
      <c r="B201" t="s">
        <v>3020</v>
      </c>
      <c r="C201" s="29" t="s">
        <v>2738</v>
      </c>
    </row>
    <row r="202" spans="1:3" x14ac:dyDescent="0.3">
      <c r="A202">
        <v>3</v>
      </c>
      <c r="B202" t="s">
        <v>3021</v>
      </c>
      <c r="C202" s="29" t="s">
        <v>3136</v>
      </c>
    </row>
    <row r="203" spans="1:3" x14ac:dyDescent="0.3">
      <c r="A203">
        <v>3</v>
      </c>
      <c r="B203" t="s">
        <v>3022</v>
      </c>
      <c r="C203" s="29" t="s">
        <v>2739</v>
      </c>
    </row>
    <row r="204" spans="1:3" x14ac:dyDescent="0.3">
      <c r="A204">
        <v>3</v>
      </c>
      <c r="B204" t="s">
        <v>3023</v>
      </c>
      <c r="C204" s="29" t="s">
        <v>2740</v>
      </c>
    </row>
    <row r="205" spans="1:3" x14ac:dyDescent="0.3">
      <c r="A205">
        <v>3</v>
      </c>
      <c r="B205" t="s">
        <v>3024</v>
      </c>
      <c r="C205" s="29" t="s">
        <v>2741</v>
      </c>
    </row>
    <row r="206" spans="1:3" x14ac:dyDescent="0.3">
      <c r="A206">
        <v>3</v>
      </c>
      <c r="B206" t="s">
        <v>3025</v>
      </c>
      <c r="C206" s="29" t="s">
        <v>2742</v>
      </c>
    </row>
    <row r="207" spans="1:3" x14ac:dyDescent="0.3">
      <c r="A207">
        <v>3</v>
      </c>
      <c r="B207" t="s">
        <v>3026</v>
      </c>
      <c r="C207" s="29" t="s">
        <v>2743</v>
      </c>
    </row>
    <row r="208" spans="1:3" x14ac:dyDescent="0.3">
      <c r="A208">
        <v>3</v>
      </c>
      <c r="B208" t="s">
        <v>3027</v>
      </c>
      <c r="C208" s="29" t="s">
        <v>3137</v>
      </c>
    </row>
    <row r="209" spans="1:3" x14ac:dyDescent="0.3">
      <c r="A209">
        <v>3</v>
      </c>
      <c r="B209" t="s">
        <v>3028</v>
      </c>
      <c r="C209" s="29" t="s">
        <v>2744</v>
      </c>
    </row>
    <row r="210" spans="1:3" x14ac:dyDescent="0.3">
      <c r="A210">
        <v>3</v>
      </c>
      <c r="B210" t="s">
        <v>3029</v>
      </c>
      <c r="C210" s="29" t="s">
        <v>2745</v>
      </c>
    </row>
    <row r="211" spans="1:3" x14ac:dyDescent="0.3">
      <c r="A211">
        <v>3</v>
      </c>
      <c r="B211" t="s">
        <v>3030</v>
      </c>
      <c r="C211" s="29" t="s">
        <v>3061</v>
      </c>
    </row>
    <row r="212" spans="1:3" x14ac:dyDescent="0.3">
      <c r="A212">
        <v>3</v>
      </c>
      <c r="B212" t="s">
        <v>3031</v>
      </c>
      <c r="C212" s="29" t="s">
        <v>2746</v>
      </c>
    </row>
    <row r="213" spans="1:3" x14ac:dyDescent="0.3">
      <c r="A213">
        <v>3</v>
      </c>
      <c r="B213" t="s">
        <v>3032</v>
      </c>
      <c r="C213" s="29" t="s">
        <v>3061</v>
      </c>
    </row>
    <row r="214" spans="1:3" x14ac:dyDescent="0.3">
      <c r="A214">
        <v>3</v>
      </c>
      <c r="B214" t="s">
        <v>3033</v>
      </c>
      <c r="C214" s="29" t="s">
        <v>2747</v>
      </c>
    </row>
    <row r="215" spans="1:3" x14ac:dyDescent="0.3">
      <c r="A215">
        <v>3</v>
      </c>
      <c r="B215" t="s">
        <v>3034</v>
      </c>
      <c r="C215" s="29" t="s">
        <v>2748</v>
      </c>
    </row>
    <row r="216" spans="1:3" x14ac:dyDescent="0.3">
      <c r="A216">
        <v>3</v>
      </c>
      <c r="B216" t="s">
        <v>3035</v>
      </c>
      <c r="C216" s="29" t="s">
        <v>3138</v>
      </c>
    </row>
    <row r="217" spans="1:3" x14ac:dyDescent="0.3">
      <c r="A217">
        <v>3</v>
      </c>
      <c r="B217" t="s">
        <v>3036</v>
      </c>
      <c r="C217" s="29" t="s">
        <v>3139</v>
      </c>
    </row>
    <row r="218" spans="1:3" x14ac:dyDescent="0.3">
      <c r="A218">
        <v>3</v>
      </c>
      <c r="B218" t="s">
        <v>3037</v>
      </c>
      <c r="C218" s="29" t="s">
        <v>2749</v>
      </c>
    </row>
    <row r="219" spans="1:3" x14ac:dyDescent="0.3">
      <c r="A219">
        <v>3</v>
      </c>
      <c r="B219" t="s">
        <v>3038</v>
      </c>
      <c r="C219" s="29" t="s">
        <v>2750</v>
      </c>
    </row>
    <row r="220" spans="1:3" x14ac:dyDescent="0.3">
      <c r="A220">
        <v>3</v>
      </c>
      <c r="B220" t="s">
        <v>3039</v>
      </c>
      <c r="C220" s="29" t="s">
        <v>183</v>
      </c>
    </row>
    <row r="221" spans="1:3" x14ac:dyDescent="0.3">
      <c r="A221">
        <v>3</v>
      </c>
      <c r="B221" t="s">
        <v>3040</v>
      </c>
      <c r="C221" s="29" t="s">
        <v>3140</v>
      </c>
    </row>
    <row r="222" spans="1:3" x14ac:dyDescent="0.3">
      <c r="A222">
        <v>3</v>
      </c>
      <c r="B222" t="s">
        <v>3041</v>
      </c>
      <c r="C222" s="29" t="s">
        <v>2751</v>
      </c>
    </row>
    <row r="223" spans="1:3" x14ac:dyDescent="0.3">
      <c r="A223">
        <v>3</v>
      </c>
      <c r="B223" t="s">
        <v>3042</v>
      </c>
      <c r="C223" s="29" t="s">
        <v>2752</v>
      </c>
    </row>
    <row r="224" spans="1:3" x14ac:dyDescent="0.3">
      <c r="A224">
        <v>3</v>
      </c>
      <c r="B224" t="s">
        <v>3043</v>
      </c>
      <c r="C224" s="29" t="s">
        <v>2753</v>
      </c>
    </row>
    <row r="225" spans="1:3" x14ac:dyDescent="0.3">
      <c r="A225">
        <v>3</v>
      </c>
      <c r="B225" t="s">
        <v>3044</v>
      </c>
      <c r="C225" s="29" t="s">
        <v>2754</v>
      </c>
    </row>
    <row r="226" spans="1:3" x14ac:dyDescent="0.3">
      <c r="A226">
        <v>3</v>
      </c>
      <c r="B226" t="s">
        <v>3045</v>
      </c>
      <c r="C226" s="29" t="s">
        <v>2755</v>
      </c>
    </row>
    <row r="227" spans="1:3" x14ac:dyDescent="0.3">
      <c r="A227">
        <v>3</v>
      </c>
      <c r="B227" t="s">
        <v>3046</v>
      </c>
      <c r="C227" s="29" t="s">
        <v>3061</v>
      </c>
    </row>
    <row r="228" spans="1:3" x14ac:dyDescent="0.3">
      <c r="A228">
        <v>3</v>
      </c>
      <c r="B228" t="s">
        <v>3047</v>
      </c>
      <c r="C228" s="29" t="s">
        <v>3141</v>
      </c>
    </row>
    <row r="229" spans="1:3" x14ac:dyDescent="0.3">
      <c r="A229">
        <v>3</v>
      </c>
      <c r="B229" t="s">
        <v>3048</v>
      </c>
      <c r="C229" s="29" t="s">
        <v>2756</v>
      </c>
    </row>
    <row r="230" spans="1:3" x14ac:dyDescent="0.3">
      <c r="A230">
        <v>3</v>
      </c>
      <c r="B230" t="s">
        <v>3049</v>
      </c>
      <c r="C230" s="29" t="s">
        <v>481</v>
      </c>
    </row>
    <row r="231" spans="1:3" x14ac:dyDescent="0.3">
      <c r="A231">
        <v>3</v>
      </c>
      <c r="B231" t="s">
        <v>3050</v>
      </c>
      <c r="C231" s="29" t="s">
        <v>2757</v>
      </c>
    </row>
    <row r="232" spans="1:3" x14ac:dyDescent="0.3">
      <c r="A232">
        <v>3</v>
      </c>
      <c r="B232" t="s">
        <v>3051</v>
      </c>
      <c r="C232" s="29" t="s">
        <v>2758</v>
      </c>
    </row>
    <row r="233" spans="1:3" x14ac:dyDescent="0.3">
      <c r="A233">
        <v>3</v>
      </c>
      <c r="B233" t="s">
        <v>3052</v>
      </c>
      <c r="C233" s="29" t="s">
        <v>3142</v>
      </c>
    </row>
    <row r="234" spans="1:3" x14ac:dyDescent="0.3">
      <c r="A234">
        <v>3</v>
      </c>
      <c r="B234" t="s">
        <v>3053</v>
      </c>
      <c r="C234" s="29" t="s">
        <v>3143</v>
      </c>
    </row>
    <row r="235" spans="1:3" x14ac:dyDescent="0.3">
      <c r="A235">
        <v>3</v>
      </c>
      <c r="B235" t="s">
        <v>3054</v>
      </c>
      <c r="C235" s="29" t="s">
        <v>3144</v>
      </c>
    </row>
    <row r="236" spans="1:3" x14ac:dyDescent="0.3">
      <c r="A236">
        <v>3</v>
      </c>
      <c r="B236" t="s">
        <v>3055</v>
      </c>
      <c r="C236" s="29" t="s">
        <v>2759</v>
      </c>
    </row>
    <row r="237" spans="1:3" x14ac:dyDescent="0.3">
      <c r="A237">
        <v>3</v>
      </c>
      <c r="B237" t="s">
        <v>3056</v>
      </c>
      <c r="C237" s="29" t="s">
        <v>3145</v>
      </c>
    </row>
    <row r="238" spans="1:3" x14ac:dyDescent="0.3">
      <c r="A238">
        <v>3</v>
      </c>
      <c r="B238" t="s">
        <v>3057</v>
      </c>
      <c r="C238" s="29" t="s">
        <v>2760</v>
      </c>
    </row>
    <row r="239" spans="1:3" x14ac:dyDescent="0.3">
      <c r="A239">
        <v>3</v>
      </c>
      <c r="B239" t="s">
        <v>3058</v>
      </c>
      <c r="C239" s="29" t="s">
        <v>2761</v>
      </c>
    </row>
    <row r="240" spans="1:3" x14ac:dyDescent="0.3">
      <c r="A240">
        <v>3</v>
      </c>
      <c r="B240" t="s">
        <v>3059</v>
      </c>
      <c r="C240" s="29" t="s">
        <v>2762</v>
      </c>
    </row>
    <row r="241" spans="1:3" x14ac:dyDescent="0.3">
      <c r="A241">
        <v>3</v>
      </c>
      <c r="B241" t="s">
        <v>3060</v>
      </c>
      <c r="C241" s="29" t="s">
        <v>2763</v>
      </c>
    </row>
    <row r="242" spans="1:3" x14ac:dyDescent="0.3">
      <c r="A242">
        <v>3</v>
      </c>
      <c r="B242" t="s">
        <v>3731</v>
      </c>
      <c r="C242" t="s">
        <v>3918</v>
      </c>
    </row>
    <row r="243" spans="1:3" x14ac:dyDescent="0.3">
      <c r="A243">
        <v>3</v>
      </c>
      <c r="B243" t="s">
        <v>3732</v>
      </c>
      <c r="C243" t="s">
        <v>3919</v>
      </c>
    </row>
    <row r="244" spans="1:3" x14ac:dyDescent="0.3">
      <c r="A244">
        <v>3</v>
      </c>
      <c r="B244" t="s">
        <v>3733</v>
      </c>
      <c r="C244" t="s">
        <v>3920</v>
      </c>
    </row>
    <row r="245" spans="1:3" x14ac:dyDescent="0.3">
      <c r="A245">
        <v>3</v>
      </c>
      <c r="B245" t="s">
        <v>3734</v>
      </c>
      <c r="C245" t="s">
        <v>3921</v>
      </c>
    </row>
    <row r="246" spans="1:3" x14ac:dyDescent="0.3">
      <c r="A246">
        <v>3</v>
      </c>
      <c r="B246" t="s">
        <v>3735</v>
      </c>
      <c r="C246" t="s">
        <v>3922</v>
      </c>
    </row>
    <row r="247" spans="1:3" x14ac:dyDescent="0.3">
      <c r="A247">
        <v>3</v>
      </c>
      <c r="B247" t="s">
        <v>3736</v>
      </c>
      <c r="C247" t="s">
        <v>3923</v>
      </c>
    </row>
    <row r="248" spans="1:3" x14ac:dyDescent="0.3">
      <c r="A248">
        <v>3</v>
      </c>
      <c r="B248" t="s">
        <v>3737</v>
      </c>
      <c r="C248" t="s">
        <v>3924</v>
      </c>
    </row>
    <row r="249" spans="1:3" x14ac:dyDescent="0.3">
      <c r="A249">
        <v>3</v>
      </c>
      <c r="B249" t="s">
        <v>3738</v>
      </c>
    </row>
    <row r="250" spans="1:3" x14ac:dyDescent="0.3">
      <c r="A250">
        <v>3</v>
      </c>
      <c r="B250" t="s">
        <v>3739</v>
      </c>
      <c r="C250" t="s">
        <v>3925</v>
      </c>
    </row>
    <row r="251" spans="1:3" x14ac:dyDescent="0.3">
      <c r="A251">
        <v>3</v>
      </c>
      <c r="B251" t="s">
        <v>3740</v>
      </c>
      <c r="C251" t="s">
        <v>3926</v>
      </c>
    </row>
    <row r="252" spans="1:3" x14ac:dyDescent="0.3">
      <c r="A252">
        <v>3</v>
      </c>
      <c r="B252" t="s">
        <v>3741</v>
      </c>
      <c r="C252" t="s">
        <v>3927</v>
      </c>
    </row>
    <row r="253" spans="1:3" x14ac:dyDescent="0.3">
      <c r="A253">
        <v>3</v>
      </c>
      <c r="B253" t="s">
        <v>3742</v>
      </c>
    </row>
    <row r="254" spans="1:3" x14ac:dyDescent="0.3">
      <c r="A254">
        <v>3</v>
      </c>
      <c r="B254" t="s">
        <v>3743</v>
      </c>
      <c r="C254" t="s">
        <v>3928</v>
      </c>
    </row>
    <row r="255" spans="1:3" x14ac:dyDescent="0.3">
      <c r="A255">
        <v>3</v>
      </c>
      <c r="B255" t="s">
        <v>3744</v>
      </c>
    </row>
    <row r="256" spans="1:3" x14ac:dyDescent="0.3">
      <c r="A256">
        <v>3</v>
      </c>
      <c r="B256" t="s">
        <v>3745</v>
      </c>
      <c r="C256" t="s">
        <v>3929</v>
      </c>
    </row>
    <row r="257" spans="1:3" x14ac:dyDescent="0.3">
      <c r="A257">
        <v>3</v>
      </c>
      <c r="B257" t="s">
        <v>3746</v>
      </c>
      <c r="C257" t="s">
        <v>3902</v>
      </c>
    </row>
    <row r="258" spans="1:3" x14ac:dyDescent="0.3">
      <c r="A258">
        <v>3</v>
      </c>
      <c r="B258" t="s">
        <v>3747</v>
      </c>
      <c r="C258" t="s">
        <v>3930</v>
      </c>
    </row>
    <row r="259" spans="1:3" x14ac:dyDescent="0.3">
      <c r="A259">
        <v>3</v>
      </c>
      <c r="B259" t="s">
        <v>3748</v>
      </c>
      <c r="C259" t="s">
        <v>3931</v>
      </c>
    </row>
    <row r="260" spans="1:3" x14ac:dyDescent="0.3">
      <c r="A260">
        <v>3</v>
      </c>
      <c r="B260" t="s">
        <v>3749</v>
      </c>
    </row>
    <row r="261" spans="1:3" x14ac:dyDescent="0.3">
      <c r="A261">
        <v>3</v>
      </c>
      <c r="B261" t="s">
        <v>3750</v>
      </c>
      <c r="C261" t="s">
        <v>3932</v>
      </c>
    </row>
    <row r="262" spans="1:3" x14ac:dyDescent="0.3">
      <c r="A262">
        <v>3</v>
      </c>
      <c r="B262" t="s">
        <v>3751</v>
      </c>
      <c r="C262" t="s">
        <v>3933</v>
      </c>
    </row>
    <row r="263" spans="1:3" x14ac:dyDescent="0.3">
      <c r="A263">
        <v>3</v>
      </c>
      <c r="B263" t="s">
        <v>3752</v>
      </c>
      <c r="C263" t="s">
        <v>3934</v>
      </c>
    </row>
    <row r="264" spans="1:3" x14ac:dyDescent="0.3">
      <c r="A264">
        <v>3</v>
      </c>
      <c r="B264" t="s">
        <v>3753</v>
      </c>
      <c r="C264" t="s">
        <v>3935</v>
      </c>
    </row>
    <row r="265" spans="1:3" x14ac:dyDescent="0.3">
      <c r="C265" t="s">
        <v>3936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15"/>
  <sheetViews>
    <sheetView topLeftCell="B1" zoomScale="131" zoomScaleNormal="83" workbookViewId="0">
      <pane ySplit="1" topLeftCell="A501" activePane="bottomLeft" state="frozen"/>
      <selection pane="bottomLeft" activeCell="B515" sqref="B515"/>
    </sheetView>
  </sheetViews>
  <sheetFormatPr defaultColWidth="8.77734375" defaultRowHeight="14.4" x14ac:dyDescent="0.3"/>
  <cols>
    <col min="1" max="1" width="21" bestFit="1" customWidth="1"/>
    <col min="2" max="2" width="54.44140625" style="1" customWidth="1"/>
    <col min="3" max="3" width="16.33203125" style="1" customWidth="1"/>
    <col min="4" max="4" width="11.44140625" bestFit="1" customWidth="1"/>
    <col min="5" max="5" width="14.6640625" bestFit="1" customWidth="1"/>
    <col min="6" max="6" width="25" bestFit="1" customWidth="1"/>
    <col min="7" max="7" width="14.77734375" customWidth="1"/>
    <col min="8" max="8" width="13.109375" bestFit="1" customWidth="1"/>
    <col min="9" max="9" width="20.44140625" bestFit="1" customWidth="1"/>
  </cols>
  <sheetData>
    <row r="1" spans="1:9" ht="31.2" customHeight="1" thickBot="1" x14ac:dyDescent="0.35">
      <c r="A1" s="26" t="s">
        <v>2688</v>
      </c>
      <c r="B1" s="9" t="s">
        <v>1</v>
      </c>
      <c r="C1" s="10" t="s">
        <v>4308</v>
      </c>
      <c r="D1" s="16" t="s">
        <v>4309</v>
      </c>
      <c r="E1" s="16" t="s">
        <v>4310</v>
      </c>
      <c r="F1" s="16" t="s">
        <v>4311</v>
      </c>
      <c r="G1" s="17" t="s">
        <v>4312</v>
      </c>
      <c r="H1" s="17" t="s">
        <v>4313</v>
      </c>
      <c r="I1" s="16" t="s">
        <v>4314</v>
      </c>
    </row>
    <row r="2" spans="1:9" ht="28.8" x14ac:dyDescent="0.3">
      <c r="A2" s="11" t="s">
        <v>4197</v>
      </c>
      <c r="B2" s="11" t="s">
        <v>10</v>
      </c>
    </row>
    <row r="3" spans="1:9" x14ac:dyDescent="0.3">
      <c r="A3" s="11" t="s">
        <v>4198</v>
      </c>
      <c r="B3" s="11" t="s">
        <v>18</v>
      </c>
      <c r="E3">
        <v>1</v>
      </c>
    </row>
    <row r="4" spans="1:9" x14ac:dyDescent="0.3">
      <c r="A4" s="11" t="s">
        <v>4199</v>
      </c>
      <c r="B4" s="11" t="s">
        <v>25</v>
      </c>
      <c r="I4">
        <v>1</v>
      </c>
    </row>
    <row r="5" spans="1:9" ht="34.049999999999997" customHeight="1" x14ac:dyDescent="0.3">
      <c r="A5" s="11" t="s">
        <v>3937</v>
      </c>
      <c r="B5" s="11" t="s">
        <v>3938</v>
      </c>
      <c r="G5">
        <v>1</v>
      </c>
    </row>
    <row r="6" spans="1:9" x14ac:dyDescent="0.3">
      <c r="A6" s="11" t="s">
        <v>3939</v>
      </c>
      <c r="B6" s="11" t="s">
        <v>37</v>
      </c>
    </row>
    <row r="7" spans="1:9" x14ac:dyDescent="0.3">
      <c r="A7" s="11" t="s">
        <v>3940</v>
      </c>
      <c r="B7" s="11" t="s">
        <v>45</v>
      </c>
      <c r="D7">
        <v>1</v>
      </c>
    </row>
    <row r="8" spans="1:9" ht="16.95" customHeight="1" x14ac:dyDescent="0.3">
      <c r="A8" s="11" t="s">
        <v>3941</v>
      </c>
      <c r="B8" s="11" t="s">
        <v>51</v>
      </c>
      <c r="G8">
        <v>1</v>
      </c>
    </row>
    <row r="9" spans="1:9" x14ac:dyDescent="0.3">
      <c r="A9" s="11" t="s">
        <v>3942</v>
      </c>
      <c r="B9" s="11" t="s">
        <v>58</v>
      </c>
      <c r="D9">
        <v>1</v>
      </c>
    </row>
    <row r="10" spans="1:9" x14ac:dyDescent="0.3">
      <c r="A10" s="11" t="s">
        <v>3943</v>
      </c>
      <c r="B10" s="11" t="s">
        <v>64</v>
      </c>
    </row>
    <row r="11" spans="1:9" ht="16.05" customHeight="1" x14ac:dyDescent="0.3">
      <c r="A11" s="11" t="s">
        <v>3944</v>
      </c>
      <c r="B11" s="11" t="s">
        <v>71</v>
      </c>
      <c r="E11">
        <v>1</v>
      </c>
    </row>
    <row r="12" spans="1:9" x14ac:dyDescent="0.3">
      <c r="A12" s="11" t="s">
        <v>3945</v>
      </c>
      <c r="B12" s="11" t="s">
        <v>78</v>
      </c>
    </row>
    <row r="13" spans="1:9" x14ac:dyDescent="0.3">
      <c r="A13" s="11" t="s">
        <v>3946</v>
      </c>
      <c r="B13" s="11" t="s">
        <v>86</v>
      </c>
      <c r="C13" s="1">
        <v>1</v>
      </c>
    </row>
    <row r="14" spans="1:9" ht="28.8" x14ac:dyDescent="0.3">
      <c r="A14" s="11" t="s">
        <v>3947</v>
      </c>
      <c r="B14" s="11" t="s">
        <v>94</v>
      </c>
      <c r="D14">
        <v>1</v>
      </c>
    </row>
    <row r="15" spans="1:9" x14ac:dyDescent="0.3">
      <c r="A15" s="11" t="s">
        <v>3948</v>
      </c>
      <c r="B15" s="11" t="s">
        <v>101</v>
      </c>
      <c r="D15">
        <v>1</v>
      </c>
    </row>
    <row r="16" spans="1:9" x14ac:dyDescent="0.3">
      <c r="A16" t="s">
        <v>3949</v>
      </c>
      <c r="B16" s="11" t="s">
        <v>109</v>
      </c>
      <c r="D16">
        <v>1</v>
      </c>
    </row>
    <row r="17" spans="1:5" ht="16.05" customHeight="1" x14ac:dyDescent="0.3">
      <c r="A17" s="11" t="s">
        <v>3950</v>
      </c>
      <c r="B17" s="11" t="s">
        <v>117</v>
      </c>
    </row>
    <row r="18" spans="1:5" ht="28.8" x14ac:dyDescent="0.3">
      <c r="A18" s="11" t="s">
        <v>3951</v>
      </c>
      <c r="B18" s="11" t="s">
        <v>125</v>
      </c>
    </row>
    <row r="19" spans="1:5" x14ac:dyDescent="0.3">
      <c r="A19" s="11" t="s">
        <v>3952</v>
      </c>
      <c r="B19" s="11" t="s">
        <v>133</v>
      </c>
    </row>
    <row r="20" spans="1:5" ht="31.95" customHeight="1" x14ac:dyDescent="0.3">
      <c r="A20" s="11" t="s">
        <v>3953</v>
      </c>
      <c r="B20" s="11" t="s">
        <v>142</v>
      </c>
    </row>
    <row r="21" spans="1:5" ht="16.05" customHeight="1" x14ac:dyDescent="0.3">
      <c r="A21" s="11" t="s">
        <v>3954</v>
      </c>
      <c r="B21" s="11" t="s">
        <v>149</v>
      </c>
      <c r="D21">
        <v>1</v>
      </c>
    </row>
    <row r="22" spans="1:5" ht="16.05" customHeight="1" x14ac:dyDescent="0.3">
      <c r="A22" s="11" t="s">
        <v>3955</v>
      </c>
      <c r="B22" s="11" t="s">
        <v>155</v>
      </c>
    </row>
    <row r="23" spans="1:5" ht="28.8" x14ac:dyDescent="0.3">
      <c r="A23" s="11" t="s">
        <v>3956</v>
      </c>
      <c r="B23" s="11" t="s">
        <v>160</v>
      </c>
      <c r="D23">
        <v>1</v>
      </c>
    </row>
    <row r="24" spans="1:5" x14ac:dyDescent="0.3">
      <c r="A24" s="11" t="s">
        <v>3957</v>
      </c>
      <c r="B24" s="11" t="s">
        <v>167</v>
      </c>
      <c r="C24" s="1">
        <v>1</v>
      </c>
    </row>
    <row r="25" spans="1:5" ht="28.8" x14ac:dyDescent="0.3">
      <c r="A25" s="11" t="s">
        <v>3958</v>
      </c>
      <c r="B25" s="11" t="s">
        <v>3959</v>
      </c>
    </row>
    <row r="26" spans="1:5" ht="16.05" customHeight="1" x14ac:dyDescent="0.3">
      <c r="A26" s="11" t="s">
        <v>3960</v>
      </c>
      <c r="B26" s="11" t="s">
        <v>175</v>
      </c>
      <c r="D26">
        <v>1</v>
      </c>
    </row>
    <row r="27" spans="1:5" ht="28.8" x14ac:dyDescent="0.3">
      <c r="A27" s="11" t="s">
        <v>3961</v>
      </c>
      <c r="B27" s="11" t="s">
        <v>179</v>
      </c>
      <c r="D27">
        <v>1</v>
      </c>
    </row>
    <row r="28" spans="1:5" ht="16.05" customHeight="1" x14ac:dyDescent="0.3">
      <c r="A28" s="11" t="s">
        <v>3962</v>
      </c>
      <c r="B28" s="11" t="s">
        <v>185</v>
      </c>
      <c r="C28" s="1">
        <v>1</v>
      </c>
    </row>
    <row r="29" spans="1:5" x14ac:dyDescent="0.3">
      <c r="A29" s="11" t="s">
        <v>3963</v>
      </c>
      <c r="B29" s="11" t="s">
        <v>192</v>
      </c>
    </row>
    <row r="30" spans="1:5" x14ac:dyDescent="0.3">
      <c r="A30" s="11" t="s">
        <v>3964</v>
      </c>
      <c r="B30" s="11" t="s">
        <v>199</v>
      </c>
      <c r="E30">
        <v>1</v>
      </c>
    </row>
    <row r="31" spans="1:5" x14ac:dyDescent="0.3">
      <c r="A31" s="11" t="s">
        <v>3965</v>
      </c>
      <c r="B31" s="11" t="s">
        <v>207</v>
      </c>
      <c r="C31" s="1">
        <v>1</v>
      </c>
    </row>
    <row r="32" spans="1:5" ht="16.05" customHeight="1" x14ac:dyDescent="0.3">
      <c r="A32" s="11" t="s">
        <v>3966</v>
      </c>
      <c r="B32" s="11" t="s">
        <v>213</v>
      </c>
      <c r="D32">
        <v>1</v>
      </c>
    </row>
    <row r="33" spans="1:8" x14ac:dyDescent="0.3">
      <c r="A33" s="11" t="s">
        <v>3967</v>
      </c>
      <c r="B33" s="11" t="s">
        <v>219</v>
      </c>
      <c r="G33">
        <v>1</v>
      </c>
    </row>
    <row r="34" spans="1:8" ht="16.05" customHeight="1" x14ac:dyDescent="0.3">
      <c r="A34" s="11" t="s">
        <v>3968</v>
      </c>
      <c r="B34" s="11" t="s">
        <v>227</v>
      </c>
      <c r="D34">
        <v>1</v>
      </c>
    </row>
    <row r="35" spans="1:8" ht="31.95" customHeight="1" x14ac:dyDescent="0.3">
      <c r="A35" s="11" t="s">
        <v>3969</v>
      </c>
      <c r="B35" s="11" t="s">
        <v>3970</v>
      </c>
      <c r="D35">
        <v>1</v>
      </c>
    </row>
    <row r="36" spans="1:8" ht="16.05" customHeight="1" x14ac:dyDescent="0.3">
      <c r="A36" s="11" t="s">
        <v>3971</v>
      </c>
      <c r="B36" s="11" t="s">
        <v>3972</v>
      </c>
    </row>
    <row r="37" spans="1:8" ht="28.8" x14ac:dyDescent="0.3">
      <c r="A37" s="11" t="s">
        <v>3973</v>
      </c>
      <c r="B37" s="11" t="s">
        <v>242</v>
      </c>
      <c r="C37" s="1">
        <v>1</v>
      </c>
    </row>
    <row r="38" spans="1:8" ht="28.8" x14ac:dyDescent="0.3">
      <c r="A38" s="11" t="s">
        <v>3974</v>
      </c>
      <c r="B38" s="11" t="s">
        <v>249</v>
      </c>
      <c r="D38">
        <v>1</v>
      </c>
    </row>
    <row r="39" spans="1:8" ht="28.8" x14ac:dyDescent="0.3">
      <c r="A39" s="11" t="s">
        <v>3975</v>
      </c>
      <c r="B39" s="11" t="s">
        <v>257</v>
      </c>
      <c r="D39">
        <v>1</v>
      </c>
    </row>
    <row r="40" spans="1:8" x14ac:dyDescent="0.3">
      <c r="A40" s="11" t="s">
        <v>3976</v>
      </c>
      <c r="B40" s="11" t="s">
        <v>265</v>
      </c>
      <c r="H40">
        <v>1</v>
      </c>
    </row>
    <row r="41" spans="1:8" ht="16.05" customHeight="1" x14ac:dyDescent="0.3">
      <c r="A41" s="11" t="s">
        <v>3977</v>
      </c>
      <c r="B41" s="11" t="s">
        <v>271</v>
      </c>
      <c r="E41">
        <v>1</v>
      </c>
    </row>
    <row r="42" spans="1:8" ht="31.95" customHeight="1" x14ac:dyDescent="0.3">
      <c r="A42" s="11" t="s">
        <v>3978</v>
      </c>
      <c r="B42" s="11" t="s">
        <v>278</v>
      </c>
      <c r="D42">
        <v>1</v>
      </c>
    </row>
    <row r="43" spans="1:8" ht="16.05" customHeight="1" x14ac:dyDescent="0.3">
      <c r="A43" s="11" t="s">
        <v>3979</v>
      </c>
      <c r="B43" s="11" t="s">
        <v>286</v>
      </c>
    </row>
    <row r="44" spans="1:8" ht="43.2" x14ac:dyDescent="0.3">
      <c r="A44" s="11" t="s">
        <v>3980</v>
      </c>
      <c r="B44" s="11" t="s">
        <v>292</v>
      </c>
      <c r="C44" s="1">
        <v>1</v>
      </c>
      <c r="D44">
        <v>1</v>
      </c>
    </row>
    <row r="45" spans="1:8" ht="28.8" x14ac:dyDescent="0.3">
      <c r="A45" s="11" t="s">
        <v>3981</v>
      </c>
      <c r="B45" s="11" t="s">
        <v>300</v>
      </c>
      <c r="D45">
        <v>1</v>
      </c>
    </row>
    <row r="46" spans="1:8" ht="15" customHeight="1" x14ac:dyDescent="0.3">
      <c r="A46" t="s">
        <v>3982</v>
      </c>
      <c r="B46" s="11" t="s">
        <v>307</v>
      </c>
    </row>
    <row r="47" spans="1:8" ht="15" customHeight="1" x14ac:dyDescent="0.3">
      <c r="A47" t="s">
        <v>3983</v>
      </c>
      <c r="B47" s="11" t="s">
        <v>314</v>
      </c>
      <c r="E47">
        <v>1</v>
      </c>
    </row>
    <row r="48" spans="1:8" ht="28.8" x14ac:dyDescent="0.3">
      <c r="A48" s="11" t="s">
        <v>3984</v>
      </c>
      <c r="B48" s="11" t="s">
        <v>3985</v>
      </c>
    </row>
    <row r="49" spans="1:9" x14ac:dyDescent="0.3">
      <c r="A49" s="11" t="s">
        <v>3986</v>
      </c>
      <c r="B49" s="11" t="s">
        <v>328</v>
      </c>
    </row>
    <row r="50" spans="1:9" ht="31.95" customHeight="1" x14ac:dyDescent="0.3">
      <c r="A50" s="11" t="s">
        <v>3987</v>
      </c>
      <c r="B50" s="11" t="s">
        <v>336</v>
      </c>
      <c r="I50">
        <v>1</v>
      </c>
    </row>
    <row r="51" spans="1:9" ht="28.8" x14ac:dyDescent="0.3">
      <c r="A51" s="11" t="s">
        <v>3988</v>
      </c>
      <c r="B51" s="11" t="s">
        <v>344</v>
      </c>
      <c r="D51">
        <v>1</v>
      </c>
    </row>
    <row r="52" spans="1:9" ht="28.8" x14ac:dyDescent="0.3">
      <c r="A52" s="11" t="s">
        <v>3989</v>
      </c>
      <c r="B52" s="11" t="s">
        <v>351</v>
      </c>
      <c r="D52">
        <v>1</v>
      </c>
    </row>
    <row r="53" spans="1:9" ht="43.2" x14ac:dyDescent="0.3">
      <c r="A53" s="11" t="s">
        <v>3990</v>
      </c>
      <c r="B53" s="11" t="s">
        <v>358</v>
      </c>
      <c r="D53">
        <v>1</v>
      </c>
    </row>
    <row r="54" spans="1:9" ht="31.95" customHeight="1" x14ac:dyDescent="0.3">
      <c r="A54" s="11" t="s">
        <v>3991</v>
      </c>
      <c r="B54" s="11" t="s">
        <v>365</v>
      </c>
    </row>
    <row r="55" spans="1:9" x14ac:dyDescent="0.3">
      <c r="A55" s="11" t="s">
        <v>3992</v>
      </c>
      <c r="B55" s="11" t="s">
        <v>372</v>
      </c>
      <c r="D55">
        <v>1</v>
      </c>
    </row>
    <row r="56" spans="1:9" ht="16.05" customHeight="1" x14ac:dyDescent="0.3">
      <c r="A56" s="11" t="s">
        <v>3993</v>
      </c>
      <c r="B56" s="11" t="s">
        <v>380</v>
      </c>
      <c r="F56">
        <v>1</v>
      </c>
    </row>
    <row r="57" spans="1:9" ht="16.05" customHeight="1" x14ac:dyDescent="0.3">
      <c r="A57" s="11" t="s">
        <v>3994</v>
      </c>
      <c r="B57" s="11" t="s">
        <v>388</v>
      </c>
      <c r="D57">
        <v>1</v>
      </c>
    </row>
    <row r="58" spans="1:9" x14ac:dyDescent="0.3">
      <c r="A58" s="11" t="s">
        <v>3995</v>
      </c>
      <c r="B58" s="11" t="s">
        <v>395</v>
      </c>
      <c r="D58">
        <v>1</v>
      </c>
    </row>
    <row r="59" spans="1:9" ht="28.8" x14ac:dyDescent="0.3">
      <c r="A59" s="11" t="s">
        <v>3996</v>
      </c>
      <c r="B59" s="11" t="s">
        <v>403</v>
      </c>
      <c r="D59">
        <v>1</v>
      </c>
    </row>
    <row r="60" spans="1:9" ht="16.05" customHeight="1" x14ac:dyDescent="0.3">
      <c r="A60" s="11" t="s">
        <v>3997</v>
      </c>
      <c r="B60" s="11" t="s">
        <v>411</v>
      </c>
      <c r="D60">
        <v>1</v>
      </c>
    </row>
    <row r="61" spans="1:9" x14ac:dyDescent="0.3">
      <c r="A61" s="11" t="s">
        <v>3998</v>
      </c>
      <c r="B61" s="11" t="s">
        <v>417</v>
      </c>
    </row>
    <row r="62" spans="1:9" ht="28.8" x14ac:dyDescent="0.3">
      <c r="A62" s="11" t="s">
        <v>3999</v>
      </c>
      <c r="B62" s="11" t="s">
        <v>425</v>
      </c>
      <c r="E62">
        <v>1</v>
      </c>
    </row>
    <row r="63" spans="1:9" x14ac:dyDescent="0.3">
      <c r="A63" s="11" t="s">
        <v>4000</v>
      </c>
      <c r="B63" s="11" t="s">
        <v>432</v>
      </c>
      <c r="F63">
        <v>1</v>
      </c>
    </row>
    <row r="64" spans="1:9" x14ac:dyDescent="0.3">
      <c r="A64" s="11" t="s">
        <v>4001</v>
      </c>
      <c r="B64" s="11" t="s">
        <v>439</v>
      </c>
      <c r="I64">
        <v>1</v>
      </c>
    </row>
    <row r="65" spans="1:9" x14ac:dyDescent="0.3">
      <c r="A65" s="11" t="s">
        <v>4002</v>
      </c>
      <c r="B65" s="11" t="s">
        <v>445</v>
      </c>
      <c r="D65">
        <v>1</v>
      </c>
    </row>
    <row r="66" spans="1:9" x14ac:dyDescent="0.3">
      <c r="A66" s="11" t="s">
        <v>4003</v>
      </c>
      <c r="B66" s="11" t="s">
        <v>453</v>
      </c>
      <c r="D66">
        <v>1</v>
      </c>
    </row>
    <row r="67" spans="1:9" x14ac:dyDescent="0.3">
      <c r="A67" s="11" t="s">
        <v>4004</v>
      </c>
      <c r="B67" s="11" t="s">
        <v>460</v>
      </c>
      <c r="D67">
        <v>1</v>
      </c>
    </row>
    <row r="68" spans="1:9" ht="28.8" x14ac:dyDescent="0.3">
      <c r="A68" s="11" t="s">
        <v>4005</v>
      </c>
      <c r="B68" s="11" t="s">
        <v>468</v>
      </c>
    </row>
    <row r="69" spans="1:9" ht="16.05" customHeight="1" x14ac:dyDescent="0.3">
      <c r="A69" s="11" t="s">
        <v>4006</v>
      </c>
      <c r="B69" s="11" t="s">
        <v>4007</v>
      </c>
      <c r="I69">
        <v>1</v>
      </c>
    </row>
    <row r="70" spans="1:9" ht="28.8" x14ac:dyDescent="0.3">
      <c r="A70" s="11" t="s">
        <v>4008</v>
      </c>
      <c r="B70" s="11" t="s">
        <v>478</v>
      </c>
      <c r="E70">
        <v>1</v>
      </c>
    </row>
    <row r="71" spans="1:9" ht="16.05" customHeight="1" x14ac:dyDescent="0.3">
      <c r="A71" s="11" t="s">
        <v>4009</v>
      </c>
      <c r="B71" s="11" t="s">
        <v>485</v>
      </c>
      <c r="C71" s="1">
        <v>1</v>
      </c>
    </row>
    <row r="72" spans="1:9" ht="31.95" customHeight="1" x14ac:dyDescent="0.3">
      <c r="A72" s="11" t="s">
        <v>4010</v>
      </c>
      <c r="B72" s="11" t="s">
        <v>492</v>
      </c>
      <c r="D72">
        <v>1</v>
      </c>
    </row>
    <row r="73" spans="1:9" ht="16.05" customHeight="1" x14ac:dyDescent="0.3">
      <c r="A73" s="11" t="s">
        <v>4011</v>
      </c>
      <c r="B73" s="11" t="s">
        <v>498</v>
      </c>
      <c r="D73">
        <v>1</v>
      </c>
    </row>
    <row r="74" spans="1:9" ht="43.2" x14ac:dyDescent="0.3">
      <c r="A74" s="11" t="s">
        <v>4012</v>
      </c>
      <c r="B74" s="11" t="s">
        <v>505</v>
      </c>
      <c r="D74">
        <v>1</v>
      </c>
    </row>
    <row r="75" spans="1:9" ht="43.2" x14ac:dyDescent="0.3">
      <c r="A75" s="11" t="s">
        <v>4013</v>
      </c>
      <c r="B75" s="11" t="s">
        <v>512</v>
      </c>
      <c r="D75">
        <v>1</v>
      </c>
    </row>
    <row r="76" spans="1:9" ht="28.8" x14ac:dyDescent="0.3">
      <c r="A76" s="11" t="s">
        <v>4014</v>
      </c>
      <c r="B76" s="11" t="s">
        <v>4015</v>
      </c>
      <c r="E76">
        <v>1</v>
      </c>
    </row>
    <row r="77" spans="1:9" x14ac:dyDescent="0.3">
      <c r="A77" s="11" t="s">
        <v>4016</v>
      </c>
      <c r="B77" s="11" t="s">
        <v>523</v>
      </c>
    </row>
    <row r="78" spans="1:9" x14ac:dyDescent="0.3">
      <c r="A78" s="11" t="s">
        <v>4017</v>
      </c>
      <c r="B78" s="11" t="s">
        <v>529</v>
      </c>
      <c r="H78">
        <v>1</v>
      </c>
    </row>
    <row r="79" spans="1:9" ht="43.2" x14ac:dyDescent="0.3">
      <c r="A79" s="11" t="s">
        <v>4018</v>
      </c>
      <c r="B79" s="11" t="s">
        <v>536</v>
      </c>
      <c r="G79">
        <v>1</v>
      </c>
    </row>
    <row r="80" spans="1:9" ht="31.95" customHeight="1" x14ac:dyDescent="0.3">
      <c r="A80" s="11" t="s">
        <v>4019</v>
      </c>
      <c r="B80" s="11" t="s">
        <v>543</v>
      </c>
    </row>
    <row r="81" spans="1:9" x14ac:dyDescent="0.3">
      <c r="A81" s="11" t="s">
        <v>4020</v>
      </c>
      <c r="B81" s="11" t="s">
        <v>549</v>
      </c>
      <c r="C81" s="1">
        <v>1</v>
      </c>
      <c r="D81">
        <v>1</v>
      </c>
    </row>
    <row r="82" spans="1:9" ht="31.95" customHeight="1" x14ac:dyDescent="0.3">
      <c r="A82" s="11" t="s">
        <v>4021</v>
      </c>
      <c r="B82" s="11" t="s">
        <v>556</v>
      </c>
    </row>
    <row r="83" spans="1:9" ht="28.8" x14ac:dyDescent="0.3">
      <c r="A83" s="11" t="s">
        <v>4022</v>
      </c>
      <c r="B83" s="11" t="s">
        <v>563</v>
      </c>
      <c r="D83">
        <v>1</v>
      </c>
    </row>
    <row r="84" spans="1:9" ht="28.8" x14ac:dyDescent="0.3">
      <c r="A84" s="11" t="s">
        <v>4023</v>
      </c>
      <c r="B84" s="11" t="s">
        <v>570</v>
      </c>
      <c r="D84">
        <v>1</v>
      </c>
    </row>
    <row r="85" spans="1:9" ht="43.2" x14ac:dyDescent="0.3">
      <c r="A85" s="11" t="s">
        <v>4024</v>
      </c>
      <c r="B85" s="11" t="s">
        <v>578</v>
      </c>
      <c r="D85">
        <v>1</v>
      </c>
    </row>
    <row r="86" spans="1:9" x14ac:dyDescent="0.3">
      <c r="A86" s="11" t="s">
        <v>4025</v>
      </c>
      <c r="B86" s="11" t="s">
        <v>586</v>
      </c>
    </row>
    <row r="87" spans="1:9" x14ac:dyDescent="0.3">
      <c r="A87" s="11" t="s">
        <v>4026</v>
      </c>
      <c r="B87" s="11" t="s">
        <v>594</v>
      </c>
      <c r="F87">
        <v>1</v>
      </c>
    </row>
    <row r="88" spans="1:9" ht="16.05" customHeight="1" x14ac:dyDescent="0.3">
      <c r="A88" s="11" t="s">
        <v>4027</v>
      </c>
      <c r="B88" s="11" t="s">
        <v>601</v>
      </c>
      <c r="F88">
        <v>1</v>
      </c>
    </row>
    <row r="89" spans="1:9" ht="16.05" customHeight="1" x14ac:dyDescent="0.3">
      <c r="A89" s="11" t="s">
        <v>4028</v>
      </c>
      <c r="B89" s="11" t="s">
        <v>608</v>
      </c>
      <c r="I89">
        <v>1</v>
      </c>
    </row>
    <row r="90" spans="1:9" x14ac:dyDescent="0.3">
      <c r="A90" s="11" t="s">
        <v>4029</v>
      </c>
      <c r="B90" s="11" t="s">
        <v>616</v>
      </c>
      <c r="C90" s="1">
        <v>1</v>
      </c>
    </row>
    <row r="91" spans="1:9" ht="16.05" customHeight="1" x14ac:dyDescent="0.3">
      <c r="A91" s="11" t="s">
        <v>4030</v>
      </c>
      <c r="B91" s="11" t="s">
        <v>624</v>
      </c>
      <c r="F91">
        <v>1</v>
      </c>
    </row>
    <row r="92" spans="1:9" x14ac:dyDescent="0.3">
      <c r="A92" s="11" t="s">
        <v>4031</v>
      </c>
      <c r="B92" s="11" t="s">
        <v>631</v>
      </c>
      <c r="C92" s="1">
        <v>1</v>
      </c>
      <c r="E92">
        <v>1</v>
      </c>
    </row>
    <row r="93" spans="1:9" x14ac:dyDescent="0.3">
      <c r="A93" s="11" t="s">
        <v>4032</v>
      </c>
      <c r="B93" s="11" t="s">
        <v>636</v>
      </c>
      <c r="I93">
        <v>1</v>
      </c>
    </row>
    <row r="94" spans="1:9" ht="43.2" x14ac:dyDescent="0.3">
      <c r="A94" s="11" t="s">
        <v>4033</v>
      </c>
      <c r="B94" s="11" t="s">
        <v>643</v>
      </c>
      <c r="D94">
        <v>1</v>
      </c>
    </row>
    <row r="95" spans="1:9" x14ac:dyDescent="0.3">
      <c r="A95" s="11" t="s">
        <v>4034</v>
      </c>
      <c r="B95" s="11" t="s">
        <v>650</v>
      </c>
    </row>
    <row r="96" spans="1:9" ht="28.8" x14ac:dyDescent="0.3">
      <c r="A96" s="11" t="s">
        <v>4035</v>
      </c>
      <c r="B96" s="11" t="s">
        <v>656</v>
      </c>
    </row>
    <row r="97" spans="1:8" ht="16.05" customHeight="1" x14ac:dyDescent="0.3">
      <c r="A97" s="11" t="s">
        <v>4036</v>
      </c>
      <c r="B97" s="11" t="s">
        <v>663</v>
      </c>
      <c r="H97">
        <v>1</v>
      </c>
    </row>
    <row r="98" spans="1:8" ht="31.95" customHeight="1" x14ac:dyDescent="0.3">
      <c r="A98" s="11" t="s">
        <v>4037</v>
      </c>
      <c r="B98" s="11" t="s">
        <v>671</v>
      </c>
      <c r="C98" s="1">
        <v>1</v>
      </c>
    </row>
    <row r="99" spans="1:8" ht="28.8" x14ac:dyDescent="0.3">
      <c r="A99" s="11" t="s">
        <v>4038</v>
      </c>
      <c r="B99" s="11" t="s">
        <v>676</v>
      </c>
    </row>
    <row r="100" spans="1:8" x14ac:dyDescent="0.3">
      <c r="A100" s="11" t="s">
        <v>4039</v>
      </c>
      <c r="B100" s="11" t="s">
        <v>683</v>
      </c>
    </row>
    <row r="101" spans="1:8" ht="31.95" customHeight="1" x14ac:dyDescent="0.3">
      <c r="A101" s="11" t="s">
        <v>4040</v>
      </c>
      <c r="B101" s="11" t="s">
        <v>688</v>
      </c>
      <c r="D101">
        <v>1</v>
      </c>
    </row>
    <row r="102" spans="1:8" x14ac:dyDescent="0.3">
      <c r="A102" s="11" t="s">
        <v>4041</v>
      </c>
      <c r="B102" s="11" t="s">
        <v>694</v>
      </c>
      <c r="D102">
        <v>1</v>
      </c>
    </row>
    <row r="103" spans="1:8" x14ac:dyDescent="0.3">
      <c r="A103" s="11" t="s">
        <v>4042</v>
      </c>
      <c r="B103" s="11" t="s">
        <v>700</v>
      </c>
      <c r="D103">
        <v>1</v>
      </c>
    </row>
    <row r="104" spans="1:8" ht="16.05" customHeight="1" x14ac:dyDescent="0.3">
      <c r="A104" s="11" t="s">
        <v>4043</v>
      </c>
      <c r="B104" s="11" t="s">
        <v>707</v>
      </c>
      <c r="E104">
        <v>1</v>
      </c>
    </row>
    <row r="105" spans="1:8" x14ac:dyDescent="0.3">
      <c r="A105" s="11" t="s">
        <v>4044</v>
      </c>
      <c r="B105" s="11" t="s">
        <v>713</v>
      </c>
      <c r="D105">
        <v>1</v>
      </c>
    </row>
    <row r="106" spans="1:8" x14ac:dyDescent="0.3">
      <c r="A106" s="11" t="s">
        <v>4045</v>
      </c>
      <c r="B106" s="11" t="s">
        <v>718</v>
      </c>
      <c r="D106">
        <v>1</v>
      </c>
    </row>
    <row r="107" spans="1:8" ht="16.05" customHeight="1" x14ac:dyDescent="0.3">
      <c r="A107" s="11" t="s">
        <v>4046</v>
      </c>
      <c r="B107" s="11" t="s">
        <v>724</v>
      </c>
      <c r="D107">
        <v>1</v>
      </c>
    </row>
    <row r="108" spans="1:8" ht="16.05" customHeight="1" x14ac:dyDescent="0.3">
      <c r="A108" s="11" t="s">
        <v>4047</v>
      </c>
      <c r="B108" s="11" t="s">
        <v>732</v>
      </c>
      <c r="D108">
        <v>1</v>
      </c>
    </row>
    <row r="109" spans="1:8" x14ac:dyDescent="0.3">
      <c r="A109" s="11" t="s">
        <v>4048</v>
      </c>
      <c r="B109" s="11" t="s">
        <v>740</v>
      </c>
      <c r="D109">
        <v>1</v>
      </c>
    </row>
    <row r="110" spans="1:8" ht="16.05" customHeight="1" x14ac:dyDescent="0.3">
      <c r="A110" s="11" t="s">
        <v>4049</v>
      </c>
      <c r="B110" s="11" t="s">
        <v>747</v>
      </c>
      <c r="D110">
        <v>1</v>
      </c>
    </row>
    <row r="111" spans="1:8" ht="31.95" customHeight="1" x14ac:dyDescent="0.3">
      <c r="A111" s="11" t="s">
        <v>4050</v>
      </c>
      <c r="B111" s="11" t="s">
        <v>755</v>
      </c>
    </row>
    <row r="112" spans="1:8" x14ac:dyDescent="0.3">
      <c r="A112" s="11" t="s">
        <v>4051</v>
      </c>
      <c r="B112" s="11" t="s">
        <v>761</v>
      </c>
    </row>
    <row r="113" spans="1:9" ht="43.2" x14ac:dyDescent="0.3">
      <c r="A113" s="11" t="s">
        <v>4052</v>
      </c>
      <c r="B113" s="11" t="s">
        <v>768</v>
      </c>
      <c r="D113">
        <v>1</v>
      </c>
    </row>
    <row r="114" spans="1:9" ht="43.2" x14ac:dyDescent="0.3">
      <c r="A114" s="11" t="s">
        <v>4053</v>
      </c>
      <c r="B114" s="11" t="s">
        <v>776</v>
      </c>
      <c r="D114">
        <v>1</v>
      </c>
    </row>
    <row r="115" spans="1:9" x14ac:dyDescent="0.3">
      <c r="A115" s="11" t="s">
        <v>4054</v>
      </c>
      <c r="B115" s="11" t="s">
        <v>784</v>
      </c>
      <c r="D115">
        <v>1</v>
      </c>
      <c r="F115">
        <v>1</v>
      </c>
    </row>
    <row r="116" spans="1:9" x14ac:dyDescent="0.3">
      <c r="A116" s="11" t="s">
        <v>4055</v>
      </c>
      <c r="B116" s="11" t="s">
        <v>790</v>
      </c>
      <c r="D116">
        <v>1</v>
      </c>
      <c r="F116">
        <v>1</v>
      </c>
    </row>
    <row r="117" spans="1:9" x14ac:dyDescent="0.3">
      <c r="A117" s="11" t="s">
        <v>4056</v>
      </c>
      <c r="B117" s="11" t="s">
        <v>797</v>
      </c>
      <c r="D117">
        <v>1</v>
      </c>
    </row>
    <row r="118" spans="1:9" ht="16.05" customHeight="1" x14ac:dyDescent="0.3">
      <c r="A118" s="11" t="s">
        <v>4057</v>
      </c>
      <c r="B118" s="11" t="s">
        <v>803</v>
      </c>
      <c r="D118">
        <v>1</v>
      </c>
      <c r="F118">
        <v>1</v>
      </c>
    </row>
    <row r="119" spans="1:9" x14ac:dyDescent="0.3">
      <c r="A119" s="11" t="s">
        <v>4058</v>
      </c>
      <c r="B119" s="11" t="s">
        <v>811</v>
      </c>
      <c r="D119">
        <v>1</v>
      </c>
    </row>
    <row r="120" spans="1:9" x14ac:dyDescent="0.3">
      <c r="A120" s="11" t="s">
        <v>4059</v>
      </c>
      <c r="B120" s="11" t="s">
        <v>819</v>
      </c>
      <c r="C120" s="1">
        <v>1</v>
      </c>
    </row>
    <row r="121" spans="1:9" ht="31.95" customHeight="1" x14ac:dyDescent="0.3">
      <c r="A121" s="11" t="s">
        <v>4060</v>
      </c>
      <c r="B121" s="11" t="s">
        <v>825</v>
      </c>
      <c r="D121">
        <v>1</v>
      </c>
    </row>
    <row r="122" spans="1:9" ht="16.05" customHeight="1" x14ac:dyDescent="0.3">
      <c r="A122" s="11" t="s">
        <v>4061</v>
      </c>
      <c r="B122" s="11" t="s">
        <v>832</v>
      </c>
    </row>
    <row r="123" spans="1:9" x14ac:dyDescent="0.3">
      <c r="A123" s="11" t="s">
        <v>4062</v>
      </c>
      <c r="B123" s="11" t="s">
        <v>837</v>
      </c>
      <c r="C123" s="1">
        <v>1</v>
      </c>
    </row>
    <row r="124" spans="1:9" ht="16.05" customHeight="1" x14ac:dyDescent="0.3">
      <c r="A124" s="11" t="s">
        <v>4063</v>
      </c>
      <c r="B124" s="11" t="s">
        <v>4064</v>
      </c>
      <c r="F124">
        <v>1</v>
      </c>
    </row>
    <row r="125" spans="1:9" ht="16.05" customHeight="1" x14ac:dyDescent="0.3">
      <c r="A125" s="11" t="s">
        <v>4065</v>
      </c>
      <c r="B125" s="11" t="s">
        <v>849</v>
      </c>
      <c r="D125">
        <v>1</v>
      </c>
    </row>
    <row r="126" spans="1:9" x14ac:dyDescent="0.3">
      <c r="A126" s="11" t="s">
        <v>4066</v>
      </c>
      <c r="B126" s="11" t="s">
        <v>857</v>
      </c>
      <c r="I126">
        <v>1</v>
      </c>
    </row>
    <row r="127" spans="1:9" x14ac:dyDescent="0.3">
      <c r="A127" s="11" t="s">
        <v>4067</v>
      </c>
      <c r="B127" s="11" t="s">
        <v>4068</v>
      </c>
      <c r="I127">
        <v>1</v>
      </c>
    </row>
    <row r="128" spans="1:9" ht="28.8" x14ac:dyDescent="0.3">
      <c r="A128" s="11" t="s">
        <v>4069</v>
      </c>
      <c r="B128" s="11" t="s">
        <v>4070</v>
      </c>
      <c r="C128" s="1">
        <v>1</v>
      </c>
      <c r="H128">
        <v>1</v>
      </c>
    </row>
    <row r="129" spans="1:9" ht="57.6" x14ac:dyDescent="0.3">
      <c r="A129" s="11" t="s">
        <v>4071</v>
      </c>
      <c r="B129" s="11" t="s">
        <v>869</v>
      </c>
      <c r="F129">
        <v>1</v>
      </c>
    </row>
    <row r="130" spans="1:9" ht="48" customHeight="1" x14ac:dyDescent="0.3">
      <c r="A130" s="11" t="s">
        <v>4072</v>
      </c>
      <c r="B130" s="11" t="s">
        <v>876</v>
      </c>
      <c r="D130">
        <v>1</v>
      </c>
    </row>
    <row r="131" spans="1:9" x14ac:dyDescent="0.3">
      <c r="A131" s="11" t="s">
        <v>4073</v>
      </c>
      <c r="B131" s="11" t="s">
        <v>884</v>
      </c>
      <c r="C131" s="1">
        <v>1</v>
      </c>
    </row>
    <row r="132" spans="1:9" ht="31.95" customHeight="1" x14ac:dyDescent="0.3">
      <c r="A132" s="11" t="s">
        <v>4074</v>
      </c>
      <c r="B132" s="11" t="s">
        <v>892</v>
      </c>
      <c r="D132">
        <v>1</v>
      </c>
    </row>
    <row r="133" spans="1:9" ht="16.05" customHeight="1" x14ac:dyDescent="0.3">
      <c r="A133" s="11" t="s">
        <v>4075</v>
      </c>
      <c r="B133" s="11" t="s">
        <v>900</v>
      </c>
      <c r="C133" s="1">
        <v>1</v>
      </c>
    </row>
    <row r="134" spans="1:9" x14ac:dyDescent="0.3">
      <c r="A134" s="11" t="s">
        <v>4076</v>
      </c>
      <c r="B134" s="11" t="s">
        <v>908</v>
      </c>
    </row>
    <row r="135" spans="1:9" ht="43.2" x14ac:dyDescent="0.3">
      <c r="A135" s="11" t="s">
        <v>4077</v>
      </c>
      <c r="B135" s="11" t="s">
        <v>914</v>
      </c>
      <c r="D135">
        <v>1</v>
      </c>
    </row>
    <row r="136" spans="1:9" ht="28.8" x14ac:dyDescent="0.3">
      <c r="A136" s="11" t="s">
        <v>4078</v>
      </c>
      <c r="B136" s="11" t="s">
        <v>920</v>
      </c>
      <c r="D136">
        <v>1</v>
      </c>
    </row>
    <row r="137" spans="1:9" x14ac:dyDescent="0.3">
      <c r="A137" s="11" t="s">
        <v>4079</v>
      </c>
      <c r="B137" s="11" t="s">
        <v>927</v>
      </c>
      <c r="D137">
        <v>1</v>
      </c>
    </row>
    <row r="138" spans="1:9" x14ac:dyDescent="0.3">
      <c r="A138" s="11" t="s">
        <v>4080</v>
      </c>
      <c r="B138" s="11" t="s">
        <v>934</v>
      </c>
      <c r="I138">
        <v>1</v>
      </c>
    </row>
    <row r="139" spans="1:9" ht="16.05" customHeight="1" x14ac:dyDescent="0.3">
      <c r="A139" s="11" t="s">
        <v>4081</v>
      </c>
      <c r="B139" s="11" t="s">
        <v>941</v>
      </c>
      <c r="D139">
        <v>1</v>
      </c>
    </row>
    <row r="140" spans="1:9" x14ac:dyDescent="0.3">
      <c r="A140" s="11" t="s">
        <v>4082</v>
      </c>
      <c r="B140" s="11" t="s">
        <v>945</v>
      </c>
      <c r="F140">
        <v>1</v>
      </c>
    </row>
    <row r="141" spans="1:9" ht="16.05" customHeight="1" x14ac:dyDescent="0.3">
      <c r="A141" s="11" t="s">
        <v>4083</v>
      </c>
      <c r="B141" s="11" t="s">
        <v>949</v>
      </c>
    </row>
    <row r="142" spans="1:9" ht="16.05" customHeight="1" x14ac:dyDescent="0.3">
      <c r="A142" s="11" t="s">
        <v>4084</v>
      </c>
      <c r="B142" s="11" t="s">
        <v>4085</v>
      </c>
      <c r="G142">
        <v>1</v>
      </c>
    </row>
    <row r="143" spans="1:9" ht="31.95" customHeight="1" x14ac:dyDescent="0.3">
      <c r="A143" s="11" t="s">
        <v>4086</v>
      </c>
      <c r="B143" s="11" t="s">
        <v>961</v>
      </c>
    </row>
    <row r="144" spans="1:9" x14ac:dyDescent="0.3">
      <c r="A144" s="11" t="s">
        <v>4087</v>
      </c>
      <c r="B144" s="11" t="s">
        <v>969</v>
      </c>
      <c r="H144">
        <v>1</v>
      </c>
    </row>
    <row r="145" spans="1:9" ht="31.95" customHeight="1" x14ac:dyDescent="0.3">
      <c r="A145" s="11" t="s">
        <v>4088</v>
      </c>
      <c r="B145" s="11" t="s">
        <v>975</v>
      </c>
      <c r="C145" s="1">
        <v>1</v>
      </c>
    </row>
    <row r="146" spans="1:9" ht="16.05" customHeight="1" x14ac:dyDescent="0.3">
      <c r="A146" s="11" t="s">
        <v>4089</v>
      </c>
      <c r="B146" s="11" t="s">
        <v>4090</v>
      </c>
      <c r="E146">
        <v>1</v>
      </c>
    </row>
    <row r="147" spans="1:9" ht="31.95" customHeight="1" x14ac:dyDescent="0.3">
      <c r="A147" s="11" t="s">
        <v>4091</v>
      </c>
      <c r="B147" s="11" t="s">
        <v>988</v>
      </c>
      <c r="I147">
        <v>1</v>
      </c>
    </row>
    <row r="148" spans="1:9" ht="43.2" x14ac:dyDescent="0.3">
      <c r="A148" s="11" t="s">
        <v>4092</v>
      </c>
      <c r="B148" s="11" t="s">
        <v>4093</v>
      </c>
    </row>
    <row r="149" spans="1:9" ht="43.2" x14ac:dyDescent="0.3">
      <c r="A149" s="11" t="s">
        <v>4094</v>
      </c>
      <c r="B149" s="11" t="s">
        <v>1002</v>
      </c>
      <c r="D149">
        <v>1</v>
      </c>
    </row>
    <row r="150" spans="1:9" ht="16.05" customHeight="1" x14ac:dyDescent="0.3">
      <c r="A150" s="11" t="s">
        <v>4095</v>
      </c>
      <c r="B150" s="11" t="s">
        <v>1010</v>
      </c>
      <c r="D150">
        <v>1</v>
      </c>
    </row>
    <row r="151" spans="1:9" x14ac:dyDescent="0.3">
      <c r="A151" s="11" t="s">
        <v>4096</v>
      </c>
      <c r="B151" s="11" t="s">
        <v>1018</v>
      </c>
      <c r="F151">
        <v>1</v>
      </c>
    </row>
    <row r="152" spans="1:9" ht="60" customHeight="1" x14ac:dyDescent="0.3">
      <c r="A152" s="11" t="s">
        <v>4097</v>
      </c>
      <c r="B152" s="11" t="s">
        <v>1026</v>
      </c>
      <c r="D152">
        <v>1</v>
      </c>
    </row>
    <row r="153" spans="1:9" ht="28.8" x14ac:dyDescent="0.3">
      <c r="A153" s="11" t="s">
        <v>4098</v>
      </c>
      <c r="B153" s="11" t="s">
        <v>1031</v>
      </c>
      <c r="G153">
        <v>1</v>
      </c>
    </row>
    <row r="154" spans="1:9" x14ac:dyDescent="0.3">
      <c r="A154" s="11" t="s">
        <v>4099</v>
      </c>
      <c r="B154" s="11" t="s">
        <v>1038</v>
      </c>
      <c r="D154">
        <v>1</v>
      </c>
    </row>
    <row r="155" spans="1:9" x14ac:dyDescent="0.3">
      <c r="A155" s="11" t="s">
        <v>4100</v>
      </c>
      <c r="B155" s="11" t="s">
        <v>138</v>
      </c>
      <c r="I155">
        <v>1</v>
      </c>
    </row>
    <row r="156" spans="1:9" ht="28.8" x14ac:dyDescent="0.3">
      <c r="A156" s="11" t="s">
        <v>4101</v>
      </c>
      <c r="B156" s="11" t="s">
        <v>1051</v>
      </c>
    </row>
    <row r="157" spans="1:9" ht="28.8" x14ac:dyDescent="0.3">
      <c r="A157" s="11" t="s">
        <v>4102</v>
      </c>
      <c r="B157" s="11" t="s">
        <v>1057</v>
      </c>
      <c r="D157">
        <v>1</v>
      </c>
      <c r="F157">
        <v>1</v>
      </c>
    </row>
    <row r="158" spans="1:9" ht="16.05" customHeight="1" x14ac:dyDescent="0.3">
      <c r="A158" s="11" t="s">
        <v>4103</v>
      </c>
      <c r="B158" s="11" t="s">
        <v>1065</v>
      </c>
      <c r="C158" s="1">
        <v>1</v>
      </c>
    </row>
    <row r="159" spans="1:9" ht="28.8" x14ac:dyDescent="0.3">
      <c r="A159" s="11" t="s">
        <v>4104</v>
      </c>
      <c r="B159" s="11" t="s">
        <v>4105</v>
      </c>
      <c r="D159">
        <v>1</v>
      </c>
    </row>
    <row r="160" spans="1:9" ht="31.95" customHeight="1" x14ac:dyDescent="0.3">
      <c r="A160" s="11" t="s">
        <v>4106</v>
      </c>
      <c r="B160" s="11" t="s">
        <v>1076</v>
      </c>
      <c r="D160">
        <v>1</v>
      </c>
    </row>
    <row r="161" spans="1:9" ht="16.05" customHeight="1" x14ac:dyDescent="0.3">
      <c r="A161" s="11" t="s">
        <v>4107</v>
      </c>
      <c r="B161" s="11" t="s">
        <v>1083</v>
      </c>
      <c r="D161">
        <v>1</v>
      </c>
    </row>
    <row r="162" spans="1:9" ht="31.95" customHeight="1" x14ac:dyDescent="0.3">
      <c r="A162" s="11" t="s">
        <v>4108</v>
      </c>
      <c r="B162" s="11" t="s">
        <v>1091</v>
      </c>
      <c r="D162">
        <v>1</v>
      </c>
    </row>
    <row r="163" spans="1:9" ht="28.8" x14ac:dyDescent="0.3">
      <c r="A163" s="11" t="s">
        <v>4109</v>
      </c>
      <c r="B163" s="11" t="s">
        <v>1095</v>
      </c>
      <c r="E163">
        <v>1</v>
      </c>
    </row>
    <row r="164" spans="1:9" ht="43.2" x14ac:dyDescent="0.3">
      <c r="A164" s="11" t="s">
        <v>4110</v>
      </c>
      <c r="B164" s="11" t="s">
        <v>1101</v>
      </c>
      <c r="D164">
        <v>1</v>
      </c>
      <c r="G164">
        <v>1</v>
      </c>
    </row>
    <row r="165" spans="1:9" ht="16.05" customHeight="1" x14ac:dyDescent="0.3">
      <c r="A165" s="11" t="s">
        <v>4111</v>
      </c>
      <c r="B165" s="11" t="s">
        <v>1108</v>
      </c>
      <c r="C165" s="1">
        <v>1</v>
      </c>
    </row>
    <row r="166" spans="1:9" x14ac:dyDescent="0.3">
      <c r="A166" s="11" t="s">
        <v>4112</v>
      </c>
      <c r="B166" s="11" t="s">
        <v>1116</v>
      </c>
      <c r="D166">
        <v>1</v>
      </c>
    </row>
    <row r="167" spans="1:9" x14ac:dyDescent="0.3">
      <c r="A167" s="11" t="s">
        <v>4113</v>
      </c>
      <c r="B167" s="11" t="s">
        <v>1123</v>
      </c>
      <c r="D167">
        <v>1</v>
      </c>
    </row>
    <row r="168" spans="1:9" ht="28.8" x14ac:dyDescent="0.3">
      <c r="A168" s="11" t="s">
        <v>4114</v>
      </c>
      <c r="B168" s="11" t="s">
        <v>1130</v>
      </c>
      <c r="D168">
        <v>1</v>
      </c>
    </row>
    <row r="169" spans="1:9" ht="16.05" customHeight="1" x14ac:dyDescent="0.3">
      <c r="A169" s="11" t="s">
        <v>4115</v>
      </c>
      <c r="B169" s="11" t="s">
        <v>1138</v>
      </c>
    </row>
    <row r="170" spans="1:9" ht="43.2" x14ac:dyDescent="0.3">
      <c r="A170" s="11" t="s">
        <v>4116</v>
      </c>
      <c r="B170" s="11" t="s">
        <v>1144</v>
      </c>
      <c r="D170">
        <v>1</v>
      </c>
    </row>
    <row r="171" spans="1:9" x14ac:dyDescent="0.3">
      <c r="A171" s="11" t="s">
        <v>4117</v>
      </c>
      <c r="B171" s="11" t="s">
        <v>1150</v>
      </c>
      <c r="I171">
        <v>1</v>
      </c>
    </row>
    <row r="172" spans="1:9" ht="28.8" x14ac:dyDescent="0.3">
      <c r="A172" s="11" t="s">
        <v>4118</v>
      </c>
      <c r="B172" s="11" t="s">
        <v>4119</v>
      </c>
      <c r="E172">
        <v>1</v>
      </c>
    </row>
    <row r="173" spans="1:9" x14ac:dyDescent="0.3">
      <c r="A173" s="11" t="s">
        <v>4120</v>
      </c>
      <c r="B173" s="11" t="s">
        <v>1162</v>
      </c>
      <c r="D173">
        <v>1</v>
      </c>
    </row>
    <row r="174" spans="1:9" x14ac:dyDescent="0.3">
      <c r="A174" s="11" t="s">
        <v>4121</v>
      </c>
      <c r="B174" s="11" t="s">
        <v>1169</v>
      </c>
      <c r="C174" s="1">
        <v>1</v>
      </c>
    </row>
    <row r="175" spans="1:9" x14ac:dyDescent="0.3">
      <c r="A175" s="11" t="s">
        <v>4122</v>
      </c>
      <c r="B175" s="11" t="s">
        <v>1176</v>
      </c>
      <c r="F175">
        <v>1</v>
      </c>
    </row>
    <row r="176" spans="1:9" x14ac:dyDescent="0.3">
      <c r="A176" s="11" t="s">
        <v>4123</v>
      </c>
      <c r="B176" s="11" t="s">
        <v>1180</v>
      </c>
      <c r="D176">
        <v>1</v>
      </c>
    </row>
    <row r="177" spans="1:9" x14ac:dyDescent="0.3">
      <c r="A177" t="s">
        <v>4124</v>
      </c>
      <c r="B177" s="11" t="s">
        <v>1186</v>
      </c>
      <c r="C177" s="1">
        <v>1</v>
      </c>
    </row>
    <row r="178" spans="1:9" x14ac:dyDescent="0.3">
      <c r="A178" t="s">
        <v>4125</v>
      </c>
      <c r="B178" s="11" t="s">
        <v>1193</v>
      </c>
      <c r="D178">
        <v>1</v>
      </c>
    </row>
    <row r="179" spans="1:9" ht="28.8" x14ac:dyDescent="0.3">
      <c r="A179" t="s">
        <v>4126</v>
      </c>
      <c r="B179" s="11" t="s">
        <v>1201</v>
      </c>
      <c r="C179" s="1">
        <v>1</v>
      </c>
    </row>
    <row r="180" spans="1:9" x14ac:dyDescent="0.3">
      <c r="A180" t="s">
        <v>4127</v>
      </c>
      <c r="B180" s="11" t="s">
        <v>1207</v>
      </c>
      <c r="I180">
        <v>1</v>
      </c>
    </row>
    <row r="181" spans="1:9" x14ac:dyDescent="0.3">
      <c r="A181" s="11" t="s">
        <v>4128</v>
      </c>
      <c r="B181" s="11" t="s">
        <v>1211</v>
      </c>
      <c r="E181">
        <v>1</v>
      </c>
    </row>
    <row r="182" spans="1:9" x14ac:dyDescent="0.3">
      <c r="A182" s="11" t="s">
        <v>4129</v>
      </c>
      <c r="B182" s="11" t="s">
        <v>1215</v>
      </c>
      <c r="F182">
        <v>1</v>
      </c>
    </row>
    <row r="183" spans="1:9" ht="28.8" x14ac:dyDescent="0.3">
      <c r="A183" s="11" t="s">
        <v>4130</v>
      </c>
      <c r="B183" s="11" t="s">
        <v>1220</v>
      </c>
      <c r="E183">
        <v>1</v>
      </c>
      <c r="F183">
        <v>1</v>
      </c>
    </row>
    <row r="184" spans="1:9" x14ac:dyDescent="0.3">
      <c r="A184" s="11" t="s">
        <v>4131</v>
      </c>
      <c r="B184" s="11" t="s">
        <v>4132</v>
      </c>
      <c r="I184">
        <v>1</v>
      </c>
    </row>
    <row r="185" spans="1:9" x14ac:dyDescent="0.3">
      <c r="A185" s="11" t="s">
        <v>4133</v>
      </c>
      <c r="B185" s="11" t="s">
        <v>1228</v>
      </c>
      <c r="F185">
        <v>1</v>
      </c>
    </row>
    <row r="186" spans="1:9" ht="57.6" x14ac:dyDescent="0.3">
      <c r="A186" s="11" t="s">
        <v>4134</v>
      </c>
      <c r="B186" s="11" t="s">
        <v>1236</v>
      </c>
      <c r="D186">
        <v>1</v>
      </c>
      <c r="G186">
        <v>1</v>
      </c>
    </row>
    <row r="187" spans="1:9" ht="28.8" x14ac:dyDescent="0.3">
      <c r="A187" s="11" t="s">
        <v>4135</v>
      </c>
      <c r="B187" s="11" t="s">
        <v>1244</v>
      </c>
      <c r="E187">
        <v>1</v>
      </c>
    </row>
    <row r="188" spans="1:9" ht="28.8" x14ac:dyDescent="0.3">
      <c r="A188" s="11" t="s">
        <v>4136</v>
      </c>
      <c r="B188" s="11" t="s">
        <v>1252</v>
      </c>
      <c r="D188">
        <v>1</v>
      </c>
    </row>
    <row r="189" spans="1:9" ht="28.8" x14ac:dyDescent="0.3">
      <c r="A189" s="11" t="s">
        <v>4137</v>
      </c>
      <c r="B189" s="11" t="s">
        <v>1258</v>
      </c>
      <c r="D189">
        <v>1</v>
      </c>
    </row>
    <row r="190" spans="1:9" ht="86.4" x14ac:dyDescent="0.3">
      <c r="A190" s="11" t="s">
        <v>4138</v>
      </c>
      <c r="B190" s="11" t="s">
        <v>1265</v>
      </c>
      <c r="C190" s="1">
        <v>1</v>
      </c>
    </row>
    <row r="191" spans="1:9" x14ac:dyDescent="0.3">
      <c r="A191" s="11" t="s">
        <v>4139</v>
      </c>
      <c r="B191" s="11" t="s">
        <v>1273</v>
      </c>
      <c r="D191">
        <v>1</v>
      </c>
    </row>
    <row r="192" spans="1:9" ht="28.8" x14ac:dyDescent="0.3">
      <c r="A192" s="11" t="s">
        <v>4140</v>
      </c>
      <c r="B192" s="11" t="s">
        <v>1280</v>
      </c>
      <c r="H192">
        <v>1</v>
      </c>
    </row>
    <row r="193" spans="1:7" x14ac:dyDescent="0.3">
      <c r="A193" s="11" t="s">
        <v>4141</v>
      </c>
      <c r="B193" s="11" t="s">
        <v>1286</v>
      </c>
      <c r="D193">
        <v>1</v>
      </c>
    </row>
    <row r="194" spans="1:7" x14ac:dyDescent="0.3">
      <c r="A194" s="11" t="s">
        <v>4142</v>
      </c>
      <c r="B194" s="11" t="s">
        <v>4143</v>
      </c>
      <c r="C194" s="1">
        <v>1</v>
      </c>
    </row>
    <row r="195" spans="1:7" x14ac:dyDescent="0.3">
      <c r="A195" s="11" t="s">
        <v>4144</v>
      </c>
      <c r="B195" s="11" t="s">
        <v>1292</v>
      </c>
      <c r="E195">
        <v>1</v>
      </c>
      <c r="F195">
        <v>1</v>
      </c>
    </row>
    <row r="196" spans="1:7" x14ac:dyDescent="0.3">
      <c r="A196" s="11" t="s">
        <v>4145</v>
      </c>
      <c r="B196" s="11" t="s">
        <v>1302</v>
      </c>
    </row>
    <row r="197" spans="1:7" x14ac:dyDescent="0.3">
      <c r="A197" s="11" t="s">
        <v>4146</v>
      </c>
      <c r="B197" s="11" t="s">
        <v>1310</v>
      </c>
      <c r="F197">
        <v>1</v>
      </c>
    </row>
    <row r="198" spans="1:7" ht="28.8" x14ac:dyDescent="0.3">
      <c r="A198" s="11" t="s">
        <v>4147</v>
      </c>
      <c r="B198" s="11" t="s">
        <v>1317</v>
      </c>
    </row>
    <row r="199" spans="1:7" x14ac:dyDescent="0.3">
      <c r="A199" s="11" t="s">
        <v>4148</v>
      </c>
      <c r="B199" s="11" t="s">
        <v>1324</v>
      </c>
      <c r="D199">
        <v>1</v>
      </c>
    </row>
    <row r="200" spans="1:7" x14ac:dyDescent="0.3">
      <c r="A200" s="11" t="s">
        <v>4149</v>
      </c>
      <c r="B200" s="11" t="s">
        <v>1329</v>
      </c>
      <c r="E200">
        <v>1</v>
      </c>
      <c r="F200">
        <v>1</v>
      </c>
    </row>
    <row r="201" spans="1:7" x14ac:dyDescent="0.3">
      <c r="A201" t="s">
        <v>4150</v>
      </c>
      <c r="B201" s="11" t="s">
        <v>1336</v>
      </c>
      <c r="E201">
        <v>1</v>
      </c>
    </row>
    <row r="202" spans="1:7" x14ac:dyDescent="0.3">
      <c r="A202" t="s">
        <v>4151</v>
      </c>
      <c r="B202" s="11" t="s">
        <v>1340</v>
      </c>
      <c r="D202">
        <v>1</v>
      </c>
    </row>
    <row r="203" spans="1:7" x14ac:dyDescent="0.3">
      <c r="A203" t="s">
        <v>4152</v>
      </c>
      <c r="B203" s="11" t="s">
        <v>1346</v>
      </c>
      <c r="D203">
        <v>1</v>
      </c>
    </row>
    <row r="204" spans="1:7" x14ac:dyDescent="0.3">
      <c r="A204" t="s">
        <v>4153</v>
      </c>
      <c r="B204" s="11" t="s">
        <v>1351</v>
      </c>
      <c r="E204">
        <v>1</v>
      </c>
    </row>
    <row r="205" spans="1:7" ht="28.8" x14ac:dyDescent="0.3">
      <c r="A205" t="s">
        <v>4154</v>
      </c>
      <c r="B205" s="11" t="s">
        <v>1358</v>
      </c>
      <c r="D205">
        <v>1</v>
      </c>
      <c r="E205">
        <v>1</v>
      </c>
    </row>
    <row r="206" spans="1:7" ht="72" x14ac:dyDescent="0.3">
      <c r="A206" t="s">
        <v>4155</v>
      </c>
      <c r="B206" s="11" t="s">
        <v>1365</v>
      </c>
      <c r="D206">
        <v>1</v>
      </c>
      <c r="E206">
        <v>1</v>
      </c>
    </row>
    <row r="207" spans="1:7" x14ac:dyDescent="0.3">
      <c r="A207" t="s">
        <v>4156</v>
      </c>
      <c r="B207" s="11" t="s">
        <v>1370</v>
      </c>
      <c r="D207">
        <v>1</v>
      </c>
    </row>
    <row r="208" spans="1:7" ht="28.8" x14ac:dyDescent="0.3">
      <c r="A208" t="s">
        <v>4157</v>
      </c>
      <c r="B208" s="11" t="s">
        <v>1374</v>
      </c>
      <c r="D208">
        <v>1</v>
      </c>
      <c r="G208">
        <v>1</v>
      </c>
    </row>
    <row r="209" spans="1:9" x14ac:dyDescent="0.3">
      <c r="A209" t="s">
        <v>4158</v>
      </c>
      <c r="B209" s="11" t="s">
        <v>1381</v>
      </c>
      <c r="D209">
        <v>1</v>
      </c>
    </row>
    <row r="210" spans="1:9" x14ac:dyDescent="0.3">
      <c r="A210" t="s">
        <v>4159</v>
      </c>
      <c r="B210" s="11" t="s">
        <v>1389</v>
      </c>
      <c r="I210">
        <v>1</v>
      </c>
    </row>
    <row r="211" spans="1:9" x14ac:dyDescent="0.3">
      <c r="A211" t="s">
        <v>4160</v>
      </c>
      <c r="B211" s="11" t="s">
        <v>1397</v>
      </c>
      <c r="F211">
        <v>1</v>
      </c>
    </row>
    <row r="212" spans="1:9" x14ac:dyDescent="0.3">
      <c r="A212" t="s">
        <v>4161</v>
      </c>
      <c r="B212" s="11" t="s">
        <v>1405</v>
      </c>
      <c r="C212" s="1">
        <v>1</v>
      </c>
    </row>
    <row r="213" spans="1:9" ht="28.8" x14ac:dyDescent="0.3">
      <c r="A213" t="s">
        <v>4162</v>
      </c>
      <c r="B213" s="11" t="s">
        <v>4163</v>
      </c>
      <c r="E213">
        <v>1</v>
      </c>
      <c r="F213">
        <v>1</v>
      </c>
    </row>
    <row r="214" spans="1:9" x14ac:dyDescent="0.3">
      <c r="A214" t="s">
        <v>4164</v>
      </c>
      <c r="B214" s="11" t="s">
        <v>4165</v>
      </c>
      <c r="D214">
        <v>1</v>
      </c>
    </row>
    <row r="215" spans="1:9" x14ac:dyDescent="0.3">
      <c r="A215" t="s">
        <v>4166</v>
      </c>
      <c r="B215" s="11" t="s">
        <v>1423</v>
      </c>
      <c r="D215">
        <v>1</v>
      </c>
    </row>
    <row r="216" spans="1:9" x14ac:dyDescent="0.3">
      <c r="A216" t="s">
        <v>4167</v>
      </c>
      <c r="B216" s="11" t="s">
        <v>1427</v>
      </c>
      <c r="C216" s="1">
        <v>1</v>
      </c>
    </row>
    <row r="217" spans="1:9" x14ac:dyDescent="0.3">
      <c r="A217" t="s">
        <v>4168</v>
      </c>
      <c r="B217" s="11" t="s">
        <v>1433</v>
      </c>
      <c r="D217">
        <v>1</v>
      </c>
    </row>
    <row r="218" spans="1:9" x14ac:dyDescent="0.3">
      <c r="A218" t="s">
        <v>4169</v>
      </c>
      <c r="B218" s="11" t="s">
        <v>1440</v>
      </c>
      <c r="I218">
        <v>1</v>
      </c>
    </row>
    <row r="219" spans="1:9" x14ac:dyDescent="0.3">
      <c r="A219" t="s">
        <v>4170</v>
      </c>
      <c r="B219" s="11" t="s">
        <v>1446</v>
      </c>
      <c r="D219">
        <v>1</v>
      </c>
    </row>
    <row r="220" spans="1:9" ht="28.8" x14ac:dyDescent="0.3">
      <c r="A220" t="s">
        <v>4171</v>
      </c>
      <c r="B220" s="11" t="s">
        <v>1454</v>
      </c>
      <c r="D220">
        <v>1</v>
      </c>
      <c r="E220">
        <v>1</v>
      </c>
    </row>
    <row r="221" spans="1:9" x14ac:dyDescent="0.3">
      <c r="A221" t="s">
        <v>4172</v>
      </c>
      <c r="B221" s="11" t="s">
        <v>1461</v>
      </c>
    </row>
    <row r="222" spans="1:9" x14ac:dyDescent="0.3">
      <c r="A222" t="s">
        <v>4173</v>
      </c>
      <c r="B222" s="11" t="s">
        <v>1468</v>
      </c>
      <c r="I222">
        <v>1</v>
      </c>
    </row>
    <row r="223" spans="1:9" x14ac:dyDescent="0.3">
      <c r="A223" t="s">
        <v>4174</v>
      </c>
      <c r="B223" s="11" t="s">
        <v>1474</v>
      </c>
    </row>
    <row r="224" spans="1:9" ht="28.8" x14ac:dyDescent="0.3">
      <c r="A224" t="s">
        <v>4175</v>
      </c>
      <c r="B224" s="11" t="s">
        <v>1479</v>
      </c>
      <c r="E224">
        <v>1</v>
      </c>
    </row>
    <row r="225" spans="1:9" ht="28.8" x14ac:dyDescent="0.3">
      <c r="A225" t="s">
        <v>4176</v>
      </c>
      <c r="B225" s="11" t="s">
        <v>4177</v>
      </c>
      <c r="F225">
        <v>1</v>
      </c>
      <c r="G225">
        <v>1</v>
      </c>
    </row>
    <row r="226" spans="1:9" ht="28.8" x14ac:dyDescent="0.3">
      <c r="A226" t="s">
        <v>4178</v>
      </c>
      <c r="B226" s="11" t="s">
        <v>1491</v>
      </c>
      <c r="D226">
        <v>1</v>
      </c>
      <c r="E226">
        <v>1</v>
      </c>
    </row>
    <row r="227" spans="1:9" x14ac:dyDescent="0.3">
      <c r="A227" t="s">
        <v>4179</v>
      </c>
      <c r="B227" s="11" t="s">
        <v>1499</v>
      </c>
      <c r="D227">
        <v>1</v>
      </c>
    </row>
    <row r="228" spans="1:9" ht="43.2" x14ac:dyDescent="0.3">
      <c r="A228" t="s">
        <v>4180</v>
      </c>
      <c r="B228" s="11" t="s">
        <v>1501</v>
      </c>
      <c r="F228">
        <v>1</v>
      </c>
    </row>
    <row r="229" spans="1:9" x14ac:dyDescent="0.3">
      <c r="A229" t="s">
        <v>4181</v>
      </c>
      <c r="B229" s="11" t="s">
        <v>4182</v>
      </c>
      <c r="I229">
        <v>1</v>
      </c>
    </row>
    <row r="230" spans="1:9" ht="28.8" x14ac:dyDescent="0.3">
      <c r="A230" t="s">
        <v>4183</v>
      </c>
      <c r="B230" s="11" t="s">
        <v>1511</v>
      </c>
    </row>
    <row r="231" spans="1:9" ht="43.2" x14ac:dyDescent="0.3">
      <c r="A231" t="s">
        <v>4184</v>
      </c>
      <c r="B231" s="11" t="s">
        <v>1518</v>
      </c>
      <c r="E231">
        <v>1</v>
      </c>
    </row>
    <row r="232" spans="1:9" x14ac:dyDescent="0.3">
      <c r="A232" t="s">
        <v>4185</v>
      </c>
      <c r="B232" s="11" t="s">
        <v>1526</v>
      </c>
      <c r="E232">
        <v>1</v>
      </c>
    </row>
    <row r="233" spans="1:9" x14ac:dyDescent="0.3">
      <c r="A233" t="s">
        <v>4186</v>
      </c>
      <c r="B233" s="11" t="s">
        <v>1532</v>
      </c>
      <c r="D233">
        <v>1</v>
      </c>
    </row>
    <row r="234" spans="1:9" ht="72" x14ac:dyDescent="0.3">
      <c r="A234" t="s">
        <v>4187</v>
      </c>
      <c r="B234" s="11" t="s">
        <v>1537</v>
      </c>
      <c r="E234">
        <v>1</v>
      </c>
      <c r="F234">
        <v>1</v>
      </c>
    </row>
    <row r="235" spans="1:9" x14ac:dyDescent="0.3">
      <c r="A235" t="s">
        <v>4188</v>
      </c>
      <c r="B235" s="11" t="s">
        <v>1544</v>
      </c>
    </row>
    <row r="236" spans="1:9" x14ac:dyDescent="0.3">
      <c r="A236" t="s">
        <v>4189</v>
      </c>
      <c r="B236" s="11" t="s">
        <v>1549</v>
      </c>
      <c r="I236">
        <v>1</v>
      </c>
    </row>
    <row r="237" spans="1:9" ht="28.8" x14ac:dyDescent="0.3">
      <c r="A237" t="s">
        <v>4190</v>
      </c>
      <c r="B237" s="11" t="s">
        <v>1557</v>
      </c>
      <c r="D237">
        <v>1</v>
      </c>
    </row>
    <row r="238" spans="1:9" ht="28.8" x14ac:dyDescent="0.3">
      <c r="A238" t="s">
        <v>4191</v>
      </c>
      <c r="B238" s="11" t="s">
        <v>1563</v>
      </c>
      <c r="D238">
        <v>1</v>
      </c>
    </row>
    <row r="239" spans="1:9" ht="43.2" x14ac:dyDescent="0.3">
      <c r="A239" t="s">
        <v>4192</v>
      </c>
      <c r="B239" s="11" t="s">
        <v>1570</v>
      </c>
      <c r="E239">
        <v>1</v>
      </c>
    </row>
    <row r="240" spans="1:9" ht="28.8" x14ac:dyDescent="0.3">
      <c r="A240" t="s">
        <v>4193</v>
      </c>
      <c r="B240" s="11" t="s">
        <v>1578</v>
      </c>
      <c r="D240">
        <v>1</v>
      </c>
    </row>
    <row r="241" spans="1:8" ht="28.8" x14ac:dyDescent="0.3">
      <c r="A241" t="s">
        <v>4194</v>
      </c>
      <c r="B241" s="11" t="s">
        <v>1584</v>
      </c>
      <c r="E241">
        <v>1</v>
      </c>
    </row>
    <row r="242" spans="1:8" x14ac:dyDescent="0.3">
      <c r="A242" t="s">
        <v>4195</v>
      </c>
      <c r="B242" s="11" t="s">
        <v>4196</v>
      </c>
      <c r="C242" s="1">
        <v>1</v>
      </c>
    </row>
    <row r="243" spans="1:8" ht="43.2" x14ac:dyDescent="0.3">
      <c r="A243" t="s">
        <v>2821</v>
      </c>
      <c r="B243" s="11" t="s">
        <v>1606</v>
      </c>
      <c r="D243">
        <v>1</v>
      </c>
      <c r="H243">
        <v>1</v>
      </c>
    </row>
    <row r="244" spans="1:8" x14ac:dyDescent="0.3">
      <c r="A244" t="s">
        <v>2822</v>
      </c>
      <c r="B244" s="11" t="s">
        <v>1607</v>
      </c>
      <c r="F244">
        <v>1</v>
      </c>
    </row>
    <row r="245" spans="1:8" ht="28.8" x14ac:dyDescent="0.3">
      <c r="A245" t="s">
        <v>2823</v>
      </c>
      <c r="B245" s="11" t="s">
        <v>1608</v>
      </c>
      <c r="C245" s="1">
        <v>1</v>
      </c>
    </row>
    <row r="246" spans="1:8" x14ac:dyDescent="0.3">
      <c r="A246" t="s">
        <v>2824</v>
      </c>
      <c r="B246" s="11" t="s">
        <v>1609</v>
      </c>
      <c r="D246">
        <v>1</v>
      </c>
    </row>
    <row r="247" spans="1:8" ht="43.2" x14ac:dyDescent="0.3">
      <c r="A247" t="s">
        <v>2825</v>
      </c>
      <c r="B247" s="11" t="s">
        <v>3641</v>
      </c>
      <c r="H247">
        <v>1</v>
      </c>
    </row>
    <row r="248" spans="1:8" ht="28.8" x14ac:dyDescent="0.3">
      <c r="A248" t="s">
        <v>2826</v>
      </c>
      <c r="B248" s="11" t="s">
        <v>1610</v>
      </c>
      <c r="D248">
        <v>1</v>
      </c>
    </row>
    <row r="249" spans="1:8" x14ac:dyDescent="0.3">
      <c r="A249" t="s">
        <v>2827</v>
      </c>
      <c r="B249" s="11" t="s">
        <v>1611</v>
      </c>
      <c r="D249">
        <v>1</v>
      </c>
    </row>
    <row r="250" spans="1:8" ht="28.8" x14ac:dyDescent="0.3">
      <c r="A250" t="s">
        <v>2828</v>
      </c>
      <c r="B250" s="11" t="s">
        <v>1612</v>
      </c>
      <c r="F250">
        <v>1</v>
      </c>
    </row>
    <row r="251" spans="1:8" ht="43.2" x14ac:dyDescent="0.3">
      <c r="A251" t="s">
        <v>2829</v>
      </c>
      <c r="B251" s="11" t="s">
        <v>3642</v>
      </c>
      <c r="E251">
        <v>1</v>
      </c>
      <c r="G251">
        <v>1</v>
      </c>
    </row>
    <row r="252" spans="1:8" x14ac:dyDescent="0.3">
      <c r="A252" t="s">
        <v>2830</v>
      </c>
      <c r="B252" s="11" t="s">
        <v>1613</v>
      </c>
      <c r="C252" s="1">
        <v>1</v>
      </c>
    </row>
    <row r="253" spans="1:8" x14ac:dyDescent="0.3">
      <c r="A253" t="s">
        <v>2831</v>
      </c>
      <c r="B253" s="11" t="s">
        <v>3643</v>
      </c>
      <c r="E253">
        <v>1</v>
      </c>
    </row>
    <row r="254" spans="1:8" x14ac:dyDescent="0.3">
      <c r="A254" t="s">
        <v>2832</v>
      </c>
      <c r="B254" s="11" t="s">
        <v>3644</v>
      </c>
      <c r="D254">
        <v>1</v>
      </c>
    </row>
    <row r="255" spans="1:8" x14ac:dyDescent="0.3">
      <c r="A255" t="s">
        <v>2833</v>
      </c>
      <c r="B255" s="11" t="s">
        <v>1614</v>
      </c>
      <c r="F255">
        <v>1</v>
      </c>
    </row>
    <row r="256" spans="1:8" ht="28.8" x14ac:dyDescent="0.3">
      <c r="A256" t="s">
        <v>2834</v>
      </c>
      <c r="B256" s="11" t="s">
        <v>3645</v>
      </c>
      <c r="F256">
        <v>1</v>
      </c>
    </row>
    <row r="257" spans="1:8" ht="28.8" x14ac:dyDescent="0.3">
      <c r="A257" t="s">
        <v>2835</v>
      </c>
      <c r="B257" s="11" t="s">
        <v>1615</v>
      </c>
      <c r="G257">
        <v>1</v>
      </c>
    </row>
    <row r="258" spans="1:8" x14ac:dyDescent="0.3">
      <c r="A258" t="s">
        <v>2836</v>
      </c>
      <c r="B258" s="11" t="s">
        <v>1616</v>
      </c>
      <c r="D258">
        <v>1</v>
      </c>
      <c r="E258">
        <v>1</v>
      </c>
    </row>
    <row r="259" spans="1:8" ht="57.6" x14ac:dyDescent="0.3">
      <c r="A259" t="s">
        <v>2837</v>
      </c>
      <c r="B259" s="11" t="s">
        <v>1617</v>
      </c>
      <c r="C259" s="1">
        <v>1</v>
      </c>
    </row>
    <row r="260" spans="1:8" ht="28.8" x14ac:dyDescent="0.3">
      <c r="A260" t="s">
        <v>2838</v>
      </c>
      <c r="B260" s="11" t="s">
        <v>1618</v>
      </c>
      <c r="E260">
        <v>1</v>
      </c>
      <c r="F260">
        <v>1</v>
      </c>
    </row>
    <row r="261" spans="1:8" ht="43.2" x14ac:dyDescent="0.3">
      <c r="A261" t="s">
        <v>2839</v>
      </c>
      <c r="B261" s="11" t="s">
        <v>1619</v>
      </c>
    </row>
    <row r="262" spans="1:8" ht="43.2" x14ac:dyDescent="0.3">
      <c r="A262" t="s">
        <v>2840</v>
      </c>
      <c r="B262" s="11" t="s">
        <v>1620</v>
      </c>
      <c r="F262">
        <v>1</v>
      </c>
    </row>
    <row r="263" spans="1:8" x14ac:dyDescent="0.3">
      <c r="A263" t="s">
        <v>2841</v>
      </c>
      <c r="B263" s="11" t="s">
        <v>1621</v>
      </c>
    </row>
    <row r="264" spans="1:8" ht="43.2" x14ac:dyDescent="0.3">
      <c r="A264" t="s">
        <v>2842</v>
      </c>
      <c r="B264" s="11" t="s">
        <v>1622</v>
      </c>
      <c r="C264" s="1">
        <v>1</v>
      </c>
      <c r="E264">
        <v>1</v>
      </c>
      <c r="H264">
        <v>1</v>
      </c>
    </row>
    <row r="265" spans="1:8" ht="57.6" x14ac:dyDescent="0.3">
      <c r="A265" t="s">
        <v>2843</v>
      </c>
      <c r="B265" s="11" t="s">
        <v>1623</v>
      </c>
      <c r="C265" s="1">
        <v>1</v>
      </c>
      <c r="D265">
        <v>1</v>
      </c>
      <c r="H265">
        <v>1</v>
      </c>
    </row>
    <row r="266" spans="1:8" ht="43.2" x14ac:dyDescent="0.3">
      <c r="A266" t="s">
        <v>2844</v>
      </c>
      <c r="B266" s="11" t="s">
        <v>1624</v>
      </c>
      <c r="D266">
        <v>1</v>
      </c>
      <c r="H266">
        <v>1</v>
      </c>
    </row>
    <row r="267" spans="1:8" ht="28.8" x14ac:dyDescent="0.3">
      <c r="A267" t="s">
        <v>2845</v>
      </c>
      <c r="B267" s="11" t="s">
        <v>1625</v>
      </c>
      <c r="E267">
        <v>1</v>
      </c>
    </row>
    <row r="268" spans="1:8" ht="43.2" x14ac:dyDescent="0.3">
      <c r="A268" t="s">
        <v>2846</v>
      </c>
      <c r="B268" s="11" t="s">
        <v>3646</v>
      </c>
      <c r="D268">
        <v>1</v>
      </c>
      <c r="F268">
        <v>1</v>
      </c>
    </row>
    <row r="269" spans="1:8" ht="43.2" x14ac:dyDescent="0.3">
      <c r="A269" t="s">
        <v>2847</v>
      </c>
      <c r="B269" s="11" t="s">
        <v>1626</v>
      </c>
      <c r="F269">
        <v>1</v>
      </c>
    </row>
    <row r="270" spans="1:8" x14ac:dyDescent="0.3">
      <c r="A270" t="s">
        <v>2848</v>
      </c>
      <c r="B270" s="11" t="s">
        <v>1627</v>
      </c>
      <c r="E270">
        <v>1</v>
      </c>
      <c r="F270">
        <v>1</v>
      </c>
    </row>
    <row r="271" spans="1:8" ht="28.8" x14ac:dyDescent="0.3">
      <c r="A271" t="s">
        <v>2849</v>
      </c>
      <c r="B271" s="11" t="s">
        <v>1628</v>
      </c>
      <c r="E271">
        <v>1</v>
      </c>
    </row>
    <row r="272" spans="1:8" x14ac:dyDescent="0.3">
      <c r="A272" t="s">
        <v>2850</v>
      </c>
      <c r="B272" s="11" t="s">
        <v>1629</v>
      </c>
      <c r="C272" s="1">
        <v>1</v>
      </c>
    </row>
    <row r="273" spans="1:9" ht="28.8" x14ac:dyDescent="0.3">
      <c r="A273" t="s">
        <v>2851</v>
      </c>
      <c r="B273" s="11" t="s">
        <v>1630</v>
      </c>
      <c r="E273">
        <v>1</v>
      </c>
    </row>
    <row r="274" spans="1:9" ht="28.8" x14ac:dyDescent="0.3">
      <c r="A274" t="s">
        <v>2852</v>
      </c>
      <c r="B274" s="11" t="s">
        <v>3647</v>
      </c>
      <c r="E274">
        <v>1</v>
      </c>
      <c r="F274">
        <v>1</v>
      </c>
    </row>
    <row r="275" spans="1:9" ht="57.6" x14ac:dyDescent="0.3">
      <c r="A275" t="s">
        <v>2853</v>
      </c>
      <c r="B275" s="11" t="s">
        <v>3648</v>
      </c>
      <c r="D275">
        <v>1</v>
      </c>
      <c r="H275">
        <v>1</v>
      </c>
    </row>
    <row r="276" spans="1:9" ht="172.8" x14ac:dyDescent="0.3">
      <c r="A276" t="s">
        <v>2854</v>
      </c>
      <c r="B276" s="11" t="s">
        <v>1631</v>
      </c>
      <c r="C276" s="1">
        <v>1</v>
      </c>
      <c r="D276">
        <v>1</v>
      </c>
      <c r="E276">
        <v>1</v>
      </c>
      <c r="F276">
        <v>1</v>
      </c>
      <c r="G276">
        <v>1</v>
      </c>
      <c r="H276">
        <v>1</v>
      </c>
    </row>
    <row r="277" spans="1:9" x14ac:dyDescent="0.3">
      <c r="A277" t="s">
        <v>2855</v>
      </c>
      <c r="B277" s="11" t="s">
        <v>3649</v>
      </c>
      <c r="E277">
        <v>1</v>
      </c>
    </row>
    <row r="278" spans="1:9" x14ac:dyDescent="0.3">
      <c r="A278" t="s">
        <v>2856</v>
      </c>
      <c r="B278" s="11" t="s">
        <v>1632</v>
      </c>
      <c r="C278" s="1">
        <v>1</v>
      </c>
    </row>
    <row r="279" spans="1:9" x14ac:dyDescent="0.3">
      <c r="A279" t="s">
        <v>2857</v>
      </c>
      <c r="B279" s="11" t="s">
        <v>3255</v>
      </c>
      <c r="I279">
        <v>1</v>
      </c>
    </row>
    <row r="280" spans="1:9" x14ac:dyDescent="0.3">
      <c r="A280" t="s">
        <v>2858</v>
      </c>
      <c r="B280" s="11" t="s">
        <v>1633</v>
      </c>
      <c r="C280" s="1">
        <v>1</v>
      </c>
    </row>
    <row r="281" spans="1:9" ht="28.8" x14ac:dyDescent="0.3">
      <c r="A281" t="s">
        <v>2859</v>
      </c>
      <c r="B281" s="11" t="s">
        <v>3650</v>
      </c>
      <c r="D281">
        <v>1</v>
      </c>
    </row>
    <row r="282" spans="1:9" x14ac:dyDescent="0.3">
      <c r="A282" t="s">
        <v>2860</v>
      </c>
      <c r="B282" s="11" t="s">
        <v>1634</v>
      </c>
      <c r="D282">
        <v>1</v>
      </c>
    </row>
    <row r="283" spans="1:9" x14ac:dyDescent="0.3">
      <c r="A283" t="s">
        <v>2861</v>
      </c>
      <c r="B283" s="11" t="s">
        <v>1635</v>
      </c>
      <c r="F283">
        <v>1</v>
      </c>
    </row>
    <row r="284" spans="1:9" x14ac:dyDescent="0.3">
      <c r="A284" t="s">
        <v>2862</v>
      </c>
      <c r="B284" s="11" t="s">
        <v>1636</v>
      </c>
      <c r="F284">
        <v>1</v>
      </c>
    </row>
    <row r="285" spans="1:9" x14ac:dyDescent="0.3">
      <c r="A285" t="s">
        <v>2863</v>
      </c>
      <c r="B285" s="11" t="s">
        <v>3651</v>
      </c>
    </row>
    <row r="286" spans="1:9" x14ac:dyDescent="0.3">
      <c r="A286" t="s">
        <v>2864</v>
      </c>
      <c r="B286" s="11" t="s">
        <v>1637</v>
      </c>
    </row>
    <row r="287" spans="1:9" x14ac:dyDescent="0.3">
      <c r="A287" t="s">
        <v>2865</v>
      </c>
      <c r="B287" s="11" t="s">
        <v>1638</v>
      </c>
      <c r="D287">
        <v>1</v>
      </c>
    </row>
    <row r="288" spans="1:9" x14ac:dyDescent="0.3">
      <c r="A288" t="s">
        <v>2866</v>
      </c>
      <c r="B288" s="11" t="s">
        <v>1639</v>
      </c>
      <c r="D288">
        <v>1</v>
      </c>
    </row>
    <row r="289" spans="1:9" x14ac:dyDescent="0.3">
      <c r="A289" t="s">
        <v>2867</v>
      </c>
      <c r="B289" s="11" t="s">
        <v>3652</v>
      </c>
    </row>
    <row r="290" spans="1:9" x14ac:dyDescent="0.3">
      <c r="A290" t="s">
        <v>2868</v>
      </c>
      <c r="B290" s="11" t="s">
        <v>1640</v>
      </c>
      <c r="F290">
        <v>1</v>
      </c>
    </row>
    <row r="291" spans="1:9" x14ac:dyDescent="0.3">
      <c r="A291" t="s">
        <v>2869</v>
      </c>
      <c r="B291" s="11" t="s">
        <v>1641</v>
      </c>
      <c r="C291" s="1">
        <v>1</v>
      </c>
    </row>
    <row r="292" spans="1:9" ht="28.8" x14ac:dyDescent="0.3">
      <c r="A292" t="s">
        <v>2870</v>
      </c>
      <c r="B292" s="11" t="s">
        <v>1642</v>
      </c>
      <c r="C292" s="1">
        <v>1</v>
      </c>
    </row>
    <row r="293" spans="1:9" x14ac:dyDescent="0.3">
      <c r="A293" t="s">
        <v>2871</v>
      </c>
      <c r="B293" s="11" t="s">
        <v>3653</v>
      </c>
      <c r="D293">
        <v>1</v>
      </c>
    </row>
    <row r="294" spans="1:9" ht="28.8" x14ac:dyDescent="0.3">
      <c r="A294" t="s">
        <v>2872</v>
      </c>
      <c r="B294" s="11" t="s">
        <v>1643</v>
      </c>
      <c r="C294" s="1">
        <v>1</v>
      </c>
    </row>
    <row r="295" spans="1:9" x14ac:dyDescent="0.3">
      <c r="A295" t="s">
        <v>2873</v>
      </c>
      <c r="B295" s="11" t="s">
        <v>3654</v>
      </c>
      <c r="D295">
        <v>1</v>
      </c>
    </row>
    <row r="296" spans="1:9" x14ac:dyDescent="0.3">
      <c r="A296" t="s">
        <v>2874</v>
      </c>
      <c r="B296" s="11" t="s">
        <v>1644</v>
      </c>
      <c r="D296">
        <v>1</v>
      </c>
    </row>
    <row r="297" spans="1:9" ht="28.8" x14ac:dyDescent="0.3">
      <c r="A297" t="s">
        <v>2875</v>
      </c>
      <c r="B297" s="11" t="s">
        <v>3655</v>
      </c>
      <c r="D297">
        <v>1</v>
      </c>
      <c r="F297">
        <v>1</v>
      </c>
    </row>
    <row r="298" spans="1:9" ht="144" x14ac:dyDescent="0.3">
      <c r="A298" t="s">
        <v>2876</v>
      </c>
      <c r="B298" s="11" t="s">
        <v>1645</v>
      </c>
      <c r="C298" s="1">
        <v>1</v>
      </c>
      <c r="D298">
        <v>1</v>
      </c>
      <c r="E298">
        <v>1</v>
      </c>
      <c r="F298">
        <v>1</v>
      </c>
    </row>
    <row r="299" spans="1:9" x14ac:dyDescent="0.3">
      <c r="A299" t="s">
        <v>2877</v>
      </c>
      <c r="B299" s="11" t="s">
        <v>3656</v>
      </c>
      <c r="D299">
        <v>1</v>
      </c>
    </row>
    <row r="300" spans="1:9" x14ac:dyDescent="0.3">
      <c r="A300" t="s">
        <v>2878</v>
      </c>
      <c r="B300" s="11" t="s">
        <v>3657</v>
      </c>
      <c r="D300">
        <v>1</v>
      </c>
    </row>
    <row r="301" spans="1:9" ht="28.8" x14ac:dyDescent="0.3">
      <c r="A301" t="s">
        <v>2879</v>
      </c>
      <c r="B301" s="11" t="s">
        <v>1646</v>
      </c>
      <c r="D301">
        <v>1</v>
      </c>
    </row>
    <row r="302" spans="1:9" x14ac:dyDescent="0.3">
      <c r="A302" t="s">
        <v>2880</v>
      </c>
      <c r="B302" s="11" t="s">
        <v>3658</v>
      </c>
      <c r="D302">
        <v>1</v>
      </c>
    </row>
    <row r="303" spans="1:9" x14ac:dyDescent="0.3">
      <c r="A303" t="s">
        <v>2881</v>
      </c>
      <c r="B303" s="11" t="s">
        <v>3659</v>
      </c>
      <c r="D303">
        <v>1</v>
      </c>
    </row>
    <row r="304" spans="1:9" x14ac:dyDescent="0.3">
      <c r="A304" t="s">
        <v>2882</v>
      </c>
      <c r="B304" s="11" t="s">
        <v>1647</v>
      </c>
      <c r="I304">
        <v>1</v>
      </c>
    </row>
    <row r="305" spans="1:9" ht="28.8" x14ac:dyDescent="0.3">
      <c r="A305" t="s">
        <v>2883</v>
      </c>
      <c r="B305" s="11" t="s">
        <v>3660</v>
      </c>
      <c r="D305">
        <v>1</v>
      </c>
      <c r="F305">
        <v>1</v>
      </c>
    </row>
    <row r="306" spans="1:9" ht="28.8" x14ac:dyDescent="0.3">
      <c r="A306" t="s">
        <v>2884</v>
      </c>
      <c r="B306" s="11" t="s">
        <v>3661</v>
      </c>
      <c r="D306">
        <v>1</v>
      </c>
    </row>
    <row r="307" spans="1:9" ht="28.8" x14ac:dyDescent="0.3">
      <c r="A307" t="s">
        <v>2885</v>
      </c>
      <c r="B307" s="11" t="s">
        <v>1648</v>
      </c>
      <c r="F307">
        <v>1</v>
      </c>
    </row>
    <row r="308" spans="1:9" ht="28.8" x14ac:dyDescent="0.3">
      <c r="A308" t="s">
        <v>2886</v>
      </c>
      <c r="B308" s="11" t="s">
        <v>1649</v>
      </c>
      <c r="F308">
        <v>1</v>
      </c>
    </row>
    <row r="309" spans="1:9" x14ac:dyDescent="0.3">
      <c r="A309" t="s">
        <v>2887</v>
      </c>
      <c r="B309" s="11" t="s">
        <v>1650</v>
      </c>
      <c r="E309">
        <v>1</v>
      </c>
    </row>
    <row r="310" spans="1:9" x14ac:dyDescent="0.3">
      <c r="A310" t="s">
        <v>2888</v>
      </c>
      <c r="B310" s="11" t="s">
        <v>3662</v>
      </c>
    </row>
    <row r="311" spans="1:9" x14ac:dyDescent="0.3">
      <c r="A311" t="s">
        <v>2889</v>
      </c>
      <c r="B311" s="11" t="s">
        <v>3663</v>
      </c>
      <c r="D311">
        <v>1</v>
      </c>
    </row>
    <row r="312" spans="1:9" ht="57.6" x14ac:dyDescent="0.3">
      <c r="A312" t="s">
        <v>2890</v>
      </c>
      <c r="B312" s="11" t="s">
        <v>3664</v>
      </c>
      <c r="D312">
        <v>1</v>
      </c>
      <c r="H312">
        <v>1</v>
      </c>
    </row>
    <row r="313" spans="1:9" ht="28.8" x14ac:dyDescent="0.3">
      <c r="A313" t="s">
        <v>2891</v>
      </c>
      <c r="B313" s="11" t="s">
        <v>1651</v>
      </c>
      <c r="H313">
        <v>1</v>
      </c>
    </row>
    <row r="314" spans="1:9" ht="28.8" x14ac:dyDescent="0.3">
      <c r="A314" t="s">
        <v>2892</v>
      </c>
      <c r="B314" s="11" t="s">
        <v>1652</v>
      </c>
      <c r="F314">
        <v>1</v>
      </c>
      <c r="H314">
        <v>1</v>
      </c>
    </row>
    <row r="315" spans="1:9" x14ac:dyDescent="0.3">
      <c r="A315" t="s">
        <v>2893</v>
      </c>
      <c r="B315" s="11" t="s">
        <v>1653</v>
      </c>
      <c r="D315">
        <v>1</v>
      </c>
    </row>
    <row r="316" spans="1:9" x14ac:dyDescent="0.3">
      <c r="A316" t="s">
        <v>2894</v>
      </c>
      <c r="B316" s="11" t="s">
        <v>1654</v>
      </c>
      <c r="D316">
        <v>1</v>
      </c>
    </row>
    <row r="317" spans="1:9" x14ac:dyDescent="0.3">
      <c r="A317" t="s">
        <v>2895</v>
      </c>
      <c r="B317" s="11" t="s">
        <v>1655</v>
      </c>
      <c r="C317" s="1">
        <v>1</v>
      </c>
    </row>
    <row r="318" spans="1:9" ht="28.8" x14ac:dyDescent="0.3">
      <c r="A318" t="s">
        <v>2896</v>
      </c>
      <c r="B318" s="11" t="s">
        <v>3665</v>
      </c>
      <c r="I318">
        <v>1</v>
      </c>
    </row>
    <row r="319" spans="1:9" ht="43.2" x14ac:dyDescent="0.3">
      <c r="A319" t="s">
        <v>2897</v>
      </c>
      <c r="B319" s="11" t="s">
        <v>3666</v>
      </c>
      <c r="D319">
        <v>1</v>
      </c>
      <c r="E319">
        <v>1</v>
      </c>
    </row>
    <row r="320" spans="1:9" x14ac:dyDescent="0.3">
      <c r="A320" t="s">
        <v>2898</v>
      </c>
      <c r="B320" s="11" t="s">
        <v>1656</v>
      </c>
      <c r="I320">
        <v>1</v>
      </c>
    </row>
    <row r="321" spans="1:9" x14ac:dyDescent="0.3">
      <c r="A321" t="s">
        <v>2899</v>
      </c>
      <c r="B321" s="11" t="s">
        <v>1657</v>
      </c>
      <c r="E321">
        <v>1</v>
      </c>
    </row>
    <row r="322" spans="1:9" ht="43.2" x14ac:dyDescent="0.3">
      <c r="A322" t="s">
        <v>2900</v>
      </c>
      <c r="B322" s="11" t="s">
        <v>1658</v>
      </c>
      <c r="F322">
        <v>1</v>
      </c>
    </row>
    <row r="323" spans="1:9" ht="28.8" x14ac:dyDescent="0.3">
      <c r="A323" t="s">
        <v>2901</v>
      </c>
      <c r="B323" s="11" t="s">
        <v>3667</v>
      </c>
      <c r="F323">
        <v>1</v>
      </c>
    </row>
    <row r="324" spans="1:9" ht="28.8" x14ac:dyDescent="0.3">
      <c r="A324" t="s">
        <v>2902</v>
      </c>
      <c r="B324" s="11" t="s">
        <v>3668</v>
      </c>
      <c r="D324">
        <v>1</v>
      </c>
    </row>
    <row r="325" spans="1:9" ht="28.8" x14ac:dyDescent="0.3">
      <c r="A325" t="s">
        <v>2903</v>
      </c>
      <c r="B325" s="11" t="s">
        <v>1659</v>
      </c>
    </row>
    <row r="326" spans="1:9" ht="43.2" x14ac:dyDescent="0.3">
      <c r="A326" t="s">
        <v>2904</v>
      </c>
      <c r="B326" s="11" t="s">
        <v>1660</v>
      </c>
      <c r="G326">
        <v>1</v>
      </c>
    </row>
    <row r="327" spans="1:9" ht="43.2" x14ac:dyDescent="0.3">
      <c r="A327" t="s">
        <v>2905</v>
      </c>
      <c r="B327" s="11" t="s">
        <v>3669</v>
      </c>
      <c r="D327">
        <v>1</v>
      </c>
    </row>
    <row r="328" spans="1:9" x14ac:dyDescent="0.3">
      <c r="A328" t="s">
        <v>2906</v>
      </c>
      <c r="B328" s="11" t="s">
        <v>1661</v>
      </c>
    </row>
    <row r="329" spans="1:9" ht="57.6" x14ac:dyDescent="0.3">
      <c r="A329" t="s">
        <v>2907</v>
      </c>
      <c r="B329" s="11" t="s">
        <v>1662</v>
      </c>
    </row>
    <row r="330" spans="1:9" ht="43.2" x14ac:dyDescent="0.3">
      <c r="A330" t="s">
        <v>2908</v>
      </c>
      <c r="B330" s="11" t="s">
        <v>3670</v>
      </c>
      <c r="D330">
        <v>1</v>
      </c>
      <c r="E330">
        <v>1</v>
      </c>
    </row>
    <row r="331" spans="1:9" ht="28.8" x14ac:dyDescent="0.3">
      <c r="A331" t="s">
        <v>2909</v>
      </c>
      <c r="B331" s="11" t="s">
        <v>1663</v>
      </c>
    </row>
    <row r="332" spans="1:9" x14ac:dyDescent="0.3">
      <c r="A332" t="s">
        <v>2910</v>
      </c>
      <c r="B332" s="11" t="s">
        <v>1664</v>
      </c>
      <c r="D332">
        <v>1</v>
      </c>
    </row>
    <row r="333" spans="1:9" ht="43.2" x14ac:dyDescent="0.3">
      <c r="A333" t="s">
        <v>2911</v>
      </c>
      <c r="B333" s="11" t="s">
        <v>1665</v>
      </c>
      <c r="F333">
        <v>1</v>
      </c>
    </row>
    <row r="334" spans="1:9" ht="28.8" x14ac:dyDescent="0.3">
      <c r="A334" t="s">
        <v>2912</v>
      </c>
      <c r="B334" s="11" t="s">
        <v>1666</v>
      </c>
      <c r="D334">
        <v>1</v>
      </c>
    </row>
    <row r="335" spans="1:9" ht="28.8" x14ac:dyDescent="0.3">
      <c r="A335" t="s">
        <v>2913</v>
      </c>
      <c r="B335" s="11" t="s">
        <v>1667</v>
      </c>
      <c r="D335">
        <v>1</v>
      </c>
    </row>
    <row r="336" spans="1:9" ht="28.8" x14ac:dyDescent="0.3">
      <c r="A336" t="s">
        <v>2914</v>
      </c>
      <c r="B336" s="11" t="s">
        <v>3671</v>
      </c>
      <c r="I336">
        <v>1</v>
      </c>
    </row>
    <row r="337" spans="1:8" x14ac:dyDescent="0.3">
      <c r="A337" t="s">
        <v>2915</v>
      </c>
      <c r="B337" s="11" t="s">
        <v>1532</v>
      </c>
      <c r="D337">
        <v>1</v>
      </c>
    </row>
    <row r="338" spans="1:8" ht="28.8" x14ac:dyDescent="0.3">
      <c r="A338" t="s">
        <v>2916</v>
      </c>
      <c r="B338" s="11" t="s">
        <v>1668</v>
      </c>
      <c r="H338">
        <v>1</v>
      </c>
    </row>
    <row r="339" spans="1:8" x14ac:dyDescent="0.3">
      <c r="A339" t="s">
        <v>2917</v>
      </c>
      <c r="B339" s="11" t="s">
        <v>3672</v>
      </c>
      <c r="D339">
        <v>1</v>
      </c>
    </row>
    <row r="340" spans="1:8" x14ac:dyDescent="0.3">
      <c r="A340" t="s">
        <v>2918</v>
      </c>
      <c r="B340" s="11" t="s">
        <v>1669</v>
      </c>
      <c r="C340" s="1">
        <v>1</v>
      </c>
    </row>
    <row r="341" spans="1:8" x14ac:dyDescent="0.3">
      <c r="A341" t="s">
        <v>2919</v>
      </c>
      <c r="B341" s="11" t="s">
        <v>1670</v>
      </c>
      <c r="E341">
        <v>1</v>
      </c>
    </row>
    <row r="342" spans="1:8" x14ac:dyDescent="0.3">
      <c r="A342" t="s">
        <v>2920</v>
      </c>
      <c r="B342" s="11" t="s">
        <v>1671</v>
      </c>
      <c r="D342">
        <v>1</v>
      </c>
      <c r="F342">
        <v>1</v>
      </c>
    </row>
    <row r="343" spans="1:8" x14ac:dyDescent="0.3">
      <c r="A343" t="s">
        <v>2921</v>
      </c>
      <c r="B343" s="11" t="s">
        <v>1672</v>
      </c>
    </row>
    <row r="344" spans="1:8" x14ac:dyDescent="0.3">
      <c r="A344" t="s">
        <v>2922</v>
      </c>
      <c r="B344" s="11" t="s">
        <v>3673</v>
      </c>
      <c r="D344">
        <v>1</v>
      </c>
    </row>
    <row r="345" spans="1:8" ht="28.8" x14ac:dyDescent="0.3">
      <c r="A345" t="s">
        <v>2923</v>
      </c>
      <c r="B345" s="11" t="s">
        <v>3674</v>
      </c>
    </row>
    <row r="346" spans="1:8" x14ac:dyDescent="0.3">
      <c r="A346" t="s">
        <v>2924</v>
      </c>
      <c r="B346" s="11" t="s">
        <v>1673</v>
      </c>
      <c r="D346">
        <v>1</v>
      </c>
    </row>
    <row r="347" spans="1:8" ht="28.8" x14ac:dyDescent="0.3">
      <c r="A347" t="s">
        <v>2925</v>
      </c>
      <c r="B347" s="11" t="s">
        <v>1674</v>
      </c>
      <c r="D347">
        <v>1</v>
      </c>
    </row>
    <row r="348" spans="1:8" x14ac:dyDescent="0.3">
      <c r="A348" t="s">
        <v>2926</v>
      </c>
      <c r="B348" s="11" t="s">
        <v>3325</v>
      </c>
    </row>
    <row r="349" spans="1:8" x14ac:dyDescent="0.3">
      <c r="A349" t="s">
        <v>2927</v>
      </c>
      <c r="B349" s="11" t="s">
        <v>1675</v>
      </c>
      <c r="D349">
        <v>1</v>
      </c>
    </row>
    <row r="350" spans="1:8" ht="57.6" x14ac:dyDescent="0.3">
      <c r="A350" t="s">
        <v>2928</v>
      </c>
      <c r="B350" s="11" t="s">
        <v>3675</v>
      </c>
      <c r="D350">
        <v>1</v>
      </c>
      <c r="G350">
        <v>1</v>
      </c>
    </row>
    <row r="351" spans="1:8" x14ac:dyDescent="0.3">
      <c r="A351" t="s">
        <v>2929</v>
      </c>
      <c r="B351" s="11" t="s">
        <v>1676</v>
      </c>
      <c r="D351">
        <v>1</v>
      </c>
    </row>
    <row r="352" spans="1:8" ht="43.2" x14ac:dyDescent="0.3">
      <c r="A352" t="s">
        <v>2930</v>
      </c>
      <c r="B352" s="11" t="s">
        <v>1677</v>
      </c>
      <c r="D352">
        <v>1</v>
      </c>
    </row>
    <row r="353" spans="1:9" x14ac:dyDescent="0.3">
      <c r="A353" t="s">
        <v>2931</v>
      </c>
      <c r="B353" s="11" t="s">
        <v>3676</v>
      </c>
    </row>
    <row r="354" spans="1:9" x14ac:dyDescent="0.3">
      <c r="A354" t="s">
        <v>2932</v>
      </c>
      <c r="B354" s="11" t="s">
        <v>1647</v>
      </c>
      <c r="I354">
        <v>1</v>
      </c>
    </row>
    <row r="355" spans="1:9" ht="100.8" x14ac:dyDescent="0.3">
      <c r="A355" t="s">
        <v>2933</v>
      </c>
      <c r="B355" s="11" t="s">
        <v>1678</v>
      </c>
      <c r="D355">
        <v>1</v>
      </c>
      <c r="E355">
        <v>1</v>
      </c>
      <c r="F355">
        <v>1</v>
      </c>
    </row>
    <row r="356" spans="1:9" x14ac:dyDescent="0.3">
      <c r="A356" t="s">
        <v>2934</v>
      </c>
      <c r="B356" s="11" t="s">
        <v>3677</v>
      </c>
      <c r="D356">
        <v>1</v>
      </c>
    </row>
    <row r="357" spans="1:9" ht="28.8" x14ac:dyDescent="0.3">
      <c r="A357" t="s">
        <v>2935</v>
      </c>
      <c r="B357" s="11" t="s">
        <v>1679</v>
      </c>
      <c r="D357">
        <v>1</v>
      </c>
    </row>
    <row r="358" spans="1:9" x14ac:dyDescent="0.3">
      <c r="A358" t="s">
        <v>2936</v>
      </c>
      <c r="B358" s="11" t="s">
        <v>1680</v>
      </c>
      <c r="D358">
        <v>1</v>
      </c>
    </row>
    <row r="359" spans="1:9" ht="57.6" x14ac:dyDescent="0.3">
      <c r="A359" t="s">
        <v>2937</v>
      </c>
      <c r="B359" s="11" t="s">
        <v>1681</v>
      </c>
      <c r="C359" s="1">
        <v>1</v>
      </c>
    </row>
    <row r="360" spans="1:9" ht="43.2" x14ac:dyDescent="0.3">
      <c r="A360" t="s">
        <v>2938</v>
      </c>
      <c r="B360" s="11" t="s">
        <v>3678</v>
      </c>
      <c r="D360">
        <v>1</v>
      </c>
    </row>
    <row r="361" spans="1:9" ht="28.8" x14ac:dyDescent="0.3">
      <c r="A361" t="s">
        <v>2939</v>
      </c>
      <c r="B361" s="11" t="s">
        <v>1682</v>
      </c>
      <c r="E361">
        <v>1</v>
      </c>
    </row>
    <row r="362" spans="1:9" x14ac:dyDescent="0.3">
      <c r="A362" t="s">
        <v>2940</v>
      </c>
      <c r="B362" s="11" t="s">
        <v>3679</v>
      </c>
      <c r="D362">
        <v>1</v>
      </c>
    </row>
    <row r="363" spans="1:9" x14ac:dyDescent="0.3">
      <c r="A363" t="s">
        <v>2941</v>
      </c>
      <c r="B363" s="11" t="s">
        <v>1683</v>
      </c>
      <c r="D363">
        <v>1</v>
      </c>
    </row>
    <row r="364" spans="1:9" x14ac:dyDescent="0.3">
      <c r="A364" t="s">
        <v>2942</v>
      </c>
      <c r="B364" s="11" t="s">
        <v>1684</v>
      </c>
      <c r="E364">
        <v>1</v>
      </c>
    </row>
    <row r="365" spans="1:9" x14ac:dyDescent="0.3">
      <c r="A365" t="s">
        <v>2943</v>
      </c>
      <c r="B365" s="11" t="s">
        <v>3680</v>
      </c>
      <c r="D365">
        <v>1</v>
      </c>
    </row>
    <row r="366" spans="1:9" x14ac:dyDescent="0.3">
      <c r="A366" t="s">
        <v>2944</v>
      </c>
      <c r="B366" s="11" t="s">
        <v>1685</v>
      </c>
    </row>
    <row r="367" spans="1:9" x14ac:dyDescent="0.3">
      <c r="A367" t="s">
        <v>2945</v>
      </c>
      <c r="B367" s="11" t="s">
        <v>1686</v>
      </c>
      <c r="I367">
        <v>1</v>
      </c>
    </row>
    <row r="368" spans="1:9" x14ac:dyDescent="0.3">
      <c r="A368" t="s">
        <v>2946</v>
      </c>
      <c r="B368" s="11" t="s">
        <v>1687</v>
      </c>
      <c r="F368">
        <v>1</v>
      </c>
    </row>
    <row r="369" spans="1:8" x14ac:dyDescent="0.3">
      <c r="A369" t="s">
        <v>2947</v>
      </c>
      <c r="B369" s="11" t="s">
        <v>1688</v>
      </c>
      <c r="D369">
        <v>1</v>
      </c>
    </row>
    <row r="370" spans="1:8" x14ac:dyDescent="0.3">
      <c r="A370" t="s">
        <v>2948</v>
      </c>
      <c r="B370" s="11" t="s">
        <v>3681</v>
      </c>
    </row>
    <row r="371" spans="1:8" x14ac:dyDescent="0.3">
      <c r="A371" t="s">
        <v>2949</v>
      </c>
      <c r="B371" s="11" t="s">
        <v>3682</v>
      </c>
      <c r="D371">
        <v>1</v>
      </c>
    </row>
    <row r="372" spans="1:8" x14ac:dyDescent="0.3">
      <c r="A372" t="s">
        <v>2950</v>
      </c>
      <c r="B372" s="11" t="s">
        <v>3683</v>
      </c>
      <c r="C372" s="1">
        <v>1</v>
      </c>
    </row>
    <row r="373" spans="1:8" ht="28.8" x14ac:dyDescent="0.3">
      <c r="A373" t="s">
        <v>2951</v>
      </c>
      <c r="B373" s="11" t="s">
        <v>1689</v>
      </c>
      <c r="E373">
        <v>1</v>
      </c>
    </row>
    <row r="374" spans="1:8" ht="28.8" x14ac:dyDescent="0.3">
      <c r="A374" t="s">
        <v>2952</v>
      </c>
      <c r="B374" s="11" t="s">
        <v>3684</v>
      </c>
      <c r="F374">
        <v>1</v>
      </c>
    </row>
    <row r="375" spans="1:8" ht="28.8" x14ac:dyDescent="0.3">
      <c r="A375" t="s">
        <v>2953</v>
      </c>
      <c r="B375" s="11" t="s">
        <v>3685</v>
      </c>
      <c r="F375">
        <v>1</v>
      </c>
    </row>
    <row r="376" spans="1:8" x14ac:dyDescent="0.3">
      <c r="A376" t="s">
        <v>2954</v>
      </c>
      <c r="B376" s="11" t="s">
        <v>3686</v>
      </c>
      <c r="D376">
        <v>1</v>
      </c>
    </row>
    <row r="377" spans="1:8" x14ac:dyDescent="0.3">
      <c r="A377" t="s">
        <v>2955</v>
      </c>
      <c r="B377" s="11" t="s">
        <v>3687</v>
      </c>
      <c r="D377">
        <v>1</v>
      </c>
    </row>
    <row r="378" spans="1:8" ht="57.6" x14ac:dyDescent="0.3">
      <c r="A378" t="s">
        <v>2956</v>
      </c>
      <c r="B378" s="11" t="s">
        <v>1690</v>
      </c>
      <c r="H378">
        <v>1</v>
      </c>
    </row>
    <row r="379" spans="1:8" ht="28.8" x14ac:dyDescent="0.3">
      <c r="A379" t="s">
        <v>2957</v>
      </c>
      <c r="B379" s="11" t="s">
        <v>3688</v>
      </c>
      <c r="D379">
        <v>1</v>
      </c>
    </row>
    <row r="380" spans="1:8" x14ac:dyDescent="0.3">
      <c r="A380" t="s">
        <v>2958</v>
      </c>
      <c r="B380" s="11" t="s">
        <v>1691</v>
      </c>
      <c r="D380">
        <v>1</v>
      </c>
    </row>
    <row r="381" spans="1:8" ht="28.8" x14ac:dyDescent="0.3">
      <c r="A381" t="s">
        <v>2959</v>
      </c>
      <c r="B381" s="11" t="s">
        <v>3689</v>
      </c>
      <c r="F381">
        <v>1</v>
      </c>
    </row>
    <row r="382" spans="1:8" ht="43.2" x14ac:dyDescent="0.3">
      <c r="A382" t="s">
        <v>2960</v>
      </c>
      <c r="B382" s="11" t="s">
        <v>3690</v>
      </c>
      <c r="C382" s="1">
        <v>1</v>
      </c>
    </row>
    <row r="383" spans="1:8" x14ac:dyDescent="0.3">
      <c r="A383" t="s">
        <v>2961</v>
      </c>
      <c r="B383" s="11" t="s">
        <v>3691</v>
      </c>
      <c r="D383">
        <v>1</v>
      </c>
    </row>
    <row r="384" spans="1:8" ht="28.8" x14ac:dyDescent="0.3">
      <c r="A384" t="s">
        <v>2962</v>
      </c>
      <c r="B384" s="11" t="s">
        <v>3692</v>
      </c>
      <c r="C384" s="1">
        <v>1</v>
      </c>
      <c r="E384">
        <v>1</v>
      </c>
      <c r="H384">
        <v>1</v>
      </c>
    </row>
    <row r="385" spans="1:9" ht="86.4" x14ac:dyDescent="0.3">
      <c r="A385" t="s">
        <v>2963</v>
      </c>
      <c r="B385" s="11" t="s">
        <v>3693</v>
      </c>
      <c r="H385">
        <v>1</v>
      </c>
    </row>
    <row r="386" spans="1:9" x14ac:dyDescent="0.3">
      <c r="A386" t="s">
        <v>2964</v>
      </c>
      <c r="B386" s="11" t="s">
        <v>1692</v>
      </c>
      <c r="F386">
        <v>1</v>
      </c>
    </row>
    <row r="387" spans="1:9" ht="28.8" x14ac:dyDescent="0.3">
      <c r="A387" t="s">
        <v>2965</v>
      </c>
      <c r="B387" s="11" t="s">
        <v>1693</v>
      </c>
      <c r="D387">
        <v>1</v>
      </c>
    </row>
    <row r="388" spans="1:9" ht="72" x14ac:dyDescent="0.3">
      <c r="A388" t="s">
        <v>2966</v>
      </c>
      <c r="B388" s="11" t="s">
        <v>1694</v>
      </c>
      <c r="D388">
        <v>1</v>
      </c>
      <c r="F388">
        <v>1</v>
      </c>
    </row>
    <row r="389" spans="1:9" ht="28.8" x14ac:dyDescent="0.3">
      <c r="A389" t="s">
        <v>2967</v>
      </c>
      <c r="B389" s="11" t="s">
        <v>3694</v>
      </c>
      <c r="D389">
        <v>1</v>
      </c>
    </row>
    <row r="390" spans="1:9" ht="43.2" x14ac:dyDescent="0.3">
      <c r="A390" t="s">
        <v>2968</v>
      </c>
      <c r="B390" s="11" t="s">
        <v>1695</v>
      </c>
      <c r="D390">
        <v>1</v>
      </c>
    </row>
    <row r="391" spans="1:9" x14ac:dyDescent="0.3">
      <c r="A391" t="s">
        <v>2969</v>
      </c>
      <c r="B391" s="11" t="s">
        <v>1696</v>
      </c>
    </row>
    <row r="392" spans="1:9" x14ac:dyDescent="0.3">
      <c r="A392" t="s">
        <v>2970</v>
      </c>
      <c r="B392" s="11" t="s">
        <v>1697</v>
      </c>
    </row>
    <row r="393" spans="1:9" x14ac:dyDescent="0.3">
      <c r="A393" t="s">
        <v>2971</v>
      </c>
      <c r="B393" s="11" t="s">
        <v>3381</v>
      </c>
    </row>
    <row r="394" spans="1:9" x14ac:dyDescent="0.3">
      <c r="A394" t="s">
        <v>2972</v>
      </c>
      <c r="B394" s="11" t="s">
        <v>3695</v>
      </c>
      <c r="D394">
        <v>1</v>
      </c>
    </row>
    <row r="395" spans="1:9" x14ac:dyDescent="0.3">
      <c r="A395" t="s">
        <v>2973</v>
      </c>
      <c r="B395" s="11" t="s">
        <v>3696</v>
      </c>
    </row>
    <row r="396" spans="1:9" x14ac:dyDescent="0.3">
      <c r="A396" t="s">
        <v>2974</v>
      </c>
      <c r="B396" s="11" t="s">
        <v>3697</v>
      </c>
    </row>
    <row r="397" spans="1:9" x14ac:dyDescent="0.3">
      <c r="A397" t="s">
        <v>2975</v>
      </c>
      <c r="B397" s="11" t="s">
        <v>1698</v>
      </c>
      <c r="D397">
        <v>1</v>
      </c>
    </row>
    <row r="398" spans="1:9" x14ac:dyDescent="0.3">
      <c r="A398" t="s">
        <v>2976</v>
      </c>
      <c r="B398" s="11" t="s">
        <v>3698</v>
      </c>
      <c r="I398">
        <v>1</v>
      </c>
    </row>
    <row r="399" spans="1:9" x14ac:dyDescent="0.3">
      <c r="A399" t="s">
        <v>2977</v>
      </c>
      <c r="B399" s="11" t="s">
        <v>1532</v>
      </c>
      <c r="D399">
        <v>1</v>
      </c>
    </row>
    <row r="400" spans="1:9" x14ac:dyDescent="0.3">
      <c r="A400" t="s">
        <v>2978</v>
      </c>
      <c r="B400" s="11" t="s">
        <v>1699</v>
      </c>
      <c r="F400">
        <v>1</v>
      </c>
    </row>
    <row r="401" spans="1:7" ht="28.8" x14ac:dyDescent="0.3">
      <c r="A401" t="s">
        <v>2979</v>
      </c>
      <c r="B401" s="11" t="s">
        <v>3699</v>
      </c>
      <c r="E401">
        <v>1</v>
      </c>
    </row>
    <row r="402" spans="1:7" x14ac:dyDescent="0.3">
      <c r="A402" t="s">
        <v>2980</v>
      </c>
      <c r="B402" s="11" t="s">
        <v>3700</v>
      </c>
      <c r="E402">
        <v>1</v>
      </c>
    </row>
    <row r="403" spans="1:7" ht="28.8" x14ac:dyDescent="0.3">
      <c r="A403" t="s">
        <v>2981</v>
      </c>
      <c r="B403" s="11" t="s">
        <v>3701</v>
      </c>
      <c r="D403">
        <v>1</v>
      </c>
    </row>
    <row r="404" spans="1:7" x14ac:dyDescent="0.3">
      <c r="A404" t="s">
        <v>2982</v>
      </c>
      <c r="B404" s="11" t="s">
        <v>1700</v>
      </c>
      <c r="D404">
        <v>1</v>
      </c>
    </row>
    <row r="405" spans="1:7" ht="28.8" x14ac:dyDescent="0.3">
      <c r="A405" t="s">
        <v>2983</v>
      </c>
      <c r="B405" s="11" t="s">
        <v>1701</v>
      </c>
    </row>
    <row r="406" spans="1:7" ht="43.2" x14ac:dyDescent="0.3">
      <c r="A406" t="s">
        <v>2984</v>
      </c>
      <c r="B406" s="11" t="s">
        <v>1702</v>
      </c>
      <c r="C406" s="1">
        <v>1</v>
      </c>
      <c r="D406">
        <v>1</v>
      </c>
      <c r="G406">
        <v>1</v>
      </c>
    </row>
    <row r="407" spans="1:7" x14ac:dyDescent="0.3">
      <c r="A407" t="s">
        <v>2985</v>
      </c>
      <c r="B407" s="11" t="s">
        <v>1703</v>
      </c>
      <c r="D407">
        <v>1</v>
      </c>
    </row>
    <row r="408" spans="1:7" x14ac:dyDescent="0.3">
      <c r="A408" t="s">
        <v>2986</v>
      </c>
      <c r="B408" s="11" t="s">
        <v>3702</v>
      </c>
    </row>
    <row r="409" spans="1:7" x14ac:dyDescent="0.3">
      <c r="A409" t="s">
        <v>2987</v>
      </c>
      <c r="B409" s="11" t="s">
        <v>3703</v>
      </c>
      <c r="D409">
        <v>1</v>
      </c>
    </row>
    <row r="410" spans="1:7" ht="28.8" x14ac:dyDescent="0.3">
      <c r="A410" t="s">
        <v>2988</v>
      </c>
      <c r="B410" s="11" t="s">
        <v>1704</v>
      </c>
      <c r="D410">
        <v>1</v>
      </c>
    </row>
    <row r="411" spans="1:7" ht="28.8" x14ac:dyDescent="0.3">
      <c r="A411" t="s">
        <v>2989</v>
      </c>
      <c r="B411" s="11" t="s">
        <v>3704</v>
      </c>
      <c r="D411">
        <v>1</v>
      </c>
    </row>
    <row r="412" spans="1:7" ht="43.2" x14ac:dyDescent="0.3">
      <c r="A412" t="s">
        <v>2990</v>
      </c>
      <c r="B412" s="11" t="s">
        <v>1705</v>
      </c>
    </row>
    <row r="413" spans="1:7" x14ac:dyDescent="0.3">
      <c r="A413" t="s">
        <v>2991</v>
      </c>
      <c r="B413" s="11" t="s">
        <v>1706</v>
      </c>
      <c r="D413">
        <v>1</v>
      </c>
    </row>
    <row r="414" spans="1:7" x14ac:dyDescent="0.3">
      <c r="A414" t="s">
        <v>2992</v>
      </c>
      <c r="B414" s="11" t="s">
        <v>1707</v>
      </c>
      <c r="D414">
        <v>1</v>
      </c>
    </row>
    <row r="415" spans="1:7" ht="43.2" x14ac:dyDescent="0.3">
      <c r="A415" t="s">
        <v>2993</v>
      </c>
      <c r="B415" s="11" t="s">
        <v>1708</v>
      </c>
      <c r="G415">
        <v>1</v>
      </c>
    </row>
    <row r="416" spans="1:7" x14ac:dyDescent="0.3">
      <c r="A416" t="s">
        <v>2994</v>
      </c>
      <c r="B416" s="11" t="s">
        <v>1709</v>
      </c>
    </row>
    <row r="417" spans="1:9" ht="28.8" x14ac:dyDescent="0.3">
      <c r="A417" t="s">
        <v>2995</v>
      </c>
      <c r="B417" s="11" t="s">
        <v>3705</v>
      </c>
    </row>
    <row r="418" spans="1:9" x14ac:dyDescent="0.3">
      <c r="A418" t="s">
        <v>2996</v>
      </c>
      <c r="B418" s="11" t="s">
        <v>1710</v>
      </c>
      <c r="D418">
        <v>1</v>
      </c>
    </row>
    <row r="419" spans="1:9" ht="57.6" x14ac:dyDescent="0.3">
      <c r="A419" t="s">
        <v>2997</v>
      </c>
      <c r="B419" s="11" t="s">
        <v>1711</v>
      </c>
      <c r="D419">
        <v>1</v>
      </c>
    </row>
    <row r="420" spans="1:9" ht="43.2" x14ac:dyDescent="0.3">
      <c r="A420" t="s">
        <v>2998</v>
      </c>
      <c r="B420" s="11" t="s">
        <v>3706</v>
      </c>
      <c r="D420">
        <v>1</v>
      </c>
    </row>
    <row r="421" spans="1:9" x14ac:dyDescent="0.3">
      <c r="A421" t="s">
        <v>2999</v>
      </c>
      <c r="B421" s="11" t="s">
        <v>3707</v>
      </c>
    </row>
    <row r="422" spans="1:9" ht="43.2" x14ac:dyDescent="0.3">
      <c r="A422" t="s">
        <v>3000</v>
      </c>
      <c r="B422" s="11" t="s">
        <v>1712</v>
      </c>
      <c r="F422">
        <v>1</v>
      </c>
    </row>
    <row r="423" spans="1:9" x14ac:dyDescent="0.3">
      <c r="A423" t="s">
        <v>3001</v>
      </c>
      <c r="B423" s="11" t="s">
        <v>1713</v>
      </c>
    </row>
    <row r="424" spans="1:9" x14ac:dyDescent="0.3">
      <c r="A424" t="s">
        <v>3002</v>
      </c>
      <c r="B424" s="11" t="s">
        <v>3708</v>
      </c>
      <c r="F424">
        <v>1</v>
      </c>
    </row>
    <row r="425" spans="1:9" ht="43.2" x14ac:dyDescent="0.3">
      <c r="A425" t="s">
        <v>3003</v>
      </c>
      <c r="B425" s="11" t="s">
        <v>3709</v>
      </c>
      <c r="G425">
        <v>1</v>
      </c>
    </row>
    <row r="426" spans="1:9" ht="43.2" x14ac:dyDescent="0.3">
      <c r="A426" t="s">
        <v>3004</v>
      </c>
      <c r="B426" s="11" t="s">
        <v>1714</v>
      </c>
      <c r="F426">
        <v>1</v>
      </c>
      <c r="H426">
        <v>1</v>
      </c>
    </row>
    <row r="427" spans="1:9" x14ac:dyDescent="0.3">
      <c r="A427" t="s">
        <v>3005</v>
      </c>
      <c r="B427" s="11" t="s">
        <v>527</v>
      </c>
      <c r="I427">
        <v>1</v>
      </c>
    </row>
    <row r="428" spans="1:9" x14ac:dyDescent="0.3">
      <c r="A428" t="s">
        <v>3006</v>
      </c>
      <c r="B428" s="11" t="s">
        <v>3710</v>
      </c>
      <c r="I428">
        <v>1</v>
      </c>
    </row>
    <row r="429" spans="1:9" x14ac:dyDescent="0.3">
      <c r="A429" t="s">
        <v>3007</v>
      </c>
      <c r="B429" s="11" t="s">
        <v>3711</v>
      </c>
      <c r="D429">
        <v>1</v>
      </c>
    </row>
    <row r="430" spans="1:9" x14ac:dyDescent="0.3">
      <c r="A430" t="s">
        <v>3008</v>
      </c>
      <c r="B430" s="11" t="s">
        <v>1715</v>
      </c>
      <c r="E430">
        <v>1</v>
      </c>
    </row>
    <row r="431" spans="1:9" ht="28.8" x14ac:dyDescent="0.3">
      <c r="A431" t="s">
        <v>3009</v>
      </c>
      <c r="B431" s="11" t="s">
        <v>3712</v>
      </c>
      <c r="G431">
        <v>1</v>
      </c>
    </row>
    <row r="432" spans="1:9" x14ac:dyDescent="0.3">
      <c r="A432" t="s">
        <v>3010</v>
      </c>
      <c r="B432" s="11" t="s">
        <v>1716</v>
      </c>
      <c r="D432">
        <v>1</v>
      </c>
    </row>
    <row r="433" spans="1:9" ht="28.8" x14ac:dyDescent="0.3">
      <c r="A433" t="s">
        <v>3011</v>
      </c>
      <c r="B433" s="11" t="s">
        <v>3713</v>
      </c>
      <c r="D433">
        <v>1</v>
      </c>
    </row>
    <row r="434" spans="1:9" x14ac:dyDescent="0.3">
      <c r="A434" t="s">
        <v>3012</v>
      </c>
      <c r="B434" s="11" t="s">
        <v>1717</v>
      </c>
    </row>
    <row r="435" spans="1:9" x14ac:dyDescent="0.3">
      <c r="A435" t="s">
        <v>3013</v>
      </c>
      <c r="B435" s="11" t="s">
        <v>3714</v>
      </c>
      <c r="C435" s="1">
        <v>1</v>
      </c>
    </row>
    <row r="436" spans="1:9" ht="43.2" x14ac:dyDescent="0.3">
      <c r="A436" t="s">
        <v>3014</v>
      </c>
      <c r="B436" s="11" t="s">
        <v>3715</v>
      </c>
      <c r="I436">
        <v>1</v>
      </c>
    </row>
    <row r="437" spans="1:9" x14ac:dyDescent="0.3">
      <c r="A437" t="s">
        <v>3015</v>
      </c>
      <c r="B437" s="11" t="s">
        <v>1718</v>
      </c>
      <c r="F437">
        <v>1</v>
      </c>
    </row>
    <row r="438" spans="1:9" x14ac:dyDescent="0.3">
      <c r="A438" t="s">
        <v>3016</v>
      </c>
      <c r="B438" s="11" t="s">
        <v>3716</v>
      </c>
      <c r="C438" s="1">
        <v>1</v>
      </c>
    </row>
    <row r="439" spans="1:9" x14ac:dyDescent="0.3">
      <c r="A439" t="s">
        <v>3017</v>
      </c>
      <c r="B439" s="11" t="s">
        <v>1719</v>
      </c>
      <c r="D439">
        <v>1</v>
      </c>
    </row>
    <row r="440" spans="1:9" x14ac:dyDescent="0.3">
      <c r="A440" t="s">
        <v>3018</v>
      </c>
      <c r="B440" s="11" t="s">
        <v>1720</v>
      </c>
      <c r="E440">
        <v>1</v>
      </c>
    </row>
    <row r="441" spans="1:9" x14ac:dyDescent="0.3">
      <c r="A441" t="s">
        <v>3019</v>
      </c>
      <c r="B441" s="11" t="s">
        <v>3717</v>
      </c>
      <c r="E441">
        <v>1</v>
      </c>
    </row>
    <row r="442" spans="1:9" x14ac:dyDescent="0.3">
      <c r="A442" t="s">
        <v>3020</v>
      </c>
      <c r="B442" s="11" t="s">
        <v>1721</v>
      </c>
      <c r="D442">
        <v>1</v>
      </c>
    </row>
    <row r="443" spans="1:9" x14ac:dyDescent="0.3">
      <c r="A443" t="s">
        <v>3021</v>
      </c>
      <c r="B443" s="11" t="s">
        <v>1722</v>
      </c>
      <c r="E443">
        <v>1</v>
      </c>
    </row>
    <row r="444" spans="1:9" ht="28.8" x14ac:dyDescent="0.3">
      <c r="A444" t="s">
        <v>3022</v>
      </c>
      <c r="B444" s="11" t="s">
        <v>1723</v>
      </c>
      <c r="E444">
        <v>1</v>
      </c>
    </row>
    <row r="445" spans="1:9" x14ac:dyDescent="0.3">
      <c r="A445" t="s">
        <v>3023</v>
      </c>
      <c r="B445" s="11" t="s">
        <v>1724</v>
      </c>
      <c r="C445" s="1">
        <v>1</v>
      </c>
    </row>
    <row r="446" spans="1:9" ht="43.2" x14ac:dyDescent="0.3">
      <c r="A446" t="s">
        <v>3024</v>
      </c>
      <c r="B446" s="11" t="s">
        <v>1725</v>
      </c>
      <c r="D446">
        <v>1</v>
      </c>
    </row>
    <row r="447" spans="1:9" ht="28.8" x14ac:dyDescent="0.3">
      <c r="A447" t="s">
        <v>3025</v>
      </c>
      <c r="B447" s="11" t="s">
        <v>4297</v>
      </c>
    </row>
    <row r="448" spans="1:9" x14ac:dyDescent="0.3">
      <c r="A448" t="s">
        <v>3026</v>
      </c>
      <c r="B448" s="11" t="s">
        <v>1726</v>
      </c>
    </row>
    <row r="449" spans="1:9" ht="28.8" x14ac:dyDescent="0.3">
      <c r="A449" t="s">
        <v>3027</v>
      </c>
      <c r="B449" s="11" t="s">
        <v>1727</v>
      </c>
      <c r="D449">
        <v>1</v>
      </c>
    </row>
    <row r="450" spans="1:9" ht="28.8" x14ac:dyDescent="0.3">
      <c r="A450" t="s">
        <v>3028</v>
      </c>
      <c r="B450" s="11" t="s">
        <v>1728</v>
      </c>
      <c r="I450">
        <v>1</v>
      </c>
    </row>
    <row r="451" spans="1:9" x14ac:dyDescent="0.3">
      <c r="A451" t="s">
        <v>3029</v>
      </c>
      <c r="B451" s="11" t="s">
        <v>1729</v>
      </c>
      <c r="E451">
        <v>1</v>
      </c>
    </row>
    <row r="452" spans="1:9" ht="28.8" x14ac:dyDescent="0.3">
      <c r="A452" t="s">
        <v>3030</v>
      </c>
      <c r="B452" s="11" t="s">
        <v>1730</v>
      </c>
      <c r="H452">
        <v>1</v>
      </c>
    </row>
    <row r="453" spans="1:9" x14ac:dyDescent="0.3">
      <c r="A453" t="s">
        <v>3031</v>
      </c>
      <c r="B453" s="11" t="s">
        <v>1731</v>
      </c>
      <c r="D453">
        <v>1</v>
      </c>
    </row>
    <row r="454" spans="1:9" x14ac:dyDescent="0.3">
      <c r="A454" t="s">
        <v>3032</v>
      </c>
      <c r="B454" s="11" t="s">
        <v>1732</v>
      </c>
    </row>
    <row r="455" spans="1:9" ht="28.8" x14ac:dyDescent="0.3">
      <c r="A455" t="s">
        <v>3033</v>
      </c>
      <c r="B455" s="11" t="s">
        <v>1733</v>
      </c>
      <c r="D455">
        <v>1</v>
      </c>
    </row>
    <row r="456" spans="1:9" x14ac:dyDescent="0.3">
      <c r="A456" t="s">
        <v>3034</v>
      </c>
      <c r="B456" s="11" t="s">
        <v>3718</v>
      </c>
      <c r="F456">
        <v>1</v>
      </c>
    </row>
    <row r="457" spans="1:9" ht="28.8" x14ac:dyDescent="0.3">
      <c r="A457" t="s">
        <v>3035</v>
      </c>
      <c r="B457" s="11" t="s">
        <v>3719</v>
      </c>
      <c r="C457" s="1">
        <v>1</v>
      </c>
    </row>
    <row r="458" spans="1:9" x14ac:dyDescent="0.3">
      <c r="A458" t="s">
        <v>3036</v>
      </c>
      <c r="B458" s="11" t="s">
        <v>1532</v>
      </c>
      <c r="D458">
        <v>1</v>
      </c>
    </row>
    <row r="459" spans="1:9" ht="43.2" x14ac:dyDescent="0.3">
      <c r="A459" t="s">
        <v>3037</v>
      </c>
      <c r="B459" s="11" t="s">
        <v>3720</v>
      </c>
      <c r="D459">
        <v>1</v>
      </c>
    </row>
    <row r="460" spans="1:9" ht="28.8" x14ac:dyDescent="0.3">
      <c r="A460" t="s">
        <v>3038</v>
      </c>
      <c r="B460" s="11" t="s">
        <v>1734</v>
      </c>
      <c r="E460">
        <v>1</v>
      </c>
    </row>
    <row r="461" spans="1:9" x14ac:dyDescent="0.3">
      <c r="A461" t="s">
        <v>3039</v>
      </c>
      <c r="B461" s="11" t="s">
        <v>3721</v>
      </c>
    </row>
    <row r="462" spans="1:9" ht="28.8" x14ac:dyDescent="0.3">
      <c r="A462" t="s">
        <v>3040</v>
      </c>
      <c r="B462" s="11" t="s">
        <v>3722</v>
      </c>
      <c r="G462">
        <v>1</v>
      </c>
      <c r="H462">
        <v>1</v>
      </c>
    </row>
    <row r="463" spans="1:9" x14ac:dyDescent="0.3">
      <c r="A463" t="s">
        <v>3041</v>
      </c>
      <c r="B463" s="11" t="s">
        <v>1735</v>
      </c>
    </row>
    <row r="464" spans="1:9" ht="43.2" x14ac:dyDescent="0.3">
      <c r="A464" t="s">
        <v>3042</v>
      </c>
      <c r="B464" s="11" t="s">
        <v>1736</v>
      </c>
      <c r="C464" s="1">
        <v>1</v>
      </c>
    </row>
    <row r="465" spans="1:9" ht="28.8" x14ac:dyDescent="0.3">
      <c r="A465" t="s">
        <v>3043</v>
      </c>
      <c r="B465" s="11" t="s">
        <v>1737</v>
      </c>
      <c r="E465">
        <v>1</v>
      </c>
    </row>
    <row r="466" spans="1:9" ht="57.6" x14ac:dyDescent="0.3">
      <c r="A466" t="s">
        <v>3044</v>
      </c>
      <c r="B466" s="11" t="s">
        <v>3723</v>
      </c>
      <c r="E466">
        <v>1</v>
      </c>
    </row>
    <row r="467" spans="1:9" ht="28.8" x14ac:dyDescent="0.3">
      <c r="A467" t="s">
        <v>3045</v>
      </c>
      <c r="B467" s="11" t="s">
        <v>1738</v>
      </c>
    </row>
    <row r="468" spans="1:9" x14ac:dyDescent="0.3">
      <c r="A468" t="s">
        <v>3046</v>
      </c>
      <c r="B468" s="11" t="s">
        <v>1739</v>
      </c>
      <c r="E468">
        <v>1</v>
      </c>
    </row>
    <row r="469" spans="1:9" x14ac:dyDescent="0.3">
      <c r="A469" t="s">
        <v>3047</v>
      </c>
      <c r="B469" s="11" t="s">
        <v>1740</v>
      </c>
      <c r="D469">
        <v>1</v>
      </c>
    </row>
    <row r="470" spans="1:9" x14ac:dyDescent="0.3">
      <c r="A470" t="s">
        <v>3048</v>
      </c>
      <c r="B470" s="11" t="s">
        <v>1741</v>
      </c>
    </row>
    <row r="471" spans="1:9" x14ac:dyDescent="0.3">
      <c r="A471" t="s">
        <v>3049</v>
      </c>
      <c r="B471" s="11" t="s">
        <v>3724</v>
      </c>
    </row>
    <row r="472" spans="1:9" x14ac:dyDescent="0.3">
      <c r="A472" t="s">
        <v>3050</v>
      </c>
      <c r="B472" s="11" t="s">
        <v>1742</v>
      </c>
      <c r="D472">
        <v>1</v>
      </c>
    </row>
    <row r="473" spans="1:9" ht="28.8" x14ac:dyDescent="0.3">
      <c r="A473" t="s">
        <v>3051</v>
      </c>
      <c r="B473" s="11" t="s">
        <v>3725</v>
      </c>
      <c r="D473">
        <v>1</v>
      </c>
      <c r="E473">
        <v>1</v>
      </c>
    </row>
    <row r="474" spans="1:9" x14ac:dyDescent="0.3">
      <c r="A474" t="s">
        <v>3052</v>
      </c>
      <c r="B474" s="11" t="s">
        <v>3726</v>
      </c>
      <c r="C474" s="1">
        <v>1</v>
      </c>
    </row>
    <row r="475" spans="1:9" x14ac:dyDescent="0.3">
      <c r="A475" t="s">
        <v>3053</v>
      </c>
      <c r="B475" s="11" t="s">
        <v>3727</v>
      </c>
      <c r="E475">
        <v>1</v>
      </c>
    </row>
    <row r="476" spans="1:9" x14ac:dyDescent="0.3">
      <c r="A476" t="s">
        <v>3054</v>
      </c>
      <c r="B476" s="11" t="s">
        <v>1743</v>
      </c>
      <c r="E476">
        <v>1</v>
      </c>
    </row>
    <row r="477" spans="1:9" ht="28.8" x14ac:dyDescent="0.3">
      <c r="A477" t="s">
        <v>3055</v>
      </c>
      <c r="B477" s="11" t="s">
        <v>3728</v>
      </c>
      <c r="I477">
        <v>1</v>
      </c>
    </row>
    <row r="478" spans="1:9" ht="43.2" x14ac:dyDescent="0.3">
      <c r="A478" t="s">
        <v>3056</v>
      </c>
      <c r="B478" s="11" t="s">
        <v>3729</v>
      </c>
      <c r="E478">
        <v>1</v>
      </c>
    </row>
    <row r="479" spans="1:9" ht="28.8" x14ac:dyDescent="0.3">
      <c r="A479" t="s">
        <v>3057</v>
      </c>
      <c r="B479" s="11" t="s">
        <v>1744</v>
      </c>
      <c r="D479">
        <v>1</v>
      </c>
      <c r="E479">
        <v>1</v>
      </c>
    </row>
    <row r="480" spans="1:9" x14ac:dyDescent="0.3">
      <c r="A480" t="s">
        <v>3058</v>
      </c>
      <c r="B480" s="11" t="s">
        <v>1745</v>
      </c>
      <c r="D480">
        <v>1</v>
      </c>
    </row>
    <row r="481" spans="1:9" ht="28.8" x14ac:dyDescent="0.3">
      <c r="A481" t="s">
        <v>3059</v>
      </c>
      <c r="B481" s="11" t="s">
        <v>1746</v>
      </c>
      <c r="D481">
        <v>1</v>
      </c>
    </row>
    <row r="482" spans="1:9" x14ac:dyDescent="0.3">
      <c r="A482" t="s">
        <v>3060</v>
      </c>
      <c r="B482" s="11" t="s">
        <v>3730</v>
      </c>
      <c r="H482">
        <v>1</v>
      </c>
    </row>
    <row r="483" spans="1:9" x14ac:dyDescent="0.3">
      <c r="A483" t="s">
        <v>3731</v>
      </c>
      <c r="B483" s="11" t="s">
        <v>3754</v>
      </c>
      <c r="D483">
        <v>1</v>
      </c>
    </row>
    <row r="484" spans="1:9" ht="43.2" x14ac:dyDescent="0.3">
      <c r="A484" t="s">
        <v>3732</v>
      </c>
      <c r="B484" s="11" t="s">
        <v>3755</v>
      </c>
      <c r="C484" s="1">
        <v>1</v>
      </c>
      <c r="D484">
        <v>1</v>
      </c>
    </row>
    <row r="485" spans="1:9" ht="28.8" x14ac:dyDescent="0.3">
      <c r="A485" t="s">
        <v>3733</v>
      </c>
      <c r="B485" s="11" t="s">
        <v>3756</v>
      </c>
      <c r="D485">
        <v>1</v>
      </c>
      <c r="F485">
        <v>1</v>
      </c>
    </row>
    <row r="486" spans="1:9" x14ac:dyDescent="0.3">
      <c r="A486" t="s">
        <v>3734</v>
      </c>
      <c r="B486" s="11" t="s">
        <v>3757</v>
      </c>
      <c r="E486">
        <v>1</v>
      </c>
      <c r="H486">
        <v>1</v>
      </c>
    </row>
    <row r="487" spans="1:9" x14ac:dyDescent="0.3">
      <c r="A487" t="s">
        <v>3735</v>
      </c>
      <c r="B487" s="11" t="s">
        <v>3758</v>
      </c>
    </row>
    <row r="488" spans="1:9" ht="43.2" x14ac:dyDescent="0.3">
      <c r="A488" t="s">
        <v>3736</v>
      </c>
      <c r="B488" s="11" t="s">
        <v>3759</v>
      </c>
      <c r="D488">
        <v>1</v>
      </c>
    </row>
    <row r="489" spans="1:9" ht="28.8" x14ac:dyDescent="0.3">
      <c r="A489" t="s">
        <v>3737</v>
      </c>
      <c r="B489" s="11" t="s">
        <v>3760</v>
      </c>
      <c r="E489">
        <v>1</v>
      </c>
    </row>
    <row r="490" spans="1:9" x14ac:dyDescent="0.3">
      <c r="A490" t="s">
        <v>3738</v>
      </c>
      <c r="B490" s="11" t="s">
        <v>3761</v>
      </c>
      <c r="I490">
        <v>1</v>
      </c>
    </row>
    <row r="491" spans="1:9" x14ac:dyDescent="0.3">
      <c r="A491" t="s">
        <v>3739</v>
      </c>
      <c r="B491" s="1" t="s">
        <v>3762</v>
      </c>
    </row>
    <row r="492" spans="1:9" x14ac:dyDescent="0.3">
      <c r="A492" t="s">
        <v>3740</v>
      </c>
      <c r="B492" s="1" t="s">
        <v>3763</v>
      </c>
      <c r="E492">
        <v>1</v>
      </c>
    </row>
    <row r="493" spans="1:9" x14ac:dyDescent="0.3">
      <c r="A493" t="s">
        <v>3741</v>
      </c>
      <c r="B493" s="1" t="s">
        <v>3764</v>
      </c>
    </row>
    <row r="494" spans="1:9" ht="158.4" x14ac:dyDescent="0.3">
      <c r="A494" t="s">
        <v>3742</v>
      </c>
      <c r="B494" s="1" t="s">
        <v>3765</v>
      </c>
      <c r="E494">
        <v>1</v>
      </c>
      <c r="F494">
        <v>1</v>
      </c>
      <c r="H494">
        <v>1</v>
      </c>
    </row>
    <row r="495" spans="1:9" ht="28.8" x14ac:dyDescent="0.3">
      <c r="A495" t="s">
        <v>3743</v>
      </c>
      <c r="B495" s="1" t="s">
        <v>3766</v>
      </c>
      <c r="D495">
        <v>1</v>
      </c>
    </row>
    <row r="496" spans="1:9" ht="28.8" x14ac:dyDescent="0.3">
      <c r="A496" t="s">
        <v>3744</v>
      </c>
      <c r="B496" s="1" t="s">
        <v>3767</v>
      </c>
      <c r="E496">
        <v>1</v>
      </c>
    </row>
    <row r="497" spans="1:5" ht="28.8" x14ac:dyDescent="0.3">
      <c r="A497" t="s">
        <v>3745</v>
      </c>
      <c r="B497" s="1" t="s">
        <v>3768</v>
      </c>
      <c r="E497">
        <v>1</v>
      </c>
    </row>
    <row r="498" spans="1:5" x14ac:dyDescent="0.3">
      <c r="A498" t="s">
        <v>3746</v>
      </c>
      <c r="B498" s="1" t="s">
        <v>3769</v>
      </c>
      <c r="D498">
        <v>1</v>
      </c>
    </row>
    <row r="499" spans="1:5" ht="28.8" x14ac:dyDescent="0.3">
      <c r="A499" t="s">
        <v>3747</v>
      </c>
      <c r="B499" s="1" t="s">
        <v>3770</v>
      </c>
    </row>
    <row r="500" spans="1:5" ht="28.8" x14ac:dyDescent="0.3">
      <c r="A500" t="s">
        <v>3748</v>
      </c>
      <c r="B500" s="1" t="s">
        <v>3771</v>
      </c>
      <c r="D500">
        <v>1</v>
      </c>
      <c r="E500">
        <v>1</v>
      </c>
    </row>
    <row r="501" spans="1:5" x14ac:dyDescent="0.3">
      <c r="A501" t="s">
        <v>3749</v>
      </c>
      <c r="B501" s="1" t="s">
        <v>3772</v>
      </c>
      <c r="C501" s="1">
        <v>1</v>
      </c>
    </row>
    <row r="502" spans="1:5" x14ac:dyDescent="0.3">
      <c r="A502" t="s">
        <v>3750</v>
      </c>
      <c r="B502" s="1" t="s">
        <v>3773</v>
      </c>
      <c r="D502">
        <v>1</v>
      </c>
    </row>
    <row r="503" spans="1:5" ht="43.2" x14ac:dyDescent="0.3">
      <c r="A503" t="s">
        <v>3751</v>
      </c>
      <c r="B503" s="1" t="s">
        <v>3774</v>
      </c>
      <c r="E503">
        <v>1</v>
      </c>
    </row>
    <row r="504" spans="1:5" ht="28.8" x14ac:dyDescent="0.3">
      <c r="A504" t="s">
        <v>3752</v>
      </c>
      <c r="B504" s="1" t="s">
        <v>3775</v>
      </c>
      <c r="D504">
        <v>1</v>
      </c>
    </row>
    <row r="505" spans="1:5" x14ac:dyDescent="0.3">
      <c r="A505" t="s">
        <v>3753</v>
      </c>
      <c r="B505" s="1" t="s">
        <v>3776</v>
      </c>
      <c r="E505">
        <v>1</v>
      </c>
    </row>
    <row r="515" spans="2:3" x14ac:dyDescent="0.3">
      <c r="B515" s="13"/>
      <c r="C51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12"/>
  <sheetViews>
    <sheetView zoomScale="131" zoomScaleNormal="75" workbookViewId="0">
      <pane ySplit="1" topLeftCell="A232" activePane="bottomLeft" state="frozen"/>
      <selection pane="bottomLeft" sqref="A1:A1048576"/>
    </sheetView>
  </sheetViews>
  <sheetFormatPr defaultColWidth="8.77734375" defaultRowHeight="14.4" x14ac:dyDescent="0.3"/>
  <cols>
    <col min="1" max="1" width="33" style="1" customWidth="1"/>
    <col min="2" max="2" width="15.44140625" customWidth="1"/>
    <col min="3" max="3" width="17.44140625" bestFit="1" customWidth="1"/>
    <col min="4" max="4" width="12.6640625" customWidth="1"/>
    <col min="5" max="5" width="19.77734375" customWidth="1"/>
    <col min="6" max="6" width="22.44140625" style="1" customWidth="1"/>
    <col min="7" max="7" width="13.77734375" style="1" customWidth="1"/>
  </cols>
  <sheetData>
    <row r="1" spans="1:13" ht="31.2" customHeight="1" thickBot="1" x14ac:dyDescent="0.35">
      <c r="A1" s="26" t="s">
        <v>2688</v>
      </c>
      <c r="B1" s="9" t="s">
        <v>2</v>
      </c>
      <c r="C1" s="18" t="s">
        <v>4315</v>
      </c>
      <c r="D1" s="18" t="s">
        <v>4316</v>
      </c>
      <c r="E1" s="18" t="s">
        <v>4317</v>
      </c>
      <c r="F1" s="16" t="s">
        <v>4318</v>
      </c>
      <c r="G1" s="16" t="s">
        <v>4319</v>
      </c>
      <c r="H1" s="16" t="s">
        <v>4320</v>
      </c>
    </row>
    <row r="2" spans="1:13" ht="86.4" x14ac:dyDescent="0.3">
      <c r="A2" t="s">
        <v>4197</v>
      </c>
      <c r="B2" s="11" t="s">
        <v>11</v>
      </c>
      <c r="F2">
        <v>1</v>
      </c>
      <c r="H2" s="1"/>
    </row>
    <row r="3" spans="1:13" ht="43.2" x14ac:dyDescent="0.3">
      <c r="A3" t="s">
        <v>4198</v>
      </c>
      <c r="B3" s="11" t="s">
        <v>19</v>
      </c>
      <c r="F3">
        <v>1</v>
      </c>
      <c r="H3" s="1"/>
    </row>
    <row r="4" spans="1:13" ht="86.4" x14ac:dyDescent="0.3">
      <c r="A4" t="s">
        <v>4199</v>
      </c>
      <c r="B4" s="11" t="s">
        <v>26</v>
      </c>
      <c r="F4">
        <v>1</v>
      </c>
      <c r="G4" s="1">
        <v>1</v>
      </c>
      <c r="H4" s="1"/>
    </row>
    <row r="5" spans="1:13" ht="144" x14ac:dyDescent="0.3">
      <c r="A5" t="s">
        <v>3937</v>
      </c>
      <c r="B5" s="11" t="s">
        <v>4200</v>
      </c>
      <c r="F5">
        <v>1</v>
      </c>
      <c r="H5" s="1"/>
    </row>
    <row r="6" spans="1:13" ht="43.2" x14ac:dyDescent="0.3">
      <c r="A6" t="s">
        <v>3939</v>
      </c>
      <c r="B6" s="11" t="s">
        <v>38</v>
      </c>
      <c r="F6">
        <v>1</v>
      </c>
      <c r="H6" s="1"/>
    </row>
    <row r="7" spans="1:13" ht="86.4" x14ac:dyDescent="0.3">
      <c r="A7" t="s">
        <v>3940</v>
      </c>
      <c r="B7" s="11" t="s">
        <v>4201</v>
      </c>
      <c r="F7">
        <v>1</v>
      </c>
      <c r="H7" s="1"/>
    </row>
    <row r="8" spans="1:13" ht="57.6" x14ac:dyDescent="0.3">
      <c r="A8" t="s">
        <v>3941</v>
      </c>
      <c r="B8" s="11" t="s">
        <v>52</v>
      </c>
      <c r="F8">
        <v>1</v>
      </c>
      <c r="H8" s="1"/>
    </row>
    <row r="9" spans="1:13" ht="57.6" x14ac:dyDescent="0.3">
      <c r="A9" t="s">
        <v>3942</v>
      </c>
      <c r="B9" s="11" t="s">
        <v>59</v>
      </c>
      <c r="F9">
        <v>1</v>
      </c>
      <c r="H9" s="1"/>
    </row>
    <row r="10" spans="1:13" ht="72" x14ac:dyDescent="0.3">
      <c r="A10" t="s">
        <v>3943</v>
      </c>
      <c r="B10" s="11" t="s">
        <v>65</v>
      </c>
      <c r="F10">
        <v>1</v>
      </c>
      <c r="H10" s="1"/>
    </row>
    <row r="11" spans="1:13" ht="43.2" x14ac:dyDescent="0.3">
      <c r="A11" t="s">
        <v>3944</v>
      </c>
      <c r="B11" s="11" t="s">
        <v>72</v>
      </c>
      <c r="F11">
        <v>1</v>
      </c>
      <c r="H11" s="1"/>
    </row>
    <row r="12" spans="1:13" ht="57.6" x14ac:dyDescent="0.3">
      <c r="A12" t="s">
        <v>3945</v>
      </c>
      <c r="B12" s="11" t="s">
        <v>79</v>
      </c>
      <c r="F12">
        <v>1</v>
      </c>
      <c r="H12" s="1"/>
    </row>
    <row r="13" spans="1:13" ht="44.4" x14ac:dyDescent="0.4">
      <c r="A13" t="s">
        <v>3946</v>
      </c>
      <c r="B13" s="11" t="s">
        <v>87</v>
      </c>
      <c r="F13"/>
      <c r="G13" s="1">
        <v>1</v>
      </c>
      <c r="H13" s="1"/>
      <c r="L13" s="3"/>
      <c r="M13" s="45"/>
    </row>
    <row r="14" spans="1:13" ht="43.2" x14ac:dyDescent="0.3">
      <c r="A14" t="s">
        <v>3947</v>
      </c>
      <c r="B14" s="11" t="s">
        <v>95</v>
      </c>
      <c r="F14"/>
      <c r="G14" s="1">
        <v>1</v>
      </c>
      <c r="H14" s="1"/>
      <c r="M14" s="45"/>
    </row>
    <row r="15" spans="1:13" x14ac:dyDescent="0.3">
      <c r="A15" t="s">
        <v>3948</v>
      </c>
      <c r="B15" s="11" t="s">
        <v>102</v>
      </c>
      <c r="F15"/>
      <c r="G15" s="1">
        <v>1</v>
      </c>
      <c r="H15" s="1"/>
      <c r="M15" s="45"/>
    </row>
    <row r="16" spans="1:13" ht="43.2" x14ac:dyDescent="0.3">
      <c r="A16" t="s">
        <v>3950</v>
      </c>
      <c r="B16" s="11" t="s">
        <v>118</v>
      </c>
      <c r="F16"/>
      <c r="H16" s="1"/>
    </row>
    <row r="17" spans="1:8" ht="43.2" x14ac:dyDescent="0.3">
      <c r="A17" t="s">
        <v>3951</v>
      </c>
      <c r="B17" s="11" t="s">
        <v>126</v>
      </c>
      <c r="F17"/>
      <c r="H17" s="1">
        <v>1</v>
      </c>
    </row>
    <row r="18" spans="1:8" x14ac:dyDescent="0.3">
      <c r="A18" t="s">
        <v>3952</v>
      </c>
      <c r="B18" s="11" t="s">
        <v>134</v>
      </c>
      <c r="F18"/>
      <c r="H18" s="1"/>
    </row>
    <row r="19" spans="1:8" ht="43.2" x14ac:dyDescent="0.3">
      <c r="A19" t="s">
        <v>3953</v>
      </c>
      <c r="B19" s="11" t="s">
        <v>143</v>
      </c>
      <c r="F19"/>
      <c r="H19" s="1">
        <v>1</v>
      </c>
    </row>
    <row r="20" spans="1:8" x14ac:dyDescent="0.3">
      <c r="A20" t="s">
        <v>3955</v>
      </c>
      <c r="B20" s="11" t="s">
        <v>156</v>
      </c>
      <c r="F20"/>
      <c r="H20" s="1"/>
    </row>
    <row r="21" spans="1:8" ht="43.2" x14ac:dyDescent="0.3">
      <c r="A21" t="s">
        <v>3956</v>
      </c>
      <c r="B21" s="11" t="s">
        <v>161</v>
      </c>
      <c r="F21">
        <v>1</v>
      </c>
      <c r="H21" s="1"/>
    </row>
    <row r="22" spans="1:8" ht="100.8" x14ac:dyDescent="0.3">
      <c r="A22" t="s">
        <v>3957</v>
      </c>
      <c r="B22" s="11" t="s">
        <v>4202</v>
      </c>
      <c r="C22">
        <v>1</v>
      </c>
      <c r="D22">
        <v>1</v>
      </c>
      <c r="F22"/>
      <c r="H22" s="1"/>
    </row>
    <row r="23" spans="1:8" ht="72" x14ac:dyDescent="0.3">
      <c r="A23" t="s">
        <v>3958</v>
      </c>
      <c r="B23" s="11" t="s">
        <v>170</v>
      </c>
      <c r="F23">
        <v>1</v>
      </c>
      <c r="H23" s="1"/>
    </row>
    <row r="24" spans="1:8" ht="43.2" x14ac:dyDescent="0.3">
      <c r="A24" t="s">
        <v>3960</v>
      </c>
      <c r="B24" s="11" t="s">
        <v>176</v>
      </c>
      <c r="F24">
        <v>1</v>
      </c>
      <c r="H24" s="1"/>
    </row>
    <row r="25" spans="1:8" ht="28.8" x14ac:dyDescent="0.3">
      <c r="A25" t="s">
        <v>3961</v>
      </c>
      <c r="B25" s="11" t="s">
        <v>180</v>
      </c>
      <c r="F25"/>
      <c r="G25" s="1">
        <v>1</v>
      </c>
      <c r="H25" s="1"/>
    </row>
    <row r="26" spans="1:8" ht="39" customHeight="1" x14ac:dyDescent="0.3">
      <c r="A26" t="s">
        <v>3962</v>
      </c>
      <c r="B26" s="11" t="s">
        <v>186</v>
      </c>
      <c r="F26">
        <v>1</v>
      </c>
      <c r="H26" s="1"/>
    </row>
    <row r="27" spans="1:8" ht="28.8" x14ac:dyDescent="0.3">
      <c r="A27" t="s">
        <v>3963</v>
      </c>
      <c r="B27" s="11" t="s">
        <v>193</v>
      </c>
      <c r="F27"/>
      <c r="H27" s="1"/>
    </row>
    <row r="28" spans="1:8" ht="72" x14ac:dyDescent="0.3">
      <c r="A28" t="s">
        <v>3964</v>
      </c>
      <c r="B28" s="11" t="s">
        <v>200</v>
      </c>
      <c r="C28">
        <v>1</v>
      </c>
      <c r="F28"/>
      <c r="H28" s="1"/>
    </row>
    <row r="29" spans="1:8" ht="57.6" x14ac:dyDescent="0.3">
      <c r="A29" t="s">
        <v>3965</v>
      </c>
      <c r="B29" s="11" t="s">
        <v>208</v>
      </c>
      <c r="F29"/>
      <c r="G29" s="1">
        <v>1</v>
      </c>
      <c r="H29" s="1"/>
    </row>
    <row r="30" spans="1:8" x14ac:dyDescent="0.3">
      <c r="A30" t="s">
        <v>3966</v>
      </c>
      <c r="B30" s="11" t="s">
        <v>214</v>
      </c>
      <c r="F30"/>
      <c r="H30" s="1">
        <v>1</v>
      </c>
    </row>
    <row r="31" spans="1:8" ht="72" x14ac:dyDescent="0.3">
      <c r="A31" t="s">
        <v>3967</v>
      </c>
      <c r="B31" s="11" t="s">
        <v>220</v>
      </c>
      <c r="F31">
        <v>1</v>
      </c>
      <c r="H31" s="1"/>
    </row>
    <row r="32" spans="1:8" ht="28.8" x14ac:dyDescent="0.3">
      <c r="A32" t="s">
        <v>3969</v>
      </c>
      <c r="B32" s="11" t="s">
        <v>233</v>
      </c>
      <c r="F32"/>
      <c r="G32" s="1">
        <v>1</v>
      </c>
      <c r="H32" s="1"/>
    </row>
    <row r="33" spans="1:8" x14ac:dyDescent="0.3">
      <c r="A33" t="s">
        <v>3971</v>
      </c>
      <c r="B33" s="11" t="s">
        <v>239</v>
      </c>
      <c r="F33"/>
      <c r="H33" s="1"/>
    </row>
    <row r="34" spans="1:8" ht="43.2" x14ac:dyDescent="0.3">
      <c r="A34" t="s">
        <v>3973</v>
      </c>
      <c r="B34" s="11" t="s">
        <v>243</v>
      </c>
      <c r="F34"/>
      <c r="H34" s="1"/>
    </row>
    <row r="35" spans="1:8" ht="86.4" x14ac:dyDescent="0.3">
      <c r="A35" t="s">
        <v>3974</v>
      </c>
      <c r="B35" s="11" t="s">
        <v>250</v>
      </c>
      <c r="F35"/>
      <c r="H35" s="1">
        <v>1</v>
      </c>
    </row>
    <row r="36" spans="1:8" ht="129.6" x14ac:dyDescent="0.3">
      <c r="A36" t="s">
        <v>3975</v>
      </c>
      <c r="B36" s="11" t="s">
        <v>258</v>
      </c>
      <c r="F36"/>
      <c r="G36" s="1">
        <v>1</v>
      </c>
      <c r="H36" s="1"/>
    </row>
    <row r="37" spans="1:8" ht="28.8" x14ac:dyDescent="0.3">
      <c r="A37" t="s">
        <v>3976</v>
      </c>
      <c r="B37" s="11" t="s">
        <v>266</v>
      </c>
      <c r="F37">
        <v>1</v>
      </c>
      <c r="H37" s="1"/>
    </row>
    <row r="38" spans="1:8" x14ac:dyDescent="0.3">
      <c r="A38" t="s">
        <v>3977</v>
      </c>
      <c r="B38" s="11" t="s">
        <v>272</v>
      </c>
      <c r="F38">
        <v>1</v>
      </c>
      <c r="H38" s="1"/>
    </row>
    <row r="39" spans="1:8" ht="28.8" x14ac:dyDescent="0.3">
      <c r="A39" t="s">
        <v>3978</v>
      </c>
      <c r="B39" s="11" t="s">
        <v>279</v>
      </c>
      <c r="F39"/>
      <c r="G39" s="1">
        <v>1</v>
      </c>
      <c r="H39" s="1"/>
    </row>
    <row r="40" spans="1:8" ht="28.8" x14ac:dyDescent="0.3">
      <c r="A40" t="s">
        <v>3979</v>
      </c>
      <c r="B40" s="11" t="s">
        <v>287</v>
      </c>
      <c r="F40"/>
      <c r="H40" s="1"/>
    </row>
    <row r="41" spans="1:8" ht="43.2" x14ac:dyDescent="0.3">
      <c r="A41" t="s">
        <v>3980</v>
      </c>
      <c r="B41" s="11" t="s">
        <v>293</v>
      </c>
      <c r="F41"/>
      <c r="H41" s="1"/>
    </row>
    <row r="42" spans="1:8" ht="43.2" x14ac:dyDescent="0.3">
      <c r="A42" t="s">
        <v>3981</v>
      </c>
      <c r="B42" s="11" t="s">
        <v>4203</v>
      </c>
      <c r="D42">
        <v>1</v>
      </c>
      <c r="F42">
        <v>1</v>
      </c>
      <c r="H42" s="1"/>
    </row>
    <row r="43" spans="1:8" ht="57.6" x14ac:dyDescent="0.3">
      <c r="A43" t="s">
        <v>3982</v>
      </c>
      <c r="B43" s="11" t="s">
        <v>308</v>
      </c>
      <c r="F43"/>
      <c r="G43" s="1">
        <v>1</v>
      </c>
      <c r="H43" s="1">
        <v>1</v>
      </c>
    </row>
    <row r="44" spans="1:8" ht="43.2" x14ac:dyDescent="0.3">
      <c r="A44" t="s">
        <v>3983</v>
      </c>
      <c r="B44" s="11" t="s">
        <v>315</v>
      </c>
      <c r="C44">
        <v>1</v>
      </c>
      <c r="F44"/>
      <c r="H44" s="1"/>
    </row>
    <row r="45" spans="1:8" ht="72" x14ac:dyDescent="0.3">
      <c r="A45" t="s">
        <v>3984</v>
      </c>
      <c r="B45" s="11" t="s">
        <v>322</v>
      </c>
      <c r="F45"/>
      <c r="G45" s="1">
        <v>1</v>
      </c>
      <c r="H45" s="1"/>
    </row>
    <row r="46" spans="1:8" x14ac:dyDescent="0.3">
      <c r="A46" t="s">
        <v>3986</v>
      </c>
      <c r="B46" s="11" t="s">
        <v>329</v>
      </c>
      <c r="F46"/>
      <c r="G46" s="1">
        <v>1</v>
      </c>
      <c r="H46" s="1"/>
    </row>
    <row r="47" spans="1:8" ht="43.2" x14ac:dyDescent="0.3">
      <c r="A47" t="s">
        <v>3987</v>
      </c>
      <c r="B47" s="11" t="s">
        <v>337</v>
      </c>
      <c r="F47">
        <v>1</v>
      </c>
      <c r="H47" s="1"/>
    </row>
    <row r="48" spans="1:8" ht="28.8" x14ac:dyDescent="0.3">
      <c r="A48" t="s">
        <v>3988</v>
      </c>
      <c r="B48" s="11" t="s">
        <v>345</v>
      </c>
      <c r="F48"/>
      <c r="G48" s="1">
        <v>1</v>
      </c>
      <c r="H48" s="1"/>
    </row>
    <row r="49" spans="1:8" ht="28.8" x14ac:dyDescent="0.3">
      <c r="A49" t="s">
        <v>3989</v>
      </c>
      <c r="B49" s="11" t="s">
        <v>352</v>
      </c>
      <c r="F49"/>
      <c r="G49" s="1">
        <v>1</v>
      </c>
      <c r="H49" s="1"/>
    </row>
    <row r="50" spans="1:8" ht="129.6" x14ac:dyDescent="0.3">
      <c r="A50" t="s">
        <v>3990</v>
      </c>
      <c r="B50" s="11" t="s">
        <v>359</v>
      </c>
      <c r="C50">
        <v>1</v>
      </c>
      <c r="D50">
        <v>1</v>
      </c>
      <c r="F50">
        <v>1</v>
      </c>
      <c r="H50" s="1"/>
    </row>
    <row r="51" spans="1:8" ht="57.6" x14ac:dyDescent="0.3">
      <c r="A51" t="s">
        <v>3991</v>
      </c>
      <c r="B51" s="11" t="s">
        <v>366</v>
      </c>
      <c r="E51">
        <v>1</v>
      </c>
      <c r="F51"/>
      <c r="H51" s="1"/>
    </row>
    <row r="52" spans="1:8" ht="28.8" x14ac:dyDescent="0.3">
      <c r="A52" t="s">
        <v>3992</v>
      </c>
      <c r="B52" s="11" t="s">
        <v>373</v>
      </c>
      <c r="F52"/>
      <c r="G52" s="1">
        <v>1</v>
      </c>
      <c r="H52" s="1"/>
    </row>
    <row r="53" spans="1:8" x14ac:dyDescent="0.3">
      <c r="A53" t="s">
        <v>3993</v>
      </c>
      <c r="B53" s="11" t="s">
        <v>381</v>
      </c>
      <c r="F53"/>
      <c r="H53" s="1"/>
    </row>
    <row r="54" spans="1:8" ht="43.2" x14ac:dyDescent="0.3">
      <c r="A54" t="s">
        <v>3994</v>
      </c>
      <c r="B54" s="11" t="s">
        <v>389</v>
      </c>
      <c r="F54"/>
      <c r="G54" s="1">
        <v>1</v>
      </c>
      <c r="H54" s="1"/>
    </row>
    <row r="55" spans="1:8" ht="28.8" x14ac:dyDescent="0.3">
      <c r="A55" t="s">
        <v>3995</v>
      </c>
      <c r="B55" s="11" t="s">
        <v>396</v>
      </c>
      <c r="F55"/>
      <c r="G55" s="1">
        <v>1</v>
      </c>
      <c r="H55" s="1"/>
    </row>
    <row r="56" spans="1:8" ht="115.2" x14ac:dyDescent="0.3">
      <c r="A56" t="s">
        <v>3996</v>
      </c>
      <c r="B56" s="11" t="s">
        <v>404</v>
      </c>
      <c r="F56"/>
      <c r="H56" s="1"/>
    </row>
    <row r="57" spans="1:8" ht="57.6" x14ac:dyDescent="0.3">
      <c r="A57" t="s">
        <v>3997</v>
      </c>
      <c r="B57" s="11" t="s">
        <v>412</v>
      </c>
      <c r="F57"/>
      <c r="G57" s="1">
        <v>1</v>
      </c>
      <c r="H57" s="1"/>
    </row>
    <row r="58" spans="1:8" ht="43.2" x14ac:dyDescent="0.3">
      <c r="A58" t="s">
        <v>3998</v>
      </c>
      <c r="B58" s="11" t="s">
        <v>418</v>
      </c>
      <c r="F58">
        <v>1</v>
      </c>
      <c r="H58" s="1"/>
    </row>
    <row r="59" spans="1:8" ht="57.6" x14ac:dyDescent="0.3">
      <c r="A59" t="s">
        <v>3999</v>
      </c>
      <c r="B59" s="11" t="s">
        <v>426</v>
      </c>
      <c r="C59">
        <v>1</v>
      </c>
      <c r="F59"/>
      <c r="H59" s="1"/>
    </row>
    <row r="60" spans="1:8" ht="28.8" x14ac:dyDescent="0.3">
      <c r="A60" t="s">
        <v>4000</v>
      </c>
      <c r="B60" s="11" t="s">
        <v>433</v>
      </c>
      <c r="D60">
        <v>1</v>
      </c>
      <c r="F60"/>
      <c r="H60" s="1"/>
    </row>
    <row r="61" spans="1:8" x14ac:dyDescent="0.3">
      <c r="A61" t="s">
        <v>4001</v>
      </c>
      <c r="B61" s="11"/>
      <c r="F61"/>
      <c r="H61" s="1"/>
    </row>
    <row r="62" spans="1:8" ht="28.8" x14ac:dyDescent="0.3">
      <c r="A62" t="s">
        <v>4002</v>
      </c>
      <c r="B62" s="11" t="s">
        <v>446</v>
      </c>
      <c r="F62"/>
      <c r="G62" s="1">
        <v>1</v>
      </c>
      <c r="H62" s="1"/>
    </row>
    <row r="63" spans="1:8" ht="72" x14ac:dyDescent="0.3">
      <c r="A63" t="s">
        <v>4003</v>
      </c>
      <c r="B63" s="11" t="s">
        <v>454</v>
      </c>
      <c r="F63">
        <v>1</v>
      </c>
      <c r="H63" s="1"/>
    </row>
    <row r="64" spans="1:8" x14ac:dyDescent="0.3">
      <c r="A64" t="s">
        <v>4004</v>
      </c>
      <c r="B64" s="11" t="s">
        <v>461</v>
      </c>
      <c r="F64"/>
      <c r="H64" s="1"/>
    </row>
    <row r="65" spans="1:8" ht="43.2" x14ac:dyDescent="0.3">
      <c r="A65" t="s">
        <v>4005</v>
      </c>
      <c r="B65" s="11" t="s">
        <v>469</v>
      </c>
      <c r="F65">
        <v>1</v>
      </c>
      <c r="H65" s="1"/>
    </row>
    <row r="66" spans="1:8" ht="43.2" x14ac:dyDescent="0.3">
      <c r="A66" t="s">
        <v>4006</v>
      </c>
      <c r="B66" s="11" t="s">
        <v>4204</v>
      </c>
      <c r="F66">
        <v>1</v>
      </c>
      <c r="H66" s="1"/>
    </row>
    <row r="67" spans="1:8" ht="28.8" x14ac:dyDescent="0.3">
      <c r="A67" t="s">
        <v>4008</v>
      </c>
      <c r="B67" s="11" t="s">
        <v>479</v>
      </c>
      <c r="C67">
        <v>1</v>
      </c>
      <c r="F67"/>
      <c r="H67" s="1"/>
    </row>
    <row r="68" spans="1:8" ht="43.2" x14ac:dyDescent="0.3">
      <c r="A68" t="s">
        <v>4009</v>
      </c>
      <c r="B68" s="11" t="s">
        <v>486</v>
      </c>
      <c r="F68"/>
      <c r="H68" s="1">
        <v>1</v>
      </c>
    </row>
    <row r="69" spans="1:8" ht="129.6" x14ac:dyDescent="0.3">
      <c r="A69" t="s">
        <v>4010</v>
      </c>
      <c r="B69" s="11" t="s">
        <v>4205</v>
      </c>
      <c r="D69">
        <v>1</v>
      </c>
      <c r="F69"/>
      <c r="H69" s="1"/>
    </row>
    <row r="70" spans="1:8" x14ac:dyDescent="0.3">
      <c r="A70" t="s">
        <v>4011</v>
      </c>
      <c r="B70" s="11"/>
      <c r="F70"/>
      <c r="H70" s="1"/>
    </row>
    <row r="71" spans="1:8" ht="43.2" x14ac:dyDescent="0.3">
      <c r="A71" t="s">
        <v>4012</v>
      </c>
      <c r="B71" s="11" t="s">
        <v>506</v>
      </c>
      <c r="C71">
        <v>1</v>
      </c>
      <c r="F71"/>
      <c r="H71" s="1">
        <v>1</v>
      </c>
    </row>
    <row r="72" spans="1:8" ht="360" x14ac:dyDescent="0.3">
      <c r="A72" t="s">
        <v>4013</v>
      </c>
      <c r="B72" s="11" t="s">
        <v>513</v>
      </c>
      <c r="F72"/>
      <c r="G72" s="1">
        <v>1</v>
      </c>
      <c r="H72" s="1"/>
    </row>
    <row r="73" spans="1:8" ht="86.4" x14ac:dyDescent="0.3">
      <c r="A73" t="s">
        <v>4014</v>
      </c>
      <c r="B73" s="11" t="s">
        <v>4206</v>
      </c>
      <c r="F73">
        <v>1</v>
      </c>
      <c r="H73" s="1"/>
    </row>
    <row r="74" spans="1:8" x14ac:dyDescent="0.3">
      <c r="A74" t="s">
        <v>4016</v>
      </c>
      <c r="B74" s="11" t="s">
        <v>40</v>
      </c>
      <c r="F74"/>
      <c r="H74" s="1"/>
    </row>
    <row r="75" spans="1:8" x14ac:dyDescent="0.3">
      <c r="A75" t="s">
        <v>4017</v>
      </c>
      <c r="B75" s="11" t="s">
        <v>530</v>
      </c>
      <c r="F75"/>
      <c r="H75" s="1">
        <v>1</v>
      </c>
    </row>
    <row r="76" spans="1:8" ht="158.4" x14ac:dyDescent="0.3">
      <c r="A76" t="s">
        <v>4018</v>
      </c>
      <c r="B76" s="11" t="s">
        <v>537</v>
      </c>
      <c r="C76">
        <v>1</v>
      </c>
      <c r="F76"/>
      <c r="H76" s="1"/>
    </row>
    <row r="77" spans="1:8" ht="57.6" x14ac:dyDescent="0.3">
      <c r="A77" t="s">
        <v>4019</v>
      </c>
      <c r="B77" s="11" t="s">
        <v>4207</v>
      </c>
      <c r="D77">
        <v>1</v>
      </c>
      <c r="F77"/>
      <c r="H77" s="1"/>
    </row>
    <row r="78" spans="1:8" ht="43.2" x14ac:dyDescent="0.3">
      <c r="A78" t="s">
        <v>4020</v>
      </c>
      <c r="B78" s="11" t="s">
        <v>550</v>
      </c>
      <c r="F78">
        <v>1</v>
      </c>
      <c r="H78" s="1"/>
    </row>
    <row r="79" spans="1:8" ht="57.6" x14ac:dyDescent="0.3">
      <c r="A79" t="s">
        <v>4021</v>
      </c>
      <c r="B79" s="11" t="s">
        <v>557</v>
      </c>
      <c r="C79">
        <v>1</v>
      </c>
      <c r="E79">
        <v>1</v>
      </c>
      <c r="F79"/>
      <c r="H79" s="1"/>
    </row>
    <row r="80" spans="1:8" ht="100.8" x14ac:dyDescent="0.3">
      <c r="A80" t="s">
        <v>4022</v>
      </c>
      <c r="B80" s="11" t="s">
        <v>564</v>
      </c>
      <c r="F80">
        <v>1</v>
      </c>
      <c r="H80" s="1"/>
    </row>
    <row r="81" spans="1:8" ht="28.8" x14ac:dyDescent="0.3">
      <c r="A81" t="s">
        <v>4023</v>
      </c>
      <c r="B81" s="11" t="s">
        <v>571</v>
      </c>
      <c r="F81">
        <v>1</v>
      </c>
      <c r="H81" s="1"/>
    </row>
    <row r="82" spans="1:8" ht="115.2" x14ac:dyDescent="0.3">
      <c r="A82" t="s">
        <v>4024</v>
      </c>
      <c r="B82" s="11" t="s">
        <v>579</v>
      </c>
      <c r="E82">
        <v>1</v>
      </c>
      <c r="F82"/>
      <c r="H82" s="1"/>
    </row>
    <row r="83" spans="1:8" ht="28.8" x14ac:dyDescent="0.3">
      <c r="A83" t="s">
        <v>4025</v>
      </c>
      <c r="B83" s="11" t="s">
        <v>587</v>
      </c>
      <c r="F83"/>
      <c r="H83" s="1">
        <v>1</v>
      </c>
    </row>
    <row r="84" spans="1:8" ht="57.6" x14ac:dyDescent="0.3">
      <c r="A84" t="s">
        <v>4026</v>
      </c>
      <c r="B84" s="11" t="s">
        <v>595</v>
      </c>
      <c r="D84">
        <v>1</v>
      </c>
      <c r="F84"/>
      <c r="H84" s="1"/>
    </row>
    <row r="85" spans="1:8" ht="28.8" x14ac:dyDescent="0.3">
      <c r="A85" t="s">
        <v>4027</v>
      </c>
      <c r="B85" s="11" t="s">
        <v>602</v>
      </c>
      <c r="F85"/>
      <c r="H85" s="1"/>
    </row>
    <row r="86" spans="1:8" ht="72" x14ac:dyDescent="0.3">
      <c r="A86" t="s">
        <v>4028</v>
      </c>
      <c r="B86" s="11" t="s">
        <v>609</v>
      </c>
      <c r="D86">
        <v>1</v>
      </c>
      <c r="F86"/>
      <c r="H86" s="1"/>
    </row>
    <row r="87" spans="1:8" ht="28.8" x14ac:dyDescent="0.3">
      <c r="A87" t="s">
        <v>4029</v>
      </c>
      <c r="B87" s="11" t="s">
        <v>617</v>
      </c>
      <c r="C87">
        <v>1</v>
      </c>
      <c r="F87"/>
      <c r="H87" s="1"/>
    </row>
    <row r="88" spans="1:8" x14ac:dyDescent="0.3">
      <c r="A88" t="s">
        <v>4030</v>
      </c>
      <c r="B88" s="11"/>
      <c r="F88"/>
      <c r="H88" s="1"/>
    </row>
    <row r="89" spans="1:8" ht="43.2" x14ac:dyDescent="0.3">
      <c r="A89" t="s">
        <v>4031</v>
      </c>
      <c r="B89" s="11" t="s">
        <v>632</v>
      </c>
      <c r="C89">
        <v>1</v>
      </c>
      <c r="F89"/>
      <c r="H89" s="1"/>
    </row>
    <row r="90" spans="1:8" ht="28.8" x14ac:dyDescent="0.3">
      <c r="A90" t="s">
        <v>4032</v>
      </c>
      <c r="B90" s="11" t="s">
        <v>637</v>
      </c>
      <c r="F90">
        <v>1</v>
      </c>
      <c r="H90" s="1"/>
    </row>
    <row r="91" spans="1:8" ht="86.4" x14ac:dyDescent="0.3">
      <c r="A91" t="s">
        <v>4033</v>
      </c>
      <c r="B91" s="11" t="s">
        <v>644</v>
      </c>
      <c r="F91"/>
      <c r="H91" s="1">
        <v>1</v>
      </c>
    </row>
    <row r="92" spans="1:8" ht="28.8" x14ac:dyDescent="0.3">
      <c r="A92" t="s">
        <v>4034</v>
      </c>
      <c r="B92" s="11" t="s">
        <v>651</v>
      </c>
      <c r="F92"/>
      <c r="H92" s="1"/>
    </row>
    <row r="93" spans="1:8" ht="28.8" x14ac:dyDescent="0.3">
      <c r="A93" t="s">
        <v>4035</v>
      </c>
      <c r="B93" s="11" t="s">
        <v>657</v>
      </c>
      <c r="F93">
        <v>1</v>
      </c>
      <c r="H93" s="1"/>
    </row>
    <row r="94" spans="1:8" ht="43.2" x14ac:dyDescent="0.3">
      <c r="A94" t="s">
        <v>4036</v>
      </c>
      <c r="B94" s="11" t="s">
        <v>664</v>
      </c>
      <c r="C94">
        <v>1</v>
      </c>
      <c r="F94"/>
      <c r="H94" s="1"/>
    </row>
    <row r="95" spans="1:8" x14ac:dyDescent="0.3">
      <c r="A95" t="s">
        <v>4037</v>
      </c>
      <c r="B95" s="11"/>
      <c r="F95"/>
      <c r="H95" s="1"/>
    </row>
    <row r="96" spans="1:8" ht="28.8" x14ac:dyDescent="0.3">
      <c r="A96" t="s">
        <v>4038</v>
      </c>
      <c r="B96" s="11" t="s">
        <v>677</v>
      </c>
      <c r="F96">
        <v>1</v>
      </c>
      <c r="H96" s="1"/>
    </row>
    <row r="97" spans="1:8" x14ac:dyDescent="0.3">
      <c r="A97" t="s">
        <v>4039</v>
      </c>
      <c r="B97" s="11" t="s">
        <v>481</v>
      </c>
      <c r="F97"/>
      <c r="H97" s="1"/>
    </row>
    <row r="98" spans="1:8" x14ac:dyDescent="0.3">
      <c r="A98" t="s">
        <v>4040</v>
      </c>
      <c r="B98" s="11"/>
      <c r="F98"/>
      <c r="H98" s="1"/>
    </row>
    <row r="99" spans="1:8" x14ac:dyDescent="0.3">
      <c r="A99" t="s">
        <v>4041</v>
      </c>
      <c r="B99" s="11"/>
      <c r="F99"/>
      <c r="H99" s="1"/>
    </row>
    <row r="100" spans="1:8" ht="100.8" x14ac:dyDescent="0.3">
      <c r="A100" t="s">
        <v>4042</v>
      </c>
      <c r="B100" s="11" t="s">
        <v>4208</v>
      </c>
      <c r="E100">
        <v>1</v>
      </c>
      <c r="F100"/>
      <c r="H100" s="1"/>
    </row>
    <row r="101" spans="1:8" x14ac:dyDescent="0.3">
      <c r="A101" t="s">
        <v>4043</v>
      </c>
      <c r="B101" s="11" t="s">
        <v>329</v>
      </c>
      <c r="F101"/>
      <c r="G101" s="1">
        <v>1</v>
      </c>
      <c r="H101" s="1"/>
    </row>
    <row r="102" spans="1:8" ht="28.8" x14ac:dyDescent="0.3">
      <c r="A102" t="s">
        <v>4044</v>
      </c>
      <c r="B102" s="11" t="s">
        <v>714</v>
      </c>
      <c r="F102">
        <v>1</v>
      </c>
      <c r="H102" s="1"/>
    </row>
    <row r="103" spans="1:8" ht="57.6" x14ac:dyDescent="0.3">
      <c r="A103" t="s">
        <v>4045</v>
      </c>
      <c r="B103" s="11" t="s">
        <v>719</v>
      </c>
      <c r="C103">
        <v>1</v>
      </c>
      <c r="F103"/>
      <c r="H103" s="1"/>
    </row>
    <row r="104" spans="1:8" ht="57.6" x14ac:dyDescent="0.3">
      <c r="A104" t="s">
        <v>4046</v>
      </c>
      <c r="B104" s="11" t="s">
        <v>725</v>
      </c>
      <c r="F104">
        <v>1</v>
      </c>
      <c r="H104" s="1"/>
    </row>
    <row r="105" spans="1:8" ht="72" x14ac:dyDescent="0.3">
      <c r="A105" t="s">
        <v>4047</v>
      </c>
      <c r="B105" s="11" t="s">
        <v>733</v>
      </c>
      <c r="F105"/>
      <c r="G105" s="1">
        <v>1</v>
      </c>
      <c r="H105" s="1">
        <v>1</v>
      </c>
    </row>
    <row r="106" spans="1:8" ht="57.6" x14ac:dyDescent="0.3">
      <c r="A106" t="s">
        <v>4048</v>
      </c>
      <c r="B106" s="11" t="s">
        <v>741</v>
      </c>
      <c r="F106"/>
      <c r="G106" s="1">
        <v>1</v>
      </c>
      <c r="H106" s="1"/>
    </row>
    <row r="107" spans="1:8" ht="57.6" x14ac:dyDescent="0.3">
      <c r="A107" t="s">
        <v>4049</v>
      </c>
      <c r="B107" s="11" t="s">
        <v>748</v>
      </c>
      <c r="F107">
        <v>1</v>
      </c>
      <c r="H107" s="1"/>
    </row>
    <row r="108" spans="1:8" x14ac:dyDescent="0.3">
      <c r="A108" t="s">
        <v>4050</v>
      </c>
      <c r="B108" s="11"/>
      <c r="F108"/>
      <c r="H108" s="1"/>
    </row>
    <row r="109" spans="1:8" ht="43.2" x14ac:dyDescent="0.3">
      <c r="A109" t="s">
        <v>4051</v>
      </c>
      <c r="B109" s="11" t="s">
        <v>762</v>
      </c>
      <c r="C109">
        <v>1</v>
      </c>
      <c r="F109"/>
      <c r="H109" s="1"/>
    </row>
    <row r="110" spans="1:8" ht="72" x14ac:dyDescent="0.3">
      <c r="A110" t="s">
        <v>4052</v>
      </c>
      <c r="B110" s="11" t="s">
        <v>769</v>
      </c>
      <c r="F110"/>
      <c r="G110" s="1">
        <v>1</v>
      </c>
      <c r="H110" s="1"/>
    </row>
    <row r="111" spans="1:8" ht="72" x14ac:dyDescent="0.3">
      <c r="A111" t="s">
        <v>4053</v>
      </c>
      <c r="B111" s="11" t="s">
        <v>777</v>
      </c>
      <c r="F111"/>
      <c r="G111" s="1">
        <v>1</v>
      </c>
      <c r="H111" s="1"/>
    </row>
    <row r="112" spans="1:8" x14ac:dyDescent="0.3">
      <c r="A112" t="s">
        <v>4054</v>
      </c>
      <c r="B112" s="11" t="s">
        <v>785</v>
      </c>
      <c r="F112"/>
      <c r="G112" s="1">
        <v>1</v>
      </c>
      <c r="H112" s="1"/>
    </row>
    <row r="113" spans="1:8" ht="28.8" x14ac:dyDescent="0.3">
      <c r="A113" t="s">
        <v>4055</v>
      </c>
      <c r="B113" s="11" t="s">
        <v>791</v>
      </c>
      <c r="F113">
        <v>1</v>
      </c>
      <c r="H113" s="1"/>
    </row>
    <row r="114" spans="1:8" ht="28.8" x14ac:dyDescent="0.3">
      <c r="A114" t="s">
        <v>4056</v>
      </c>
      <c r="B114" s="11" t="s">
        <v>798</v>
      </c>
      <c r="F114"/>
      <c r="H114" s="1"/>
    </row>
    <row r="115" spans="1:8" ht="43.2" x14ac:dyDescent="0.3">
      <c r="A115" t="s">
        <v>4057</v>
      </c>
      <c r="B115" s="11" t="s">
        <v>804</v>
      </c>
      <c r="F115"/>
      <c r="H115" s="1"/>
    </row>
    <row r="116" spans="1:8" ht="57.6" x14ac:dyDescent="0.3">
      <c r="A116" t="s">
        <v>4058</v>
      </c>
      <c r="B116" s="11" t="s">
        <v>812</v>
      </c>
      <c r="F116">
        <v>1</v>
      </c>
      <c r="H116" s="1"/>
    </row>
    <row r="117" spans="1:8" x14ac:dyDescent="0.3">
      <c r="A117" t="s">
        <v>4059</v>
      </c>
      <c r="B117" s="11" t="s">
        <v>820</v>
      </c>
      <c r="F117"/>
      <c r="H117" s="1"/>
    </row>
    <row r="118" spans="1:8" ht="57.6" x14ac:dyDescent="0.3">
      <c r="A118" t="s">
        <v>4060</v>
      </c>
      <c r="B118" s="11" t="s">
        <v>826</v>
      </c>
      <c r="F118">
        <v>1</v>
      </c>
      <c r="H118" s="1"/>
    </row>
    <row r="119" spans="1:8" ht="43.2" x14ac:dyDescent="0.3">
      <c r="A119" t="s">
        <v>4061</v>
      </c>
      <c r="B119" s="11" t="s">
        <v>833</v>
      </c>
      <c r="F119">
        <v>1</v>
      </c>
      <c r="H119" s="1"/>
    </row>
    <row r="120" spans="1:8" ht="72" x14ac:dyDescent="0.3">
      <c r="A120" t="s">
        <v>4062</v>
      </c>
      <c r="B120" s="11" t="s">
        <v>838</v>
      </c>
      <c r="C120">
        <v>1</v>
      </c>
      <c r="F120">
        <v>1</v>
      </c>
      <c r="H120" s="1"/>
    </row>
    <row r="121" spans="1:8" ht="158.4" x14ac:dyDescent="0.3">
      <c r="A121" t="s">
        <v>4063</v>
      </c>
      <c r="B121" s="11" t="s">
        <v>843</v>
      </c>
      <c r="F121"/>
      <c r="H121" s="1"/>
    </row>
    <row r="122" spans="1:8" ht="72" x14ac:dyDescent="0.3">
      <c r="A122" t="s">
        <v>4065</v>
      </c>
      <c r="B122" s="11" t="s">
        <v>850</v>
      </c>
      <c r="C122">
        <v>1</v>
      </c>
      <c r="E122">
        <v>1</v>
      </c>
      <c r="F122"/>
      <c r="H122" s="1">
        <v>1</v>
      </c>
    </row>
    <row r="123" spans="1:8" ht="28.8" x14ac:dyDescent="0.3">
      <c r="A123" t="s">
        <v>4066</v>
      </c>
      <c r="B123" s="11" t="s">
        <v>858</v>
      </c>
      <c r="F123">
        <v>1</v>
      </c>
      <c r="H123" s="1"/>
    </row>
    <row r="124" spans="1:8" ht="57.6" x14ac:dyDescent="0.3">
      <c r="A124" t="s">
        <v>4067</v>
      </c>
      <c r="B124" s="11" t="s">
        <v>4209</v>
      </c>
      <c r="F124">
        <v>1</v>
      </c>
      <c r="H124" s="1"/>
    </row>
    <row r="125" spans="1:8" ht="86.4" x14ac:dyDescent="0.3">
      <c r="A125" t="s">
        <v>4069</v>
      </c>
      <c r="B125" s="11" t="s">
        <v>864</v>
      </c>
      <c r="F125">
        <v>1</v>
      </c>
      <c r="H125" s="1">
        <v>1</v>
      </c>
    </row>
    <row r="126" spans="1:8" ht="129.6" x14ac:dyDescent="0.3">
      <c r="A126" t="s">
        <v>4071</v>
      </c>
      <c r="B126" s="11" t="s">
        <v>870</v>
      </c>
      <c r="F126"/>
      <c r="H126" s="1">
        <v>1</v>
      </c>
    </row>
    <row r="127" spans="1:8" ht="28.8" x14ac:dyDescent="0.3">
      <c r="A127" t="s">
        <v>4072</v>
      </c>
      <c r="B127" s="11" t="s">
        <v>877</v>
      </c>
      <c r="F127"/>
      <c r="G127" s="1">
        <v>1</v>
      </c>
      <c r="H127" s="1"/>
    </row>
    <row r="128" spans="1:8" ht="28.8" x14ac:dyDescent="0.3">
      <c r="A128" t="s">
        <v>4073</v>
      </c>
      <c r="B128" s="11" t="s">
        <v>885</v>
      </c>
      <c r="F128">
        <v>1</v>
      </c>
      <c r="H128" s="1"/>
    </row>
    <row r="129" spans="1:8" ht="28.8" x14ac:dyDescent="0.3">
      <c r="A129" t="s">
        <v>4074</v>
      </c>
      <c r="B129" s="11" t="s">
        <v>893</v>
      </c>
      <c r="F129"/>
      <c r="G129" s="1">
        <v>1</v>
      </c>
      <c r="H129" s="1"/>
    </row>
    <row r="130" spans="1:8" ht="100.8" x14ac:dyDescent="0.3">
      <c r="A130" t="s">
        <v>4075</v>
      </c>
      <c r="B130" s="11" t="s">
        <v>901</v>
      </c>
      <c r="F130"/>
      <c r="H130" s="1">
        <v>1</v>
      </c>
    </row>
    <row r="131" spans="1:8" x14ac:dyDescent="0.3">
      <c r="A131" t="s">
        <v>4076</v>
      </c>
      <c r="B131" s="11" t="s">
        <v>909</v>
      </c>
      <c r="F131"/>
      <c r="H131" s="1"/>
    </row>
    <row r="132" spans="1:8" ht="72" x14ac:dyDescent="0.3">
      <c r="A132" t="s">
        <v>4077</v>
      </c>
      <c r="B132" s="11" t="s">
        <v>915</v>
      </c>
      <c r="F132"/>
      <c r="G132" s="1">
        <v>1</v>
      </c>
      <c r="H132" s="1"/>
    </row>
    <row r="133" spans="1:8" ht="43.2" x14ac:dyDescent="0.3">
      <c r="A133" t="s">
        <v>4078</v>
      </c>
      <c r="B133" s="11" t="s">
        <v>921</v>
      </c>
      <c r="F133">
        <v>1</v>
      </c>
      <c r="H133" s="1"/>
    </row>
    <row r="134" spans="1:8" ht="43.2" x14ac:dyDescent="0.3">
      <c r="A134" t="s">
        <v>4079</v>
      </c>
      <c r="B134" s="11" t="s">
        <v>928</v>
      </c>
      <c r="F134">
        <v>1</v>
      </c>
      <c r="H134" s="1"/>
    </row>
    <row r="135" spans="1:8" ht="100.8" x14ac:dyDescent="0.3">
      <c r="A135" t="s">
        <v>4080</v>
      </c>
      <c r="B135" s="11" t="s">
        <v>935</v>
      </c>
      <c r="D135">
        <v>1</v>
      </c>
      <c r="E135">
        <v>1</v>
      </c>
      <c r="F135"/>
      <c r="G135" s="1">
        <v>1</v>
      </c>
      <c r="H135" s="1"/>
    </row>
    <row r="136" spans="1:8" ht="72" x14ac:dyDescent="0.3">
      <c r="A136" t="s">
        <v>4081</v>
      </c>
      <c r="B136" s="11" t="s">
        <v>4210</v>
      </c>
      <c r="F136">
        <v>1</v>
      </c>
      <c r="H136" s="1"/>
    </row>
    <row r="137" spans="1:8" x14ac:dyDescent="0.3">
      <c r="A137" t="s">
        <v>4082</v>
      </c>
      <c r="B137" s="11" t="s">
        <v>329</v>
      </c>
      <c r="F137"/>
      <c r="G137" s="1">
        <v>1</v>
      </c>
      <c r="H137" s="1"/>
    </row>
    <row r="138" spans="1:8" ht="43.2" x14ac:dyDescent="0.3">
      <c r="A138" t="s">
        <v>4083</v>
      </c>
      <c r="B138" s="11" t="s">
        <v>950</v>
      </c>
      <c r="F138">
        <v>1</v>
      </c>
      <c r="H138" s="1"/>
    </row>
    <row r="139" spans="1:8" x14ac:dyDescent="0.3">
      <c r="A139" t="s">
        <v>4084</v>
      </c>
      <c r="B139" s="11" t="s">
        <v>955</v>
      </c>
      <c r="F139"/>
      <c r="G139" s="1">
        <v>1</v>
      </c>
      <c r="H139" s="1"/>
    </row>
    <row r="140" spans="1:8" ht="43.2" x14ac:dyDescent="0.3">
      <c r="A140" t="s">
        <v>4086</v>
      </c>
      <c r="B140" s="11" t="s">
        <v>962</v>
      </c>
      <c r="F140">
        <v>1</v>
      </c>
      <c r="H140" s="1"/>
    </row>
    <row r="141" spans="1:8" x14ac:dyDescent="0.3">
      <c r="A141" t="s">
        <v>4087</v>
      </c>
      <c r="B141" s="11"/>
      <c r="F141"/>
      <c r="H141" s="1"/>
    </row>
    <row r="142" spans="1:8" ht="100.8" x14ac:dyDescent="0.3">
      <c r="A142" t="s">
        <v>4088</v>
      </c>
      <c r="B142" s="11" t="s">
        <v>976</v>
      </c>
      <c r="F142"/>
      <c r="H142" s="1">
        <v>1</v>
      </c>
    </row>
    <row r="143" spans="1:8" ht="57.6" x14ac:dyDescent="0.3">
      <c r="A143" t="s">
        <v>4089</v>
      </c>
      <c r="B143" s="11" t="s">
        <v>4211</v>
      </c>
      <c r="F143"/>
      <c r="G143" s="1">
        <v>1</v>
      </c>
      <c r="H143" s="1"/>
    </row>
    <row r="144" spans="1:8" ht="43.2" x14ac:dyDescent="0.3">
      <c r="A144" t="s">
        <v>4091</v>
      </c>
      <c r="B144" s="11" t="s">
        <v>989</v>
      </c>
      <c r="C144">
        <v>1</v>
      </c>
      <c r="F144"/>
      <c r="H144" s="1"/>
    </row>
    <row r="145" spans="1:8" ht="100.8" x14ac:dyDescent="0.3">
      <c r="A145" t="s">
        <v>4092</v>
      </c>
      <c r="B145" s="11" t="s">
        <v>995</v>
      </c>
      <c r="F145"/>
      <c r="H145" s="1">
        <v>1</v>
      </c>
    </row>
    <row r="146" spans="1:8" ht="158.4" x14ac:dyDescent="0.3">
      <c r="A146" t="s">
        <v>4094</v>
      </c>
      <c r="B146" s="11" t="s">
        <v>1003</v>
      </c>
      <c r="C146">
        <v>1</v>
      </c>
      <c r="F146"/>
      <c r="H146" s="1">
        <v>1</v>
      </c>
    </row>
    <row r="147" spans="1:8" ht="72" x14ac:dyDescent="0.3">
      <c r="A147" t="s">
        <v>4095</v>
      </c>
      <c r="B147" s="11" t="s">
        <v>1011</v>
      </c>
      <c r="F147">
        <v>1</v>
      </c>
      <c r="H147" s="1"/>
    </row>
    <row r="148" spans="1:8" ht="57.6" x14ac:dyDescent="0.3">
      <c r="A148" t="s">
        <v>4096</v>
      </c>
      <c r="B148" s="11" t="s">
        <v>1019</v>
      </c>
      <c r="F148">
        <v>1</v>
      </c>
      <c r="H148" s="1"/>
    </row>
    <row r="149" spans="1:8" ht="43.2" x14ac:dyDescent="0.3">
      <c r="A149" t="s">
        <v>4097</v>
      </c>
      <c r="B149" s="11" t="s">
        <v>1027</v>
      </c>
      <c r="F149"/>
      <c r="H149" s="1"/>
    </row>
    <row r="150" spans="1:8" ht="72" x14ac:dyDescent="0.3">
      <c r="A150" t="s">
        <v>4098</v>
      </c>
      <c r="B150" s="11" t="s">
        <v>1032</v>
      </c>
      <c r="F150"/>
      <c r="H150" s="1">
        <v>1</v>
      </c>
    </row>
    <row r="151" spans="1:8" ht="72" x14ac:dyDescent="0.3">
      <c r="A151" t="s">
        <v>4099</v>
      </c>
      <c r="B151" s="11" t="s">
        <v>1039</v>
      </c>
      <c r="F151"/>
      <c r="H151" s="1"/>
    </row>
    <row r="152" spans="1:8" ht="28.8" x14ac:dyDescent="0.3">
      <c r="A152" t="s">
        <v>4100</v>
      </c>
      <c r="B152" s="11" t="s">
        <v>1044</v>
      </c>
      <c r="F152"/>
      <c r="G152" s="1">
        <v>1</v>
      </c>
      <c r="H152" s="1"/>
    </row>
    <row r="153" spans="1:8" ht="86.4" x14ac:dyDescent="0.3">
      <c r="A153" t="s">
        <v>4101</v>
      </c>
      <c r="B153" s="11" t="s">
        <v>1052</v>
      </c>
      <c r="C153">
        <v>1</v>
      </c>
      <c r="F153">
        <v>1</v>
      </c>
      <c r="H153" s="1"/>
    </row>
    <row r="154" spans="1:8" ht="187.2" x14ac:dyDescent="0.3">
      <c r="A154" t="s">
        <v>4102</v>
      </c>
      <c r="B154" s="11" t="s">
        <v>1058</v>
      </c>
      <c r="C154">
        <v>1</v>
      </c>
      <c r="F154"/>
      <c r="H154" s="1"/>
    </row>
    <row r="155" spans="1:8" x14ac:dyDescent="0.3">
      <c r="A155" t="s">
        <v>4103</v>
      </c>
      <c r="B155" s="11"/>
      <c r="F155"/>
      <c r="H155" s="1"/>
    </row>
    <row r="156" spans="1:8" ht="72" x14ac:dyDescent="0.3">
      <c r="A156" t="s">
        <v>4104</v>
      </c>
      <c r="B156" s="11" t="s">
        <v>1070</v>
      </c>
      <c r="F156">
        <v>1</v>
      </c>
      <c r="H156" s="1"/>
    </row>
    <row r="157" spans="1:8" ht="72" x14ac:dyDescent="0.3">
      <c r="A157" t="s">
        <v>4106</v>
      </c>
      <c r="B157" s="11" t="s">
        <v>1077</v>
      </c>
      <c r="F157"/>
      <c r="G157" s="1">
        <v>1</v>
      </c>
      <c r="H157" s="1"/>
    </row>
    <row r="158" spans="1:8" ht="86.4" x14ac:dyDescent="0.3">
      <c r="A158" t="s">
        <v>4107</v>
      </c>
      <c r="B158" s="11" t="s">
        <v>1084</v>
      </c>
      <c r="D158">
        <v>1</v>
      </c>
      <c r="E158">
        <v>1</v>
      </c>
      <c r="F158"/>
      <c r="H158" s="1"/>
    </row>
    <row r="159" spans="1:8" ht="28.8" x14ac:dyDescent="0.3">
      <c r="A159" t="s">
        <v>4108</v>
      </c>
      <c r="B159" s="11" t="s">
        <v>1092</v>
      </c>
      <c r="F159">
        <v>1</v>
      </c>
      <c r="H159" s="1"/>
    </row>
    <row r="160" spans="1:8" x14ac:dyDescent="0.3">
      <c r="A160" t="s">
        <v>4109</v>
      </c>
      <c r="B160" s="11"/>
      <c r="F160"/>
      <c r="H160" s="1"/>
    </row>
    <row r="161" spans="1:8" ht="360" x14ac:dyDescent="0.3">
      <c r="A161" t="s">
        <v>4110</v>
      </c>
      <c r="B161" s="11" t="s">
        <v>1102</v>
      </c>
      <c r="F161">
        <v>1</v>
      </c>
      <c r="H161" s="1">
        <v>1</v>
      </c>
    </row>
    <row r="162" spans="1:8" ht="158.4" x14ac:dyDescent="0.3">
      <c r="A162" t="s">
        <v>4111</v>
      </c>
      <c r="B162" s="11" t="s">
        <v>1109</v>
      </c>
      <c r="F162"/>
      <c r="H162" s="1"/>
    </row>
    <row r="163" spans="1:8" ht="72" x14ac:dyDescent="0.3">
      <c r="A163" t="s">
        <v>4112</v>
      </c>
      <c r="B163" s="11" t="s">
        <v>1117</v>
      </c>
      <c r="F163">
        <v>1</v>
      </c>
      <c r="H163" s="1"/>
    </row>
    <row r="164" spans="1:8" x14ac:dyDescent="0.3">
      <c r="A164" t="s">
        <v>4113</v>
      </c>
      <c r="B164" s="11" t="s">
        <v>1124</v>
      </c>
      <c r="F164"/>
      <c r="G164" s="1">
        <v>1</v>
      </c>
      <c r="H164" s="1"/>
    </row>
    <row r="165" spans="1:8" ht="115.2" x14ac:dyDescent="0.3">
      <c r="A165" t="s">
        <v>4114</v>
      </c>
      <c r="B165" s="11" t="s">
        <v>1131</v>
      </c>
      <c r="E165">
        <v>1</v>
      </c>
      <c r="F165"/>
      <c r="G165" s="1">
        <v>1</v>
      </c>
      <c r="H165" s="1"/>
    </row>
    <row r="166" spans="1:8" ht="28.8" x14ac:dyDescent="0.3">
      <c r="A166" t="s">
        <v>4115</v>
      </c>
      <c r="B166" s="11" t="s">
        <v>1139</v>
      </c>
      <c r="F166"/>
      <c r="H166" s="1"/>
    </row>
    <row r="167" spans="1:8" ht="172.8" x14ac:dyDescent="0.3">
      <c r="A167" t="s">
        <v>4116</v>
      </c>
      <c r="B167" s="11" t="s">
        <v>4212</v>
      </c>
      <c r="F167"/>
      <c r="H167" s="1">
        <v>1</v>
      </c>
    </row>
    <row r="168" spans="1:8" ht="43.2" x14ac:dyDescent="0.3">
      <c r="A168" t="s">
        <v>4117</v>
      </c>
      <c r="B168" s="11" t="s">
        <v>1151</v>
      </c>
      <c r="F168"/>
      <c r="G168" s="1">
        <v>1</v>
      </c>
      <c r="H168" s="1"/>
    </row>
    <row r="169" spans="1:8" ht="129.6" x14ac:dyDescent="0.3">
      <c r="A169" t="s">
        <v>4118</v>
      </c>
      <c r="B169" s="11" t="s">
        <v>1157</v>
      </c>
      <c r="C169">
        <v>1</v>
      </c>
      <c r="F169"/>
      <c r="H169" s="1"/>
    </row>
    <row r="170" spans="1:8" ht="43.2" x14ac:dyDescent="0.3">
      <c r="A170" t="s">
        <v>4120</v>
      </c>
      <c r="B170" s="11" t="s">
        <v>1163</v>
      </c>
      <c r="F170">
        <v>1</v>
      </c>
      <c r="H170" s="1"/>
    </row>
    <row r="171" spans="1:8" ht="43.2" x14ac:dyDescent="0.3">
      <c r="A171" t="s">
        <v>4121</v>
      </c>
      <c r="B171" s="11" t="s">
        <v>1170</v>
      </c>
      <c r="F171">
        <v>1</v>
      </c>
      <c r="H171" s="1"/>
    </row>
    <row r="172" spans="1:8" x14ac:dyDescent="0.3">
      <c r="A172" t="s">
        <v>4122</v>
      </c>
      <c r="B172" s="11" t="s">
        <v>40</v>
      </c>
      <c r="F172"/>
      <c r="H172" s="1"/>
    </row>
    <row r="173" spans="1:8" ht="72" x14ac:dyDescent="0.3">
      <c r="A173" t="s">
        <v>4123</v>
      </c>
      <c r="B173" s="11" t="s">
        <v>1181</v>
      </c>
      <c r="C173">
        <v>1</v>
      </c>
      <c r="D173">
        <v>1</v>
      </c>
      <c r="F173"/>
      <c r="H173" s="1"/>
    </row>
    <row r="174" spans="1:8" ht="100.8" x14ac:dyDescent="0.3">
      <c r="A174" t="s">
        <v>4124</v>
      </c>
      <c r="B174" s="11" t="s">
        <v>1187</v>
      </c>
      <c r="C174">
        <v>1</v>
      </c>
      <c r="F174"/>
      <c r="H174" s="1">
        <v>1</v>
      </c>
    </row>
    <row r="175" spans="1:8" ht="28.8" x14ac:dyDescent="0.3">
      <c r="A175" t="s">
        <v>4125</v>
      </c>
      <c r="B175" s="11" t="s">
        <v>1194</v>
      </c>
      <c r="F175"/>
      <c r="G175" s="1">
        <v>1</v>
      </c>
      <c r="H175" s="1"/>
    </row>
    <row r="176" spans="1:8" ht="187.2" x14ac:dyDescent="0.3">
      <c r="A176" t="s">
        <v>4126</v>
      </c>
      <c r="B176" s="11" t="s">
        <v>1202</v>
      </c>
      <c r="F176">
        <v>1</v>
      </c>
      <c r="H176" s="1"/>
    </row>
    <row r="177" spans="1:8" x14ac:dyDescent="0.3">
      <c r="A177" t="s">
        <v>4127</v>
      </c>
      <c r="B177" s="11"/>
      <c r="F177"/>
      <c r="H177" s="1"/>
    </row>
    <row r="178" spans="1:8" ht="57.6" x14ac:dyDescent="0.3">
      <c r="A178" t="s">
        <v>4128</v>
      </c>
      <c r="B178" s="11" t="s">
        <v>4213</v>
      </c>
      <c r="F178">
        <v>1</v>
      </c>
      <c r="H178" s="1"/>
    </row>
    <row r="179" spans="1:8" x14ac:dyDescent="0.3">
      <c r="A179" t="s">
        <v>4129</v>
      </c>
      <c r="B179" s="11"/>
      <c r="F179"/>
      <c r="H179" s="1"/>
    </row>
    <row r="180" spans="1:8" ht="72" x14ac:dyDescent="0.3">
      <c r="A180" t="s">
        <v>4130</v>
      </c>
      <c r="B180" s="11" t="s">
        <v>1221</v>
      </c>
      <c r="F180"/>
      <c r="H180" s="1">
        <v>1</v>
      </c>
    </row>
    <row r="181" spans="1:8" x14ac:dyDescent="0.3">
      <c r="A181" t="s">
        <v>4131</v>
      </c>
      <c r="B181" s="11" t="s">
        <v>4214</v>
      </c>
      <c r="F181"/>
      <c r="H181" s="1"/>
    </row>
    <row r="182" spans="1:8" ht="43.2" x14ac:dyDescent="0.3">
      <c r="A182" t="s">
        <v>4133</v>
      </c>
      <c r="B182" s="11" t="s">
        <v>1229</v>
      </c>
      <c r="F182"/>
      <c r="G182" s="1">
        <v>1</v>
      </c>
      <c r="H182" s="1"/>
    </row>
    <row r="183" spans="1:8" ht="115.2" x14ac:dyDescent="0.3">
      <c r="A183" t="s">
        <v>4134</v>
      </c>
      <c r="B183" s="11" t="s">
        <v>1237</v>
      </c>
      <c r="F183">
        <v>1</v>
      </c>
      <c r="H183" s="1"/>
    </row>
    <row r="184" spans="1:8" ht="72" x14ac:dyDescent="0.3">
      <c r="A184" t="s">
        <v>4135</v>
      </c>
      <c r="B184" s="11" t="s">
        <v>1245</v>
      </c>
      <c r="F184"/>
      <c r="G184" s="1">
        <v>1</v>
      </c>
      <c r="H184" s="1"/>
    </row>
    <row r="185" spans="1:8" ht="43.2" x14ac:dyDescent="0.3">
      <c r="A185" t="s">
        <v>4136</v>
      </c>
      <c r="B185" s="11" t="s">
        <v>1253</v>
      </c>
      <c r="F185"/>
      <c r="H185" s="1">
        <v>1</v>
      </c>
    </row>
    <row r="186" spans="1:8" ht="158.4" x14ac:dyDescent="0.3">
      <c r="A186" t="s">
        <v>4137</v>
      </c>
      <c r="B186" s="11" t="s">
        <v>1259</v>
      </c>
      <c r="F186"/>
      <c r="G186" s="1">
        <v>1</v>
      </c>
      <c r="H186" s="1"/>
    </row>
    <row r="187" spans="1:8" ht="244.8" x14ac:dyDescent="0.3">
      <c r="A187" t="s">
        <v>4138</v>
      </c>
      <c r="B187" s="11" t="s">
        <v>1266</v>
      </c>
      <c r="C187">
        <v>1</v>
      </c>
      <c r="F187">
        <v>1</v>
      </c>
      <c r="H187" s="1"/>
    </row>
    <row r="188" spans="1:8" ht="43.2" x14ac:dyDescent="0.3">
      <c r="A188" t="s">
        <v>4139</v>
      </c>
      <c r="B188" s="11" t="s">
        <v>1274</v>
      </c>
      <c r="F188"/>
      <c r="G188" s="1">
        <v>1</v>
      </c>
      <c r="H188" s="1"/>
    </row>
    <row r="189" spans="1:8" ht="43.2" x14ac:dyDescent="0.3">
      <c r="A189" t="s">
        <v>4140</v>
      </c>
      <c r="B189" s="11" t="s">
        <v>1281</v>
      </c>
      <c r="C189">
        <v>1</v>
      </c>
      <c r="F189"/>
      <c r="H189" s="1"/>
    </row>
    <row r="190" spans="1:8" ht="28.8" x14ac:dyDescent="0.3">
      <c r="A190" t="s">
        <v>4141</v>
      </c>
      <c r="B190" s="11" t="s">
        <v>1287</v>
      </c>
      <c r="D190">
        <v>1</v>
      </c>
      <c r="E190">
        <v>1</v>
      </c>
      <c r="F190"/>
      <c r="H190" s="1"/>
    </row>
    <row r="191" spans="1:8" ht="43.2" x14ac:dyDescent="0.3">
      <c r="A191" t="s">
        <v>4142</v>
      </c>
      <c r="B191" s="11" t="s">
        <v>1300</v>
      </c>
      <c r="D191">
        <v>1</v>
      </c>
      <c r="F191"/>
      <c r="H191" s="1"/>
    </row>
    <row r="192" spans="1:8" ht="57.6" x14ac:dyDescent="0.3">
      <c r="A192" t="s">
        <v>4144</v>
      </c>
      <c r="B192" s="11" t="s">
        <v>1293</v>
      </c>
      <c r="F192">
        <v>1</v>
      </c>
      <c r="H192" s="1"/>
    </row>
    <row r="193" spans="1:8" ht="28.8" x14ac:dyDescent="0.3">
      <c r="A193" t="s">
        <v>4145</v>
      </c>
      <c r="B193" s="11" t="s">
        <v>1303</v>
      </c>
      <c r="F193"/>
      <c r="H193" s="1"/>
    </row>
    <row r="194" spans="1:8" ht="172.8" x14ac:dyDescent="0.3">
      <c r="A194" t="s">
        <v>4146</v>
      </c>
      <c r="B194" s="11" t="s">
        <v>1311</v>
      </c>
      <c r="F194">
        <v>1</v>
      </c>
      <c r="H194" s="1"/>
    </row>
    <row r="195" spans="1:8" ht="28.8" x14ac:dyDescent="0.3">
      <c r="A195" t="s">
        <v>4147</v>
      </c>
      <c r="B195" s="11" t="s">
        <v>1318</v>
      </c>
      <c r="F195"/>
      <c r="H195" s="1">
        <v>1</v>
      </c>
    </row>
    <row r="196" spans="1:8" x14ac:dyDescent="0.3">
      <c r="A196" t="s">
        <v>4148</v>
      </c>
      <c r="B196" s="11" t="s">
        <v>1325</v>
      </c>
      <c r="F196"/>
      <c r="H196" s="1"/>
    </row>
    <row r="197" spans="1:8" ht="28.8" x14ac:dyDescent="0.3">
      <c r="A197" t="s">
        <v>4149</v>
      </c>
      <c r="B197" s="11" t="s">
        <v>1330</v>
      </c>
      <c r="E197">
        <v>1</v>
      </c>
      <c r="F197"/>
      <c r="H197" s="1"/>
    </row>
    <row r="198" spans="1:8" ht="28.8" x14ac:dyDescent="0.3">
      <c r="A198" t="s">
        <v>4150</v>
      </c>
      <c r="B198" s="11" t="s">
        <v>1337</v>
      </c>
      <c r="F198">
        <v>1</v>
      </c>
      <c r="H198" s="1"/>
    </row>
    <row r="199" spans="1:8" ht="43.2" x14ac:dyDescent="0.3">
      <c r="A199" t="s">
        <v>4151</v>
      </c>
      <c r="B199" s="11" t="s">
        <v>1341</v>
      </c>
      <c r="F199">
        <v>1</v>
      </c>
      <c r="H199" s="1"/>
    </row>
    <row r="200" spans="1:8" ht="43.2" x14ac:dyDescent="0.3">
      <c r="A200" t="s">
        <v>4152</v>
      </c>
      <c r="B200" s="11" t="s">
        <v>4215</v>
      </c>
      <c r="F200">
        <v>1</v>
      </c>
      <c r="H200" s="1"/>
    </row>
    <row r="201" spans="1:8" ht="43.2" x14ac:dyDescent="0.3">
      <c r="A201" t="s">
        <v>4153</v>
      </c>
      <c r="B201" s="11" t="s">
        <v>1352</v>
      </c>
      <c r="F201"/>
      <c r="H201" s="1"/>
    </row>
    <row r="202" spans="1:8" ht="144" x14ac:dyDescent="0.3">
      <c r="A202" t="s">
        <v>4154</v>
      </c>
      <c r="B202" s="11" t="s">
        <v>1359</v>
      </c>
      <c r="F202">
        <v>1</v>
      </c>
      <c r="H202" s="1"/>
    </row>
    <row r="203" spans="1:8" x14ac:dyDescent="0.3">
      <c r="A203" t="s">
        <v>4155</v>
      </c>
      <c r="B203" s="11"/>
      <c r="F203"/>
      <c r="H203" s="1"/>
    </row>
    <row r="204" spans="1:8" ht="43.2" x14ac:dyDescent="0.3">
      <c r="A204" t="s">
        <v>4156</v>
      </c>
      <c r="B204" s="11" t="s">
        <v>4216</v>
      </c>
      <c r="F204">
        <v>1</v>
      </c>
      <c r="H204" s="1"/>
    </row>
    <row r="205" spans="1:8" ht="72" x14ac:dyDescent="0.3">
      <c r="A205" t="s">
        <v>4157</v>
      </c>
      <c r="B205" s="11" t="s">
        <v>1375</v>
      </c>
      <c r="F205"/>
      <c r="G205" s="1">
        <v>1</v>
      </c>
      <c r="H205" s="1"/>
    </row>
    <row r="206" spans="1:8" ht="28.8" x14ac:dyDescent="0.3">
      <c r="A206" t="s">
        <v>4158</v>
      </c>
      <c r="B206" s="11" t="s">
        <v>1382</v>
      </c>
      <c r="C206">
        <v>1</v>
      </c>
      <c r="F206"/>
      <c r="H206" s="1"/>
    </row>
    <row r="207" spans="1:8" ht="57.6" x14ac:dyDescent="0.3">
      <c r="A207" t="s">
        <v>4159</v>
      </c>
      <c r="B207" s="11" t="s">
        <v>1390</v>
      </c>
      <c r="C207">
        <v>1</v>
      </c>
      <c r="D207">
        <v>1</v>
      </c>
      <c r="F207"/>
      <c r="H207" s="1"/>
    </row>
    <row r="208" spans="1:8" ht="43.2" x14ac:dyDescent="0.3">
      <c r="A208" t="s">
        <v>4160</v>
      </c>
      <c r="B208" s="11" t="s">
        <v>1398</v>
      </c>
      <c r="F208"/>
      <c r="G208" s="1">
        <v>1</v>
      </c>
      <c r="H208" s="1">
        <v>1</v>
      </c>
    </row>
    <row r="209" spans="1:8" x14ac:dyDescent="0.3">
      <c r="A209" t="s">
        <v>4161</v>
      </c>
      <c r="B209" s="11" t="s">
        <v>1406</v>
      </c>
      <c r="F209"/>
      <c r="G209" s="1">
        <v>1</v>
      </c>
      <c r="H209" s="1"/>
    </row>
    <row r="210" spans="1:8" x14ac:dyDescent="0.3">
      <c r="A210" t="s">
        <v>4162</v>
      </c>
      <c r="B210" s="11" t="s">
        <v>4217</v>
      </c>
      <c r="F210">
        <v>1</v>
      </c>
      <c r="H210" s="1"/>
    </row>
    <row r="211" spans="1:8" ht="72" x14ac:dyDescent="0.3">
      <c r="A211" t="s">
        <v>4164</v>
      </c>
      <c r="B211" s="11" t="s">
        <v>1416</v>
      </c>
      <c r="F211"/>
      <c r="H211" s="1">
        <v>1</v>
      </c>
    </row>
    <row r="212" spans="1:8" ht="57.6" x14ac:dyDescent="0.3">
      <c r="A212" t="s">
        <v>4166</v>
      </c>
      <c r="B212" s="11" t="s">
        <v>1424</v>
      </c>
      <c r="F212">
        <v>1</v>
      </c>
      <c r="H212" s="1"/>
    </row>
    <row r="213" spans="1:8" ht="28.8" x14ac:dyDescent="0.3">
      <c r="A213" t="s">
        <v>4167</v>
      </c>
      <c r="B213" s="11" t="s">
        <v>1428</v>
      </c>
      <c r="F213">
        <v>1</v>
      </c>
      <c r="H213" s="1"/>
    </row>
    <row r="214" spans="1:8" ht="57.6" x14ac:dyDescent="0.3">
      <c r="A214" t="s">
        <v>4168</v>
      </c>
      <c r="B214" s="11" t="s">
        <v>1434</v>
      </c>
      <c r="C214">
        <v>1</v>
      </c>
      <c r="F214"/>
      <c r="H214" s="1"/>
    </row>
    <row r="215" spans="1:8" ht="86.4" x14ac:dyDescent="0.3">
      <c r="A215" t="s">
        <v>4169</v>
      </c>
      <c r="B215" s="11" t="s">
        <v>4218</v>
      </c>
      <c r="C215">
        <v>1</v>
      </c>
      <c r="E215">
        <v>1</v>
      </c>
      <c r="F215"/>
      <c r="H215" s="1"/>
    </row>
    <row r="216" spans="1:8" ht="28.8" x14ac:dyDescent="0.3">
      <c r="A216" t="s">
        <v>4170</v>
      </c>
      <c r="B216" s="11" t="s">
        <v>1447</v>
      </c>
      <c r="F216"/>
      <c r="H216" s="1">
        <v>1</v>
      </c>
    </row>
    <row r="217" spans="1:8" x14ac:dyDescent="0.3">
      <c r="A217" t="s">
        <v>4171</v>
      </c>
      <c r="B217" s="11" t="s">
        <v>1455</v>
      </c>
      <c r="F217"/>
      <c r="H217" s="1">
        <v>1</v>
      </c>
    </row>
    <row r="218" spans="1:8" ht="28.8" x14ac:dyDescent="0.3">
      <c r="A218" t="s">
        <v>4172</v>
      </c>
      <c r="B218" s="11" t="s">
        <v>1462</v>
      </c>
      <c r="F218"/>
      <c r="G218" s="1">
        <v>1</v>
      </c>
      <c r="H218" s="1"/>
    </row>
    <row r="219" spans="1:8" ht="43.2" x14ac:dyDescent="0.3">
      <c r="A219" t="s">
        <v>4173</v>
      </c>
      <c r="B219" s="11" t="s">
        <v>1469</v>
      </c>
      <c r="F219">
        <v>1</v>
      </c>
      <c r="H219" s="1"/>
    </row>
    <row r="220" spans="1:8" ht="72" x14ac:dyDescent="0.3">
      <c r="A220" t="s">
        <v>4174</v>
      </c>
      <c r="B220" s="11" t="s">
        <v>4219</v>
      </c>
      <c r="F220">
        <v>1</v>
      </c>
      <c r="H220" s="1"/>
    </row>
    <row r="221" spans="1:8" x14ac:dyDescent="0.3">
      <c r="A221" t="s">
        <v>4175</v>
      </c>
      <c r="B221" s="11"/>
      <c r="F221"/>
      <c r="H221" s="1"/>
    </row>
    <row r="222" spans="1:8" ht="86.4" x14ac:dyDescent="0.3">
      <c r="A222" t="s">
        <v>4176</v>
      </c>
      <c r="B222" s="11" t="s">
        <v>4220</v>
      </c>
      <c r="C222">
        <v>1</v>
      </c>
      <c r="F222">
        <v>1</v>
      </c>
      <c r="H222" s="1"/>
    </row>
    <row r="223" spans="1:8" ht="129.6" x14ac:dyDescent="0.3">
      <c r="A223" t="s">
        <v>4178</v>
      </c>
      <c r="B223" s="11" t="s">
        <v>1492</v>
      </c>
      <c r="F223"/>
      <c r="G223" s="1">
        <v>1</v>
      </c>
      <c r="H223" s="1"/>
    </row>
    <row r="224" spans="1:8" ht="72" x14ac:dyDescent="0.3">
      <c r="A224" t="s">
        <v>4179</v>
      </c>
      <c r="B224" s="11" t="s">
        <v>4221</v>
      </c>
      <c r="D224">
        <v>1</v>
      </c>
      <c r="F224"/>
      <c r="H224" s="1">
        <v>1</v>
      </c>
    </row>
    <row r="225" spans="1:8" ht="28.8" x14ac:dyDescent="0.3">
      <c r="A225" t="s">
        <v>4180</v>
      </c>
      <c r="B225" s="11" t="s">
        <v>1502</v>
      </c>
      <c r="F225"/>
      <c r="G225" s="1">
        <v>1</v>
      </c>
      <c r="H225" s="1"/>
    </row>
    <row r="226" spans="1:8" x14ac:dyDescent="0.3">
      <c r="A226" t="s">
        <v>4181</v>
      </c>
      <c r="B226" s="11"/>
      <c r="F226"/>
      <c r="H226" s="1"/>
    </row>
    <row r="227" spans="1:8" ht="43.2" x14ac:dyDescent="0.3">
      <c r="A227" t="s">
        <v>4183</v>
      </c>
      <c r="B227" s="11" t="s">
        <v>1512</v>
      </c>
      <c r="F227"/>
      <c r="H227" s="1">
        <v>1</v>
      </c>
    </row>
    <row r="228" spans="1:8" ht="273.60000000000002" x14ac:dyDescent="0.3">
      <c r="A228" t="s">
        <v>4184</v>
      </c>
      <c r="B228" s="11" t="s">
        <v>1519</v>
      </c>
      <c r="F228">
        <v>1</v>
      </c>
      <c r="H228" s="1"/>
    </row>
    <row r="229" spans="1:8" ht="57.6" x14ac:dyDescent="0.3">
      <c r="A229" t="s">
        <v>4185</v>
      </c>
      <c r="B229" s="11" t="s">
        <v>4222</v>
      </c>
      <c r="F229">
        <v>1</v>
      </c>
      <c r="H229" s="1"/>
    </row>
    <row r="230" spans="1:8" ht="28.8" x14ac:dyDescent="0.3">
      <c r="A230" t="s">
        <v>4186</v>
      </c>
      <c r="B230" s="11" t="s">
        <v>4223</v>
      </c>
      <c r="F230">
        <v>1</v>
      </c>
      <c r="H230" s="1"/>
    </row>
    <row r="231" spans="1:8" ht="331.2" x14ac:dyDescent="0.3">
      <c r="A231" t="s">
        <v>4187</v>
      </c>
      <c r="B231" s="11" t="s">
        <v>1538</v>
      </c>
      <c r="C231">
        <v>1</v>
      </c>
      <c r="F231">
        <v>1</v>
      </c>
      <c r="H231" s="1"/>
    </row>
    <row r="232" spans="1:8" ht="43.2" x14ac:dyDescent="0.3">
      <c r="A232" t="s">
        <v>4188</v>
      </c>
      <c r="B232" s="11" t="s">
        <v>1545</v>
      </c>
      <c r="F232">
        <v>1</v>
      </c>
      <c r="H232" s="1"/>
    </row>
    <row r="233" spans="1:8" ht="100.8" x14ac:dyDescent="0.3">
      <c r="A233" t="s">
        <v>4189</v>
      </c>
      <c r="B233" s="11" t="s">
        <v>1550</v>
      </c>
      <c r="C233">
        <v>1</v>
      </c>
      <c r="F233"/>
      <c r="H233" s="1"/>
    </row>
    <row r="234" spans="1:8" ht="43.2" x14ac:dyDescent="0.3">
      <c r="A234" t="s">
        <v>4190</v>
      </c>
      <c r="B234" s="11" t="s">
        <v>1558</v>
      </c>
      <c r="C234">
        <v>1</v>
      </c>
      <c r="D234">
        <v>1</v>
      </c>
      <c r="F234"/>
      <c r="H234" s="1"/>
    </row>
    <row r="235" spans="1:8" ht="100.8" x14ac:dyDescent="0.3">
      <c r="A235" t="s">
        <v>4191</v>
      </c>
      <c r="B235" s="11" t="s">
        <v>1564</v>
      </c>
      <c r="C235">
        <v>1</v>
      </c>
      <c r="D235">
        <v>1</v>
      </c>
      <c r="F235"/>
      <c r="H235" s="1"/>
    </row>
    <row r="236" spans="1:8" ht="115.2" x14ac:dyDescent="0.3">
      <c r="A236" t="s">
        <v>4192</v>
      </c>
      <c r="B236" s="11" t="s">
        <v>1571</v>
      </c>
      <c r="F236"/>
      <c r="H236" s="1"/>
    </row>
    <row r="237" spans="1:8" ht="43.2" x14ac:dyDescent="0.3">
      <c r="A237" t="s">
        <v>4193</v>
      </c>
      <c r="B237" s="11" t="s">
        <v>1579</v>
      </c>
      <c r="F237">
        <v>1</v>
      </c>
      <c r="H237" s="1"/>
    </row>
    <row r="238" spans="1:8" ht="57.6" x14ac:dyDescent="0.3">
      <c r="A238" t="s">
        <v>4194</v>
      </c>
      <c r="B238" s="11" t="s">
        <v>1585</v>
      </c>
      <c r="F238">
        <v>1</v>
      </c>
      <c r="H238" s="1"/>
    </row>
    <row r="239" spans="1:8" ht="28.8" x14ac:dyDescent="0.3">
      <c r="A239" t="s">
        <v>4195</v>
      </c>
      <c r="B239" s="11" t="s">
        <v>4224</v>
      </c>
      <c r="F239"/>
      <c r="H239" s="1"/>
    </row>
    <row r="240" spans="1:8" x14ac:dyDescent="0.3">
      <c r="A240" t="s">
        <v>2821</v>
      </c>
      <c r="B240" s="11"/>
      <c r="F240"/>
      <c r="H240" s="1"/>
    </row>
    <row r="241" spans="1:8" ht="72" x14ac:dyDescent="0.3">
      <c r="A241" t="s">
        <v>2822</v>
      </c>
      <c r="B241" s="11" t="s">
        <v>1747</v>
      </c>
      <c r="F241"/>
      <c r="G241" s="1">
        <v>1</v>
      </c>
      <c r="H241" s="1"/>
    </row>
    <row r="242" spans="1:8" ht="28.8" x14ac:dyDescent="0.3">
      <c r="A242" t="s">
        <v>2823</v>
      </c>
      <c r="B242" s="11" t="s">
        <v>1748</v>
      </c>
      <c r="F242"/>
      <c r="G242" s="1">
        <v>1</v>
      </c>
      <c r="H242" s="1"/>
    </row>
    <row r="243" spans="1:8" ht="28.8" x14ac:dyDescent="0.3">
      <c r="A243" t="s">
        <v>2824</v>
      </c>
      <c r="B243" s="11" t="s">
        <v>1748</v>
      </c>
      <c r="F243"/>
      <c r="G243" s="1">
        <v>1</v>
      </c>
      <c r="H243" s="1"/>
    </row>
    <row r="244" spans="1:8" ht="100.8" x14ac:dyDescent="0.3">
      <c r="A244" t="s">
        <v>2825</v>
      </c>
      <c r="B244" s="11" t="s">
        <v>1749</v>
      </c>
      <c r="F244"/>
      <c r="G244" s="1">
        <v>1</v>
      </c>
      <c r="H244" s="1"/>
    </row>
    <row r="245" spans="1:8" ht="57.6" x14ac:dyDescent="0.3">
      <c r="A245" t="s">
        <v>2826</v>
      </c>
      <c r="B245" s="11" t="s">
        <v>1750</v>
      </c>
      <c r="F245"/>
      <c r="H245" s="1">
        <v>1</v>
      </c>
    </row>
    <row r="246" spans="1:8" x14ac:dyDescent="0.3">
      <c r="A246" t="s">
        <v>2827</v>
      </c>
      <c r="B246" s="11" t="s">
        <v>1751</v>
      </c>
      <c r="F246"/>
      <c r="H246" s="1">
        <v>1</v>
      </c>
    </row>
    <row r="247" spans="1:8" ht="100.8" x14ac:dyDescent="0.3">
      <c r="A247" t="s">
        <v>2828</v>
      </c>
      <c r="B247" s="11" t="s">
        <v>1752</v>
      </c>
      <c r="F247"/>
      <c r="G247" s="1">
        <v>1</v>
      </c>
      <c r="H247" s="1"/>
    </row>
    <row r="248" spans="1:8" x14ac:dyDescent="0.3">
      <c r="A248" t="s">
        <v>2829</v>
      </c>
      <c r="B248" s="11"/>
      <c r="F248"/>
      <c r="H248" s="1"/>
    </row>
    <row r="249" spans="1:8" x14ac:dyDescent="0.3">
      <c r="A249" t="s">
        <v>2830</v>
      </c>
      <c r="B249" s="11"/>
      <c r="F249"/>
      <c r="H249" s="1"/>
    </row>
    <row r="250" spans="1:8" x14ac:dyDescent="0.3">
      <c r="A250" t="s">
        <v>2831</v>
      </c>
      <c r="B250" s="11" t="s">
        <v>987</v>
      </c>
      <c r="F250">
        <v>1</v>
      </c>
      <c r="H250" s="1"/>
    </row>
    <row r="251" spans="1:8" ht="28.8" x14ac:dyDescent="0.3">
      <c r="A251" t="s">
        <v>2832</v>
      </c>
      <c r="B251" s="11" t="s">
        <v>3559</v>
      </c>
      <c r="F251"/>
      <c r="G251" s="1">
        <v>1</v>
      </c>
      <c r="H251" s="1"/>
    </row>
    <row r="252" spans="1:8" ht="86.4" x14ac:dyDescent="0.3">
      <c r="A252" t="s">
        <v>2833</v>
      </c>
      <c r="B252" s="11" t="s">
        <v>3560</v>
      </c>
      <c r="C252">
        <v>1</v>
      </c>
      <c r="D252">
        <v>1</v>
      </c>
      <c r="F252"/>
      <c r="H252" s="1"/>
    </row>
    <row r="253" spans="1:8" ht="86.4" x14ac:dyDescent="0.3">
      <c r="A253" t="s">
        <v>2834</v>
      </c>
      <c r="B253" s="11" t="s">
        <v>1753</v>
      </c>
      <c r="E253">
        <v>1</v>
      </c>
      <c r="F253"/>
      <c r="H253" s="1"/>
    </row>
    <row r="254" spans="1:8" ht="100.8" x14ac:dyDescent="0.3">
      <c r="A254" t="s">
        <v>2835</v>
      </c>
      <c r="B254" s="11" t="s">
        <v>1754</v>
      </c>
      <c r="F254"/>
      <c r="G254" s="1">
        <v>1</v>
      </c>
      <c r="H254" s="1"/>
    </row>
    <row r="255" spans="1:8" ht="57.6" x14ac:dyDescent="0.3">
      <c r="A255" t="s">
        <v>2836</v>
      </c>
      <c r="B255" s="11" t="s">
        <v>1755</v>
      </c>
      <c r="F255"/>
      <c r="G255" s="1">
        <v>1</v>
      </c>
      <c r="H255" s="1"/>
    </row>
    <row r="256" spans="1:8" ht="187.2" x14ac:dyDescent="0.3">
      <c r="A256" t="s">
        <v>2837</v>
      </c>
      <c r="B256" s="11" t="s">
        <v>1756</v>
      </c>
      <c r="F256">
        <v>1</v>
      </c>
      <c r="G256" s="1">
        <v>1</v>
      </c>
      <c r="H256" s="1"/>
    </row>
    <row r="257" spans="1:8" ht="129.6" x14ac:dyDescent="0.3">
      <c r="A257" t="s">
        <v>2838</v>
      </c>
      <c r="B257" s="11" t="s">
        <v>3561</v>
      </c>
      <c r="F257"/>
      <c r="G257" s="1">
        <v>1</v>
      </c>
      <c r="H257" s="1"/>
    </row>
    <row r="258" spans="1:8" ht="129.6" x14ac:dyDescent="0.3">
      <c r="A258" t="s">
        <v>2839</v>
      </c>
      <c r="B258" s="11" t="s">
        <v>1757</v>
      </c>
      <c r="C258">
        <v>1</v>
      </c>
      <c r="D258">
        <v>1</v>
      </c>
      <c r="F258">
        <v>1</v>
      </c>
      <c r="H258" s="1"/>
    </row>
    <row r="259" spans="1:8" ht="57.6" x14ac:dyDescent="0.3">
      <c r="A259" t="s">
        <v>2840</v>
      </c>
      <c r="B259" s="11" t="s">
        <v>1758</v>
      </c>
      <c r="E259">
        <v>1</v>
      </c>
      <c r="F259"/>
      <c r="G259" s="1">
        <v>1</v>
      </c>
      <c r="H259" s="1"/>
    </row>
    <row r="260" spans="1:8" ht="72" x14ac:dyDescent="0.3">
      <c r="A260" t="s">
        <v>2841</v>
      </c>
      <c r="B260" s="11" t="s">
        <v>1759</v>
      </c>
      <c r="F260">
        <v>1</v>
      </c>
      <c r="H260" s="1"/>
    </row>
    <row r="261" spans="1:8" ht="86.4" x14ac:dyDescent="0.3">
      <c r="A261" t="s">
        <v>2842</v>
      </c>
      <c r="B261" s="11" t="s">
        <v>1760</v>
      </c>
      <c r="C261">
        <v>1</v>
      </c>
      <c r="F261"/>
      <c r="H261" s="1"/>
    </row>
    <row r="262" spans="1:8" x14ac:dyDescent="0.3">
      <c r="A262" t="s">
        <v>2843</v>
      </c>
      <c r="B262" s="11"/>
      <c r="F262"/>
      <c r="H262" s="1"/>
    </row>
    <row r="263" spans="1:8" ht="57.6" x14ac:dyDescent="0.3">
      <c r="A263" t="s">
        <v>2844</v>
      </c>
      <c r="B263" s="11" t="s">
        <v>1761</v>
      </c>
      <c r="E263">
        <v>1</v>
      </c>
      <c r="F263"/>
      <c r="G263" s="1">
        <v>1</v>
      </c>
      <c r="H263" s="1"/>
    </row>
    <row r="264" spans="1:8" ht="115.2" x14ac:dyDescent="0.3">
      <c r="A264" t="s">
        <v>2845</v>
      </c>
      <c r="B264" s="11" t="s">
        <v>1762</v>
      </c>
      <c r="F264">
        <v>1</v>
      </c>
      <c r="H264" s="1"/>
    </row>
    <row r="265" spans="1:8" ht="57.6" x14ac:dyDescent="0.3">
      <c r="A265" t="s">
        <v>2846</v>
      </c>
      <c r="B265" s="11" t="s">
        <v>3562</v>
      </c>
      <c r="F265"/>
      <c r="G265" s="1">
        <v>1</v>
      </c>
      <c r="H265" s="1"/>
    </row>
    <row r="266" spans="1:8" ht="100.8" x14ac:dyDescent="0.3">
      <c r="A266" t="s">
        <v>2847</v>
      </c>
      <c r="B266" s="11" t="s">
        <v>1763</v>
      </c>
      <c r="C266">
        <v>1</v>
      </c>
      <c r="F266">
        <v>1</v>
      </c>
      <c r="H266" s="1"/>
    </row>
    <row r="267" spans="1:8" ht="28.8" x14ac:dyDescent="0.3">
      <c r="A267" t="s">
        <v>2848</v>
      </c>
      <c r="B267" s="11" t="s">
        <v>1764</v>
      </c>
      <c r="F267"/>
      <c r="H267" s="1">
        <v>1</v>
      </c>
    </row>
    <row r="268" spans="1:8" x14ac:dyDescent="0.3">
      <c r="A268" t="s">
        <v>2849</v>
      </c>
      <c r="B268" s="11"/>
      <c r="F268"/>
      <c r="H268" s="1"/>
    </row>
    <row r="269" spans="1:8" x14ac:dyDescent="0.3">
      <c r="A269" t="s">
        <v>2850</v>
      </c>
      <c r="B269" s="11"/>
      <c r="F269"/>
      <c r="H269" s="1"/>
    </row>
    <row r="270" spans="1:8" ht="57.6" x14ac:dyDescent="0.3">
      <c r="A270" t="s">
        <v>2851</v>
      </c>
      <c r="B270" s="11" t="s">
        <v>1765</v>
      </c>
      <c r="F270"/>
      <c r="H270" s="1"/>
    </row>
    <row r="271" spans="1:8" ht="28.8" x14ac:dyDescent="0.3">
      <c r="A271" t="s">
        <v>2852</v>
      </c>
      <c r="B271" s="11" t="s">
        <v>3563</v>
      </c>
      <c r="F271"/>
      <c r="G271" s="1">
        <v>1</v>
      </c>
      <c r="H271" s="1"/>
    </row>
    <row r="272" spans="1:8" ht="273.60000000000002" x14ac:dyDescent="0.3">
      <c r="A272" t="s">
        <v>2853</v>
      </c>
      <c r="B272" s="11" t="s">
        <v>1766</v>
      </c>
      <c r="F272"/>
      <c r="H272" s="1"/>
    </row>
    <row r="273" spans="1:8" ht="345.6" x14ac:dyDescent="0.3">
      <c r="A273" t="s">
        <v>2854</v>
      </c>
      <c r="B273" s="11" t="s">
        <v>3564</v>
      </c>
      <c r="F273"/>
      <c r="H273" s="1">
        <v>1</v>
      </c>
    </row>
    <row r="274" spans="1:8" ht="72" x14ac:dyDescent="0.3">
      <c r="A274" t="s">
        <v>2855</v>
      </c>
      <c r="B274" s="11" t="s">
        <v>3565</v>
      </c>
      <c r="D274">
        <v>1</v>
      </c>
      <c r="F274"/>
      <c r="H274" s="1"/>
    </row>
    <row r="275" spans="1:8" x14ac:dyDescent="0.3">
      <c r="A275" t="s">
        <v>2856</v>
      </c>
      <c r="B275" s="11"/>
      <c r="F275"/>
      <c r="H275" s="1"/>
    </row>
    <row r="276" spans="1:8" ht="43.2" x14ac:dyDescent="0.3">
      <c r="A276" t="s">
        <v>2857</v>
      </c>
      <c r="B276" s="11" t="s">
        <v>3566</v>
      </c>
      <c r="D276">
        <v>1</v>
      </c>
      <c r="F276">
        <v>1</v>
      </c>
      <c r="H276" s="1"/>
    </row>
    <row r="277" spans="1:8" x14ac:dyDescent="0.3">
      <c r="A277" t="s">
        <v>2858</v>
      </c>
      <c r="B277" s="11" t="s">
        <v>3567</v>
      </c>
      <c r="F277"/>
      <c r="G277" s="1">
        <v>1</v>
      </c>
      <c r="H277" s="1"/>
    </row>
    <row r="278" spans="1:8" ht="72" x14ac:dyDescent="0.3">
      <c r="A278" t="s">
        <v>2859</v>
      </c>
      <c r="B278" s="11" t="s">
        <v>3568</v>
      </c>
      <c r="C278">
        <v>1</v>
      </c>
      <c r="F278"/>
      <c r="H278" s="1"/>
    </row>
    <row r="279" spans="1:8" ht="28.8" x14ac:dyDescent="0.3">
      <c r="A279" t="s">
        <v>2860</v>
      </c>
      <c r="B279" s="11" t="s">
        <v>1767</v>
      </c>
      <c r="F279"/>
      <c r="G279" s="1">
        <v>1</v>
      </c>
      <c r="H279" s="1"/>
    </row>
    <row r="280" spans="1:8" ht="28.8" x14ac:dyDescent="0.3">
      <c r="A280" t="s">
        <v>2861</v>
      </c>
      <c r="B280" s="11" t="s">
        <v>1768</v>
      </c>
      <c r="F280">
        <v>1</v>
      </c>
      <c r="H280" s="1"/>
    </row>
    <row r="281" spans="1:8" ht="115.2" x14ac:dyDescent="0.3">
      <c r="A281" t="s">
        <v>2862</v>
      </c>
      <c r="B281" s="11" t="s">
        <v>1769</v>
      </c>
      <c r="C281">
        <v>1</v>
      </c>
      <c r="D281">
        <v>1</v>
      </c>
      <c r="F281"/>
      <c r="H281" s="1">
        <v>1</v>
      </c>
    </row>
    <row r="282" spans="1:8" ht="28.8" x14ac:dyDescent="0.3">
      <c r="A282" t="s">
        <v>2863</v>
      </c>
      <c r="B282" s="11" t="s">
        <v>3569</v>
      </c>
      <c r="F282">
        <v>1</v>
      </c>
      <c r="H282" s="1"/>
    </row>
    <row r="283" spans="1:8" ht="57.6" x14ac:dyDescent="0.3">
      <c r="A283" t="s">
        <v>2864</v>
      </c>
      <c r="B283" s="11" t="s">
        <v>3570</v>
      </c>
      <c r="F283"/>
      <c r="H283" s="1"/>
    </row>
    <row r="284" spans="1:8" ht="28.8" x14ac:dyDescent="0.3">
      <c r="A284" t="s">
        <v>2865</v>
      </c>
      <c r="B284" s="11" t="s">
        <v>1770</v>
      </c>
      <c r="F284"/>
      <c r="G284" s="1">
        <v>1</v>
      </c>
      <c r="H284" s="1"/>
    </row>
    <row r="285" spans="1:8" ht="57.6" x14ac:dyDescent="0.3">
      <c r="A285" t="s">
        <v>2866</v>
      </c>
      <c r="B285" s="11" t="s">
        <v>1771</v>
      </c>
      <c r="D285">
        <v>1</v>
      </c>
      <c r="F285"/>
      <c r="H285" s="1"/>
    </row>
    <row r="286" spans="1:8" x14ac:dyDescent="0.3">
      <c r="A286" t="s">
        <v>2867</v>
      </c>
      <c r="B286" s="11" t="s">
        <v>1772</v>
      </c>
      <c r="F286"/>
      <c r="H286" s="1"/>
    </row>
    <row r="287" spans="1:8" ht="28.8" x14ac:dyDescent="0.3">
      <c r="A287" t="s">
        <v>2868</v>
      </c>
      <c r="B287" s="11" t="s">
        <v>3571</v>
      </c>
      <c r="C287">
        <v>1</v>
      </c>
      <c r="F287"/>
      <c r="H287" s="1"/>
    </row>
    <row r="288" spans="1:8" x14ac:dyDescent="0.3">
      <c r="A288" t="s">
        <v>2869</v>
      </c>
      <c r="B288" s="11"/>
      <c r="F288"/>
      <c r="H288" s="1"/>
    </row>
    <row r="289" spans="1:8" ht="72" x14ac:dyDescent="0.3">
      <c r="A289" t="s">
        <v>2870</v>
      </c>
      <c r="B289" s="11" t="s">
        <v>1773</v>
      </c>
      <c r="F289">
        <v>1</v>
      </c>
      <c r="H289" s="1"/>
    </row>
    <row r="290" spans="1:8" ht="28.8" x14ac:dyDescent="0.3">
      <c r="A290" t="s">
        <v>2871</v>
      </c>
      <c r="B290" s="11" t="s">
        <v>3572</v>
      </c>
      <c r="F290"/>
      <c r="H290" s="1">
        <v>1</v>
      </c>
    </row>
    <row r="291" spans="1:8" ht="28.8" x14ac:dyDescent="0.3">
      <c r="A291" t="s">
        <v>2872</v>
      </c>
      <c r="B291" s="11" t="s">
        <v>3573</v>
      </c>
      <c r="F291"/>
      <c r="H291" s="1"/>
    </row>
    <row r="292" spans="1:8" ht="28.8" x14ac:dyDescent="0.3">
      <c r="A292" t="s">
        <v>2873</v>
      </c>
      <c r="B292" s="11" t="s">
        <v>1774</v>
      </c>
      <c r="F292"/>
      <c r="G292" s="1">
        <v>1</v>
      </c>
      <c r="H292" s="1"/>
    </row>
    <row r="293" spans="1:8" ht="57.6" x14ac:dyDescent="0.3">
      <c r="A293" t="s">
        <v>2874</v>
      </c>
      <c r="B293" s="11" t="s">
        <v>1775</v>
      </c>
      <c r="F293"/>
      <c r="H293" s="1">
        <v>1</v>
      </c>
    </row>
    <row r="294" spans="1:8" ht="72" x14ac:dyDescent="0.3">
      <c r="A294" t="s">
        <v>2875</v>
      </c>
      <c r="B294" s="11" t="s">
        <v>3574</v>
      </c>
      <c r="F294">
        <v>1</v>
      </c>
      <c r="H294" s="1"/>
    </row>
    <row r="295" spans="1:8" ht="28.8" x14ac:dyDescent="0.3">
      <c r="A295" t="s">
        <v>2876</v>
      </c>
      <c r="B295" s="11" t="s">
        <v>1776</v>
      </c>
      <c r="F295"/>
      <c r="H295" s="1"/>
    </row>
    <row r="296" spans="1:8" ht="28.8" x14ac:dyDescent="0.3">
      <c r="A296" t="s">
        <v>2877</v>
      </c>
      <c r="B296" s="11" t="s">
        <v>1777</v>
      </c>
      <c r="D296">
        <v>1</v>
      </c>
      <c r="F296"/>
      <c r="H296" s="1"/>
    </row>
    <row r="297" spans="1:8" ht="28.8" x14ac:dyDescent="0.3">
      <c r="A297" t="s">
        <v>2878</v>
      </c>
      <c r="B297" s="11" t="s">
        <v>3575</v>
      </c>
      <c r="F297"/>
      <c r="G297" s="1">
        <v>1</v>
      </c>
      <c r="H297" s="1"/>
    </row>
    <row r="298" spans="1:8" ht="86.4" x14ac:dyDescent="0.3">
      <c r="A298" t="s">
        <v>2879</v>
      </c>
      <c r="B298" s="11" t="s">
        <v>1778</v>
      </c>
      <c r="F298"/>
      <c r="G298" s="1">
        <v>1</v>
      </c>
      <c r="H298" s="1"/>
    </row>
    <row r="299" spans="1:8" x14ac:dyDescent="0.3">
      <c r="A299" t="s">
        <v>2880</v>
      </c>
      <c r="B299" s="11" t="s">
        <v>1779</v>
      </c>
      <c r="F299"/>
      <c r="H299" s="1">
        <v>1</v>
      </c>
    </row>
    <row r="300" spans="1:8" ht="57.6" x14ac:dyDescent="0.3">
      <c r="A300" t="s">
        <v>2881</v>
      </c>
      <c r="B300" s="11" t="s">
        <v>1780</v>
      </c>
      <c r="F300">
        <v>1</v>
      </c>
      <c r="H300" s="1"/>
    </row>
    <row r="301" spans="1:8" x14ac:dyDescent="0.3">
      <c r="A301" t="s">
        <v>2882</v>
      </c>
      <c r="B301" s="11"/>
      <c r="F301"/>
      <c r="H301" s="1"/>
    </row>
    <row r="302" spans="1:8" ht="86.4" x14ac:dyDescent="0.3">
      <c r="A302" t="s">
        <v>2883</v>
      </c>
      <c r="B302" s="11" t="s">
        <v>3576</v>
      </c>
      <c r="C302">
        <v>1</v>
      </c>
      <c r="F302"/>
      <c r="H302" s="1"/>
    </row>
    <row r="303" spans="1:8" ht="72" x14ac:dyDescent="0.3">
      <c r="A303" t="s">
        <v>2884</v>
      </c>
      <c r="B303" s="11" t="s">
        <v>3577</v>
      </c>
      <c r="F303"/>
      <c r="G303" s="1">
        <v>1</v>
      </c>
      <c r="H303" s="1"/>
    </row>
    <row r="304" spans="1:8" ht="28.8" x14ac:dyDescent="0.3">
      <c r="A304" t="s">
        <v>2885</v>
      </c>
      <c r="B304" s="11" t="s">
        <v>1781</v>
      </c>
      <c r="F304">
        <v>1</v>
      </c>
      <c r="H304" s="1"/>
    </row>
    <row r="305" spans="1:8" ht="72" x14ac:dyDescent="0.3">
      <c r="A305" t="s">
        <v>2886</v>
      </c>
      <c r="B305" s="11" t="s">
        <v>1782</v>
      </c>
      <c r="C305">
        <v>1</v>
      </c>
      <c r="F305">
        <v>1</v>
      </c>
      <c r="H305" s="1"/>
    </row>
    <row r="306" spans="1:8" ht="28.8" x14ac:dyDescent="0.3">
      <c r="A306" t="s">
        <v>2887</v>
      </c>
      <c r="B306" s="11" t="s">
        <v>1783</v>
      </c>
      <c r="F306">
        <v>1</v>
      </c>
      <c r="H306" s="1"/>
    </row>
    <row r="307" spans="1:8" ht="43.2" x14ac:dyDescent="0.3">
      <c r="A307" t="s">
        <v>2888</v>
      </c>
      <c r="B307" s="11" t="s">
        <v>3578</v>
      </c>
      <c r="D307">
        <v>1</v>
      </c>
      <c r="F307"/>
      <c r="H307" s="1"/>
    </row>
    <row r="308" spans="1:8" ht="43.2" x14ac:dyDescent="0.3">
      <c r="A308" t="s">
        <v>2889</v>
      </c>
      <c r="B308" s="11" t="s">
        <v>3579</v>
      </c>
      <c r="C308">
        <v>1</v>
      </c>
      <c r="D308">
        <v>1</v>
      </c>
      <c r="F308"/>
      <c r="H308" s="1"/>
    </row>
    <row r="309" spans="1:8" ht="115.2" x14ac:dyDescent="0.3">
      <c r="A309" t="s">
        <v>2890</v>
      </c>
      <c r="B309" s="11" t="s">
        <v>3580</v>
      </c>
      <c r="F309">
        <v>1</v>
      </c>
      <c r="G309" s="1">
        <v>1</v>
      </c>
      <c r="H309" s="1"/>
    </row>
    <row r="310" spans="1:8" ht="43.2" x14ac:dyDescent="0.3">
      <c r="A310" t="s">
        <v>2891</v>
      </c>
      <c r="B310" s="11" t="s">
        <v>1784</v>
      </c>
      <c r="F310"/>
      <c r="H310" s="1">
        <v>1</v>
      </c>
    </row>
    <row r="311" spans="1:8" ht="43.2" x14ac:dyDescent="0.3">
      <c r="A311" t="s">
        <v>2892</v>
      </c>
      <c r="B311" s="11" t="s">
        <v>1785</v>
      </c>
      <c r="F311"/>
      <c r="G311" s="1">
        <v>1</v>
      </c>
      <c r="H311" s="1"/>
    </row>
    <row r="312" spans="1:8" ht="28.8" x14ac:dyDescent="0.3">
      <c r="A312" t="s">
        <v>2893</v>
      </c>
      <c r="B312" s="11" t="s">
        <v>1786</v>
      </c>
      <c r="F312"/>
      <c r="G312" s="1">
        <v>1</v>
      </c>
      <c r="H312" s="1"/>
    </row>
    <row r="313" spans="1:8" ht="72" x14ac:dyDescent="0.3">
      <c r="A313" t="s">
        <v>2894</v>
      </c>
      <c r="B313" s="11" t="s">
        <v>1787</v>
      </c>
      <c r="E313">
        <v>1</v>
      </c>
      <c r="F313"/>
      <c r="H313" s="1"/>
    </row>
    <row r="314" spans="1:8" ht="28.8" x14ac:dyDescent="0.3">
      <c r="A314" t="s">
        <v>2895</v>
      </c>
      <c r="B314" s="11" t="s">
        <v>1788</v>
      </c>
      <c r="F314"/>
      <c r="G314" s="1">
        <v>1</v>
      </c>
      <c r="H314" s="1"/>
    </row>
    <row r="315" spans="1:8" ht="86.4" x14ac:dyDescent="0.3">
      <c r="A315" t="s">
        <v>2896</v>
      </c>
      <c r="B315" s="11" t="s">
        <v>3581</v>
      </c>
      <c r="F315"/>
      <c r="H315" s="1">
        <v>1</v>
      </c>
    </row>
    <row r="316" spans="1:8" ht="100.8" x14ac:dyDescent="0.3">
      <c r="A316" t="s">
        <v>2897</v>
      </c>
      <c r="B316" s="11" t="s">
        <v>3582</v>
      </c>
      <c r="C316">
        <v>1</v>
      </c>
      <c r="D316">
        <v>1</v>
      </c>
      <c r="F316"/>
      <c r="H316" s="1"/>
    </row>
    <row r="317" spans="1:8" x14ac:dyDescent="0.3">
      <c r="A317" t="s">
        <v>2898</v>
      </c>
      <c r="B317" s="11" t="s">
        <v>1789</v>
      </c>
      <c r="F317"/>
      <c r="H317" s="1">
        <v>1</v>
      </c>
    </row>
    <row r="318" spans="1:8" x14ac:dyDescent="0.3">
      <c r="A318" t="s">
        <v>2899</v>
      </c>
      <c r="B318" s="11"/>
      <c r="F318"/>
      <c r="H318" s="1"/>
    </row>
    <row r="319" spans="1:8" ht="158.4" x14ac:dyDescent="0.3">
      <c r="A319" t="s">
        <v>2900</v>
      </c>
      <c r="B319" s="11" t="s">
        <v>3583</v>
      </c>
      <c r="F319">
        <v>1</v>
      </c>
      <c r="H319" s="1"/>
    </row>
    <row r="320" spans="1:8" ht="57.6" x14ac:dyDescent="0.3">
      <c r="A320" t="s">
        <v>2901</v>
      </c>
      <c r="B320" s="11" t="s">
        <v>1790</v>
      </c>
      <c r="D320">
        <v>1</v>
      </c>
      <c r="F320"/>
      <c r="H320" s="1"/>
    </row>
    <row r="321" spans="1:8" ht="144" x14ac:dyDescent="0.3">
      <c r="A321" t="s">
        <v>2902</v>
      </c>
      <c r="B321" s="11" t="s">
        <v>3584</v>
      </c>
      <c r="F321"/>
      <c r="G321" s="1">
        <v>1</v>
      </c>
      <c r="H321" s="1"/>
    </row>
    <row r="322" spans="1:8" x14ac:dyDescent="0.3">
      <c r="A322" t="s">
        <v>2903</v>
      </c>
      <c r="B322" s="11"/>
      <c r="F322"/>
      <c r="H322" s="1"/>
    </row>
    <row r="323" spans="1:8" ht="57.6" x14ac:dyDescent="0.3">
      <c r="A323" t="s">
        <v>2904</v>
      </c>
      <c r="B323" s="11" t="s">
        <v>1791</v>
      </c>
      <c r="C323">
        <v>1</v>
      </c>
      <c r="D323">
        <v>1</v>
      </c>
      <c r="F323"/>
      <c r="H323" s="1"/>
    </row>
    <row r="324" spans="1:8" ht="86.4" x14ac:dyDescent="0.3">
      <c r="A324" t="s">
        <v>2905</v>
      </c>
      <c r="B324" s="11" t="s">
        <v>1792</v>
      </c>
      <c r="C324">
        <v>1</v>
      </c>
      <c r="E324">
        <v>1</v>
      </c>
      <c r="F324"/>
      <c r="H324" s="1"/>
    </row>
    <row r="325" spans="1:8" ht="57.6" x14ac:dyDescent="0.3">
      <c r="A325" t="s">
        <v>2906</v>
      </c>
      <c r="B325" s="11" t="s">
        <v>1793</v>
      </c>
      <c r="F325"/>
      <c r="G325" s="1">
        <v>1</v>
      </c>
      <c r="H325" s="1"/>
    </row>
    <row r="326" spans="1:8" ht="201.6" x14ac:dyDescent="0.3">
      <c r="A326" t="s">
        <v>2907</v>
      </c>
      <c r="B326" s="11" t="s">
        <v>1794</v>
      </c>
      <c r="C326">
        <v>1</v>
      </c>
      <c r="D326">
        <v>1</v>
      </c>
      <c r="F326"/>
      <c r="H326" s="1"/>
    </row>
    <row r="327" spans="1:8" ht="115.2" x14ac:dyDescent="0.3">
      <c r="A327" t="s">
        <v>2908</v>
      </c>
      <c r="B327" s="11" t="s">
        <v>3585</v>
      </c>
      <c r="F327">
        <v>1</v>
      </c>
      <c r="H327" s="1"/>
    </row>
    <row r="328" spans="1:8" ht="57.6" x14ac:dyDescent="0.3">
      <c r="A328" t="s">
        <v>2909</v>
      </c>
      <c r="B328" s="11" t="s">
        <v>1795</v>
      </c>
      <c r="F328"/>
      <c r="H328" s="1"/>
    </row>
    <row r="329" spans="1:8" ht="43.2" x14ac:dyDescent="0.3">
      <c r="A329" t="s">
        <v>2910</v>
      </c>
      <c r="B329" s="11" t="s">
        <v>1796</v>
      </c>
      <c r="F329"/>
      <c r="G329" s="1">
        <v>1</v>
      </c>
      <c r="H329" s="1"/>
    </row>
    <row r="330" spans="1:8" x14ac:dyDescent="0.3">
      <c r="A330" t="s">
        <v>2911</v>
      </c>
      <c r="B330" s="11"/>
      <c r="F330"/>
      <c r="H330" s="1"/>
    </row>
    <row r="331" spans="1:8" ht="43.2" x14ac:dyDescent="0.3">
      <c r="A331" t="s">
        <v>2912</v>
      </c>
      <c r="B331" s="11" t="s">
        <v>1797</v>
      </c>
      <c r="F331">
        <v>1</v>
      </c>
      <c r="H331" s="1"/>
    </row>
    <row r="332" spans="1:8" ht="100.8" x14ac:dyDescent="0.3">
      <c r="A332" t="s">
        <v>2913</v>
      </c>
      <c r="B332" s="11" t="s">
        <v>1798</v>
      </c>
      <c r="C332">
        <v>1</v>
      </c>
      <c r="E332">
        <v>1</v>
      </c>
      <c r="F332"/>
      <c r="H332" s="1"/>
    </row>
    <row r="333" spans="1:8" ht="57.6" x14ac:dyDescent="0.3">
      <c r="A333" t="s">
        <v>2914</v>
      </c>
      <c r="B333" s="11" t="s">
        <v>3586</v>
      </c>
      <c r="F333">
        <v>1</v>
      </c>
      <c r="H333" s="1"/>
    </row>
    <row r="334" spans="1:8" x14ac:dyDescent="0.3">
      <c r="A334" s="11" t="s">
        <v>2915</v>
      </c>
      <c r="B334" t="s">
        <v>1799</v>
      </c>
      <c r="H334">
        <v>1</v>
      </c>
    </row>
    <row r="335" spans="1:8" x14ac:dyDescent="0.3">
      <c r="A335" s="11" t="s">
        <v>2916</v>
      </c>
      <c r="B335" t="s">
        <v>1800</v>
      </c>
      <c r="G335" s="1">
        <v>1</v>
      </c>
      <c r="H335">
        <v>1</v>
      </c>
    </row>
    <row r="336" spans="1:8" x14ac:dyDescent="0.3">
      <c r="A336" s="11" t="s">
        <v>2917</v>
      </c>
      <c r="B336" t="s">
        <v>3587</v>
      </c>
      <c r="G336" s="1">
        <v>1</v>
      </c>
    </row>
    <row r="337" spans="1:8" x14ac:dyDescent="0.3">
      <c r="A337" s="11" t="s">
        <v>2918</v>
      </c>
      <c r="B337" t="s">
        <v>1801</v>
      </c>
      <c r="D337">
        <v>1</v>
      </c>
    </row>
    <row r="338" spans="1:8" x14ac:dyDescent="0.3">
      <c r="A338" s="11" t="s">
        <v>2919</v>
      </c>
      <c r="B338" t="s">
        <v>1802</v>
      </c>
      <c r="C338">
        <v>1</v>
      </c>
      <c r="D338">
        <v>1</v>
      </c>
    </row>
    <row r="339" spans="1:8" x14ac:dyDescent="0.3">
      <c r="A339" s="11" t="s">
        <v>2920</v>
      </c>
      <c r="B339" t="s">
        <v>3588</v>
      </c>
      <c r="C339">
        <v>1</v>
      </c>
      <c r="D339">
        <v>1</v>
      </c>
    </row>
    <row r="340" spans="1:8" x14ac:dyDescent="0.3">
      <c r="A340" s="11" t="s">
        <v>2921</v>
      </c>
      <c r="B340" t="s">
        <v>1803</v>
      </c>
    </row>
    <row r="341" spans="1:8" x14ac:dyDescent="0.3">
      <c r="A341" s="11" t="s">
        <v>2922</v>
      </c>
      <c r="B341" t="s">
        <v>1804</v>
      </c>
    </row>
    <row r="342" spans="1:8" x14ac:dyDescent="0.3">
      <c r="A342" s="11" t="s">
        <v>2923</v>
      </c>
    </row>
    <row r="343" spans="1:8" x14ac:dyDescent="0.3">
      <c r="A343" s="11" t="s">
        <v>2924</v>
      </c>
      <c r="B343" t="s">
        <v>1805</v>
      </c>
      <c r="D343">
        <v>1</v>
      </c>
      <c r="H343">
        <v>1</v>
      </c>
    </row>
    <row r="344" spans="1:8" x14ac:dyDescent="0.3">
      <c r="A344" s="11" t="s">
        <v>2925</v>
      </c>
      <c r="B344" t="s">
        <v>1806</v>
      </c>
      <c r="G344" s="1">
        <v>1</v>
      </c>
    </row>
    <row r="345" spans="1:8" x14ac:dyDescent="0.3">
      <c r="A345" s="11" t="s">
        <v>2926</v>
      </c>
      <c r="B345" t="s">
        <v>1807</v>
      </c>
      <c r="H345">
        <v>1</v>
      </c>
    </row>
    <row r="346" spans="1:8" x14ac:dyDescent="0.3">
      <c r="A346" s="11" t="s">
        <v>2927</v>
      </c>
      <c r="B346" t="s">
        <v>341</v>
      </c>
      <c r="G346" s="1">
        <v>1</v>
      </c>
    </row>
    <row r="347" spans="1:8" x14ac:dyDescent="0.3">
      <c r="A347" s="11" t="s">
        <v>2928</v>
      </c>
      <c r="B347" t="s">
        <v>1808</v>
      </c>
      <c r="C347">
        <v>1</v>
      </c>
      <c r="D347">
        <v>1</v>
      </c>
      <c r="E347">
        <v>1</v>
      </c>
    </row>
    <row r="348" spans="1:8" x14ac:dyDescent="0.3">
      <c r="A348" s="11" t="s">
        <v>2929</v>
      </c>
      <c r="B348" t="s">
        <v>3589</v>
      </c>
      <c r="G348" s="1">
        <v>1</v>
      </c>
    </row>
    <row r="349" spans="1:8" x14ac:dyDescent="0.3">
      <c r="A349" s="11" t="s">
        <v>2930</v>
      </c>
      <c r="B349" t="s">
        <v>1809</v>
      </c>
      <c r="E349">
        <v>1</v>
      </c>
      <c r="F349" s="1">
        <v>1</v>
      </c>
    </row>
    <row r="350" spans="1:8" x14ac:dyDescent="0.3">
      <c r="A350" s="11" t="s">
        <v>2931</v>
      </c>
      <c r="B350" t="s">
        <v>3590</v>
      </c>
      <c r="G350" s="1">
        <v>1</v>
      </c>
    </row>
    <row r="351" spans="1:8" x14ac:dyDescent="0.3">
      <c r="A351" s="11" t="s">
        <v>2932</v>
      </c>
    </row>
    <row r="352" spans="1:8" x14ac:dyDescent="0.3">
      <c r="A352" s="11" t="s">
        <v>2933</v>
      </c>
      <c r="B352" t="s">
        <v>1810</v>
      </c>
      <c r="F352" s="1">
        <v>1</v>
      </c>
    </row>
    <row r="353" spans="1:8" x14ac:dyDescent="0.3">
      <c r="A353" s="11" t="s">
        <v>2934</v>
      </c>
      <c r="B353" t="s">
        <v>3591</v>
      </c>
      <c r="F353" s="1">
        <v>1</v>
      </c>
    </row>
    <row r="354" spans="1:8" x14ac:dyDescent="0.3">
      <c r="A354" s="11" t="s">
        <v>2935</v>
      </c>
      <c r="B354" t="s">
        <v>3592</v>
      </c>
      <c r="D354">
        <v>1</v>
      </c>
    </row>
    <row r="355" spans="1:8" x14ac:dyDescent="0.3">
      <c r="A355" s="11" t="s">
        <v>2936</v>
      </c>
      <c r="B355" t="s">
        <v>3593</v>
      </c>
      <c r="F355" s="1">
        <v>1</v>
      </c>
    </row>
    <row r="356" spans="1:8" x14ac:dyDescent="0.3">
      <c r="A356" s="11" t="s">
        <v>2937</v>
      </c>
      <c r="B356" t="s">
        <v>1811</v>
      </c>
      <c r="C356">
        <v>1</v>
      </c>
    </row>
    <row r="357" spans="1:8" x14ac:dyDescent="0.3">
      <c r="A357" s="11" t="s">
        <v>2938</v>
      </c>
      <c r="B357" t="s">
        <v>3594</v>
      </c>
      <c r="F357" s="1">
        <v>1</v>
      </c>
      <c r="H357">
        <v>1</v>
      </c>
    </row>
    <row r="358" spans="1:8" x14ac:dyDescent="0.3">
      <c r="A358" s="11" t="s">
        <v>2939</v>
      </c>
      <c r="B358" t="s">
        <v>3595</v>
      </c>
      <c r="D358">
        <v>1</v>
      </c>
      <c r="F358" s="1">
        <v>1</v>
      </c>
    </row>
    <row r="359" spans="1:8" x14ac:dyDescent="0.3">
      <c r="A359" s="11" t="s">
        <v>2940</v>
      </c>
      <c r="B359" t="s">
        <v>3596</v>
      </c>
      <c r="H359">
        <v>1</v>
      </c>
    </row>
    <row r="360" spans="1:8" x14ac:dyDescent="0.3">
      <c r="A360" s="11" t="s">
        <v>2941</v>
      </c>
      <c r="B360" t="s">
        <v>1812</v>
      </c>
      <c r="F360" s="1">
        <v>1</v>
      </c>
      <c r="H360">
        <v>1</v>
      </c>
    </row>
    <row r="361" spans="1:8" x14ac:dyDescent="0.3">
      <c r="A361" s="11" t="s">
        <v>2942</v>
      </c>
      <c r="B361" t="s">
        <v>3597</v>
      </c>
      <c r="D361">
        <v>1</v>
      </c>
      <c r="F361" s="1">
        <v>1</v>
      </c>
    </row>
    <row r="362" spans="1:8" x14ac:dyDescent="0.3">
      <c r="A362" s="11" t="s">
        <v>2943</v>
      </c>
      <c r="B362" t="s">
        <v>3598</v>
      </c>
      <c r="F362" s="1">
        <v>1</v>
      </c>
    </row>
    <row r="363" spans="1:8" x14ac:dyDescent="0.3">
      <c r="A363" s="11" t="s">
        <v>2944</v>
      </c>
      <c r="B363" t="s">
        <v>3599</v>
      </c>
      <c r="H363">
        <v>1</v>
      </c>
    </row>
    <row r="364" spans="1:8" x14ac:dyDescent="0.3">
      <c r="A364" s="11" t="s">
        <v>2945</v>
      </c>
      <c r="B364" t="s">
        <v>1813</v>
      </c>
      <c r="F364" s="1">
        <v>1</v>
      </c>
    </row>
    <row r="365" spans="1:8" x14ac:dyDescent="0.3">
      <c r="A365" s="11" t="s">
        <v>2946</v>
      </c>
      <c r="B365" t="s">
        <v>1814</v>
      </c>
    </row>
    <row r="366" spans="1:8" x14ac:dyDescent="0.3">
      <c r="A366" s="11" t="s">
        <v>2947</v>
      </c>
      <c r="B366" t="s">
        <v>1815</v>
      </c>
      <c r="F366" s="1">
        <v>1</v>
      </c>
    </row>
    <row r="367" spans="1:8" x14ac:dyDescent="0.3">
      <c r="A367" s="11" t="s">
        <v>2948</v>
      </c>
      <c r="B367" t="s">
        <v>3600</v>
      </c>
    </row>
    <row r="368" spans="1:8" x14ac:dyDescent="0.3">
      <c r="A368" s="11" t="s">
        <v>2949</v>
      </c>
      <c r="B368" t="s">
        <v>3601</v>
      </c>
      <c r="F368" s="1">
        <v>1</v>
      </c>
    </row>
    <row r="369" spans="1:8" x14ac:dyDescent="0.3">
      <c r="A369" s="11" t="s">
        <v>2950</v>
      </c>
      <c r="B369" t="s">
        <v>3171</v>
      </c>
    </row>
    <row r="370" spans="1:8" x14ac:dyDescent="0.3">
      <c r="A370" s="11" t="s">
        <v>2951</v>
      </c>
      <c r="B370" t="s">
        <v>1816</v>
      </c>
    </row>
    <row r="371" spans="1:8" x14ac:dyDescent="0.3">
      <c r="A371" s="11" t="s">
        <v>2952</v>
      </c>
      <c r="B371" t="s">
        <v>3602</v>
      </c>
      <c r="G371" s="1">
        <v>1</v>
      </c>
    </row>
    <row r="372" spans="1:8" x14ac:dyDescent="0.3">
      <c r="A372" s="11" t="s">
        <v>2953</v>
      </c>
      <c r="B372" t="s">
        <v>1817</v>
      </c>
      <c r="C372">
        <v>1</v>
      </c>
    </row>
    <row r="373" spans="1:8" x14ac:dyDescent="0.3">
      <c r="A373" s="11" t="s">
        <v>2954</v>
      </c>
      <c r="B373" t="s">
        <v>1818</v>
      </c>
      <c r="F373" s="1">
        <v>1</v>
      </c>
    </row>
    <row r="374" spans="1:8" x14ac:dyDescent="0.3">
      <c r="A374" s="11" t="s">
        <v>2955</v>
      </c>
      <c r="B374" t="s">
        <v>3603</v>
      </c>
      <c r="F374" s="1">
        <v>1</v>
      </c>
    </row>
    <row r="375" spans="1:8" x14ac:dyDescent="0.3">
      <c r="A375" s="11" t="s">
        <v>2956</v>
      </c>
    </row>
    <row r="376" spans="1:8" x14ac:dyDescent="0.3">
      <c r="A376" s="11" t="s">
        <v>2957</v>
      </c>
      <c r="B376" t="s">
        <v>3604</v>
      </c>
      <c r="C376">
        <v>1</v>
      </c>
    </row>
    <row r="377" spans="1:8" x14ac:dyDescent="0.3">
      <c r="A377" s="11" t="s">
        <v>2958</v>
      </c>
      <c r="B377" t="s">
        <v>1819</v>
      </c>
      <c r="F377" s="1">
        <v>1</v>
      </c>
    </row>
    <row r="378" spans="1:8" x14ac:dyDescent="0.3">
      <c r="A378" s="11" t="s">
        <v>2959</v>
      </c>
      <c r="B378" t="s">
        <v>3605</v>
      </c>
      <c r="G378" s="1">
        <v>1</v>
      </c>
      <c r="H378">
        <v>1</v>
      </c>
    </row>
    <row r="379" spans="1:8" x14ac:dyDescent="0.3">
      <c r="A379" s="11" t="s">
        <v>2960</v>
      </c>
      <c r="B379" t="s">
        <v>3606</v>
      </c>
      <c r="D379">
        <v>1</v>
      </c>
    </row>
    <row r="380" spans="1:8" x14ac:dyDescent="0.3">
      <c r="A380" s="11" t="s">
        <v>2961</v>
      </c>
      <c r="B380" t="s">
        <v>3607</v>
      </c>
      <c r="F380" s="1">
        <v>1</v>
      </c>
    </row>
    <row r="381" spans="1:8" x14ac:dyDescent="0.3">
      <c r="A381" s="11" t="s">
        <v>2962</v>
      </c>
      <c r="B381" t="s">
        <v>1820</v>
      </c>
      <c r="F381" s="1">
        <v>1</v>
      </c>
    </row>
    <row r="382" spans="1:8" x14ac:dyDescent="0.3">
      <c r="A382" s="11" t="s">
        <v>2963</v>
      </c>
      <c r="B382" t="s">
        <v>1821</v>
      </c>
      <c r="F382" s="1">
        <v>1</v>
      </c>
    </row>
    <row r="383" spans="1:8" x14ac:dyDescent="0.3">
      <c r="A383" s="11" t="s">
        <v>2964</v>
      </c>
      <c r="B383" t="s">
        <v>4298</v>
      </c>
      <c r="F383" s="1">
        <v>1</v>
      </c>
    </row>
    <row r="384" spans="1:8" x14ac:dyDescent="0.3">
      <c r="A384" s="11" t="s">
        <v>2965</v>
      </c>
      <c r="B384" t="s">
        <v>1822</v>
      </c>
      <c r="H384">
        <v>1</v>
      </c>
    </row>
    <row r="385" spans="1:8" x14ac:dyDescent="0.3">
      <c r="A385" s="11" t="s">
        <v>2966</v>
      </c>
      <c r="B385" t="s">
        <v>1823</v>
      </c>
      <c r="C385">
        <v>1</v>
      </c>
      <c r="D385">
        <v>1</v>
      </c>
      <c r="F385" s="1">
        <v>1</v>
      </c>
      <c r="H385">
        <v>1</v>
      </c>
    </row>
    <row r="386" spans="1:8" x14ac:dyDescent="0.3">
      <c r="A386" s="11" t="s">
        <v>2967</v>
      </c>
      <c r="B386" t="s">
        <v>3608</v>
      </c>
      <c r="F386" s="1">
        <v>1</v>
      </c>
    </row>
    <row r="387" spans="1:8" x14ac:dyDescent="0.3">
      <c r="A387" s="11" t="s">
        <v>2968</v>
      </c>
      <c r="B387" t="s">
        <v>3609</v>
      </c>
      <c r="E387">
        <v>1</v>
      </c>
      <c r="G387" s="1">
        <v>1</v>
      </c>
    </row>
    <row r="388" spans="1:8" x14ac:dyDescent="0.3">
      <c r="A388" s="11" t="s">
        <v>2969</v>
      </c>
      <c r="B388" t="s">
        <v>3610</v>
      </c>
      <c r="G388" s="1">
        <v>1</v>
      </c>
    </row>
    <row r="389" spans="1:8" x14ac:dyDescent="0.3">
      <c r="A389" s="11" t="s">
        <v>2970</v>
      </c>
      <c r="B389" t="s">
        <v>3611</v>
      </c>
    </row>
    <row r="390" spans="1:8" x14ac:dyDescent="0.3">
      <c r="A390" s="11" t="s">
        <v>2971</v>
      </c>
      <c r="B390" t="s">
        <v>3612</v>
      </c>
      <c r="F390" s="1">
        <v>1</v>
      </c>
    </row>
    <row r="391" spans="1:8" x14ac:dyDescent="0.3">
      <c r="A391" s="11" t="s">
        <v>2972</v>
      </c>
      <c r="B391" t="s">
        <v>1825</v>
      </c>
      <c r="F391" s="1">
        <v>1</v>
      </c>
    </row>
    <row r="392" spans="1:8" x14ac:dyDescent="0.3">
      <c r="A392" s="11" t="s">
        <v>2973</v>
      </c>
    </row>
    <row r="393" spans="1:8" x14ac:dyDescent="0.3">
      <c r="A393" s="11" t="s">
        <v>2974</v>
      </c>
      <c r="B393" t="s">
        <v>653</v>
      </c>
      <c r="F393" s="1">
        <v>1</v>
      </c>
    </row>
    <row r="394" spans="1:8" x14ac:dyDescent="0.3">
      <c r="A394" s="11" t="s">
        <v>2975</v>
      </c>
      <c r="B394" t="s">
        <v>1826</v>
      </c>
      <c r="F394" s="1">
        <v>1</v>
      </c>
    </row>
    <row r="395" spans="1:8" x14ac:dyDescent="0.3">
      <c r="A395" s="11" t="s">
        <v>2976</v>
      </c>
      <c r="B395" t="s">
        <v>3613</v>
      </c>
      <c r="G395" s="1">
        <v>1</v>
      </c>
    </row>
    <row r="396" spans="1:8" x14ac:dyDescent="0.3">
      <c r="A396" s="11" t="s">
        <v>2977</v>
      </c>
      <c r="B396" t="s">
        <v>3614</v>
      </c>
      <c r="F396" s="1">
        <v>1</v>
      </c>
    </row>
    <row r="397" spans="1:8" x14ac:dyDescent="0.3">
      <c r="A397" s="11" t="s">
        <v>2978</v>
      </c>
    </row>
    <row r="398" spans="1:8" x14ac:dyDescent="0.3">
      <c r="A398" s="11" t="s">
        <v>2979</v>
      </c>
      <c r="B398" t="s">
        <v>1827</v>
      </c>
    </row>
    <row r="399" spans="1:8" x14ac:dyDescent="0.3">
      <c r="A399" s="11" t="s">
        <v>2980</v>
      </c>
      <c r="B399" t="s">
        <v>3615</v>
      </c>
      <c r="H399">
        <v>1</v>
      </c>
    </row>
    <row r="400" spans="1:8" x14ac:dyDescent="0.3">
      <c r="A400" s="11" t="s">
        <v>2981</v>
      </c>
      <c r="B400" t="s">
        <v>3616</v>
      </c>
      <c r="G400" s="1">
        <v>1</v>
      </c>
    </row>
    <row r="401" spans="1:8" x14ac:dyDescent="0.3">
      <c r="A401" s="11" t="s">
        <v>2982</v>
      </c>
      <c r="B401" t="s">
        <v>3617</v>
      </c>
      <c r="G401" s="1">
        <v>1</v>
      </c>
    </row>
    <row r="402" spans="1:8" x14ac:dyDescent="0.3">
      <c r="A402" s="11" t="s">
        <v>2983</v>
      </c>
      <c r="B402" t="s">
        <v>1828</v>
      </c>
      <c r="G402" s="1">
        <v>1</v>
      </c>
    </row>
    <row r="403" spans="1:8" x14ac:dyDescent="0.3">
      <c r="A403" s="11" t="s">
        <v>2984</v>
      </c>
      <c r="B403" t="s">
        <v>1829</v>
      </c>
      <c r="H403">
        <v>1</v>
      </c>
    </row>
    <row r="404" spans="1:8" x14ac:dyDescent="0.3">
      <c r="A404" s="11" t="s">
        <v>2985</v>
      </c>
      <c r="B404" t="s">
        <v>1830</v>
      </c>
      <c r="G404" s="1">
        <v>1</v>
      </c>
    </row>
    <row r="405" spans="1:8" x14ac:dyDescent="0.3">
      <c r="A405" s="11" t="s">
        <v>2986</v>
      </c>
      <c r="B405" t="s">
        <v>1831</v>
      </c>
    </row>
    <row r="406" spans="1:8" x14ac:dyDescent="0.3">
      <c r="A406" s="11" t="s">
        <v>2987</v>
      </c>
      <c r="B406" t="s">
        <v>481</v>
      </c>
    </row>
    <row r="407" spans="1:8" x14ac:dyDescent="0.3">
      <c r="A407" s="11" t="s">
        <v>2988</v>
      </c>
      <c r="B407" t="s">
        <v>1832</v>
      </c>
      <c r="G407" s="1">
        <v>1</v>
      </c>
    </row>
    <row r="408" spans="1:8" x14ac:dyDescent="0.3">
      <c r="A408" s="11" t="s">
        <v>2989</v>
      </c>
      <c r="B408" t="s">
        <v>3618</v>
      </c>
      <c r="G408" s="1">
        <v>1</v>
      </c>
    </row>
    <row r="409" spans="1:8" x14ac:dyDescent="0.3">
      <c r="A409" s="11" t="s">
        <v>2990</v>
      </c>
      <c r="B409" t="s">
        <v>3619</v>
      </c>
      <c r="C409">
        <v>1</v>
      </c>
    </row>
    <row r="410" spans="1:8" x14ac:dyDescent="0.3">
      <c r="A410" s="11" t="s">
        <v>2991</v>
      </c>
      <c r="B410" t="s">
        <v>1833</v>
      </c>
      <c r="H410">
        <v>1</v>
      </c>
    </row>
    <row r="411" spans="1:8" x14ac:dyDescent="0.3">
      <c r="A411" s="11" t="s">
        <v>2992</v>
      </c>
      <c r="B411" t="s">
        <v>3620</v>
      </c>
    </row>
    <row r="412" spans="1:8" x14ac:dyDescent="0.3">
      <c r="A412" s="11" t="s">
        <v>2993</v>
      </c>
      <c r="B412" t="s">
        <v>1834</v>
      </c>
      <c r="H412">
        <v>1</v>
      </c>
    </row>
    <row r="413" spans="1:8" x14ac:dyDescent="0.3">
      <c r="A413" s="11" t="s">
        <v>2994</v>
      </c>
      <c r="B413" t="s">
        <v>3621</v>
      </c>
    </row>
    <row r="414" spans="1:8" x14ac:dyDescent="0.3">
      <c r="A414" s="11" t="s">
        <v>2995</v>
      </c>
      <c r="B414" t="s">
        <v>3622</v>
      </c>
    </row>
    <row r="415" spans="1:8" x14ac:dyDescent="0.3">
      <c r="A415" s="11" t="s">
        <v>2996</v>
      </c>
      <c r="B415" t="s">
        <v>1835</v>
      </c>
      <c r="G415" s="1">
        <v>1</v>
      </c>
    </row>
    <row r="416" spans="1:8" x14ac:dyDescent="0.3">
      <c r="A416" s="11" t="s">
        <v>2997</v>
      </c>
      <c r="B416" t="s">
        <v>1836</v>
      </c>
      <c r="F416" s="1">
        <v>1</v>
      </c>
    </row>
    <row r="417" spans="1:8" x14ac:dyDescent="0.3">
      <c r="A417" s="11" t="s">
        <v>2998</v>
      </c>
      <c r="B417" t="s">
        <v>1837</v>
      </c>
      <c r="G417" s="1">
        <v>1</v>
      </c>
      <c r="H417">
        <v>1</v>
      </c>
    </row>
    <row r="418" spans="1:8" x14ac:dyDescent="0.3">
      <c r="A418" s="11" t="s">
        <v>2999</v>
      </c>
      <c r="B418" t="s">
        <v>1838</v>
      </c>
      <c r="C418">
        <v>1</v>
      </c>
    </row>
    <row r="419" spans="1:8" x14ac:dyDescent="0.3">
      <c r="A419" s="11" t="s">
        <v>3000</v>
      </c>
      <c r="B419" t="s">
        <v>1839</v>
      </c>
    </row>
    <row r="420" spans="1:8" x14ac:dyDescent="0.3">
      <c r="A420" s="11" t="s">
        <v>3001</v>
      </c>
      <c r="B420" t="s">
        <v>1840</v>
      </c>
    </row>
    <row r="421" spans="1:8" x14ac:dyDescent="0.3">
      <c r="A421" s="11" t="s">
        <v>3002</v>
      </c>
      <c r="B421" t="s">
        <v>3623</v>
      </c>
      <c r="G421" s="1">
        <v>1</v>
      </c>
    </row>
    <row r="422" spans="1:8" x14ac:dyDescent="0.3">
      <c r="A422" s="11" t="s">
        <v>3003</v>
      </c>
      <c r="B422" t="s">
        <v>3624</v>
      </c>
      <c r="G422" s="1">
        <v>1</v>
      </c>
    </row>
    <row r="423" spans="1:8" x14ac:dyDescent="0.3">
      <c r="A423" s="11" t="s">
        <v>3004</v>
      </c>
      <c r="B423" t="s">
        <v>1841</v>
      </c>
      <c r="G423" s="1">
        <v>1</v>
      </c>
    </row>
    <row r="424" spans="1:8" x14ac:dyDescent="0.3">
      <c r="A424" s="11" t="s">
        <v>3005</v>
      </c>
      <c r="B424" t="s">
        <v>1842</v>
      </c>
    </row>
    <row r="425" spans="1:8" x14ac:dyDescent="0.3">
      <c r="A425" s="11" t="s">
        <v>3006</v>
      </c>
      <c r="B425" t="s">
        <v>3625</v>
      </c>
      <c r="F425" s="1">
        <v>1</v>
      </c>
    </row>
    <row r="426" spans="1:8" x14ac:dyDescent="0.3">
      <c r="A426" s="11" t="s">
        <v>3007</v>
      </c>
      <c r="B426" t="s">
        <v>1843</v>
      </c>
      <c r="H426">
        <v>1</v>
      </c>
    </row>
    <row r="427" spans="1:8" x14ac:dyDescent="0.3">
      <c r="A427" s="11" t="s">
        <v>3008</v>
      </c>
      <c r="B427" t="s">
        <v>1844</v>
      </c>
      <c r="F427" s="1">
        <v>1</v>
      </c>
    </row>
    <row r="428" spans="1:8" x14ac:dyDescent="0.3">
      <c r="A428" s="11" t="s">
        <v>3009</v>
      </c>
      <c r="B428" t="s">
        <v>3626</v>
      </c>
    </row>
    <row r="429" spans="1:8" x14ac:dyDescent="0.3">
      <c r="A429" s="11" t="s">
        <v>3010</v>
      </c>
      <c r="B429" t="s">
        <v>1845</v>
      </c>
      <c r="F429" s="1">
        <v>1</v>
      </c>
    </row>
    <row r="430" spans="1:8" x14ac:dyDescent="0.3">
      <c r="A430" s="11" t="s">
        <v>3011</v>
      </c>
      <c r="B430" t="s">
        <v>3627</v>
      </c>
      <c r="G430" s="1">
        <v>1</v>
      </c>
    </row>
    <row r="431" spans="1:8" x14ac:dyDescent="0.3">
      <c r="A431" s="11" t="s">
        <v>3012</v>
      </c>
      <c r="B431" t="s">
        <v>3628</v>
      </c>
      <c r="H431">
        <v>1</v>
      </c>
    </row>
    <row r="432" spans="1:8" x14ac:dyDescent="0.3">
      <c r="A432" s="11" t="s">
        <v>3013</v>
      </c>
      <c r="B432" t="s">
        <v>3629</v>
      </c>
      <c r="H432">
        <v>1</v>
      </c>
    </row>
    <row r="433" spans="1:8" x14ac:dyDescent="0.3">
      <c r="A433" s="11" t="s">
        <v>3014</v>
      </c>
      <c r="B433" t="s">
        <v>3630</v>
      </c>
      <c r="C433">
        <v>1</v>
      </c>
      <c r="H433">
        <v>1</v>
      </c>
    </row>
    <row r="434" spans="1:8" x14ac:dyDescent="0.3">
      <c r="A434" s="11" t="s">
        <v>3015</v>
      </c>
      <c r="B434" t="s">
        <v>1846</v>
      </c>
      <c r="F434" s="1">
        <v>1</v>
      </c>
    </row>
    <row r="435" spans="1:8" x14ac:dyDescent="0.3">
      <c r="A435" s="11" t="s">
        <v>3016</v>
      </c>
      <c r="B435" t="s">
        <v>1847</v>
      </c>
      <c r="G435" s="1">
        <v>1</v>
      </c>
    </row>
    <row r="436" spans="1:8" x14ac:dyDescent="0.3">
      <c r="A436" s="11" t="s">
        <v>3017</v>
      </c>
      <c r="B436" t="s">
        <v>346</v>
      </c>
    </row>
    <row r="437" spans="1:8" x14ac:dyDescent="0.3">
      <c r="A437" s="11" t="s">
        <v>3018</v>
      </c>
      <c r="B437" t="s">
        <v>1848</v>
      </c>
      <c r="G437" s="1">
        <v>1</v>
      </c>
    </row>
    <row r="438" spans="1:8" x14ac:dyDescent="0.3">
      <c r="A438" s="11" t="s">
        <v>3019</v>
      </c>
      <c r="B438" t="s">
        <v>3631</v>
      </c>
      <c r="F438" s="1">
        <v>1</v>
      </c>
    </row>
    <row r="439" spans="1:8" x14ac:dyDescent="0.3">
      <c r="A439" s="11" t="s">
        <v>3020</v>
      </c>
      <c r="B439" t="s">
        <v>1849</v>
      </c>
      <c r="E439">
        <v>1</v>
      </c>
      <c r="G439" s="1">
        <v>1</v>
      </c>
    </row>
    <row r="440" spans="1:8" x14ac:dyDescent="0.3">
      <c r="A440" s="11" t="s">
        <v>3021</v>
      </c>
      <c r="B440" t="s">
        <v>3632</v>
      </c>
      <c r="G440" s="1">
        <v>1</v>
      </c>
    </row>
    <row r="441" spans="1:8" x14ac:dyDescent="0.3">
      <c r="A441" s="11" t="s">
        <v>3022</v>
      </c>
      <c r="B441" t="s">
        <v>1850</v>
      </c>
      <c r="D441">
        <v>1</v>
      </c>
    </row>
    <row r="442" spans="1:8" x14ac:dyDescent="0.3">
      <c r="A442" s="11" t="s">
        <v>3023</v>
      </c>
      <c r="B442" t="s">
        <v>1851</v>
      </c>
      <c r="F442" s="1">
        <v>1</v>
      </c>
    </row>
    <row r="443" spans="1:8" x14ac:dyDescent="0.3">
      <c r="A443" s="11" t="s">
        <v>3024</v>
      </c>
      <c r="B443" t="s">
        <v>1852</v>
      </c>
      <c r="G443" s="1">
        <v>1</v>
      </c>
    </row>
    <row r="444" spans="1:8" x14ac:dyDescent="0.3">
      <c r="A444" s="11" t="s">
        <v>3025</v>
      </c>
      <c r="B444" t="s">
        <v>1853</v>
      </c>
      <c r="C444">
        <v>1</v>
      </c>
      <c r="D444">
        <v>1</v>
      </c>
      <c r="G444" s="1">
        <v>1</v>
      </c>
    </row>
    <row r="445" spans="1:8" x14ac:dyDescent="0.3">
      <c r="A445" s="11" t="s">
        <v>3026</v>
      </c>
      <c r="B445" t="s">
        <v>1854</v>
      </c>
    </row>
    <row r="446" spans="1:8" x14ac:dyDescent="0.3">
      <c r="A446" s="11" t="s">
        <v>3027</v>
      </c>
      <c r="B446" t="s">
        <v>1855</v>
      </c>
      <c r="H446">
        <v>1</v>
      </c>
    </row>
    <row r="447" spans="1:8" x14ac:dyDescent="0.3">
      <c r="A447" s="11" t="s">
        <v>3028</v>
      </c>
      <c r="B447" t="s">
        <v>1856</v>
      </c>
      <c r="F447" s="1">
        <v>1</v>
      </c>
    </row>
    <row r="448" spans="1:8" x14ac:dyDescent="0.3">
      <c r="A448" s="11" t="s">
        <v>3029</v>
      </c>
      <c r="B448" t="s">
        <v>3633</v>
      </c>
    </row>
    <row r="449" spans="1:8" x14ac:dyDescent="0.3">
      <c r="A449" s="11" t="s">
        <v>3030</v>
      </c>
    </row>
    <row r="450" spans="1:8" x14ac:dyDescent="0.3">
      <c r="A450" s="11" t="s">
        <v>3031</v>
      </c>
      <c r="B450" t="s">
        <v>1857</v>
      </c>
      <c r="G450" s="1">
        <v>1</v>
      </c>
    </row>
    <row r="451" spans="1:8" x14ac:dyDescent="0.3">
      <c r="A451" s="11" t="s">
        <v>3032</v>
      </c>
      <c r="B451" t="s">
        <v>1858</v>
      </c>
      <c r="G451" s="1">
        <v>1</v>
      </c>
    </row>
    <row r="452" spans="1:8" x14ac:dyDescent="0.3">
      <c r="A452" s="11" t="s">
        <v>3033</v>
      </c>
      <c r="B452" t="s">
        <v>1859</v>
      </c>
    </row>
    <row r="453" spans="1:8" x14ac:dyDescent="0.3">
      <c r="A453" s="11" t="s">
        <v>3034</v>
      </c>
      <c r="B453" t="s">
        <v>3634</v>
      </c>
      <c r="F453" s="1">
        <v>1</v>
      </c>
    </row>
    <row r="454" spans="1:8" x14ac:dyDescent="0.3">
      <c r="A454" s="11" t="s">
        <v>3035</v>
      </c>
      <c r="B454" t="s">
        <v>3635</v>
      </c>
      <c r="F454" s="1">
        <v>1</v>
      </c>
    </row>
    <row r="455" spans="1:8" x14ac:dyDescent="0.3">
      <c r="A455" s="11" t="s">
        <v>3036</v>
      </c>
      <c r="B455" t="s">
        <v>3636</v>
      </c>
      <c r="H455">
        <v>1</v>
      </c>
    </row>
    <row r="456" spans="1:8" x14ac:dyDescent="0.3">
      <c r="A456" s="11" t="s">
        <v>3037</v>
      </c>
      <c r="B456" t="s">
        <v>1860</v>
      </c>
      <c r="D456">
        <v>1</v>
      </c>
    </row>
    <row r="457" spans="1:8" x14ac:dyDescent="0.3">
      <c r="A457" s="11" t="s">
        <v>3038</v>
      </c>
      <c r="B457" t="s">
        <v>1861</v>
      </c>
      <c r="C457">
        <v>1</v>
      </c>
    </row>
    <row r="458" spans="1:8" x14ac:dyDescent="0.3">
      <c r="A458" s="11" t="s">
        <v>3039</v>
      </c>
      <c r="B458" t="s">
        <v>3637</v>
      </c>
    </row>
    <row r="459" spans="1:8" x14ac:dyDescent="0.3">
      <c r="A459" s="11" t="s">
        <v>3040</v>
      </c>
      <c r="B459" t="s">
        <v>3638</v>
      </c>
      <c r="F459" s="1">
        <v>1</v>
      </c>
    </row>
    <row r="460" spans="1:8" x14ac:dyDescent="0.3">
      <c r="A460" s="11" t="s">
        <v>3041</v>
      </c>
      <c r="B460" t="s">
        <v>1862</v>
      </c>
    </row>
    <row r="461" spans="1:8" x14ac:dyDescent="0.3">
      <c r="A461" s="11" t="s">
        <v>3042</v>
      </c>
      <c r="B461" t="s">
        <v>1863</v>
      </c>
    </row>
    <row r="462" spans="1:8" x14ac:dyDescent="0.3">
      <c r="A462" s="11" t="s">
        <v>3043</v>
      </c>
    </row>
    <row r="463" spans="1:8" x14ac:dyDescent="0.3">
      <c r="A463" s="11" t="s">
        <v>3044</v>
      </c>
      <c r="B463" t="s">
        <v>1864</v>
      </c>
      <c r="C463">
        <v>1</v>
      </c>
      <c r="D463">
        <v>1</v>
      </c>
    </row>
    <row r="464" spans="1:8" x14ac:dyDescent="0.3">
      <c r="A464" s="11" t="s">
        <v>3045</v>
      </c>
      <c r="B464" t="s">
        <v>1865</v>
      </c>
      <c r="F464" s="1">
        <v>1</v>
      </c>
    </row>
    <row r="465" spans="1:8" x14ac:dyDescent="0.3">
      <c r="A465" s="11" t="s">
        <v>3046</v>
      </c>
      <c r="B465" t="s">
        <v>1866</v>
      </c>
      <c r="H465">
        <v>1</v>
      </c>
    </row>
    <row r="466" spans="1:8" x14ac:dyDescent="0.3">
      <c r="A466" s="11" t="s">
        <v>3047</v>
      </c>
      <c r="B466" t="s">
        <v>1867</v>
      </c>
      <c r="E466">
        <v>1</v>
      </c>
    </row>
    <row r="467" spans="1:8" x14ac:dyDescent="0.3">
      <c r="A467" s="11" t="s">
        <v>3048</v>
      </c>
      <c r="B467" t="s">
        <v>1868</v>
      </c>
      <c r="F467" s="1">
        <v>1</v>
      </c>
    </row>
    <row r="468" spans="1:8" x14ac:dyDescent="0.3">
      <c r="A468" s="11" t="s">
        <v>3049</v>
      </c>
      <c r="B468" t="s">
        <v>1869</v>
      </c>
    </row>
    <row r="469" spans="1:8" x14ac:dyDescent="0.3">
      <c r="A469" s="11" t="s">
        <v>3050</v>
      </c>
      <c r="B469" t="s">
        <v>1870</v>
      </c>
      <c r="F469" s="1">
        <v>1</v>
      </c>
    </row>
    <row r="470" spans="1:8" x14ac:dyDescent="0.3">
      <c r="A470" s="11" t="s">
        <v>3051</v>
      </c>
      <c r="B470" t="s">
        <v>1871</v>
      </c>
      <c r="H470">
        <v>1</v>
      </c>
    </row>
    <row r="471" spans="1:8" x14ac:dyDescent="0.3">
      <c r="A471" s="11" t="s">
        <v>3052</v>
      </c>
      <c r="B471" t="s">
        <v>3143</v>
      </c>
    </row>
    <row r="472" spans="1:8" x14ac:dyDescent="0.3">
      <c r="A472" s="11" t="s">
        <v>3053</v>
      </c>
      <c r="B472" t="s">
        <v>3143</v>
      </c>
    </row>
    <row r="473" spans="1:8" x14ac:dyDescent="0.3">
      <c r="A473" s="11" t="s">
        <v>3054</v>
      </c>
      <c r="B473" t="s">
        <v>3639</v>
      </c>
    </row>
    <row r="474" spans="1:8" x14ac:dyDescent="0.3">
      <c r="A474" s="11" t="s">
        <v>3055</v>
      </c>
      <c r="B474" t="s">
        <v>1872</v>
      </c>
      <c r="F474" s="1">
        <v>1</v>
      </c>
    </row>
    <row r="475" spans="1:8" x14ac:dyDescent="0.3">
      <c r="A475" s="11" t="s">
        <v>3056</v>
      </c>
      <c r="B475" t="s">
        <v>3640</v>
      </c>
      <c r="E475">
        <v>1</v>
      </c>
      <c r="G475" s="1">
        <v>1</v>
      </c>
    </row>
    <row r="476" spans="1:8" x14ac:dyDescent="0.3">
      <c r="A476" s="11" t="s">
        <v>3057</v>
      </c>
      <c r="B476" t="s">
        <v>1873</v>
      </c>
      <c r="E476">
        <v>1</v>
      </c>
    </row>
    <row r="477" spans="1:8" x14ac:dyDescent="0.3">
      <c r="A477" s="11" t="s">
        <v>3058</v>
      </c>
      <c r="B477" t="s">
        <v>1874</v>
      </c>
    </row>
    <row r="478" spans="1:8" x14ac:dyDescent="0.3">
      <c r="A478" s="11" t="s">
        <v>3059</v>
      </c>
      <c r="B478" t="s">
        <v>1875</v>
      </c>
      <c r="F478" s="1">
        <v>1</v>
      </c>
      <c r="G478" s="1">
        <v>1</v>
      </c>
    </row>
    <row r="479" spans="1:8" x14ac:dyDescent="0.3">
      <c r="A479" s="11" t="s">
        <v>3060</v>
      </c>
      <c r="B479" t="s">
        <v>1876</v>
      </c>
    </row>
    <row r="480" spans="1:8" x14ac:dyDescent="0.3">
      <c r="A480" s="11" t="s">
        <v>3731</v>
      </c>
      <c r="B480" t="s">
        <v>3777</v>
      </c>
    </row>
    <row r="481" spans="1:8" x14ac:dyDescent="0.3">
      <c r="A481" s="11" t="s">
        <v>3732</v>
      </c>
      <c r="B481" t="s">
        <v>3778</v>
      </c>
      <c r="H481">
        <v>1</v>
      </c>
    </row>
    <row r="482" spans="1:8" x14ac:dyDescent="0.3">
      <c r="A482" s="11" t="s">
        <v>3733</v>
      </c>
      <c r="B482" t="s">
        <v>3779</v>
      </c>
      <c r="H482">
        <v>1</v>
      </c>
    </row>
    <row r="483" spans="1:8" x14ac:dyDescent="0.3">
      <c r="A483" s="11" t="s">
        <v>3734</v>
      </c>
      <c r="B483" t="s">
        <v>3780</v>
      </c>
      <c r="C483">
        <v>1</v>
      </c>
    </row>
    <row r="484" spans="1:8" x14ac:dyDescent="0.3">
      <c r="A484" s="11" t="s">
        <v>3735</v>
      </c>
      <c r="B484" t="s">
        <v>3781</v>
      </c>
      <c r="F484" s="1">
        <v>1</v>
      </c>
    </row>
    <row r="485" spans="1:8" x14ac:dyDescent="0.3">
      <c r="A485" s="11" t="s">
        <v>3736</v>
      </c>
      <c r="B485" t="s">
        <v>3782</v>
      </c>
      <c r="F485" s="1">
        <v>1</v>
      </c>
    </row>
    <row r="486" spans="1:8" x14ac:dyDescent="0.3">
      <c r="A486" s="11" t="s">
        <v>3737</v>
      </c>
      <c r="B486" t="s">
        <v>3783</v>
      </c>
    </row>
    <row r="487" spans="1:8" x14ac:dyDescent="0.3">
      <c r="A487" s="11" t="s">
        <v>3738</v>
      </c>
    </row>
    <row r="488" spans="1:8" x14ac:dyDescent="0.3">
      <c r="A488" s="1" t="s">
        <v>3739</v>
      </c>
      <c r="B488" t="s">
        <v>3784</v>
      </c>
      <c r="C488">
        <v>1</v>
      </c>
    </row>
    <row r="489" spans="1:8" x14ac:dyDescent="0.3">
      <c r="A489" s="1" t="s">
        <v>3740</v>
      </c>
      <c r="B489" t="s">
        <v>3785</v>
      </c>
    </row>
    <row r="490" spans="1:8" x14ac:dyDescent="0.3">
      <c r="A490" s="1" t="s">
        <v>3741</v>
      </c>
      <c r="B490" t="s">
        <v>3786</v>
      </c>
    </row>
    <row r="491" spans="1:8" x14ac:dyDescent="0.3">
      <c r="A491" s="1" t="s">
        <v>3742</v>
      </c>
      <c r="B491" t="s">
        <v>3787</v>
      </c>
      <c r="C491">
        <v>1</v>
      </c>
      <c r="F491" s="1">
        <v>1</v>
      </c>
    </row>
    <row r="492" spans="1:8" x14ac:dyDescent="0.3">
      <c r="A492" s="1" t="s">
        <v>3743</v>
      </c>
      <c r="B492" t="s">
        <v>3788</v>
      </c>
      <c r="G492" s="1">
        <v>1</v>
      </c>
    </row>
    <row r="493" spans="1:8" x14ac:dyDescent="0.3">
      <c r="A493" s="1" t="s">
        <v>3744</v>
      </c>
      <c r="B493" t="s">
        <v>3789</v>
      </c>
      <c r="F493" s="1">
        <v>1</v>
      </c>
    </row>
    <row r="494" spans="1:8" x14ac:dyDescent="0.3">
      <c r="A494" s="1" t="s">
        <v>3745</v>
      </c>
      <c r="B494" t="s">
        <v>3790</v>
      </c>
    </row>
    <row r="495" spans="1:8" x14ac:dyDescent="0.3">
      <c r="A495" s="1" t="s">
        <v>3746</v>
      </c>
      <c r="B495" t="s">
        <v>3791</v>
      </c>
    </row>
    <row r="496" spans="1:8" x14ac:dyDescent="0.3">
      <c r="A496" s="1" t="s">
        <v>3747</v>
      </c>
      <c r="B496" t="s">
        <v>3792</v>
      </c>
      <c r="E496">
        <v>1</v>
      </c>
      <c r="G496" s="1">
        <v>1</v>
      </c>
    </row>
    <row r="497" spans="1:8" x14ac:dyDescent="0.3">
      <c r="A497" s="1" t="s">
        <v>3748</v>
      </c>
    </row>
    <row r="498" spans="1:8" x14ac:dyDescent="0.3">
      <c r="A498" s="1" t="s">
        <v>3749</v>
      </c>
      <c r="B498" t="s">
        <v>3793</v>
      </c>
      <c r="F498" s="1">
        <v>1</v>
      </c>
    </row>
    <row r="499" spans="1:8" x14ac:dyDescent="0.3">
      <c r="A499" s="1" t="s">
        <v>3750</v>
      </c>
      <c r="B499" t="s">
        <v>3794</v>
      </c>
      <c r="G499" s="1">
        <v>1</v>
      </c>
    </row>
    <row r="500" spans="1:8" x14ac:dyDescent="0.3">
      <c r="A500" s="1" t="s">
        <v>3751</v>
      </c>
      <c r="B500" t="s">
        <v>3795</v>
      </c>
      <c r="H500">
        <v>1</v>
      </c>
    </row>
    <row r="501" spans="1:8" x14ac:dyDescent="0.3">
      <c r="A501" s="1" t="s">
        <v>3752</v>
      </c>
      <c r="B501" t="s">
        <v>3796</v>
      </c>
      <c r="G501" s="1">
        <v>1</v>
      </c>
    </row>
    <row r="502" spans="1:8" x14ac:dyDescent="0.3">
      <c r="A502" s="1" t="s">
        <v>3753</v>
      </c>
      <c r="B502" t="s">
        <v>3797</v>
      </c>
    </row>
    <row r="512" spans="1:8" x14ac:dyDescent="0.3">
      <c r="A512" s="13"/>
      <c r="F512"/>
      <c r="G512"/>
    </row>
  </sheetData>
  <mergeCells count="1">
    <mergeCell ref="M13:M15"/>
  </mergeCells>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515"/>
  <sheetViews>
    <sheetView topLeftCell="B1" zoomScale="93" workbookViewId="0">
      <pane ySplit="1" topLeftCell="A2" activePane="bottomLeft" state="frozen"/>
      <selection pane="bottomLeft" activeCell="S4" sqref="S4"/>
    </sheetView>
  </sheetViews>
  <sheetFormatPr defaultColWidth="8.77734375" defaultRowHeight="14.4" x14ac:dyDescent="0.3"/>
  <cols>
    <col min="1" max="1" width="27.77734375" hidden="1" customWidth="1"/>
    <col min="2" max="2" width="25.77734375" customWidth="1"/>
    <col min="3" max="3" width="31.44140625" customWidth="1"/>
    <col min="4" max="4" width="33.5546875" style="34" customWidth="1"/>
    <col min="5" max="5" width="38.5546875" style="33" customWidth="1"/>
    <col min="6" max="7" width="37.5546875" style="33" customWidth="1"/>
    <col min="8" max="8" width="29.77734375" style="33" customWidth="1"/>
    <col min="9" max="9" width="34.21875" style="33" customWidth="1"/>
    <col min="10" max="10" width="32.44140625" style="33" customWidth="1"/>
    <col min="11" max="11" width="31.6640625" style="33" bestFit="1" customWidth="1"/>
    <col min="12" max="12" width="40.44140625" style="33" customWidth="1"/>
    <col min="13" max="13" width="24.33203125" style="33" customWidth="1"/>
    <col min="14" max="14" width="30" style="33" bestFit="1" customWidth="1"/>
    <col min="15" max="15" width="32.88671875" style="33" customWidth="1"/>
  </cols>
  <sheetData>
    <row r="1" spans="1:24" ht="34.200000000000003" customHeight="1" thickBot="1" x14ac:dyDescent="0.35">
      <c r="A1" s="26" t="s">
        <v>2688</v>
      </c>
      <c r="B1" s="9" t="s">
        <v>3</v>
      </c>
      <c r="C1" s="16" t="s">
        <v>4438</v>
      </c>
      <c r="D1" s="16" t="s">
        <v>4342</v>
      </c>
      <c r="E1" s="31" t="s">
        <v>4343</v>
      </c>
      <c r="F1" s="31" t="s">
        <v>4344</v>
      </c>
      <c r="G1" s="31" t="s">
        <v>4439</v>
      </c>
      <c r="H1" s="31" t="s">
        <v>4345</v>
      </c>
      <c r="I1" s="31" t="s">
        <v>4351</v>
      </c>
      <c r="J1" s="35" t="s">
        <v>4352</v>
      </c>
      <c r="K1" s="32" t="s">
        <v>4346</v>
      </c>
      <c r="L1" s="31" t="s">
        <v>4347</v>
      </c>
      <c r="M1" s="31" t="s">
        <v>4348</v>
      </c>
      <c r="N1" s="31" t="s">
        <v>4349</v>
      </c>
      <c r="O1" s="31" t="s">
        <v>4350</v>
      </c>
      <c r="Q1" s="44" t="s">
        <v>4440</v>
      </c>
      <c r="S1">
        <v>0</v>
      </c>
      <c r="T1">
        <v>1</v>
      </c>
      <c r="U1">
        <v>2</v>
      </c>
      <c r="V1">
        <v>3</v>
      </c>
      <c r="W1">
        <v>4</v>
      </c>
      <c r="X1">
        <v>5</v>
      </c>
    </row>
    <row r="2" spans="1:24" ht="14.55" customHeight="1" x14ac:dyDescent="0.3">
      <c r="A2" t="s">
        <v>4197</v>
      </c>
      <c r="B2" s="11" t="s">
        <v>12</v>
      </c>
      <c r="D2"/>
      <c r="E2"/>
      <c r="F2"/>
      <c r="G2"/>
      <c r="H2"/>
      <c r="I2"/>
      <c r="J2"/>
      <c r="K2"/>
      <c r="L2"/>
      <c r="M2">
        <v>1</v>
      </c>
      <c r="N2"/>
      <c r="O2"/>
      <c r="Q2">
        <f>SUM(C2:O2)</f>
        <v>1</v>
      </c>
      <c r="S2">
        <f t="shared" ref="S2:S65" si="0">COUNTIF(Q2,0)</f>
        <v>0</v>
      </c>
      <c r="T2">
        <f>COUNTIF(Q2,1)</f>
        <v>1</v>
      </c>
      <c r="U2">
        <f>COUNTIF(Q2,2)</f>
        <v>0</v>
      </c>
      <c r="V2">
        <f>COUNTIF(Q2,3)</f>
        <v>0</v>
      </c>
      <c r="W2">
        <f>COUNTIF(Q2,4)</f>
        <v>0</v>
      </c>
      <c r="X2">
        <f>COUNTIF(Q2,5)</f>
        <v>0</v>
      </c>
    </row>
    <row r="3" spans="1:24" x14ac:dyDescent="0.3">
      <c r="A3" t="s">
        <v>4198</v>
      </c>
      <c r="B3" s="11" t="s">
        <v>20</v>
      </c>
      <c r="D3"/>
      <c r="E3"/>
      <c r="F3">
        <v>1</v>
      </c>
      <c r="G3"/>
      <c r="H3"/>
      <c r="I3"/>
      <c r="J3"/>
      <c r="K3"/>
      <c r="L3"/>
      <c r="M3"/>
      <c r="N3"/>
      <c r="O3"/>
      <c r="Q3">
        <f t="shared" ref="Q3:Q66" si="1">SUM(C3:O3)</f>
        <v>1</v>
      </c>
      <c r="S3">
        <f t="shared" si="0"/>
        <v>0</v>
      </c>
      <c r="T3">
        <f t="shared" ref="T3:T66" si="2">COUNTIF(Q3,1)</f>
        <v>1</v>
      </c>
      <c r="U3">
        <f t="shared" ref="U3:U66" si="3">COUNTIF(Q3,2)</f>
        <v>0</v>
      </c>
      <c r="V3">
        <f t="shared" ref="V3:V66" si="4">COUNTIF(Q3,3)</f>
        <v>0</v>
      </c>
      <c r="W3">
        <f t="shared" ref="W3:W66" si="5">COUNTIF(Q3,4)</f>
        <v>0</v>
      </c>
      <c r="X3">
        <f t="shared" ref="X3:X66" si="6">COUNTIF(Q3,5)</f>
        <v>0</v>
      </c>
    </row>
    <row r="4" spans="1:24" ht="57.6" x14ac:dyDescent="0.3">
      <c r="A4" t="s">
        <v>4199</v>
      </c>
      <c r="B4" s="11" t="s">
        <v>27</v>
      </c>
      <c r="D4"/>
      <c r="E4"/>
      <c r="F4"/>
      <c r="G4"/>
      <c r="H4"/>
      <c r="I4"/>
      <c r="J4"/>
      <c r="K4"/>
      <c r="L4"/>
      <c r="M4"/>
      <c r="N4"/>
      <c r="O4"/>
      <c r="Q4">
        <f t="shared" si="1"/>
        <v>0</v>
      </c>
      <c r="S4">
        <f t="shared" si="0"/>
        <v>1</v>
      </c>
      <c r="T4">
        <f t="shared" si="2"/>
        <v>0</v>
      </c>
      <c r="U4">
        <f t="shared" si="3"/>
        <v>0</v>
      </c>
      <c r="V4">
        <f t="shared" si="4"/>
        <v>0</v>
      </c>
      <c r="W4">
        <f t="shared" si="5"/>
        <v>0</v>
      </c>
      <c r="X4">
        <f t="shared" si="6"/>
        <v>0</v>
      </c>
    </row>
    <row r="5" spans="1:24" ht="43.2" x14ac:dyDescent="0.3">
      <c r="A5" t="s">
        <v>3937</v>
      </c>
      <c r="B5" s="11" t="s">
        <v>33</v>
      </c>
      <c r="D5"/>
      <c r="E5"/>
      <c r="F5"/>
      <c r="G5"/>
      <c r="H5"/>
      <c r="I5"/>
      <c r="J5"/>
      <c r="K5"/>
      <c r="L5"/>
      <c r="M5"/>
      <c r="N5"/>
      <c r="O5"/>
      <c r="Q5">
        <f t="shared" si="1"/>
        <v>0</v>
      </c>
      <c r="S5">
        <f t="shared" si="0"/>
        <v>1</v>
      </c>
      <c r="T5">
        <f t="shared" si="2"/>
        <v>0</v>
      </c>
      <c r="U5">
        <f t="shared" si="3"/>
        <v>0</v>
      </c>
      <c r="V5">
        <f t="shared" si="4"/>
        <v>0</v>
      </c>
      <c r="W5">
        <f t="shared" si="5"/>
        <v>0</v>
      </c>
      <c r="X5">
        <f t="shared" si="6"/>
        <v>0</v>
      </c>
    </row>
    <row r="6" spans="1:24" x14ac:dyDescent="0.3">
      <c r="A6" t="s">
        <v>3939</v>
      </c>
      <c r="B6" s="11" t="s">
        <v>39</v>
      </c>
      <c r="D6"/>
      <c r="E6"/>
      <c r="F6"/>
      <c r="G6"/>
      <c r="H6"/>
      <c r="I6"/>
      <c r="J6"/>
      <c r="K6"/>
      <c r="L6"/>
      <c r="M6"/>
      <c r="N6"/>
      <c r="O6"/>
      <c r="Q6">
        <f t="shared" si="1"/>
        <v>0</v>
      </c>
      <c r="S6">
        <f t="shared" si="0"/>
        <v>1</v>
      </c>
      <c r="T6">
        <f t="shared" si="2"/>
        <v>0</v>
      </c>
      <c r="U6">
        <f t="shared" si="3"/>
        <v>0</v>
      </c>
      <c r="V6">
        <f t="shared" si="4"/>
        <v>0</v>
      </c>
      <c r="W6">
        <f t="shared" si="5"/>
        <v>0</v>
      </c>
      <c r="X6">
        <f t="shared" si="6"/>
        <v>0</v>
      </c>
    </row>
    <row r="7" spans="1:24" ht="28.8" x14ac:dyDescent="0.3">
      <c r="A7" t="s">
        <v>3940</v>
      </c>
      <c r="B7" s="11" t="s">
        <v>46</v>
      </c>
      <c r="D7"/>
      <c r="E7"/>
      <c r="F7"/>
      <c r="G7"/>
      <c r="H7"/>
      <c r="I7"/>
      <c r="J7"/>
      <c r="K7"/>
      <c r="L7"/>
      <c r="M7"/>
      <c r="N7"/>
      <c r="O7"/>
      <c r="Q7">
        <f t="shared" si="1"/>
        <v>0</v>
      </c>
      <c r="S7">
        <f t="shared" si="0"/>
        <v>1</v>
      </c>
      <c r="T7">
        <f t="shared" si="2"/>
        <v>0</v>
      </c>
      <c r="U7">
        <f t="shared" si="3"/>
        <v>0</v>
      </c>
      <c r="V7">
        <f t="shared" si="4"/>
        <v>0</v>
      </c>
      <c r="W7">
        <f t="shared" si="5"/>
        <v>0</v>
      </c>
      <c r="X7">
        <f t="shared" si="6"/>
        <v>0</v>
      </c>
    </row>
    <row r="8" spans="1:24" x14ac:dyDescent="0.3">
      <c r="A8" t="s">
        <v>3941</v>
      </c>
      <c r="B8" s="11" t="s">
        <v>53</v>
      </c>
      <c r="D8"/>
      <c r="E8"/>
      <c r="F8"/>
      <c r="G8"/>
      <c r="H8"/>
      <c r="I8"/>
      <c r="J8"/>
      <c r="K8"/>
      <c r="L8"/>
      <c r="M8"/>
      <c r="N8"/>
      <c r="O8"/>
      <c r="Q8">
        <f t="shared" si="1"/>
        <v>0</v>
      </c>
      <c r="S8">
        <f t="shared" si="0"/>
        <v>1</v>
      </c>
      <c r="T8">
        <f t="shared" si="2"/>
        <v>0</v>
      </c>
      <c r="U8">
        <f t="shared" si="3"/>
        <v>0</v>
      </c>
      <c r="V8">
        <f t="shared" si="4"/>
        <v>0</v>
      </c>
      <c r="W8">
        <f t="shared" si="5"/>
        <v>0</v>
      </c>
      <c r="X8">
        <f t="shared" si="6"/>
        <v>0</v>
      </c>
    </row>
    <row r="9" spans="1:24" ht="14.55" customHeight="1" x14ac:dyDescent="0.3">
      <c r="A9" t="s">
        <v>3942</v>
      </c>
      <c r="B9" s="11" t="s">
        <v>60</v>
      </c>
      <c r="D9"/>
      <c r="E9"/>
      <c r="F9"/>
      <c r="G9"/>
      <c r="H9">
        <v>1</v>
      </c>
      <c r="I9"/>
      <c r="J9">
        <v>1</v>
      </c>
      <c r="K9"/>
      <c r="L9"/>
      <c r="M9"/>
      <c r="N9"/>
      <c r="O9"/>
      <c r="Q9">
        <f t="shared" si="1"/>
        <v>2</v>
      </c>
      <c r="S9">
        <f t="shared" si="0"/>
        <v>0</v>
      </c>
      <c r="T9">
        <f t="shared" si="2"/>
        <v>0</v>
      </c>
      <c r="U9">
        <f t="shared" si="3"/>
        <v>1</v>
      </c>
      <c r="V9">
        <f t="shared" si="4"/>
        <v>0</v>
      </c>
      <c r="W9">
        <f t="shared" si="5"/>
        <v>0</v>
      </c>
      <c r="X9">
        <f t="shared" si="6"/>
        <v>0</v>
      </c>
    </row>
    <row r="10" spans="1:24" x14ac:dyDescent="0.3">
      <c r="A10" t="s">
        <v>3943</v>
      </c>
      <c r="B10" s="11" t="s">
        <v>66</v>
      </c>
      <c r="D10"/>
      <c r="E10"/>
      <c r="F10"/>
      <c r="G10"/>
      <c r="H10"/>
      <c r="I10"/>
      <c r="J10"/>
      <c r="K10"/>
      <c r="L10"/>
      <c r="M10"/>
      <c r="N10"/>
      <c r="O10"/>
      <c r="Q10">
        <f t="shared" si="1"/>
        <v>0</v>
      </c>
      <c r="S10">
        <f t="shared" si="0"/>
        <v>1</v>
      </c>
      <c r="T10">
        <f t="shared" si="2"/>
        <v>0</v>
      </c>
      <c r="U10">
        <f t="shared" si="3"/>
        <v>0</v>
      </c>
      <c r="V10">
        <f t="shared" si="4"/>
        <v>0</v>
      </c>
      <c r="W10">
        <f t="shared" si="5"/>
        <v>0</v>
      </c>
      <c r="X10">
        <f t="shared" si="6"/>
        <v>0</v>
      </c>
    </row>
    <row r="11" spans="1:24" ht="28.8" x14ac:dyDescent="0.3">
      <c r="A11" t="s">
        <v>3944</v>
      </c>
      <c r="B11" s="11" t="s">
        <v>73</v>
      </c>
      <c r="D11"/>
      <c r="E11"/>
      <c r="F11"/>
      <c r="G11"/>
      <c r="H11"/>
      <c r="I11"/>
      <c r="J11"/>
      <c r="K11"/>
      <c r="L11"/>
      <c r="M11">
        <v>1</v>
      </c>
      <c r="N11"/>
      <c r="O11"/>
      <c r="Q11">
        <f t="shared" si="1"/>
        <v>1</v>
      </c>
      <c r="S11">
        <f t="shared" si="0"/>
        <v>0</v>
      </c>
      <c r="T11">
        <f t="shared" si="2"/>
        <v>1</v>
      </c>
      <c r="U11">
        <f t="shared" si="3"/>
        <v>0</v>
      </c>
      <c r="V11">
        <f t="shared" si="4"/>
        <v>0</v>
      </c>
      <c r="W11">
        <f t="shared" si="5"/>
        <v>0</v>
      </c>
      <c r="X11">
        <f t="shared" si="6"/>
        <v>0</v>
      </c>
    </row>
    <row r="12" spans="1:24" ht="28.8" x14ac:dyDescent="0.3">
      <c r="A12" t="s">
        <v>3945</v>
      </c>
      <c r="B12" s="11" t="s">
        <v>80</v>
      </c>
      <c r="C12">
        <v>1</v>
      </c>
      <c r="D12" s="38"/>
      <c r="E12"/>
      <c r="F12"/>
      <c r="G12"/>
      <c r="H12"/>
      <c r="I12"/>
      <c r="J12"/>
      <c r="K12"/>
      <c r="L12"/>
      <c r="M12"/>
      <c r="N12"/>
      <c r="O12"/>
      <c r="Q12">
        <f t="shared" si="1"/>
        <v>1</v>
      </c>
      <c r="S12">
        <f t="shared" si="0"/>
        <v>0</v>
      </c>
      <c r="T12">
        <f t="shared" si="2"/>
        <v>1</v>
      </c>
      <c r="U12">
        <f t="shared" si="3"/>
        <v>0</v>
      </c>
      <c r="V12">
        <f t="shared" si="4"/>
        <v>0</v>
      </c>
      <c r="W12">
        <f t="shared" si="5"/>
        <v>0</v>
      </c>
      <c r="X12">
        <f t="shared" si="6"/>
        <v>0</v>
      </c>
    </row>
    <row r="13" spans="1:24" x14ac:dyDescent="0.3">
      <c r="A13" t="s">
        <v>3946</v>
      </c>
      <c r="B13" s="11" t="s">
        <v>88</v>
      </c>
      <c r="D13"/>
      <c r="E13"/>
      <c r="F13"/>
      <c r="G13"/>
      <c r="H13"/>
      <c r="I13"/>
      <c r="J13"/>
      <c r="K13">
        <v>1</v>
      </c>
      <c r="L13"/>
      <c r="M13"/>
      <c r="N13"/>
      <c r="O13"/>
      <c r="Q13">
        <f t="shared" si="1"/>
        <v>1</v>
      </c>
      <c r="S13">
        <f t="shared" si="0"/>
        <v>0</v>
      </c>
      <c r="T13">
        <f t="shared" si="2"/>
        <v>1</v>
      </c>
      <c r="U13">
        <f t="shared" si="3"/>
        <v>0</v>
      </c>
      <c r="V13">
        <f t="shared" si="4"/>
        <v>0</v>
      </c>
      <c r="W13">
        <f t="shared" si="5"/>
        <v>0</v>
      </c>
      <c r="X13">
        <f t="shared" si="6"/>
        <v>0</v>
      </c>
    </row>
    <row r="14" spans="1:24" ht="28.8" x14ac:dyDescent="0.3">
      <c r="A14" t="s">
        <v>3947</v>
      </c>
      <c r="B14" s="11" t="s">
        <v>96</v>
      </c>
      <c r="D14"/>
      <c r="E14"/>
      <c r="F14"/>
      <c r="G14"/>
      <c r="H14"/>
      <c r="I14"/>
      <c r="J14"/>
      <c r="K14"/>
      <c r="L14"/>
      <c r="M14"/>
      <c r="N14">
        <v>1</v>
      </c>
      <c r="O14"/>
      <c r="Q14">
        <f t="shared" si="1"/>
        <v>1</v>
      </c>
      <c r="S14">
        <f t="shared" si="0"/>
        <v>0</v>
      </c>
      <c r="T14">
        <f t="shared" si="2"/>
        <v>1</v>
      </c>
      <c r="U14">
        <f t="shared" si="3"/>
        <v>0</v>
      </c>
      <c r="V14">
        <f t="shared" si="4"/>
        <v>0</v>
      </c>
      <c r="W14">
        <f t="shared" si="5"/>
        <v>0</v>
      </c>
      <c r="X14">
        <f t="shared" si="6"/>
        <v>0</v>
      </c>
    </row>
    <row r="15" spans="1:24" x14ac:dyDescent="0.3">
      <c r="A15" t="s">
        <v>3948</v>
      </c>
      <c r="B15" s="11" t="s">
        <v>103</v>
      </c>
      <c r="D15"/>
      <c r="E15"/>
      <c r="F15"/>
      <c r="G15"/>
      <c r="H15"/>
      <c r="I15"/>
      <c r="J15">
        <v>1</v>
      </c>
      <c r="K15"/>
      <c r="L15"/>
      <c r="M15"/>
      <c r="N15"/>
      <c r="O15"/>
      <c r="Q15">
        <f t="shared" si="1"/>
        <v>1</v>
      </c>
      <c r="S15">
        <f t="shared" si="0"/>
        <v>0</v>
      </c>
      <c r="T15">
        <f t="shared" si="2"/>
        <v>1</v>
      </c>
      <c r="U15">
        <f t="shared" si="3"/>
        <v>0</v>
      </c>
      <c r="V15">
        <f t="shared" si="4"/>
        <v>0</v>
      </c>
      <c r="W15">
        <f t="shared" si="5"/>
        <v>0</v>
      </c>
      <c r="X15">
        <f t="shared" si="6"/>
        <v>0</v>
      </c>
    </row>
    <row r="16" spans="1:24" x14ac:dyDescent="0.3">
      <c r="A16" t="s">
        <v>3949</v>
      </c>
      <c r="B16" s="11" t="s">
        <v>110</v>
      </c>
      <c r="D16"/>
      <c r="E16"/>
      <c r="F16"/>
      <c r="G16"/>
      <c r="H16"/>
      <c r="I16"/>
      <c r="J16"/>
      <c r="K16"/>
      <c r="L16"/>
      <c r="M16">
        <v>1</v>
      </c>
      <c r="N16"/>
      <c r="O16"/>
      <c r="Q16">
        <f t="shared" si="1"/>
        <v>1</v>
      </c>
      <c r="S16">
        <f t="shared" si="0"/>
        <v>0</v>
      </c>
      <c r="T16">
        <f t="shared" si="2"/>
        <v>1</v>
      </c>
      <c r="U16">
        <f t="shared" si="3"/>
        <v>0</v>
      </c>
      <c r="V16">
        <f t="shared" si="4"/>
        <v>0</v>
      </c>
      <c r="W16">
        <f t="shared" si="5"/>
        <v>0</v>
      </c>
      <c r="X16">
        <f t="shared" si="6"/>
        <v>0</v>
      </c>
    </row>
    <row r="17" spans="1:24" ht="28.8" x14ac:dyDescent="0.3">
      <c r="A17" t="s">
        <v>3950</v>
      </c>
      <c r="B17" s="11" t="s">
        <v>119</v>
      </c>
      <c r="D17"/>
      <c r="E17"/>
      <c r="F17"/>
      <c r="G17"/>
      <c r="H17"/>
      <c r="I17"/>
      <c r="J17"/>
      <c r="K17"/>
      <c r="L17"/>
      <c r="M17"/>
      <c r="N17"/>
      <c r="O17"/>
      <c r="Q17">
        <f t="shared" si="1"/>
        <v>0</v>
      </c>
      <c r="S17">
        <f t="shared" si="0"/>
        <v>1</v>
      </c>
      <c r="T17">
        <f t="shared" si="2"/>
        <v>0</v>
      </c>
      <c r="U17">
        <f t="shared" si="3"/>
        <v>0</v>
      </c>
      <c r="V17">
        <f t="shared" si="4"/>
        <v>0</v>
      </c>
      <c r="W17">
        <f t="shared" si="5"/>
        <v>0</v>
      </c>
      <c r="X17">
        <f t="shared" si="6"/>
        <v>0</v>
      </c>
    </row>
    <row r="18" spans="1:24" ht="28.8" customHeight="1" x14ac:dyDescent="0.3">
      <c r="A18" t="s">
        <v>3951</v>
      </c>
      <c r="B18" s="11" t="s">
        <v>127</v>
      </c>
      <c r="D18">
        <v>1</v>
      </c>
      <c r="E18"/>
      <c r="F18"/>
      <c r="G18"/>
      <c r="H18"/>
      <c r="I18"/>
      <c r="J18"/>
      <c r="K18"/>
      <c r="L18"/>
      <c r="M18">
        <v>1</v>
      </c>
      <c r="N18"/>
      <c r="O18"/>
      <c r="Q18">
        <f t="shared" si="1"/>
        <v>2</v>
      </c>
      <c r="S18">
        <f t="shared" si="0"/>
        <v>0</v>
      </c>
      <c r="T18">
        <f t="shared" si="2"/>
        <v>0</v>
      </c>
      <c r="U18">
        <f t="shared" si="3"/>
        <v>1</v>
      </c>
      <c r="V18">
        <f t="shared" si="4"/>
        <v>0</v>
      </c>
      <c r="W18">
        <f t="shared" si="5"/>
        <v>0</v>
      </c>
      <c r="X18">
        <f t="shared" si="6"/>
        <v>0</v>
      </c>
    </row>
    <row r="19" spans="1:24" x14ac:dyDescent="0.3">
      <c r="A19" t="s">
        <v>3952</v>
      </c>
      <c r="B19" s="11" t="s">
        <v>135</v>
      </c>
      <c r="D19"/>
      <c r="E19"/>
      <c r="F19"/>
      <c r="G19"/>
      <c r="H19"/>
      <c r="I19"/>
      <c r="J19"/>
      <c r="K19">
        <v>1</v>
      </c>
      <c r="L19"/>
      <c r="M19"/>
      <c r="N19"/>
      <c r="O19"/>
      <c r="Q19">
        <f t="shared" si="1"/>
        <v>1</v>
      </c>
      <c r="S19">
        <f t="shared" si="0"/>
        <v>0</v>
      </c>
      <c r="T19">
        <f t="shared" si="2"/>
        <v>1</v>
      </c>
      <c r="U19">
        <f t="shared" si="3"/>
        <v>0</v>
      </c>
      <c r="V19">
        <f t="shared" si="4"/>
        <v>0</v>
      </c>
      <c r="W19">
        <f t="shared" si="5"/>
        <v>0</v>
      </c>
      <c r="X19">
        <f t="shared" si="6"/>
        <v>0</v>
      </c>
    </row>
    <row r="20" spans="1:24" ht="39" customHeight="1" x14ac:dyDescent="0.3">
      <c r="A20" t="s">
        <v>3953</v>
      </c>
      <c r="B20" s="11" t="s">
        <v>144</v>
      </c>
      <c r="D20"/>
      <c r="E20"/>
      <c r="F20"/>
      <c r="G20"/>
      <c r="H20"/>
      <c r="I20"/>
      <c r="J20"/>
      <c r="K20"/>
      <c r="L20"/>
      <c r="M20"/>
      <c r="N20"/>
      <c r="O20"/>
      <c r="Q20">
        <f t="shared" si="1"/>
        <v>0</v>
      </c>
      <c r="S20">
        <f t="shared" si="0"/>
        <v>1</v>
      </c>
      <c r="T20">
        <f t="shared" si="2"/>
        <v>0</v>
      </c>
      <c r="U20">
        <f t="shared" si="3"/>
        <v>0</v>
      </c>
      <c r="V20">
        <f t="shared" si="4"/>
        <v>0</v>
      </c>
      <c r="W20">
        <f t="shared" si="5"/>
        <v>0</v>
      </c>
      <c r="X20">
        <f t="shared" si="6"/>
        <v>0</v>
      </c>
    </row>
    <row r="21" spans="1:24" x14ac:dyDescent="0.3">
      <c r="A21" t="s">
        <v>3954</v>
      </c>
      <c r="B21" s="11" t="s">
        <v>150</v>
      </c>
      <c r="D21">
        <v>1</v>
      </c>
      <c r="E21"/>
      <c r="F21"/>
      <c r="G21"/>
      <c r="H21"/>
      <c r="I21"/>
      <c r="J21"/>
      <c r="K21"/>
      <c r="L21"/>
      <c r="M21"/>
      <c r="N21"/>
      <c r="O21"/>
      <c r="Q21">
        <f t="shared" si="1"/>
        <v>1</v>
      </c>
      <c r="S21">
        <f t="shared" si="0"/>
        <v>0</v>
      </c>
      <c r="T21">
        <f t="shared" si="2"/>
        <v>1</v>
      </c>
      <c r="U21">
        <f t="shared" si="3"/>
        <v>0</v>
      </c>
      <c r="V21">
        <f t="shared" si="4"/>
        <v>0</v>
      </c>
      <c r="W21">
        <f t="shared" si="5"/>
        <v>0</v>
      </c>
      <c r="X21">
        <f t="shared" si="6"/>
        <v>0</v>
      </c>
    </row>
    <row r="22" spans="1:24" x14ac:dyDescent="0.3">
      <c r="A22" t="s">
        <v>3955</v>
      </c>
      <c r="B22" s="11" t="s">
        <v>157</v>
      </c>
      <c r="D22"/>
      <c r="E22"/>
      <c r="F22"/>
      <c r="G22"/>
      <c r="H22"/>
      <c r="I22"/>
      <c r="J22"/>
      <c r="K22"/>
      <c r="L22"/>
      <c r="M22"/>
      <c r="N22"/>
      <c r="O22"/>
      <c r="Q22">
        <f t="shared" si="1"/>
        <v>0</v>
      </c>
      <c r="S22">
        <f t="shared" si="0"/>
        <v>1</v>
      </c>
      <c r="T22">
        <f t="shared" si="2"/>
        <v>0</v>
      </c>
      <c r="U22">
        <f t="shared" si="3"/>
        <v>0</v>
      </c>
      <c r="V22">
        <f t="shared" si="4"/>
        <v>0</v>
      </c>
      <c r="W22">
        <f t="shared" si="5"/>
        <v>0</v>
      </c>
      <c r="X22">
        <f t="shared" si="6"/>
        <v>0</v>
      </c>
    </row>
    <row r="23" spans="1:24" ht="28.8" x14ac:dyDescent="0.3">
      <c r="A23" t="s">
        <v>3956</v>
      </c>
      <c r="B23" s="11" t="s">
        <v>162</v>
      </c>
      <c r="C23">
        <v>1</v>
      </c>
      <c r="D23" s="38"/>
      <c r="E23"/>
      <c r="F23"/>
      <c r="G23"/>
      <c r="H23"/>
      <c r="I23"/>
      <c r="J23"/>
      <c r="K23"/>
      <c r="L23"/>
      <c r="M23"/>
      <c r="N23"/>
      <c r="O23"/>
      <c r="Q23">
        <f t="shared" si="1"/>
        <v>1</v>
      </c>
      <c r="S23">
        <f t="shared" si="0"/>
        <v>0</v>
      </c>
      <c r="T23">
        <f t="shared" si="2"/>
        <v>1</v>
      </c>
      <c r="U23">
        <f t="shared" si="3"/>
        <v>0</v>
      </c>
      <c r="V23">
        <f t="shared" si="4"/>
        <v>0</v>
      </c>
      <c r="W23">
        <f t="shared" si="5"/>
        <v>0</v>
      </c>
      <c r="X23">
        <f t="shared" si="6"/>
        <v>0</v>
      </c>
    </row>
    <row r="24" spans="1:24" x14ac:dyDescent="0.3">
      <c r="A24" t="s">
        <v>3957</v>
      </c>
      <c r="B24" s="11" t="s">
        <v>4225</v>
      </c>
      <c r="D24"/>
      <c r="E24"/>
      <c r="F24"/>
      <c r="G24"/>
      <c r="H24"/>
      <c r="I24"/>
      <c r="J24"/>
      <c r="K24"/>
      <c r="L24"/>
      <c r="M24"/>
      <c r="N24"/>
      <c r="O24"/>
      <c r="Q24">
        <f t="shared" si="1"/>
        <v>0</v>
      </c>
      <c r="S24">
        <f t="shared" si="0"/>
        <v>1</v>
      </c>
      <c r="T24">
        <f t="shared" si="2"/>
        <v>0</v>
      </c>
      <c r="U24">
        <f t="shared" si="3"/>
        <v>0</v>
      </c>
      <c r="V24">
        <f t="shared" si="4"/>
        <v>0</v>
      </c>
      <c r="W24">
        <f t="shared" si="5"/>
        <v>0</v>
      </c>
      <c r="X24">
        <f t="shared" si="6"/>
        <v>0</v>
      </c>
    </row>
    <row r="25" spans="1:24" ht="28.8" x14ac:dyDescent="0.3">
      <c r="A25" t="s">
        <v>3958</v>
      </c>
      <c r="B25" s="11" t="s">
        <v>4226</v>
      </c>
      <c r="D25"/>
      <c r="E25"/>
      <c r="F25"/>
      <c r="G25"/>
      <c r="H25"/>
      <c r="I25"/>
      <c r="J25"/>
      <c r="K25"/>
      <c r="L25"/>
      <c r="M25">
        <v>1</v>
      </c>
      <c r="N25"/>
      <c r="O25"/>
      <c r="Q25">
        <f t="shared" si="1"/>
        <v>1</v>
      </c>
      <c r="S25">
        <f t="shared" si="0"/>
        <v>0</v>
      </c>
      <c r="T25">
        <f t="shared" si="2"/>
        <v>1</v>
      </c>
      <c r="U25">
        <f t="shared" si="3"/>
        <v>0</v>
      </c>
      <c r="V25">
        <f t="shared" si="4"/>
        <v>0</v>
      </c>
      <c r="W25">
        <f t="shared" si="5"/>
        <v>0</v>
      </c>
      <c r="X25">
        <f t="shared" si="6"/>
        <v>0</v>
      </c>
    </row>
    <row r="26" spans="1:24" x14ac:dyDescent="0.3">
      <c r="A26" t="s">
        <v>3960</v>
      </c>
      <c r="B26" s="11" t="s">
        <v>177</v>
      </c>
      <c r="D26"/>
      <c r="E26"/>
      <c r="F26"/>
      <c r="G26"/>
      <c r="H26">
        <v>1</v>
      </c>
      <c r="I26"/>
      <c r="J26"/>
      <c r="K26"/>
      <c r="L26"/>
      <c r="M26"/>
      <c r="N26"/>
      <c r="O26"/>
      <c r="Q26">
        <f t="shared" si="1"/>
        <v>1</v>
      </c>
      <c r="S26">
        <f t="shared" si="0"/>
        <v>0</v>
      </c>
      <c r="T26">
        <f t="shared" si="2"/>
        <v>1</v>
      </c>
      <c r="U26">
        <f t="shared" si="3"/>
        <v>0</v>
      </c>
      <c r="V26">
        <f t="shared" si="4"/>
        <v>0</v>
      </c>
      <c r="W26">
        <f t="shared" si="5"/>
        <v>0</v>
      </c>
      <c r="X26">
        <f t="shared" si="6"/>
        <v>0</v>
      </c>
    </row>
    <row r="27" spans="1:24" x14ac:dyDescent="0.3">
      <c r="A27" t="s">
        <v>3961</v>
      </c>
      <c r="B27" s="11" t="s">
        <v>181</v>
      </c>
      <c r="D27"/>
      <c r="E27"/>
      <c r="F27"/>
      <c r="G27"/>
      <c r="H27"/>
      <c r="I27"/>
      <c r="J27"/>
      <c r="K27"/>
      <c r="L27"/>
      <c r="M27"/>
      <c r="N27"/>
      <c r="O27"/>
      <c r="Q27">
        <f t="shared" si="1"/>
        <v>0</v>
      </c>
      <c r="S27">
        <f t="shared" si="0"/>
        <v>1</v>
      </c>
      <c r="T27">
        <f t="shared" si="2"/>
        <v>0</v>
      </c>
      <c r="U27">
        <f t="shared" si="3"/>
        <v>0</v>
      </c>
      <c r="V27">
        <f t="shared" si="4"/>
        <v>0</v>
      </c>
      <c r="W27">
        <f t="shared" si="5"/>
        <v>0</v>
      </c>
      <c r="X27">
        <f t="shared" si="6"/>
        <v>0</v>
      </c>
    </row>
    <row r="28" spans="1:24" x14ac:dyDescent="0.3">
      <c r="A28" t="s">
        <v>3962</v>
      </c>
      <c r="B28" s="11" t="s">
        <v>187</v>
      </c>
      <c r="D28"/>
      <c r="E28"/>
      <c r="F28"/>
      <c r="G28"/>
      <c r="H28"/>
      <c r="I28"/>
      <c r="J28"/>
      <c r="K28"/>
      <c r="L28"/>
      <c r="M28"/>
      <c r="N28"/>
      <c r="O28"/>
      <c r="Q28">
        <f t="shared" si="1"/>
        <v>0</v>
      </c>
      <c r="S28">
        <f t="shared" si="0"/>
        <v>1</v>
      </c>
      <c r="T28">
        <f t="shared" si="2"/>
        <v>0</v>
      </c>
      <c r="U28">
        <f t="shared" si="3"/>
        <v>0</v>
      </c>
      <c r="V28">
        <f t="shared" si="4"/>
        <v>0</v>
      </c>
      <c r="W28">
        <f t="shared" si="5"/>
        <v>0</v>
      </c>
      <c r="X28">
        <f t="shared" si="6"/>
        <v>0</v>
      </c>
    </row>
    <row r="29" spans="1:24" ht="28.8" x14ac:dyDescent="0.3">
      <c r="A29" t="s">
        <v>3963</v>
      </c>
      <c r="B29" s="11" t="s">
        <v>194</v>
      </c>
      <c r="D29"/>
      <c r="E29"/>
      <c r="F29"/>
      <c r="G29"/>
      <c r="H29"/>
      <c r="I29">
        <v>1</v>
      </c>
      <c r="J29"/>
      <c r="K29"/>
      <c r="L29"/>
      <c r="M29"/>
      <c r="N29"/>
      <c r="O29"/>
      <c r="Q29">
        <f t="shared" si="1"/>
        <v>1</v>
      </c>
      <c r="S29">
        <f t="shared" si="0"/>
        <v>0</v>
      </c>
      <c r="T29">
        <f t="shared" si="2"/>
        <v>1</v>
      </c>
      <c r="U29">
        <f t="shared" si="3"/>
        <v>0</v>
      </c>
      <c r="V29">
        <f t="shared" si="4"/>
        <v>0</v>
      </c>
      <c r="W29">
        <f t="shared" si="5"/>
        <v>0</v>
      </c>
      <c r="X29">
        <f t="shared" si="6"/>
        <v>0</v>
      </c>
    </row>
    <row r="30" spans="1:24" ht="28.8" x14ac:dyDescent="0.3">
      <c r="A30" t="s">
        <v>3964</v>
      </c>
      <c r="B30" s="11" t="s">
        <v>201</v>
      </c>
      <c r="D30"/>
      <c r="E30"/>
      <c r="F30"/>
      <c r="G30"/>
      <c r="H30"/>
      <c r="I30"/>
      <c r="J30"/>
      <c r="K30"/>
      <c r="L30"/>
      <c r="M30"/>
      <c r="N30"/>
      <c r="O30"/>
      <c r="Q30">
        <f t="shared" si="1"/>
        <v>0</v>
      </c>
      <c r="S30">
        <f t="shared" si="0"/>
        <v>1</v>
      </c>
      <c r="T30">
        <f t="shared" si="2"/>
        <v>0</v>
      </c>
      <c r="U30">
        <f t="shared" si="3"/>
        <v>0</v>
      </c>
      <c r="V30">
        <f t="shared" si="4"/>
        <v>0</v>
      </c>
      <c r="W30">
        <f t="shared" si="5"/>
        <v>0</v>
      </c>
      <c r="X30">
        <f t="shared" si="6"/>
        <v>0</v>
      </c>
    </row>
    <row r="31" spans="1:24" ht="28.8" x14ac:dyDescent="0.3">
      <c r="A31" t="s">
        <v>3965</v>
      </c>
      <c r="B31" s="11" t="s">
        <v>209</v>
      </c>
      <c r="D31"/>
      <c r="E31"/>
      <c r="F31"/>
      <c r="G31"/>
      <c r="H31"/>
      <c r="I31"/>
      <c r="J31"/>
      <c r="K31"/>
      <c r="L31"/>
      <c r="M31"/>
      <c r="N31"/>
      <c r="O31"/>
      <c r="Q31">
        <f t="shared" si="1"/>
        <v>0</v>
      </c>
      <c r="S31">
        <f t="shared" si="0"/>
        <v>1</v>
      </c>
      <c r="T31">
        <f t="shared" si="2"/>
        <v>0</v>
      </c>
      <c r="U31">
        <f t="shared" si="3"/>
        <v>0</v>
      </c>
      <c r="V31">
        <f t="shared" si="4"/>
        <v>0</v>
      </c>
      <c r="W31">
        <f t="shared" si="5"/>
        <v>0</v>
      </c>
      <c r="X31">
        <f t="shared" si="6"/>
        <v>0</v>
      </c>
    </row>
    <row r="32" spans="1:24" x14ac:dyDescent="0.3">
      <c r="A32" t="s">
        <v>3966</v>
      </c>
      <c r="B32" s="11" t="s">
        <v>215</v>
      </c>
      <c r="D32"/>
      <c r="E32"/>
      <c r="F32"/>
      <c r="G32"/>
      <c r="H32"/>
      <c r="I32"/>
      <c r="J32"/>
      <c r="K32"/>
      <c r="L32"/>
      <c r="M32"/>
      <c r="N32"/>
      <c r="O32"/>
      <c r="Q32">
        <f t="shared" si="1"/>
        <v>0</v>
      </c>
      <c r="S32">
        <f t="shared" si="0"/>
        <v>1</v>
      </c>
      <c r="T32">
        <f t="shared" si="2"/>
        <v>0</v>
      </c>
      <c r="U32">
        <f t="shared" si="3"/>
        <v>0</v>
      </c>
      <c r="V32">
        <f t="shared" si="4"/>
        <v>0</v>
      </c>
      <c r="W32">
        <f t="shared" si="5"/>
        <v>0</v>
      </c>
      <c r="X32">
        <f t="shared" si="6"/>
        <v>0</v>
      </c>
    </row>
    <row r="33" spans="1:24" ht="28.8" x14ac:dyDescent="0.3">
      <c r="A33" t="s">
        <v>3967</v>
      </c>
      <c r="B33" s="11" t="s">
        <v>221</v>
      </c>
      <c r="D33"/>
      <c r="E33"/>
      <c r="F33"/>
      <c r="G33"/>
      <c r="H33"/>
      <c r="I33"/>
      <c r="J33"/>
      <c r="K33"/>
      <c r="L33"/>
      <c r="M33">
        <v>1</v>
      </c>
      <c r="N33"/>
      <c r="O33"/>
      <c r="Q33">
        <f t="shared" si="1"/>
        <v>1</v>
      </c>
      <c r="S33">
        <f t="shared" si="0"/>
        <v>0</v>
      </c>
      <c r="T33">
        <f t="shared" si="2"/>
        <v>1</v>
      </c>
      <c r="U33">
        <f t="shared" si="3"/>
        <v>0</v>
      </c>
      <c r="V33">
        <f t="shared" si="4"/>
        <v>0</v>
      </c>
      <c r="W33">
        <f t="shared" si="5"/>
        <v>0</v>
      </c>
      <c r="X33">
        <f t="shared" si="6"/>
        <v>0</v>
      </c>
    </row>
    <row r="34" spans="1:24" ht="43.2" x14ac:dyDescent="0.3">
      <c r="A34" t="s">
        <v>3968</v>
      </c>
      <c r="B34" s="11" t="s">
        <v>228</v>
      </c>
      <c r="D34"/>
      <c r="E34"/>
      <c r="F34"/>
      <c r="G34"/>
      <c r="H34"/>
      <c r="I34"/>
      <c r="J34"/>
      <c r="K34"/>
      <c r="L34"/>
      <c r="M34"/>
      <c r="N34"/>
      <c r="O34"/>
      <c r="Q34">
        <f t="shared" si="1"/>
        <v>0</v>
      </c>
      <c r="S34">
        <f t="shared" si="0"/>
        <v>1</v>
      </c>
      <c r="T34">
        <f t="shared" si="2"/>
        <v>0</v>
      </c>
      <c r="U34">
        <f t="shared" si="3"/>
        <v>0</v>
      </c>
      <c r="V34">
        <f t="shared" si="4"/>
        <v>0</v>
      </c>
      <c r="W34">
        <f t="shared" si="5"/>
        <v>0</v>
      </c>
      <c r="X34">
        <f t="shared" si="6"/>
        <v>0</v>
      </c>
    </row>
    <row r="35" spans="1:24" x14ac:dyDescent="0.3">
      <c r="A35" t="s">
        <v>3969</v>
      </c>
      <c r="B35" s="11" t="s">
        <v>234</v>
      </c>
      <c r="C35">
        <v>1</v>
      </c>
      <c r="D35"/>
      <c r="E35"/>
      <c r="F35"/>
      <c r="G35"/>
      <c r="H35"/>
      <c r="I35"/>
      <c r="J35"/>
      <c r="K35"/>
      <c r="L35"/>
      <c r="M35"/>
      <c r="N35"/>
      <c r="O35"/>
      <c r="Q35">
        <f t="shared" si="1"/>
        <v>1</v>
      </c>
      <c r="S35">
        <f t="shared" si="0"/>
        <v>0</v>
      </c>
      <c r="T35">
        <f t="shared" si="2"/>
        <v>1</v>
      </c>
      <c r="U35">
        <f t="shared" si="3"/>
        <v>0</v>
      </c>
      <c r="V35">
        <f t="shared" si="4"/>
        <v>0</v>
      </c>
      <c r="W35">
        <f t="shared" si="5"/>
        <v>0</v>
      </c>
      <c r="X35">
        <f t="shared" si="6"/>
        <v>0</v>
      </c>
    </row>
    <row r="36" spans="1:24" x14ac:dyDescent="0.3">
      <c r="A36" t="s">
        <v>3971</v>
      </c>
      <c r="B36" s="11" t="s">
        <v>3314</v>
      </c>
      <c r="D36"/>
      <c r="E36"/>
      <c r="F36"/>
      <c r="G36"/>
      <c r="H36"/>
      <c r="I36"/>
      <c r="J36"/>
      <c r="K36"/>
      <c r="L36"/>
      <c r="M36"/>
      <c r="N36"/>
      <c r="O36"/>
      <c r="Q36">
        <f t="shared" si="1"/>
        <v>0</v>
      </c>
      <c r="S36">
        <f t="shared" si="0"/>
        <v>1</v>
      </c>
      <c r="T36">
        <f t="shared" si="2"/>
        <v>0</v>
      </c>
      <c r="U36">
        <f t="shared" si="3"/>
        <v>0</v>
      </c>
      <c r="V36">
        <f t="shared" si="4"/>
        <v>0</v>
      </c>
      <c r="W36">
        <f t="shared" si="5"/>
        <v>0</v>
      </c>
      <c r="X36">
        <f t="shared" si="6"/>
        <v>0</v>
      </c>
    </row>
    <row r="37" spans="1:24" ht="43.2" x14ac:dyDescent="0.3">
      <c r="A37" t="s">
        <v>3973</v>
      </c>
      <c r="B37" s="11" t="s">
        <v>244</v>
      </c>
      <c r="D37"/>
      <c r="E37"/>
      <c r="F37"/>
      <c r="G37"/>
      <c r="H37"/>
      <c r="I37"/>
      <c r="J37"/>
      <c r="K37"/>
      <c r="L37"/>
      <c r="M37"/>
      <c r="N37"/>
      <c r="O37"/>
      <c r="Q37">
        <f t="shared" si="1"/>
        <v>0</v>
      </c>
      <c r="S37">
        <f t="shared" si="0"/>
        <v>1</v>
      </c>
      <c r="T37">
        <f t="shared" si="2"/>
        <v>0</v>
      </c>
      <c r="U37">
        <f t="shared" si="3"/>
        <v>0</v>
      </c>
      <c r="V37">
        <f t="shared" si="4"/>
        <v>0</v>
      </c>
      <c r="W37">
        <f t="shared" si="5"/>
        <v>0</v>
      </c>
      <c r="X37">
        <f t="shared" si="6"/>
        <v>0</v>
      </c>
    </row>
    <row r="38" spans="1:24" ht="28.8" x14ac:dyDescent="0.3">
      <c r="A38" t="s">
        <v>3974</v>
      </c>
      <c r="B38" s="11" t="s">
        <v>251</v>
      </c>
      <c r="D38"/>
      <c r="E38"/>
      <c r="F38"/>
      <c r="G38"/>
      <c r="H38">
        <v>1</v>
      </c>
      <c r="I38"/>
      <c r="J38"/>
      <c r="K38"/>
      <c r="L38"/>
      <c r="M38"/>
      <c r="N38"/>
      <c r="O38"/>
      <c r="Q38">
        <f t="shared" si="1"/>
        <v>1</v>
      </c>
      <c r="S38">
        <f t="shared" si="0"/>
        <v>0</v>
      </c>
      <c r="T38">
        <f t="shared" si="2"/>
        <v>1</v>
      </c>
      <c r="U38">
        <f t="shared" si="3"/>
        <v>0</v>
      </c>
      <c r="V38">
        <f t="shared" si="4"/>
        <v>0</v>
      </c>
      <c r="W38">
        <f t="shared" si="5"/>
        <v>0</v>
      </c>
      <c r="X38">
        <f t="shared" si="6"/>
        <v>0</v>
      </c>
    </row>
    <row r="39" spans="1:24" ht="72" x14ac:dyDescent="0.3">
      <c r="A39" t="s">
        <v>3975</v>
      </c>
      <c r="B39" s="11" t="s">
        <v>259</v>
      </c>
      <c r="D39"/>
      <c r="E39"/>
      <c r="F39"/>
      <c r="G39"/>
      <c r="H39"/>
      <c r="I39"/>
      <c r="J39"/>
      <c r="K39"/>
      <c r="L39"/>
      <c r="M39"/>
      <c r="N39">
        <v>1</v>
      </c>
      <c r="O39"/>
      <c r="Q39">
        <f t="shared" si="1"/>
        <v>1</v>
      </c>
      <c r="S39">
        <f t="shared" si="0"/>
        <v>0</v>
      </c>
      <c r="T39">
        <f t="shared" si="2"/>
        <v>1</v>
      </c>
      <c r="U39">
        <f t="shared" si="3"/>
        <v>0</v>
      </c>
      <c r="V39">
        <f t="shared" si="4"/>
        <v>0</v>
      </c>
      <c r="W39">
        <f t="shared" si="5"/>
        <v>0</v>
      </c>
      <c r="X39">
        <f t="shared" si="6"/>
        <v>0</v>
      </c>
    </row>
    <row r="40" spans="1:24" x14ac:dyDescent="0.3">
      <c r="A40" t="s">
        <v>3976</v>
      </c>
      <c r="B40" s="11" t="s">
        <v>267</v>
      </c>
      <c r="D40"/>
      <c r="E40"/>
      <c r="F40"/>
      <c r="G40"/>
      <c r="H40"/>
      <c r="I40"/>
      <c r="J40"/>
      <c r="K40"/>
      <c r="L40"/>
      <c r="M40"/>
      <c r="N40"/>
      <c r="O40"/>
      <c r="Q40">
        <f t="shared" si="1"/>
        <v>0</v>
      </c>
      <c r="S40">
        <f t="shared" si="0"/>
        <v>1</v>
      </c>
      <c r="T40">
        <f t="shared" si="2"/>
        <v>0</v>
      </c>
      <c r="U40">
        <f t="shared" si="3"/>
        <v>0</v>
      </c>
      <c r="V40">
        <f t="shared" si="4"/>
        <v>0</v>
      </c>
      <c r="W40">
        <f t="shared" si="5"/>
        <v>0</v>
      </c>
      <c r="X40">
        <f t="shared" si="6"/>
        <v>0</v>
      </c>
    </row>
    <row r="41" spans="1:24" x14ac:dyDescent="0.3">
      <c r="A41" t="s">
        <v>3977</v>
      </c>
      <c r="B41" s="11" t="s">
        <v>273</v>
      </c>
      <c r="D41"/>
      <c r="E41"/>
      <c r="F41"/>
      <c r="G41"/>
      <c r="H41">
        <v>1</v>
      </c>
      <c r="I41"/>
      <c r="J41"/>
      <c r="K41"/>
      <c r="L41"/>
      <c r="M41"/>
      <c r="N41"/>
      <c r="O41"/>
      <c r="Q41">
        <f t="shared" si="1"/>
        <v>1</v>
      </c>
      <c r="S41">
        <f t="shared" si="0"/>
        <v>0</v>
      </c>
      <c r="T41">
        <f t="shared" si="2"/>
        <v>1</v>
      </c>
      <c r="U41">
        <f t="shared" si="3"/>
        <v>0</v>
      </c>
      <c r="V41">
        <f t="shared" si="4"/>
        <v>0</v>
      </c>
      <c r="W41">
        <f t="shared" si="5"/>
        <v>0</v>
      </c>
      <c r="X41">
        <f t="shared" si="6"/>
        <v>0</v>
      </c>
    </row>
    <row r="42" spans="1:24" ht="28.8" x14ac:dyDescent="0.3">
      <c r="A42" t="s">
        <v>3978</v>
      </c>
      <c r="B42" s="11" t="s">
        <v>280</v>
      </c>
      <c r="D42"/>
      <c r="E42"/>
      <c r="F42"/>
      <c r="G42"/>
      <c r="H42"/>
      <c r="I42"/>
      <c r="J42"/>
      <c r="K42"/>
      <c r="L42"/>
      <c r="M42"/>
      <c r="N42"/>
      <c r="O42"/>
      <c r="Q42">
        <f t="shared" si="1"/>
        <v>0</v>
      </c>
      <c r="S42">
        <f t="shared" si="0"/>
        <v>1</v>
      </c>
      <c r="T42">
        <f t="shared" si="2"/>
        <v>0</v>
      </c>
      <c r="U42">
        <f t="shared" si="3"/>
        <v>0</v>
      </c>
      <c r="V42">
        <f t="shared" si="4"/>
        <v>0</v>
      </c>
      <c r="W42">
        <f t="shared" si="5"/>
        <v>0</v>
      </c>
      <c r="X42">
        <f t="shared" si="6"/>
        <v>0</v>
      </c>
    </row>
    <row r="43" spans="1:24" x14ac:dyDescent="0.3">
      <c r="A43" t="s">
        <v>3979</v>
      </c>
      <c r="B43" s="11" t="s">
        <v>288</v>
      </c>
      <c r="D43"/>
      <c r="E43"/>
      <c r="F43"/>
      <c r="G43"/>
      <c r="H43"/>
      <c r="I43"/>
      <c r="J43"/>
      <c r="K43"/>
      <c r="L43"/>
      <c r="M43"/>
      <c r="N43"/>
      <c r="O43"/>
      <c r="Q43">
        <f t="shared" si="1"/>
        <v>0</v>
      </c>
      <c r="S43">
        <f t="shared" si="0"/>
        <v>1</v>
      </c>
      <c r="T43">
        <f t="shared" si="2"/>
        <v>0</v>
      </c>
      <c r="U43">
        <f t="shared" si="3"/>
        <v>0</v>
      </c>
      <c r="V43">
        <f t="shared" si="4"/>
        <v>0</v>
      </c>
      <c r="W43">
        <f t="shared" si="5"/>
        <v>0</v>
      </c>
      <c r="X43">
        <f t="shared" si="6"/>
        <v>0</v>
      </c>
    </row>
    <row r="44" spans="1:24" x14ac:dyDescent="0.3">
      <c r="A44" t="s">
        <v>3980</v>
      </c>
      <c r="B44" s="11" t="s">
        <v>294</v>
      </c>
      <c r="D44"/>
      <c r="E44"/>
      <c r="F44"/>
      <c r="G44"/>
      <c r="H44">
        <v>1</v>
      </c>
      <c r="I44"/>
      <c r="J44"/>
      <c r="K44"/>
      <c r="L44"/>
      <c r="M44"/>
      <c r="N44"/>
      <c r="O44"/>
      <c r="Q44">
        <f t="shared" si="1"/>
        <v>1</v>
      </c>
      <c r="S44">
        <f t="shared" si="0"/>
        <v>0</v>
      </c>
      <c r="T44">
        <f t="shared" si="2"/>
        <v>1</v>
      </c>
      <c r="U44">
        <f t="shared" si="3"/>
        <v>0</v>
      </c>
      <c r="V44">
        <f t="shared" si="4"/>
        <v>0</v>
      </c>
      <c r="W44">
        <f t="shared" si="5"/>
        <v>0</v>
      </c>
      <c r="X44">
        <f t="shared" si="6"/>
        <v>0</v>
      </c>
    </row>
    <row r="45" spans="1:24" ht="43.2" x14ac:dyDescent="0.3">
      <c r="A45" t="s">
        <v>3981</v>
      </c>
      <c r="B45" s="11" t="s">
        <v>301</v>
      </c>
      <c r="D45"/>
      <c r="E45"/>
      <c r="F45"/>
      <c r="G45"/>
      <c r="H45"/>
      <c r="I45"/>
      <c r="J45"/>
      <c r="K45"/>
      <c r="L45"/>
      <c r="M45"/>
      <c r="N45">
        <v>1</v>
      </c>
      <c r="O45"/>
      <c r="Q45">
        <f t="shared" si="1"/>
        <v>1</v>
      </c>
      <c r="S45">
        <f t="shared" si="0"/>
        <v>0</v>
      </c>
      <c r="T45">
        <f t="shared" si="2"/>
        <v>1</v>
      </c>
      <c r="U45">
        <f t="shared" si="3"/>
        <v>0</v>
      </c>
      <c r="V45">
        <f t="shared" si="4"/>
        <v>0</v>
      </c>
      <c r="W45">
        <f t="shared" si="5"/>
        <v>0</v>
      </c>
      <c r="X45">
        <f t="shared" si="6"/>
        <v>0</v>
      </c>
    </row>
    <row r="46" spans="1:24" ht="43.2" x14ac:dyDescent="0.3">
      <c r="A46" t="s">
        <v>3982</v>
      </c>
      <c r="B46" s="11" t="s">
        <v>309</v>
      </c>
      <c r="D46"/>
      <c r="E46"/>
      <c r="F46"/>
      <c r="G46"/>
      <c r="H46"/>
      <c r="I46"/>
      <c r="J46"/>
      <c r="K46"/>
      <c r="L46"/>
      <c r="M46">
        <v>1</v>
      </c>
      <c r="N46"/>
      <c r="O46"/>
      <c r="Q46">
        <f t="shared" si="1"/>
        <v>1</v>
      </c>
      <c r="S46">
        <f t="shared" si="0"/>
        <v>0</v>
      </c>
      <c r="T46">
        <f t="shared" si="2"/>
        <v>1</v>
      </c>
      <c r="U46">
        <f t="shared" si="3"/>
        <v>0</v>
      </c>
      <c r="V46">
        <f t="shared" si="4"/>
        <v>0</v>
      </c>
      <c r="W46">
        <f t="shared" si="5"/>
        <v>0</v>
      </c>
      <c r="X46">
        <f t="shared" si="6"/>
        <v>0</v>
      </c>
    </row>
    <row r="47" spans="1:24" ht="28.8" x14ac:dyDescent="0.3">
      <c r="A47" t="s">
        <v>3983</v>
      </c>
      <c r="B47" s="11" t="s">
        <v>316</v>
      </c>
      <c r="D47"/>
      <c r="E47"/>
      <c r="F47"/>
      <c r="G47"/>
      <c r="H47">
        <v>1</v>
      </c>
      <c r="I47"/>
      <c r="J47"/>
      <c r="K47"/>
      <c r="L47"/>
      <c r="M47"/>
      <c r="N47"/>
      <c r="O47"/>
      <c r="Q47">
        <f t="shared" si="1"/>
        <v>1</v>
      </c>
      <c r="S47">
        <f t="shared" si="0"/>
        <v>0</v>
      </c>
      <c r="T47">
        <f t="shared" si="2"/>
        <v>1</v>
      </c>
      <c r="U47">
        <f t="shared" si="3"/>
        <v>0</v>
      </c>
      <c r="V47">
        <f t="shared" si="4"/>
        <v>0</v>
      </c>
      <c r="W47">
        <f t="shared" si="5"/>
        <v>0</v>
      </c>
      <c r="X47">
        <f t="shared" si="6"/>
        <v>0</v>
      </c>
    </row>
    <row r="48" spans="1:24" ht="57.6" x14ac:dyDescent="0.3">
      <c r="A48" t="s">
        <v>3984</v>
      </c>
      <c r="B48" s="11" t="s">
        <v>323</v>
      </c>
      <c r="D48"/>
      <c r="E48"/>
      <c r="F48"/>
      <c r="G48"/>
      <c r="H48"/>
      <c r="I48">
        <v>1</v>
      </c>
      <c r="J48"/>
      <c r="K48"/>
      <c r="L48"/>
      <c r="M48"/>
      <c r="N48"/>
      <c r="O48"/>
      <c r="Q48">
        <f t="shared" si="1"/>
        <v>1</v>
      </c>
      <c r="S48">
        <f t="shared" si="0"/>
        <v>0</v>
      </c>
      <c r="T48">
        <f t="shared" si="2"/>
        <v>1</v>
      </c>
      <c r="U48">
        <f t="shared" si="3"/>
        <v>0</v>
      </c>
      <c r="V48">
        <f t="shared" si="4"/>
        <v>0</v>
      </c>
      <c r="W48">
        <f t="shared" si="5"/>
        <v>0</v>
      </c>
      <c r="X48">
        <f t="shared" si="6"/>
        <v>0</v>
      </c>
    </row>
    <row r="49" spans="1:24" x14ac:dyDescent="0.3">
      <c r="A49" t="s">
        <v>3986</v>
      </c>
      <c r="B49" s="11" t="s">
        <v>330</v>
      </c>
      <c r="D49"/>
      <c r="E49"/>
      <c r="F49"/>
      <c r="G49"/>
      <c r="H49"/>
      <c r="I49"/>
      <c r="J49"/>
      <c r="K49"/>
      <c r="L49"/>
      <c r="M49">
        <v>1</v>
      </c>
      <c r="N49"/>
      <c r="O49"/>
      <c r="Q49">
        <f t="shared" si="1"/>
        <v>1</v>
      </c>
      <c r="S49">
        <f t="shared" si="0"/>
        <v>0</v>
      </c>
      <c r="T49">
        <f t="shared" si="2"/>
        <v>1</v>
      </c>
      <c r="U49">
        <f t="shared" si="3"/>
        <v>0</v>
      </c>
      <c r="V49">
        <f t="shared" si="4"/>
        <v>0</v>
      </c>
      <c r="W49">
        <f t="shared" si="5"/>
        <v>0</v>
      </c>
      <c r="X49">
        <f t="shared" si="6"/>
        <v>0</v>
      </c>
    </row>
    <row r="50" spans="1:24" ht="28.8" x14ac:dyDescent="0.3">
      <c r="A50" t="s">
        <v>3987</v>
      </c>
      <c r="B50" s="11" t="s">
        <v>338</v>
      </c>
      <c r="D50"/>
      <c r="E50"/>
      <c r="F50"/>
      <c r="G50"/>
      <c r="H50">
        <v>1</v>
      </c>
      <c r="I50"/>
      <c r="J50"/>
      <c r="K50"/>
      <c r="L50"/>
      <c r="M50"/>
      <c r="N50"/>
      <c r="O50"/>
      <c r="Q50">
        <f t="shared" si="1"/>
        <v>1</v>
      </c>
      <c r="S50">
        <f t="shared" si="0"/>
        <v>0</v>
      </c>
      <c r="T50">
        <f t="shared" si="2"/>
        <v>1</v>
      </c>
      <c r="U50">
        <f t="shared" si="3"/>
        <v>0</v>
      </c>
      <c r="V50">
        <f t="shared" si="4"/>
        <v>0</v>
      </c>
      <c r="W50">
        <f t="shared" si="5"/>
        <v>0</v>
      </c>
      <c r="X50">
        <f t="shared" si="6"/>
        <v>0</v>
      </c>
    </row>
    <row r="51" spans="1:24" x14ac:dyDescent="0.3">
      <c r="A51" t="s">
        <v>3988</v>
      </c>
      <c r="B51" s="11" t="s">
        <v>346</v>
      </c>
      <c r="D51"/>
      <c r="E51"/>
      <c r="F51"/>
      <c r="G51"/>
      <c r="H51"/>
      <c r="I51"/>
      <c r="J51"/>
      <c r="K51"/>
      <c r="L51"/>
      <c r="M51"/>
      <c r="N51"/>
      <c r="O51"/>
      <c r="Q51">
        <f t="shared" si="1"/>
        <v>0</v>
      </c>
      <c r="S51">
        <f t="shared" si="0"/>
        <v>1</v>
      </c>
      <c r="T51">
        <f t="shared" si="2"/>
        <v>0</v>
      </c>
      <c r="U51">
        <f t="shared" si="3"/>
        <v>0</v>
      </c>
      <c r="V51">
        <f t="shared" si="4"/>
        <v>0</v>
      </c>
      <c r="W51">
        <f t="shared" si="5"/>
        <v>0</v>
      </c>
      <c r="X51">
        <f t="shared" si="6"/>
        <v>0</v>
      </c>
    </row>
    <row r="52" spans="1:24" x14ac:dyDescent="0.3">
      <c r="A52" t="s">
        <v>3989</v>
      </c>
      <c r="B52" s="11" t="s">
        <v>353</v>
      </c>
      <c r="D52"/>
      <c r="E52"/>
      <c r="F52"/>
      <c r="G52"/>
      <c r="H52"/>
      <c r="I52">
        <v>1</v>
      </c>
      <c r="J52"/>
      <c r="K52"/>
      <c r="L52"/>
      <c r="M52"/>
      <c r="N52"/>
      <c r="O52"/>
      <c r="Q52">
        <f t="shared" si="1"/>
        <v>1</v>
      </c>
      <c r="S52">
        <f t="shared" si="0"/>
        <v>0</v>
      </c>
      <c r="T52">
        <f t="shared" si="2"/>
        <v>1</v>
      </c>
      <c r="U52">
        <f t="shared" si="3"/>
        <v>0</v>
      </c>
      <c r="V52">
        <f t="shared" si="4"/>
        <v>0</v>
      </c>
      <c r="W52">
        <f t="shared" si="5"/>
        <v>0</v>
      </c>
      <c r="X52">
        <f t="shared" si="6"/>
        <v>0</v>
      </c>
    </row>
    <row r="53" spans="1:24" ht="28.8" x14ac:dyDescent="0.3">
      <c r="A53" t="s">
        <v>3990</v>
      </c>
      <c r="B53" s="11" t="s">
        <v>360</v>
      </c>
      <c r="C53">
        <v>1</v>
      </c>
      <c r="D53"/>
      <c r="E53"/>
      <c r="F53"/>
      <c r="G53"/>
      <c r="H53"/>
      <c r="I53"/>
      <c r="J53"/>
      <c r="K53"/>
      <c r="L53"/>
      <c r="M53"/>
      <c r="N53"/>
      <c r="O53"/>
      <c r="Q53">
        <f t="shared" si="1"/>
        <v>1</v>
      </c>
      <c r="S53">
        <f t="shared" si="0"/>
        <v>0</v>
      </c>
      <c r="T53">
        <f t="shared" si="2"/>
        <v>1</v>
      </c>
      <c r="U53">
        <f t="shared" si="3"/>
        <v>0</v>
      </c>
      <c r="V53">
        <f t="shared" si="4"/>
        <v>0</v>
      </c>
      <c r="W53">
        <f t="shared" si="5"/>
        <v>0</v>
      </c>
      <c r="X53">
        <f t="shared" si="6"/>
        <v>0</v>
      </c>
    </row>
    <row r="54" spans="1:24" x14ac:dyDescent="0.3">
      <c r="A54" t="s">
        <v>3991</v>
      </c>
      <c r="B54" s="11" t="s">
        <v>181</v>
      </c>
      <c r="D54"/>
      <c r="E54"/>
      <c r="F54"/>
      <c r="G54"/>
      <c r="H54"/>
      <c r="I54"/>
      <c r="J54"/>
      <c r="K54"/>
      <c r="L54"/>
      <c r="M54"/>
      <c r="N54"/>
      <c r="O54"/>
      <c r="Q54">
        <f t="shared" si="1"/>
        <v>0</v>
      </c>
      <c r="S54">
        <f t="shared" si="0"/>
        <v>1</v>
      </c>
      <c r="T54">
        <f t="shared" si="2"/>
        <v>0</v>
      </c>
      <c r="U54">
        <f t="shared" si="3"/>
        <v>0</v>
      </c>
      <c r="V54">
        <f t="shared" si="4"/>
        <v>0</v>
      </c>
      <c r="W54">
        <f t="shared" si="5"/>
        <v>0</v>
      </c>
      <c r="X54">
        <f t="shared" si="6"/>
        <v>0</v>
      </c>
    </row>
    <row r="55" spans="1:24" x14ac:dyDescent="0.3">
      <c r="A55" t="s">
        <v>3992</v>
      </c>
      <c r="B55" s="11" t="s">
        <v>374</v>
      </c>
      <c r="D55"/>
      <c r="E55"/>
      <c r="F55"/>
      <c r="G55"/>
      <c r="H55"/>
      <c r="I55"/>
      <c r="J55"/>
      <c r="K55"/>
      <c r="L55"/>
      <c r="M55"/>
      <c r="N55"/>
      <c r="O55"/>
      <c r="Q55">
        <f t="shared" si="1"/>
        <v>0</v>
      </c>
      <c r="S55">
        <f t="shared" si="0"/>
        <v>1</v>
      </c>
      <c r="T55">
        <f t="shared" si="2"/>
        <v>0</v>
      </c>
      <c r="U55">
        <f t="shared" si="3"/>
        <v>0</v>
      </c>
      <c r="V55">
        <f t="shared" si="4"/>
        <v>0</v>
      </c>
      <c r="W55">
        <f t="shared" si="5"/>
        <v>0</v>
      </c>
      <c r="X55">
        <f t="shared" si="6"/>
        <v>0</v>
      </c>
    </row>
    <row r="56" spans="1:24" x14ac:dyDescent="0.3">
      <c r="A56" t="s">
        <v>3993</v>
      </c>
      <c r="B56" s="11" t="s">
        <v>382</v>
      </c>
      <c r="D56"/>
      <c r="E56"/>
      <c r="F56"/>
      <c r="G56"/>
      <c r="H56"/>
      <c r="I56"/>
      <c r="J56"/>
      <c r="K56"/>
      <c r="L56"/>
      <c r="M56"/>
      <c r="N56"/>
      <c r="O56"/>
      <c r="Q56">
        <f t="shared" si="1"/>
        <v>0</v>
      </c>
      <c r="S56">
        <f t="shared" si="0"/>
        <v>1</v>
      </c>
      <c r="T56">
        <f t="shared" si="2"/>
        <v>0</v>
      </c>
      <c r="U56">
        <f t="shared" si="3"/>
        <v>0</v>
      </c>
      <c r="V56">
        <f t="shared" si="4"/>
        <v>0</v>
      </c>
      <c r="W56">
        <f t="shared" si="5"/>
        <v>0</v>
      </c>
      <c r="X56">
        <f t="shared" si="6"/>
        <v>0</v>
      </c>
    </row>
    <row r="57" spans="1:24" ht="100.8" x14ac:dyDescent="0.3">
      <c r="A57" t="s">
        <v>3994</v>
      </c>
      <c r="B57" s="11" t="s">
        <v>390</v>
      </c>
      <c r="D57"/>
      <c r="E57"/>
      <c r="F57"/>
      <c r="G57"/>
      <c r="H57"/>
      <c r="I57"/>
      <c r="J57"/>
      <c r="K57"/>
      <c r="L57"/>
      <c r="M57"/>
      <c r="N57"/>
      <c r="O57"/>
      <c r="Q57">
        <f t="shared" si="1"/>
        <v>0</v>
      </c>
      <c r="S57">
        <f t="shared" si="0"/>
        <v>1</v>
      </c>
      <c r="T57">
        <f t="shared" si="2"/>
        <v>0</v>
      </c>
      <c r="U57">
        <f t="shared" si="3"/>
        <v>0</v>
      </c>
      <c r="V57">
        <f t="shared" si="4"/>
        <v>0</v>
      </c>
      <c r="W57">
        <f t="shared" si="5"/>
        <v>0</v>
      </c>
      <c r="X57">
        <f t="shared" si="6"/>
        <v>0</v>
      </c>
    </row>
    <row r="58" spans="1:24" ht="28.8" x14ac:dyDescent="0.3">
      <c r="A58" t="s">
        <v>3995</v>
      </c>
      <c r="B58" s="11" t="s">
        <v>397</v>
      </c>
      <c r="D58"/>
      <c r="E58"/>
      <c r="F58"/>
      <c r="G58"/>
      <c r="H58"/>
      <c r="I58"/>
      <c r="J58">
        <v>1</v>
      </c>
      <c r="K58"/>
      <c r="L58"/>
      <c r="M58"/>
      <c r="N58"/>
      <c r="O58"/>
      <c r="Q58">
        <f t="shared" si="1"/>
        <v>1</v>
      </c>
      <c r="S58">
        <f t="shared" si="0"/>
        <v>0</v>
      </c>
      <c r="T58">
        <f t="shared" si="2"/>
        <v>1</v>
      </c>
      <c r="U58">
        <f t="shared" si="3"/>
        <v>0</v>
      </c>
      <c r="V58">
        <f t="shared" si="4"/>
        <v>0</v>
      </c>
      <c r="W58">
        <f t="shared" si="5"/>
        <v>0</v>
      </c>
      <c r="X58">
        <f t="shared" si="6"/>
        <v>0</v>
      </c>
    </row>
    <row r="59" spans="1:24" ht="72" x14ac:dyDescent="0.3">
      <c r="A59" t="s">
        <v>3996</v>
      </c>
      <c r="B59" s="11" t="s">
        <v>405</v>
      </c>
      <c r="D59"/>
      <c r="E59"/>
      <c r="F59"/>
      <c r="G59"/>
      <c r="H59"/>
      <c r="I59"/>
      <c r="J59"/>
      <c r="K59"/>
      <c r="L59"/>
      <c r="M59"/>
      <c r="N59"/>
      <c r="O59">
        <v>1</v>
      </c>
      <c r="Q59">
        <f t="shared" si="1"/>
        <v>1</v>
      </c>
      <c r="S59">
        <f t="shared" si="0"/>
        <v>0</v>
      </c>
      <c r="T59">
        <f t="shared" si="2"/>
        <v>1</v>
      </c>
      <c r="U59">
        <f t="shared" si="3"/>
        <v>0</v>
      </c>
      <c r="V59">
        <f t="shared" si="4"/>
        <v>0</v>
      </c>
      <c r="W59">
        <f t="shared" si="5"/>
        <v>0</v>
      </c>
      <c r="X59">
        <f t="shared" si="6"/>
        <v>0</v>
      </c>
    </row>
    <row r="60" spans="1:24" ht="57.6" x14ac:dyDescent="0.3">
      <c r="A60" t="s">
        <v>3997</v>
      </c>
      <c r="B60" s="11" t="s">
        <v>413</v>
      </c>
      <c r="D60"/>
      <c r="E60"/>
      <c r="F60"/>
      <c r="G60"/>
      <c r="H60"/>
      <c r="I60"/>
      <c r="J60"/>
      <c r="K60"/>
      <c r="L60"/>
      <c r="M60">
        <v>1</v>
      </c>
      <c r="N60"/>
      <c r="O60"/>
      <c r="Q60">
        <f t="shared" si="1"/>
        <v>1</v>
      </c>
      <c r="S60">
        <f t="shared" si="0"/>
        <v>0</v>
      </c>
      <c r="T60">
        <f t="shared" si="2"/>
        <v>1</v>
      </c>
      <c r="U60">
        <f t="shared" si="3"/>
        <v>0</v>
      </c>
      <c r="V60">
        <f t="shared" si="4"/>
        <v>0</v>
      </c>
      <c r="W60">
        <f t="shared" si="5"/>
        <v>0</v>
      </c>
      <c r="X60">
        <f t="shared" si="6"/>
        <v>0</v>
      </c>
    </row>
    <row r="61" spans="1:24" x14ac:dyDescent="0.3">
      <c r="A61" t="s">
        <v>3998</v>
      </c>
      <c r="B61" s="11" t="s">
        <v>419</v>
      </c>
      <c r="D61"/>
      <c r="E61"/>
      <c r="F61"/>
      <c r="G61"/>
      <c r="H61">
        <v>1</v>
      </c>
      <c r="I61"/>
      <c r="J61"/>
      <c r="K61"/>
      <c r="L61"/>
      <c r="M61"/>
      <c r="N61"/>
      <c r="O61"/>
      <c r="Q61">
        <f t="shared" si="1"/>
        <v>1</v>
      </c>
      <c r="S61">
        <f t="shared" si="0"/>
        <v>0</v>
      </c>
      <c r="T61">
        <f t="shared" si="2"/>
        <v>1</v>
      </c>
      <c r="U61">
        <f t="shared" si="3"/>
        <v>0</v>
      </c>
      <c r="V61">
        <f t="shared" si="4"/>
        <v>0</v>
      </c>
      <c r="W61">
        <f t="shared" si="5"/>
        <v>0</v>
      </c>
      <c r="X61">
        <f t="shared" si="6"/>
        <v>0</v>
      </c>
    </row>
    <row r="62" spans="1:24" ht="28.8" x14ac:dyDescent="0.3">
      <c r="A62" t="s">
        <v>3999</v>
      </c>
      <c r="B62" s="11" t="s">
        <v>427</v>
      </c>
      <c r="D62"/>
      <c r="E62"/>
      <c r="F62"/>
      <c r="G62"/>
      <c r="H62"/>
      <c r="I62"/>
      <c r="J62"/>
      <c r="K62"/>
      <c r="L62"/>
      <c r="M62"/>
      <c r="N62"/>
      <c r="O62">
        <v>1</v>
      </c>
      <c r="Q62">
        <f t="shared" si="1"/>
        <v>1</v>
      </c>
      <c r="S62">
        <f t="shared" si="0"/>
        <v>0</v>
      </c>
      <c r="T62">
        <f t="shared" si="2"/>
        <v>1</v>
      </c>
      <c r="U62">
        <f t="shared" si="3"/>
        <v>0</v>
      </c>
      <c r="V62">
        <f t="shared" si="4"/>
        <v>0</v>
      </c>
      <c r="W62">
        <f t="shared" si="5"/>
        <v>0</v>
      </c>
      <c r="X62">
        <f t="shared" si="6"/>
        <v>0</v>
      </c>
    </row>
    <row r="63" spans="1:24" x14ac:dyDescent="0.3">
      <c r="A63" t="s">
        <v>4000</v>
      </c>
      <c r="B63" s="11" t="s">
        <v>434</v>
      </c>
      <c r="D63"/>
      <c r="E63"/>
      <c r="F63"/>
      <c r="G63"/>
      <c r="H63"/>
      <c r="I63"/>
      <c r="J63"/>
      <c r="K63"/>
      <c r="L63"/>
      <c r="M63"/>
      <c r="N63"/>
      <c r="O63"/>
      <c r="Q63">
        <f t="shared" si="1"/>
        <v>0</v>
      </c>
      <c r="S63">
        <f t="shared" si="0"/>
        <v>1</v>
      </c>
      <c r="T63">
        <f t="shared" si="2"/>
        <v>0</v>
      </c>
      <c r="U63">
        <f t="shared" si="3"/>
        <v>0</v>
      </c>
      <c r="V63">
        <f t="shared" si="4"/>
        <v>0</v>
      </c>
      <c r="W63">
        <f t="shared" si="5"/>
        <v>0</v>
      </c>
      <c r="X63">
        <f t="shared" si="6"/>
        <v>0</v>
      </c>
    </row>
    <row r="64" spans="1:24" x14ac:dyDescent="0.3">
      <c r="A64" t="s">
        <v>4001</v>
      </c>
      <c r="B64" s="11" t="s">
        <v>440</v>
      </c>
      <c r="D64"/>
      <c r="E64"/>
      <c r="F64"/>
      <c r="G64"/>
      <c r="H64"/>
      <c r="I64"/>
      <c r="J64"/>
      <c r="K64"/>
      <c r="L64"/>
      <c r="M64"/>
      <c r="N64"/>
      <c r="O64"/>
      <c r="Q64">
        <f t="shared" si="1"/>
        <v>0</v>
      </c>
      <c r="S64">
        <f t="shared" si="0"/>
        <v>1</v>
      </c>
      <c r="T64">
        <f t="shared" si="2"/>
        <v>0</v>
      </c>
      <c r="U64">
        <f t="shared" si="3"/>
        <v>0</v>
      </c>
      <c r="V64">
        <f t="shared" si="4"/>
        <v>0</v>
      </c>
      <c r="W64">
        <f t="shared" si="5"/>
        <v>0</v>
      </c>
      <c r="X64">
        <f t="shared" si="6"/>
        <v>0</v>
      </c>
    </row>
    <row r="65" spans="1:24" x14ac:dyDescent="0.3">
      <c r="A65" t="s">
        <v>4002</v>
      </c>
      <c r="B65" s="11" t="s">
        <v>447</v>
      </c>
      <c r="D65"/>
      <c r="E65">
        <v>1</v>
      </c>
      <c r="F65"/>
      <c r="G65"/>
      <c r="H65"/>
      <c r="I65"/>
      <c r="J65"/>
      <c r="K65"/>
      <c r="L65"/>
      <c r="M65"/>
      <c r="N65"/>
      <c r="O65"/>
      <c r="Q65">
        <f t="shared" si="1"/>
        <v>1</v>
      </c>
      <c r="S65">
        <f t="shared" si="0"/>
        <v>0</v>
      </c>
      <c r="T65">
        <f t="shared" si="2"/>
        <v>1</v>
      </c>
      <c r="U65">
        <f t="shared" si="3"/>
        <v>0</v>
      </c>
      <c r="V65">
        <f t="shared" si="4"/>
        <v>0</v>
      </c>
      <c r="W65">
        <f t="shared" si="5"/>
        <v>0</v>
      </c>
      <c r="X65">
        <f t="shared" si="6"/>
        <v>0</v>
      </c>
    </row>
    <row r="66" spans="1:24" x14ac:dyDescent="0.3">
      <c r="A66" t="s">
        <v>4003</v>
      </c>
      <c r="B66" s="11" t="s">
        <v>455</v>
      </c>
      <c r="D66"/>
      <c r="E66"/>
      <c r="F66"/>
      <c r="G66"/>
      <c r="H66"/>
      <c r="I66"/>
      <c r="J66"/>
      <c r="K66"/>
      <c r="L66"/>
      <c r="M66">
        <v>1</v>
      </c>
      <c r="N66"/>
      <c r="O66"/>
      <c r="Q66">
        <f t="shared" si="1"/>
        <v>1</v>
      </c>
      <c r="S66">
        <f t="shared" ref="S66:S129" si="7">COUNTIF(Q66,0)</f>
        <v>0</v>
      </c>
      <c r="T66">
        <f t="shared" si="2"/>
        <v>1</v>
      </c>
      <c r="U66">
        <f t="shared" si="3"/>
        <v>0</v>
      </c>
      <c r="V66">
        <f t="shared" si="4"/>
        <v>0</v>
      </c>
      <c r="W66">
        <f t="shared" si="5"/>
        <v>0</v>
      </c>
      <c r="X66">
        <f t="shared" si="6"/>
        <v>0</v>
      </c>
    </row>
    <row r="67" spans="1:24" x14ac:dyDescent="0.3">
      <c r="A67" t="s">
        <v>4004</v>
      </c>
      <c r="B67" s="11" t="s">
        <v>462</v>
      </c>
      <c r="D67"/>
      <c r="E67"/>
      <c r="F67"/>
      <c r="G67"/>
      <c r="H67">
        <v>1</v>
      </c>
      <c r="I67"/>
      <c r="J67"/>
      <c r="K67"/>
      <c r="L67"/>
      <c r="M67"/>
      <c r="N67"/>
      <c r="O67"/>
      <c r="Q67">
        <f t="shared" ref="Q67:Q130" si="8">SUM(C67:O67)</f>
        <v>1</v>
      </c>
      <c r="S67">
        <f t="shared" si="7"/>
        <v>0</v>
      </c>
      <c r="T67">
        <f t="shared" ref="T67:T130" si="9">COUNTIF(Q67,1)</f>
        <v>1</v>
      </c>
      <c r="U67">
        <f t="shared" ref="U67:U130" si="10">COUNTIF(Q67,2)</f>
        <v>0</v>
      </c>
      <c r="V67">
        <f t="shared" ref="V67:V130" si="11">COUNTIF(Q67,3)</f>
        <v>0</v>
      </c>
      <c r="W67">
        <f t="shared" ref="W67:W130" si="12">COUNTIF(Q67,4)</f>
        <v>0</v>
      </c>
      <c r="X67">
        <f t="shared" ref="X67:X130" si="13">COUNTIF(Q67,5)</f>
        <v>0</v>
      </c>
    </row>
    <row r="68" spans="1:24" ht="28.8" x14ac:dyDescent="0.3">
      <c r="A68" t="s">
        <v>4005</v>
      </c>
      <c r="B68" s="11" t="s">
        <v>470</v>
      </c>
      <c r="D68"/>
      <c r="E68"/>
      <c r="F68"/>
      <c r="G68"/>
      <c r="H68">
        <v>1</v>
      </c>
      <c r="I68"/>
      <c r="J68"/>
      <c r="K68"/>
      <c r="L68"/>
      <c r="M68"/>
      <c r="N68"/>
      <c r="O68"/>
      <c r="Q68">
        <f t="shared" si="8"/>
        <v>1</v>
      </c>
      <c r="S68">
        <f t="shared" si="7"/>
        <v>0</v>
      </c>
      <c r="T68">
        <f t="shared" si="9"/>
        <v>1</v>
      </c>
      <c r="U68">
        <f t="shared" si="10"/>
        <v>0</v>
      </c>
      <c r="V68">
        <f t="shared" si="11"/>
        <v>0</v>
      </c>
      <c r="W68">
        <f t="shared" si="12"/>
        <v>0</v>
      </c>
      <c r="X68">
        <f t="shared" si="13"/>
        <v>0</v>
      </c>
    </row>
    <row r="69" spans="1:24" x14ac:dyDescent="0.3">
      <c r="A69" t="s">
        <v>4006</v>
      </c>
      <c r="B69" s="11" t="s">
        <v>4225</v>
      </c>
      <c r="D69"/>
      <c r="E69"/>
      <c r="F69"/>
      <c r="G69"/>
      <c r="H69"/>
      <c r="I69"/>
      <c r="J69"/>
      <c r="K69"/>
      <c r="L69"/>
      <c r="M69"/>
      <c r="N69"/>
      <c r="O69"/>
      <c r="Q69">
        <f t="shared" si="8"/>
        <v>0</v>
      </c>
      <c r="S69">
        <f t="shared" si="7"/>
        <v>1</v>
      </c>
      <c r="T69">
        <f t="shared" si="9"/>
        <v>0</v>
      </c>
      <c r="U69">
        <f t="shared" si="10"/>
        <v>0</v>
      </c>
      <c r="V69">
        <f t="shared" si="11"/>
        <v>0</v>
      </c>
      <c r="W69">
        <f t="shared" si="12"/>
        <v>0</v>
      </c>
      <c r="X69">
        <f t="shared" si="13"/>
        <v>0</v>
      </c>
    </row>
    <row r="70" spans="1:24" x14ac:dyDescent="0.3">
      <c r="A70" t="s">
        <v>4008</v>
      </c>
      <c r="B70" s="11" t="s">
        <v>480</v>
      </c>
      <c r="D70">
        <v>1</v>
      </c>
      <c r="E70">
        <v>1</v>
      </c>
      <c r="F70"/>
      <c r="G70"/>
      <c r="H70"/>
      <c r="I70"/>
      <c r="J70"/>
      <c r="K70"/>
      <c r="L70"/>
      <c r="M70"/>
      <c r="N70"/>
      <c r="O70"/>
      <c r="Q70">
        <f t="shared" si="8"/>
        <v>2</v>
      </c>
      <c r="S70">
        <f t="shared" si="7"/>
        <v>0</v>
      </c>
      <c r="T70">
        <f t="shared" si="9"/>
        <v>0</v>
      </c>
      <c r="U70">
        <f t="shared" si="10"/>
        <v>1</v>
      </c>
      <c r="V70">
        <f t="shared" si="11"/>
        <v>0</v>
      </c>
      <c r="W70">
        <f t="shared" si="12"/>
        <v>0</v>
      </c>
      <c r="X70">
        <f t="shared" si="13"/>
        <v>0</v>
      </c>
    </row>
    <row r="71" spans="1:24" x14ac:dyDescent="0.3">
      <c r="A71" t="s">
        <v>4009</v>
      </c>
      <c r="B71" s="11" t="s">
        <v>487</v>
      </c>
      <c r="D71"/>
      <c r="E71"/>
      <c r="F71"/>
      <c r="G71"/>
      <c r="H71"/>
      <c r="I71"/>
      <c r="J71"/>
      <c r="K71"/>
      <c r="L71"/>
      <c r="M71"/>
      <c r="N71"/>
      <c r="O71"/>
      <c r="Q71">
        <f t="shared" si="8"/>
        <v>0</v>
      </c>
      <c r="S71">
        <f t="shared" si="7"/>
        <v>1</v>
      </c>
      <c r="T71">
        <f t="shared" si="9"/>
        <v>0</v>
      </c>
      <c r="U71">
        <f t="shared" si="10"/>
        <v>0</v>
      </c>
      <c r="V71">
        <f t="shared" si="11"/>
        <v>0</v>
      </c>
      <c r="W71">
        <f t="shared" si="12"/>
        <v>0</v>
      </c>
      <c r="X71">
        <f t="shared" si="13"/>
        <v>0</v>
      </c>
    </row>
    <row r="72" spans="1:24" ht="28.8" x14ac:dyDescent="0.3">
      <c r="A72" t="s">
        <v>4010</v>
      </c>
      <c r="B72" s="11" t="s">
        <v>493</v>
      </c>
      <c r="D72"/>
      <c r="E72"/>
      <c r="F72"/>
      <c r="G72"/>
      <c r="H72"/>
      <c r="I72"/>
      <c r="J72"/>
      <c r="K72"/>
      <c r="L72"/>
      <c r="M72"/>
      <c r="N72"/>
      <c r="O72"/>
      <c r="Q72">
        <f t="shared" si="8"/>
        <v>0</v>
      </c>
      <c r="S72">
        <f t="shared" si="7"/>
        <v>1</v>
      </c>
      <c r="T72">
        <f t="shared" si="9"/>
        <v>0</v>
      </c>
      <c r="U72">
        <f t="shared" si="10"/>
        <v>0</v>
      </c>
      <c r="V72">
        <f t="shared" si="11"/>
        <v>0</v>
      </c>
      <c r="W72">
        <f t="shared" si="12"/>
        <v>0</v>
      </c>
      <c r="X72">
        <f t="shared" si="13"/>
        <v>0</v>
      </c>
    </row>
    <row r="73" spans="1:24" x14ac:dyDescent="0.3">
      <c r="A73" t="s">
        <v>4011</v>
      </c>
      <c r="B73" s="11" t="s">
        <v>499</v>
      </c>
      <c r="D73"/>
      <c r="E73"/>
      <c r="F73"/>
      <c r="G73"/>
      <c r="H73"/>
      <c r="I73"/>
      <c r="J73"/>
      <c r="K73"/>
      <c r="L73"/>
      <c r="M73">
        <v>1</v>
      </c>
      <c r="N73"/>
      <c r="O73"/>
      <c r="Q73">
        <f t="shared" si="8"/>
        <v>1</v>
      </c>
      <c r="S73">
        <f t="shared" si="7"/>
        <v>0</v>
      </c>
      <c r="T73">
        <f t="shared" si="9"/>
        <v>1</v>
      </c>
      <c r="U73">
        <f t="shared" si="10"/>
        <v>0</v>
      </c>
      <c r="V73">
        <f t="shared" si="11"/>
        <v>0</v>
      </c>
      <c r="W73">
        <f t="shared" si="12"/>
        <v>0</v>
      </c>
      <c r="X73">
        <f t="shared" si="13"/>
        <v>0</v>
      </c>
    </row>
    <row r="74" spans="1:24" ht="43.2" x14ac:dyDescent="0.3">
      <c r="A74" t="s">
        <v>4012</v>
      </c>
      <c r="B74" s="11" t="s">
        <v>507</v>
      </c>
      <c r="D74"/>
      <c r="E74"/>
      <c r="F74"/>
      <c r="G74"/>
      <c r="H74"/>
      <c r="I74">
        <v>1</v>
      </c>
      <c r="J74"/>
      <c r="K74"/>
      <c r="L74"/>
      <c r="M74"/>
      <c r="N74"/>
      <c r="O74"/>
      <c r="Q74">
        <f t="shared" si="8"/>
        <v>1</v>
      </c>
      <c r="S74">
        <f t="shared" si="7"/>
        <v>0</v>
      </c>
      <c r="T74">
        <f t="shared" si="9"/>
        <v>1</v>
      </c>
      <c r="U74">
        <f t="shared" si="10"/>
        <v>0</v>
      </c>
      <c r="V74">
        <f t="shared" si="11"/>
        <v>0</v>
      </c>
      <c r="W74">
        <f t="shared" si="12"/>
        <v>0</v>
      </c>
      <c r="X74">
        <f t="shared" si="13"/>
        <v>0</v>
      </c>
    </row>
    <row r="75" spans="1:24" ht="144" x14ac:dyDescent="0.3">
      <c r="A75" t="s">
        <v>4013</v>
      </c>
      <c r="B75" s="11" t="s">
        <v>514</v>
      </c>
      <c r="D75"/>
      <c r="E75"/>
      <c r="F75"/>
      <c r="G75"/>
      <c r="H75"/>
      <c r="I75"/>
      <c r="J75"/>
      <c r="K75"/>
      <c r="L75"/>
      <c r="M75"/>
      <c r="N75"/>
      <c r="O75">
        <v>1</v>
      </c>
      <c r="Q75">
        <f t="shared" si="8"/>
        <v>1</v>
      </c>
      <c r="S75">
        <f t="shared" si="7"/>
        <v>0</v>
      </c>
      <c r="T75">
        <f t="shared" si="9"/>
        <v>1</v>
      </c>
      <c r="U75">
        <f t="shared" si="10"/>
        <v>0</v>
      </c>
      <c r="V75">
        <f t="shared" si="11"/>
        <v>0</v>
      </c>
      <c r="W75">
        <f t="shared" si="12"/>
        <v>0</v>
      </c>
      <c r="X75">
        <f t="shared" si="13"/>
        <v>0</v>
      </c>
    </row>
    <row r="76" spans="1:24" ht="28.8" x14ac:dyDescent="0.3">
      <c r="A76" t="s">
        <v>4014</v>
      </c>
      <c r="B76" s="11" t="s">
        <v>4227</v>
      </c>
      <c r="D76"/>
      <c r="E76"/>
      <c r="F76"/>
      <c r="G76"/>
      <c r="H76"/>
      <c r="I76"/>
      <c r="J76"/>
      <c r="K76"/>
      <c r="L76"/>
      <c r="M76"/>
      <c r="N76"/>
      <c r="O76"/>
      <c r="Q76">
        <f t="shared" si="8"/>
        <v>0</v>
      </c>
      <c r="S76">
        <f t="shared" si="7"/>
        <v>1</v>
      </c>
      <c r="T76">
        <f t="shared" si="9"/>
        <v>0</v>
      </c>
      <c r="U76">
        <f t="shared" si="10"/>
        <v>0</v>
      </c>
      <c r="V76">
        <f t="shared" si="11"/>
        <v>0</v>
      </c>
      <c r="W76">
        <f t="shared" si="12"/>
        <v>0</v>
      </c>
      <c r="X76">
        <f t="shared" si="13"/>
        <v>0</v>
      </c>
    </row>
    <row r="77" spans="1:24" x14ac:dyDescent="0.3">
      <c r="A77" t="s">
        <v>4016</v>
      </c>
      <c r="B77" s="11" t="s">
        <v>524</v>
      </c>
      <c r="D77"/>
      <c r="E77"/>
      <c r="F77"/>
      <c r="G77"/>
      <c r="H77"/>
      <c r="I77"/>
      <c r="J77"/>
      <c r="K77"/>
      <c r="L77"/>
      <c r="M77"/>
      <c r="N77"/>
      <c r="O77"/>
      <c r="Q77">
        <f t="shared" si="8"/>
        <v>0</v>
      </c>
      <c r="S77">
        <f t="shared" si="7"/>
        <v>1</v>
      </c>
      <c r="T77">
        <f t="shared" si="9"/>
        <v>0</v>
      </c>
      <c r="U77">
        <f t="shared" si="10"/>
        <v>0</v>
      </c>
      <c r="V77">
        <f t="shared" si="11"/>
        <v>0</v>
      </c>
      <c r="W77">
        <f t="shared" si="12"/>
        <v>0</v>
      </c>
      <c r="X77">
        <f t="shared" si="13"/>
        <v>0</v>
      </c>
    </row>
    <row r="78" spans="1:24" ht="28.8" x14ac:dyDescent="0.3">
      <c r="A78" t="s">
        <v>4017</v>
      </c>
      <c r="B78" s="11" t="s">
        <v>531</v>
      </c>
      <c r="D78"/>
      <c r="E78"/>
      <c r="F78">
        <v>1</v>
      </c>
      <c r="G78"/>
      <c r="H78"/>
      <c r="I78"/>
      <c r="J78"/>
      <c r="K78"/>
      <c r="L78"/>
      <c r="M78"/>
      <c r="N78"/>
      <c r="O78"/>
      <c r="Q78">
        <f t="shared" si="8"/>
        <v>1</v>
      </c>
      <c r="S78">
        <f t="shared" si="7"/>
        <v>0</v>
      </c>
      <c r="T78">
        <f t="shared" si="9"/>
        <v>1</v>
      </c>
      <c r="U78">
        <f t="shared" si="10"/>
        <v>0</v>
      </c>
      <c r="V78">
        <f t="shared" si="11"/>
        <v>0</v>
      </c>
      <c r="W78">
        <f t="shared" si="12"/>
        <v>0</v>
      </c>
      <c r="X78">
        <f t="shared" si="13"/>
        <v>0</v>
      </c>
    </row>
    <row r="79" spans="1:24" ht="100.8" x14ac:dyDescent="0.3">
      <c r="A79" t="s">
        <v>4018</v>
      </c>
      <c r="B79" s="11" t="s">
        <v>538</v>
      </c>
      <c r="C79">
        <v>1</v>
      </c>
      <c r="D79"/>
      <c r="E79"/>
      <c r="F79"/>
      <c r="G79"/>
      <c r="H79"/>
      <c r="I79"/>
      <c r="J79"/>
      <c r="K79"/>
      <c r="L79"/>
      <c r="M79"/>
      <c r="N79"/>
      <c r="O79"/>
      <c r="Q79">
        <f t="shared" si="8"/>
        <v>1</v>
      </c>
      <c r="S79">
        <f t="shared" si="7"/>
        <v>0</v>
      </c>
      <c r="T79">
        <f t="shared" si="9"/>
        <v>1</v>
      </c>
      <c r="U79">
        <f t="shared" si="10"/>
        <v>0</v>
      </c>
      <c r="V79">
        <f t="shared" si="11"/>
        <v>0</v>
      </c>
      <c r="W79">
        <f t="shared" si="12"/>
        <v>0</v>
      </c>
      <c r="X79">
        <f t="shared" si="13"/>
        <v>0</v>
      </c>
    </row>
    <row r="80" spans="1:24" ht="28.8" x14ac:dyDescent="0.3">
      <c r="A80" t="s">
        <v>4019</v>
      </c>
      <c r="B80" s="11" t="s">
        <v>544</v>
      </c>
      <c r="D80"/>
      <c r="E80"/>
      <c r="F80"/>
      <c r="G80"/>
      <c r="H80"/>
      <c r="I80"/>
      <c r="J80"/>
      <c r="K80"/>
      <c r="L80"/>
      <c r="M80"/>
      <c r="N80"/>
      <c r="O80"/>
      <c r="Q80">
        <f t="shared" si="8"/>
        <v>0</v>
      </c>
      <c r="S80">
        <f t="shared" si="7"/>
        <v>1</v>
      </c>
      <c r="T80">
        <f t="shared" si="9"/>
        <v>0</v>
      </c>
      <c r="U80">
        <f t="shared" si="10"/>
        <v>0</v>
      </c>
      <c r="V80">
        <f t="shared" si="11"/>
        <v>0</v>
      </c>
      <c r="W80">
        <f t="shared" si="12"/>
        <v>0</v>
      </c>
      <c r="X80">
        <f t="shared" si="13"/>
        <v>0</v>
      </c>
    </row>
    <row r="81" spans="1:24" x14ac:dyDescent="0.3">
      <c r="A81" t="s">
        <v>4020</v>
      </c>
      <c r="B81" s="11" t="s">
        <v>551</v>
      </c>
      <c r="D81"/>
      <c r="E81"/>
      <c r="F81"/>
      <c r="G81"/>
      <c r="H81"/>
      <c r="I81"/>
      <c r="J81"/>
      <c r="K81">
        <v>1</v>
      </c>
      <c r="L81"/>
      <c r="M81"/>
      <c r="N81"/>
      <c r="O81"/>
      <c r="Q81">
        <f t="shared" si="8"/>
        <v>1</v>
      </c>
      <c r="S81">
        <f t="shared" si="7"/>
        <v>0</v>
      </c>
      <c r="T81">
        <f t="shared" si="9"/>
        <v>1</v>
      </c>
      <c r="U81">
        <f t="shared" si="10"/>
        <v>0</v>
      </c>
      <c r="V81">
        <f t="shared" si="11"/>
        <v>0</v>
      </c>
      <c r="W81">
        <f t="shared" si="12"/>
        <v>0</v>
      </c>
      <c r="X81">
        <f t="shared" si="13"/>
        <v>0</v>
      </c>
    </row>
    <row r="82" spans="1:24" ht="28.8" x14ac:dyDescent="0.3">
      <c r="A82" t="s">
        <v>4021</v>
      </c>
      <c r="B82" s="11" t="s">
        <v>558</v>
      </c>
      <c r="D82"/>
      <c r="E82">
        <v>1</v>
      </c>
      <c r="F82"/>
      <c r="G82"/>
      <c r="H82"/>
      <c r="I82"/>
      <c r="J82"/>
      <c r="K82"/>
      <c r="L82"/>
      <c r="M82"/>
      <c r="N82"/>
      <c r="O82"/>
      <c r="Q82">
        <f t="shared" si="8"/>
        <v>1</v>
      </c>
      <c r="S82">
        <f t="shared" si="7"/>
        <v>0</v>
      </c>
      <c r="T82">
        <f t="shared" si="9"/>
        <v>1</v>
      </c>
      <c r="U82">
        <f t="shared" si="10"/>
        <v>0</v>
      </c>
      <c r="V82">
        <f t="shared" si="11"/>
        <v>0</v>
      </c>
      <c r="W82">
        <f t="shared" si="12"/>
        <v>0</v>
      </c>
      <c r="X82">
        <f t="shared" si="13"/>
        <v>0</v>
      </c>
    </row>
    <row r="83" spans="1:24" x14ac:dyDescent="0.3">
      <c r="A83" t="s">
        <v>4022</v>
      </c>
      <c r="B83" s="11" t="s">
        <v>565</v>
      </c>
      <c r="D83"/>
      <c r="E83"/>
      <c r="F83"/>
      <c r="G83"/>
      <c r="H83"/>
      <c r="I83">
        <v>1</v>
      </c>
      <c r="J83"/>
      <c r="K83"/>
      <c r="L83"/>
      <c r="M83"/>
      <c r="N83"/>
      <c r="O83"/>
      <c r="Q83">
        <f t="shared" si="8"/>
        <v>1</v>
      </c>
      <c r="S83">
        <f t="shared" si="7"/>
        <v>0</v>
      </c>
      <c r="T83">
        <f t="shared" si="9"/>
        <v>1</v>
      </c>
      <c r="U83">
        <f t="shared" si="10"/>
        <v>0</v>
      </c>
      <c r="V83">
        <f t="shared" si="11"/>
        <v>0</v>
      </c>
      <c r="W83">
        <f t="shared" si="12"/>
        <v>0</v>
      </c>
      <c r="X83">
        <f t="shared" si="13"/>
        <v>0</v>
      </c>
    </row>
    <row r="84" spans="1:24" ht="28.8" x14ac:dyDescent="0.3">
      <c r="A84" t="s">
        <v>4023</v>
      </c>
      <c r="B84" s="11" t="s">
        <v>572</v>
      </c>
      <c r="D84"/>
      <c r="E84"/>
      <c r="F84"/>
      <c r="G84"/>
      <c r="H84"/>
      <c r="I84"/>
      <c r="J84"/>
      <c r="K84"/>
      <c r="L84"/>
      <c r="M84"/>
      <c r="N84"/>
      <c r="O84"/>
      <c r="Q84">
        <f t="shared" si="8"/>
        <v>0</v>
      </c>
      <c r="S84">
        <f t="shared" si="7"/>
        <v>1</v>
      </c>
      <c r="T84">
        <f t="shared" si="9"/>
        <v>0</v>
      </c>
      <c r="U84">
        <f t="shared" si="10"/>
        <v>0</v>
      </c>
      <c r="V84">
        <f t="shared" si="11"/>
        <v>0</v>
      </c>
      <c r="W84">
        <f t="shared" si="12"/>
        <v>0</v>
      </c>
      <c r="X84">
        <f t="shared" si="13"/>
        <v>0</v>
      </c>
    </row>
    <row r="85" spans="1:24" ht="86.4" x14ac:dyDescent="0.3">
      <c r="A85" t="s">
        <v>4024</v>
      </c>
      <c r="B85" s="11" t="s">
        <v>580</v>
      </c>
      <c r="D85"/>
      <c r="E85"/>
      <c r="F85">
        <v>1</v>
      </c>
      <c r="G85"/>
      <c r="H85"/>
      <c r="I85">
        <v>1</v>
      </c>
      <c r="J85"/>
      <c r="K85">
        <v>1</v>
      </c>
      <c r="L85"/>
      <c r="M85"/>
      <c r="N85"/>
      <c r="O85"/>
      <c r="Q85">
        <f t="shared" si="8"/>
        <v>3</v>
      </c>
      <c r="S85">
        <f t="shared" si="7"/>
        <v>0</v>
      </c>
      <c r="T85">
        <f t="shared" si="9"/>
        <v>0</v>
      </c>
      <c r="U85">
        <f t="shared" si="10"/>
        <v>0</v>
      </c>
      <c r="V85">
        <f t="shared" si="11"/>
        <v>1</v>
      </c>
      <c r="W85">
        <f t="shared" si="12"/>
        <v>0</v>
      </c>
      <c r="X85">
        <f t="shared" si="13"/>
        <v>0</v>
      </c>
    </row>
    <row r="86" spans="1:24" x14ac:dyDescent="0.3">
      <c r="A86" t="s">
        <v>4025</v>
      </c>
      <c r="B86" s="11" t="s">
        <v>588</v>
      </c>
      <c r="D86"/>
      <c r="E86"/>
      <c r="F86"/>
      <c r="G86"/>
      <c r="H86">
        <v>1</v>
      </c>
      <c r="I86"/>
      <c r="J86"/>
      <c r="K86"/>
      <c r="L86"/>
      <c r="M86"/>
      <c r="N86"/>
      <c r="O86"/>
      <c r="Q86">
        <f t="shared" si="8"/>
        <v>1</v>
      </c>
      <c r="S86">
        <f t="shared" si="7"/>
        <v>0</v>
      </c>
      <c r="T86">
        <f t="shared" si="9"/>
        <v>1</v>
      </c>
      <c r="U86">
        <f t="shared" si="10"/>
        <v>0</v>
      </c>
      <c r="V86">
        <f t="shared" si="11"/>
        <v>0</v>
      </c>
      <c r="W86">
        <f t="shared" si="12"/>
        <v>0</v>
      </c>
      <c r="X86">
        <f t="shared" si="13"/>
        <v>0</v>
      </c>
    </row>
    <row r="87" spans="1:24" ht="43.2" x14ac:dyDescent="0.3">
      <c r="A87" t="s">
        <v>4026</v>
      </c>
      <c r="B87" s="11" t="s">
        <v>596</v>
      </c>
      <c r="D87"/>
      <c r="E87"/>
      <c r="F87"/>
      <c r="G87"/>
      <c r="H87"/>
      <c r="I87"/>
      <c r="J87">
        <v>1</v>
      </c>
      <c r="K87"/>
      <c r="L87"/>
      <c r="M87"/>
      <c r="N87"/>
      <c r="O87"/>
      <c r="Q87">
        <f t="shared" si="8"/>
        <v>1</v>
      </c>
      <c r="S87">
        <f t="shared" si="7"/>
        <v>0</v>
      </c>
      <c r="T87">
        <f t="shared" si="9"/>
        <v>1</v>
      </c>
      <c r="U87">
        <f t="shared" si="10"/>
        <v>0</v>
      </c>
      <c r="V87">
        <f t="shared" si="11"/>
        <v>0</v>
      </c>
      <c r="W87">
        <f t="shared" si="12"/>
        <v>0</v>
      </c>
      <c r="X87">
        <f t="shared" si="13"/>
        <v>0</v>
      </c>
    </row>
    <row r="88" spans="1:24" ht="28.8" x14ac:dyDescent="0.3">
      <c r="A88" t="s">
        <v>4027</v>
      </c>
      <c r="B88" s="11" t="s">
        <v>603</v>
      </c>
      <c r="C88">
        <v>1</v>
      </c>
      <c r="D88"/>
      <c r="E88"/>
      <c r="F88"/>
      <c r="G88"/>
      <c r="H88"/>
      <c r="I88"/>
      <c r="J88"/>
      <c r="K88"/>
      <c r="L88"/>
      <c r="M88"/>
      <c r="N88"/>
      <c r="O88"/>
      <c r="Q88">
        <f t="shared" si="8"/>
        <v>1</v>
      </c>
      <c r="S88">
        <f t="shared" si="7"/>
        <v>0</v>
      </c>
      <c r="T88">
        <f t="shared" si="9"/>
        <v>1</v>
      </c>
      <c r="U88">
        <f t="shared" si="10"/>
        <v>0</v>
      </c>
      <c r="V88">
        <f t="shared" si="11"/>
        <v>0</v>
      </c>
      <c r="W88">
        <f t="shared" si="12"/>
        <v>0</v>
      </c>
      <c r="X88">
        <f t="shared" si="13"/>
        <v>0</v>
      </c>
    </row>
    <row r="89" spans="1:24" x14ac:dyDescent="0.3">
      <c r="A89" t="s">
        <v>4028</v>
      </c>
      <c r="B89" s="11" t="s">
        <v>610</v>
      </c>
      <c r="D89"/>
      <c r="E89"/>
      <c r="F89"/>
      <c r="G89"/>
      <c r="H89"/>
      <c r="I89"/>
      <c r="J89"/>
      <c r="K89"/>
      <c r="L89"/>
      <c r="M89">
        <v>1</v>
      </c>
      <c r="N89"/>
      <c r="O89"/>
      <c r="Q89">
        <f t="shared" si="8"/>
        <v>1</v>
      </c>
      <c r="S89">
        <f t="shared" si="7"/>
        <v>0</v>
      </c>
      <c r="T89">
        <f t="shared" si="9"/>
        <v>1</v>
      </c>
      <c r="U89">
        <f t="shared" si="10"/>
        <v>0</v>
      </c>
      <c r="V89">
        <f t="shared" si="11"/>
        <v>0</v>
      </c>
      <c r="W89">
        <f t="shared" si="12"/>
        <v>0</v>
      </c>
      <c r="X89">
        <f t="shared" si="13"/>
        <v>0</v>
      </c>
    </row>
    <row r="90" spans="1:24" x14ac:dyDescent="0.3">
      <c r="A90" t="s">
        <v>4029</v>
      </c>
      <c r="B90" s="11" t="s">
        <v>618</v>
      </c>
      <c r="D90"/>
      <c r="E90"/>
      <c r="F90"/>
      <c r="G90"/>
      <c r="H90"/>
      <c r="I90"/>
      <c r="J90"/>
      <c r="K90"/>
      <c r="L90"/>
      <c r="M90"/>
      <c r="N90"/>
      <c r="O90"/>
      <c r="Q90">
        <f t="shared" si="8"/>
        <v>0</v>
      </c>
      <c r="S90">
        <f t="shared" si="7"/>
        <v>1</v>
      </c>
      <c r="T90">
        <f t="shared" si="9"/>
        <v>0</v>
      </c>
      <c r="U90">
        <f t="shared" si="10"/>
        <v>0</v>
      </c>
      <c r="V90">
        <f t="shared" si="11"/>
        <v>0</v>
      </c>
      <c r="W90">
        <f t="shared" si="12"/>
        <v>0</v>
      </c>
      <c r="X90">
        <f t="shared" si="13"/>
        <v>0</v>
      </c>
    </row>
    <row r="91" spans="1:24" ht="57.6" x14ac:dyDescent="0.3">
      <c r="A91" t="s">
        <v>4030</v>
      </c>
      <c r="B91" s="11" t="s">
        <v>625</v>
      </c>
      <c r="D91"/>
      <c r="E91"/>
      <c r="F91"/>
      <c r="G91"/>
      <c r="H91"/>
      <c r="I91"/>
      <c r="J91"/>
      <c r="K91"/>
      <c r="L91"/>
      <c r="M91"/>
      <c r="N91">
        <v>1</v>
      </c>
      <c r="O91"/>
      <c r="Q91">
        <f t="shared" si="8"/>
        <v>1</v>
      </c>
      <c r="S91">
        <f t="shared" si="7"/>
        <v>0</v>
      </c>
      <c r="T91">
        <f t="shared" si="9"/>
        <v>1</v>
      </c>
      <c r="U91">
        <f t="shared" si="10"/>
        <v>0</v>
      </c>
      <c r="V91">
        <f t="shared" si="11"/>
        <v>0</v>
      </c>
      <c r="W91">
        <f t="shared" si="12"/>
        <v>0</v>
      </c>
      <c r="X91">
        <f t="shared" si="13"/>
        <v>0</v>
      </c>
    </row>
    <row r="92" spans="1:24" ht="28.8" x14ac:dyDescent="0.3">
      <c r="A92" t="s">
        <v>4031</v>
      </c>
      <c r="B92" s="11" t="s">
        <v>633</v>
      </c>
      <c r="D92"/>
      <c r="E92"/>
      <c r="F92"/>
      <c r="G92"/>
      <c r="H92"/>
      <c r="I92"/>
      <c r="J92"/>
      <c r="K92"/>
      <c r="L92"/>
      <c r="M92"/>
      <c r="N92"/>
      <c r="O92"/>
      <c r="Q92">
        <f t="shared" si="8"/>
        <v>0</v>
      </c>
      <c r="S92">
        <f t="shared" si="7"/>
        <v>1</v>
      </c>
      <c r="T92">
        <f t="shared" si="9"/>
        <v>0</v>
      </c>
      <c r="U92">
        <f t="shared" si="10"/>
        <v>0</v>
      </c>
      <c r="V92">
        <f t="shared" si="11"/>
        <v>0</v>
      </c>
      <c r="W92">
        <f t="shared" si="12"/>
        <v>0</v>
      </c>
      <c r="X92">
        <f t="shared" si="13"/>
        <v>0</v>
      </c>
    </row>
    <row r="93" spans="1:24" x14ac:dyDescent="0.3">
      <c r="A93" t="s">
        <v>4032</v>
      </c>
      <c r="B93" s="11" t="s">
        <v>330</v>
      </c>
      <c r="D93"/>
      <c r="E93"/>
      <c r="F93"/>
      <c r="G93"/>
      <c r="H93"/>
      <c r="I93"/>
      <c r="J93"/>
      <c r="K93"/>
      <c r="L93"/>
      <c r="M93">
        <v>1</v>
      </c>
      <c r="N93"/>
      <c r="O93"/>
      <c r="Q93">
        <f t="shared" si="8"/>
        <v>1</v>
      </c>
      <c r="S93">
        <f t="shared" si="7"/>
        <v>0</v>
      </c>
      <c r="T93">
        <f t="shared" si="9"/>
        <v>1</v>
      </c>
      <c r="U93">
        <f t="shared" si="10"/>
        <v>0</v>
      </c>
      <c r="V93">
        <f t="shared" si="11"/>
        <v>0</v>
      </c>
      <c r="W93">
        <f t="shared" si="12"/>
        <v>0</v>
      </c>
      <c r="X93">
        <f t="shared" si="13"/>
        <v>0</v>
      </c>
    </row>
    <row r="94" spans="1:24" ht="28.8" x14ac:dyDescent="0.3">
      <c r="A94" t="s">
        <v>4033</v>
      </c>
      <c r="B94" s="11" t="s">
        <v>645</v>
      </c>
      <c r="D94"/>
      <c r="E94"/>
      <c r="F94"/>
      <c r="G94"/>
      <c r="H94">
        <v>1</v>
      </c>
      <c r="I94"/>
      <c r="J94"/>
      <c r="K94"/>
      <c r="L94"/>
      <c r="M94"/>
      <c r="N94"/>
      <c r="O94"/>
      <c r="Q94">
        <f t="shared" si="8"/>
        <v>1</v>
      </c>
      <c r="S94">
        <f t="shared" si="7"/>
        <v>0</v>
      </c>
      <c r="T94">
        <f t="shared" si="9"/>
        <v>1</v>
      </c>
      <c r="U94">
        <f t="shared" si="10"/>
        <v>0</v>
      </c>
      <c r="V94">
        <f t="shared" si="11"/>
        <v>0</v>
      </c>
      <c r="W94">
        <f t="shared" si="12"/>
        <v>0</v>
      </c>
      <c r="X94">
        <f t="shared" si="13"/>
        <v>0</v>
      </c>
    </row>
    <row r="95" spans="1:24" x14ac:dyDescent="0.3">
      <c r="A95" t="s">
        <v>4034</v>
      </c>
      <c r="B95" s="11" t="s">
        <v>652</v>
      </c>
      <c r="D95"/>
      <c r="E95"/>
      <c r="F95"/>
      <c r="G95"/>
      <c r="H95">
        <v>1</v>
      </c>
      <c r="I95"/>
      <c r="J95"/>
      <c r="K95"/>
      <c r="L95"/>
      <c r="M95"/>
      <c r="N95"/>
      <c r="O95"/>
      <c r="Q95">
        <f t="shared" si="8"/>
        <v>1</v>
      </c>
      <c r="S95">
        <f t="shared" si="7"/>
        <v>0</v>
      </c>
      <c r="T95">
        <f t="shared" si="9"/>
        <v>1</v>
      </c>
      <c r="U95">
        <f t="shared" si="10"/>
        <v>0</v>
      </c>
      <c r="V95">
        <f t="shared" si="11"/>
        <v>0</v>
      </c>
      <c r="W95">
        <f t="shared" si="12"/>
        <v>0</v>
      </c>
      <c r="X95">
        <f t="shared" si="13"/>
        <v>0</v>
      </c>
    </row>
    <row r="96" spans="1:24" ht="28.8" x14ac:dyDescent="0.3">
      <c r="A96" t="s">
        <v>4035</v>
      </c>
      <c r="B96" s="11" t="s">
        <v>658</v>
      </c>
      <c r="D96"/>
      <c r="E96"/>
      <c r="F96"/>
      <c r="G96"/>
      <c r="H96"/>
      <c r="I96"/>
      <c r="J96"/>
      <c r="K96"/>
      <c r="L96">
        <v>1</v>
      </c>
      <c r="M96"/>
      <c r="N96"/>
      <c r="O96"/>
      <c r="Q96">
        <f t="shared" si="8"/>
        <v>1</v>
      </c>
      <c r="S96">
        <f t="shared" si="7"/>
        <v>0</v>
      </c>
      <c r="T96">
        <f t="shared" si="9"/>
        <v>1</v>
      </c>
      <c r="U96">
        <f t="shared" si="10"/>
        <v>0</v>
      </c>
      <c r="V96">
        <f t="shared" si="11"/>
        <v>0</v>
      </c>
      <c r="W96">
        <f t="shared" si="12"/>
        <v>0</v>
      </c>
      <c r="X96">
        <f t="shared" si="13"/>
        <v>0</v>
      </c>
    </row>
    <row r="97" spans="1:24" ht="57.6" x14ac:dyDescent="0.3">
      <c r="A97" t="s">
        <v>4036</v>
      </c>
      <c r="B97" s="11" t="s">
        <v>665</v>
      </c>
      <c r="D97"/>
      <c r="E97">
        <v>1</v>
      </c>
      <c r="F97"/>
      <c r="G97"/>
      <c r="H97"/>
      <c r="I97"/>
      <c r="J97"/>
      <c r="K97"/>
      <c r="L97"/>
      <c r="M97"/>
      <c r="N97"/>
      <c r="O97"/>
      <c r="Q97">
        <f t="shared" si="8"/>
        <v>1</v>
      </c>
      <c r="S97">
        <f t="shared" si="7"/>
        <v>0</v>
      </c>
      <c r="T97">
        <f t="shared" si="9"/>
        <v>1</v>
      </c>
      <c r="U97">
        <f t="shared" si="10"/>
        <v>0</v>
      </c>
      <c r="V97">
        <f t="shared" si="11"/>
        <v>0</v>
      </c>
      <c r="W97">
        <f t="shared" si="12"/>
        <v>0</v>
      </c>
      <c r="X97">
        <f t="shared" si="13"/>
        <v>0</v>
      </c>
    </row>
    <row r="98" spans="1:24" x14ac:dyDescent="0.3">
      <c r="A98" t="s">
        <v>4037</v>
      </c>
      <c r="B98" s="11" t="s">
        <v>672</v>
      </c>
      <c r="D98"/>
      <c r="E98"/>
      <c r="F98"/>
      <c r="G98"/>
      <c r="H98">
        <v>1</v>
      </c>
      <c r="I98"/>
      <c r="J98"/>
      <c r="K98"/>
      <c r="L98"/>
      <c r="M98"/>
      <c r="N98"/>
      <c r="O98"/>
      <c r="Q98">
        <f t="shared" si="8"/>
        <v>1</v>
      </c>
      <c r="S98">
        <f t="shared" si="7"/>
        <v>0</v>
      </c>
      <c r="T98">
        <f t="shared" si="9"/>
        <v>1</v>
      </c>
      <c r="U98">
        <f t="shared" si="10"/>
        <v>0</v>
      </c>
      <c r="V98">
        <f t="shared" si="11"/>
        <v>0</v>
      </c>
      <c r="W98">
        <f t="shared" si="12"/>
        <v>0</v>
      </c>
      <c r="X98">
        <f t="shared" si="13"/>
        <v>0</v>
      </c>
    </row>
    <row r="99" spans="1:24" ht="28.8" x14ac:dyDescent="0.3">
      <c r="A99" t="s">
        <v>4038</v>
      </c>
      <c r="B99" s="11" t="s">
        <v>678</v>
      </c>
      <c r="D99"/>
      <c r="E99"/>
      <c r="F99"/>
      <c r="G99"/>
      <c r="H99"/>
      <c r="I99"/>
      <c r="J99"/>
      <c r="K99"/>
      <c r="L99"/>
      <c r="M99"/>
      <c r="N99"/>
      <c r="O99"/>
      <c r="Q99">
        <f t="shared" si="8"/>
        <v>0</v>
      </c>
      <c r="S99">
        <f t="shared" si="7"/>
        <v>1</v>
      </c>
      <c r="T99">
        <f t="shared" si="9"/>
        <v>0</v>
      </c>
      <c r="U99">
        <f t="shared" si="10"/>
        <v>0</v>
      </c>
      <c r="V99">
        <f t="shared" si="11"/>
        <v>0</v>
      </c>
      <c r="W99">
        <f t="shared" si="12"/>
        <v>0</v>
      </c>
      <c r="X99">
        <f t="shared" si="13"/>
        <v>0</v>
      </c>
    </row>
    <row r="100" spans="1:24" x14ac:dyDescent="0.3">
      <c r="A100" t="s">
        <v>4039</v>
      </c>
      <c r="B100" s="11" t="s">
        <v>684</v>
      </c>
      <c r="D100"/>
      <c r="E100"/>
      <c r="F100"/>
      <c r="G100"/>
      <c r="H100"/>
      <c r="I100"/>
      <c r="J100"/>
      <c r="K100"/>
      <c r="L100"/>
      <c r="M100"/>
      <c r="N100"/>
      <c r="O100"/>
      <c r="Q100">
        <f t="shared" si="8"/>
        <v>0</v>
      </c>
      <c r="S100">
        <f t="shared" si="7"/>
        <v>1</v>
      </c>
      <c r="T100">
        <f t="shared" si="9"/>
        <v>0</v>
      </c>
      <c r="U100">
        <f t="shared" si="10"/>
        <v>0</v>
      </c>
      <c r="V100">
        <f t="shared" si="11"/>
        <v>0</v>
      </c>
      <c r="W100">
        <f t="shared" si="12"/>
        <v>0</v>
      </c>
      <c r="X100">
        <f t="shared" si="13"/>
        <v>0</v>
      </c>
    </row>
    <row r="101" spans="1:24" ht="28.8" x14ac:dyDescent="0.3">
      <c r="A101" t="s">
        <v>4040</v>
      </c>
      <c r="B101" s="11" t="s">
        <v>689</v>
      </c>
      <c r="D101"/>
      <c r="E101"/>
      <c r="F101"/>
      <c r="G101"/>
      <c r="H101"/>
      <c r="I101"/>
      <c r="J101"/>
      <c r="K101"/>
      <c r="L101"/>
      <c r="M101"/>
      <c r="N101"/>
      <c r="O101"/>
      <c r="Q101">
        <f t="shared" si="8"/>
        <v>0</v>
      </c>
      <c r="S101">
        <f t="shared" si="7"/>
        <v>1</v>
      </c>
      <c r="T101">
        <f t="shared" si="9"/>
        <v>0</v>
      </c>
      <c r="U101">
        <f t="shared" si="10"/>
        <v>0</v>
      </c>
      <c r="V101">
        <f t="shared" si="11"/>
        <v>0</v>
      </c>
      <c r="W101">
        <f t="shared" si="12"/>
        <v>0</v>
      </c>
      <c r="X101">
        <f t="shared" si="13"/>
        <v>0</v>
      </c>
    </row>
    <row r="102" spans="1:24" ht="57.6" x14ac:dyDescent="0.3">
      <c r="A102" t="s">
        <v>4041</v>
      </c>
      <c r="B102" s="11" t="s">
        <v>695</v>
      </c>
      <c r="D102"/>
      <c r="E102"/>
      <c r="F102"/>
      <c r="G102"/>
      <c r="H102"/>
      <c r="I102"/>
      <c r="J102"/>
      <c r="K102"/>
      <c r="L102"/>
      <c r="M102"/>
      <c r="N102">
        <v>1</v>
      </c>
      <c r="O102"/>
      <c r="Q102">
        <f t="shared" si="8"/>
        <v>1</v>
      </c>
      <c r="S102">
        <f t="shared" si="7"/>
        <v>0</v>
      </c>
      <c r="T102">
        <f t="shared" si="9"/>
        <v>1</v>
      </c>
      <c r="U102">
        <f t="shared" si="10"/>
        <v>0</v>
      </c>
      <c r="V102">
        <f t="shared" si="11"/>
        <v>0</v>
      </c>
      <c r="W102">
        <f t="shared" si="12"/>
        <v>0</v>
      </c>
      <c r="X102">
        <f t="shared" si="13"/>
        <v>0</v>
      </c>
    </row>
    <row r="103" spans="1:24" x14ac:dyDescent="0.3">
      <c r="A103" t="s">
        <v>4042</v>
      </c>
      <c r="B103" s="11" t="s">
        <v>701</v>
      </c>
      <c r="D103"/>
      <c r="E103"/>
      <c r="F103"/>
      <c r="G103"/>
      <c r="H103"/>
      <c r="I103"/>
      <c r="J103"/>
      <c r="K103"/>
      <c r="L103"/>
      <c r="M103"/>
      <c r="N103"/>
      <c r="O103"/>
      <c r="Q103">
        <f t="shared" si="8"/>
        <v>0</v>
      </c>
      <c r="S103">
        <f t="shared" si="7"/>
        <v>1</v>
      </c>
      <c r="T103">
        <f t="shared" si="9"/>
        <v>0</v>
      </c>
      <c r="U103">
        <f t="shared" si="10"/>
        <v>0</v>
      </c>
      <c r="V103">
        <f t="shared" si="11"/>
        <v>0</v>
      </c>
      <c r="W103">
        <f t="shared" si="12"/>
        <v>0</v>
      </c>
      <c r="X103">
        <f t="shared" si="13"/>
        <v>0</v>
      </c>
    </row>
    <row r="104" spans="1:24" x14ac:dyDescent="0.3">
      <c r="A104" t="s">
        <v>4043</v>
      </c>
      <c r="B104" s="11" t="s">
        <v>708</v>
      </c>
      <c r="D104"/>
      <c r="E104">
        <v>1</v>
      </c>
      <c r="F104"/>
      <c r="G104"/>
      <c r="H104"/>
      <c r="I104"/>
      <c r="J104"/>
      <c r="K104"/>
      <c r="L104"/>
      <c r="M104">
        <v>1</v>
      </c>
      <c r="N104"/>
      <c r="O104"/>
      <c r="Q104">
        <f t="shared" si="8"/>
        <v>2</v>
      </c>
      <c r="S104">
        <f t="shared" si="7"/>
        <v>0</v>
      </c>
      <c r="T104">
        <f t="shared" si="9"/>
        <v>0</v>
      </c>
      <c r="U104">
        <f t="shared" si="10"/>
        <v>1</v>
      </c>
      <c r="V104">
        <f t="shared" si="11"/>
        <v>0</v>
      </c>
      <c r="W104">
        <f t="shared" si="12"/>
        <v>0</v>
      </c>
      <c r="X104">
        <f t="shared" si="13"/>
        <v>0</v>
      </c>
    </row>
    <row r="105" spans="1:24" x14ac:dyDescent="0.3">
      <c r="A105" t="s">
        <v>4044</v>
      </c>
      <c r="B105" s="11" t="s">
        <v>47</v>
      </c>
      <c r="D105"/>
      <c r="E105"/>
      <c r="F105"/>
      <c r="G105"/>
      <c r="H105"/>
      <c r="I105"/>
      <c r="J105"/>
      <c r="K105"/>
      <c r="L105"/>
      <c r="M105"/>
      <c r="N105"/>
      <c r="O105"/>
      <c r="Q105">
        <f t="shared" si="8"/>
        <v>0</v>
      </c>
      <c r="S105">
        <f t="shared" si="7"/>
        <v>1</v>
      </c>
      <c r="T105">
        <f t="shared" si="9"/>
        <v>0</v>
      </c>
      <c r="U105">
        <f t="shared" si="10"/>
        <v>0</v>
      </c>
      <c r="V105">
        <f t="shared" si="11"/>
        <v>0</v>
      </c>
      <c r="W105">
        <f t="shared" si="12"/>
        <v>0</v>
      </c>
      <c r="X105">
        <f t="shared" si="13"/>
        <v>0</v>
      </c>
    </row>
    <row r="106" spans="1:24" x14ac:dyDescent="0.3">
      <c r="A106" t="s">
        <v>4045</v>
      </c>
      <c r="B106" s="11" t="s">
        <v>720</v>
      </c>
      <c r="D106"/>
      <c r="E106"/>
      <c r="F106"/>
      <c r="G106"/>
      <c r="H106"/>
      <c r="I106"/>
      <c r="J106"/>
      <c r="K106"/>
      <c r="L106"/>
      <c r="M106"/>
      <c r="N106"/>
      <c r="O106"/>
      <c r="Q106">
        <f t="shared" si="8"/>
        <v>0</v>
      </c>
      <c r="S106">
        <f t="shared" si="7"/>
        <v>1</v>
      </c>
      <c r="T106">
        <f t="shared" si="9"/>
        <v>0</v>
      </c>
      <c r="U106">
        <f t="shared" si="10"/>
        <v>0</v>
      </c>
      <c r="V106">
        <f t="shared" si="11"/>
        <v>0</v>
      </c>
      <c r="W106">
        <f t="shared" si="12"/>
        <v>0</v>
      </c>
      <c r="X106">
        <f t="shared" si="13"/>
        <v>0</v>
      </c>
    </row>
    <row r="107" spans="1:24" ht="28.8" x14ac:dyDescent="0.3">
      <c r="A107" t="s">
        <v>4046</v>
      </c>
      <c r="B107" s="11" t="s">
        <v>726</v>
      </c>
      <c r="D107"/>
      <c r="E107"/>
      <c r="F107"/>
      <c r="G107"/>
      <c r="H107"/>
      <c r="I107"/>
      <c r="J107"/>
      <c r="K107"/>
      <c r="L107"/>
      <c r="M107"/>
      <c r="N107"/>
      <c r="O107"/>
      <c r="Q107">
        <f t="shared" si="8"/>
        <v>0</v>
      </c>
      <c r="S107">
        <f t="shared" si="7"/>
        <v>1</v>
      </c>
      <c r="T107">
        <f t="shared" si="9"/>
        <v>0</v>
      </c>
      <c r="U107">
        <f t="shared" si="10"/>
        <v>0</v>
      </c>
      <c r="V107">
        <f t="shared" si="11"/>
        <v>0</v>
      </c>
      <c r="W107">
        <f t="shared" si="12"/>
        <v>0</v>
      </c>
      <c r="X107">
        <f t="shared" si="13"/>
        <v>0</v>
      </c>
    </row>
    <row r="108" spans="1:24" ht="28.8" x14ac:dyDescent="0.3">
      <c r="A108" t="s">
        <v>4047</v>
      </c>
      <c r="B108" s="11" t="s">
        <v>734</v>
      </c>
      <c r="D108"/>
      <c r="E108"/>
      <c r="F108"/>
      <c r="G108"/>
      <c r="H108"/>
      <c r="I108"/>
      <c r="J108"/>
      <c r="K108"/>
      <c r="L108"/>
      <c r="M108"/>
      <c r="N108"/>
      <c r="O108"/>
      <c r="Q108">
        <f t="shared" si="8"/>
        <v>0</v>
      </c>
      <c r="S108">
        <f t="shared" si="7"/>
        <v>1</v>
      </c>
      <c r="T108">
        <f t="shared" si="9"/>
        <v>0</v>
      </c>
      <c r="U108">
        <f t="shared" si="10"/>
        <v>0</v>
      </c>
      <c r="V108">
        <f t="shared" si="11"/>
        <v>0</v>
      </c>
      <c r="W108">
        <f t="shared" si="12"/>
        <v>0</v>
      </c>
      <c r="X108">
        <f t="shared" si="13"/>
        <v>0</v>
      </c>
    </row>
    <row r="109" spans="1:24" ht="28.8" x14ac:dyDescent="0.3">
      <c r="A109" t="s">
        <v>4048</v>
      </c>
      <c r="B109" s="11" t="s">
        <v>742</v>
      </c>
      <c r="D109"/>
      <c r="E109"/>
      <c r="F109"/>
      <c r="G109"/>
      <c r="H109"/>
      <c r="I109"/>
      <c r="J109">
        <v>1</v>
      </c>
      <c r="K109"/>
      <c r="L109"/>
      <c r="M109"/>
      <c r="N109"/>
      <c r="O109"/>
      <c r="Q109">
        <f t="shared" si="8"/>
        <v>1</v>
      </c>
      <c r="S109">
        <f t="shared" si="7"/>
        <v>0</v>
      </c>
      <c r="T109">
        <f t="shared" si="9"/>
        <v>1</v>
      </c>
      <c r="U109">
        <f t="shared" si="10"/>
        <v>0</v>
      </c>
      <c r="V109">
        <f t="shared" si="11"/>
        <v>0</v>
      </c>
      <c r="W109">
        <f t="shared" si="12"/>
        <v>0</v>
      </c>
      <c r="X109">
        <f t="shared" si="13"/>
        <v>0</v>
      </c>
    </row>
    <row r="110" spans="1:24" x14ac:dyDescent="0.3">
      <c r="A110" t="s">
        <v>4049</v>
      </c>
      <c r="B110" s="11" t="s">
        <v>749</v>
      </c>
      <c r="C110">
        <v>1</v>
      </c>
      <c r="D110"/>
      <c r="E110"/>
      <c r="F110"/>
      <c r="G110"/>
      <c r="H110"/>
      <c r="I110"/>
      <c r="J110"/>
      <c r="K110"/>
      <c r="L110"/>
      <c r="M110">
        <v>1</v>
      </c>
      <c r="N110"/>
      <c r="O110"/>
      <c r="Q110">
        <f t="shared" si="8"/>
        <v>2</v>
      </c>
      <c r="S110">
        <f t="shared" si="7"/>
        <v>0</v>
      </c>
      <c r="T110">
        <f t="shared" si="9"/>
        <v>0</v>
      </c>
      <c r="U110">
        <f t="shared" si="10"/>
        <v>1</v>
      </c>
      <c r="V110">
        <f t="shared" si="11"/>
        <v>0</v>
      </c>
      <c r="W110">
        <f t="shared" si="12"/>
        <v>0</v>
      </c>
      <c r="X110">
        <f t="shared" si="13"/>
        <v>0</v>
      </c>
    </row>
    <row r="111" spans="1:24" x14ac:dyDescent="0.3">
      <c r="A111" t="s">
        <v>4050</v>
      </c>
      <c r="B111" s="11" t="s">
        <v>756</v>
      </c>
      <c r="D111"/>
      <c r="E111"/>
      <c r="F111"/>
      <c r="G111"/>
      <c r="H111"/>
      <c r="I111"/>
      <c r="J111"/>
      <c r="K111"/>
      <c r="L111"/>
      <c r="M111">
        <v>1</v>
      </c>
      <c r="N111"/>
      <c r="O111"/>
      <c r="Q111">
        <f t="shared" si="8"/>
        <v>1</v>
      </c>
      <c r="S111">
        <f t="shared" si="7"/>
        <v>0</v>
      </c>
      <c r="T111">
        <f t="shared" si="9"/>
        <v>1</v>
      </c>
      <c r="U111">
        <f t="shared" si="10"/>
        <v>0</v>
      </c>
      <c r="V111">
        <f t="shared" si="11"/>
        <v>0</v>
      </c>
      <c r="W111">
        <f t="shared" si="12"/>
        <v>0</v>
      </c>
      <c r="X111">
        <f t="shared" si="13"/>
        <v>0</v>
      </c>
    </row>
    <row r="112" spans="1:24" x14ac:dyDescent="0.3">
      <c r="A112" t="s">
        <v>4051</v>
      </c>
      <c r="B112" s="11" t="s">
        <v>763</v>
      </c>
      <c r="D112"/>
      <c r="E112"/>
      <c r="F112"/>
      <c r="G112"/>
      <c r="H112"/>
      <c r="I112"/>
      <c r="J112"/>
      <c r="K112"/>
      <c r="L112"/>
      <c r="M112"/>
      <c r="N112"/>
      <c r="O112"/>
      <c r="Q112">
        <f t="shared" si="8"/>
        <v>0</v>
      </c>
      <c r="S112">
        <f t="shared" si="7"/>
        <v>1</v>
      </c>
      <c r="T112">
        <f t="shared" si="9"/>
        <v>0</v>
      </c>
      <c r="U112">
        <f t="shared" si="10"/>
        <v>0</v>
      </c>
      <c r="V112">
        <f t="shared" si="11"/>
        <v>0</v>
      </c>
      <c r="W112">
        <f t="shared" si="12"/>
        <v>0</v>
      </c>
      <c r="X112">
        <f t="shared" si="13"/>
        <v>0</v>
      </c>
    </row>
    <row r="113" spans="1:24" ht="57.6" x14ac:dyDescent="0.3">
      <c r="A113" t="s">
        <v>4052</v>
      </c>
      <c r="B113" s="11" t="s">
        <v>770</v>
      </c>
      <c r="D113"/>
      <c r="E113"/>
      <c r="F113"/>
      <c r="G113"/>
      <c r="H113"/>
      <c r="I113"/>
      <c r="J113"/>
      <c r="K113"/>
      <c r="L113"/>
      <c r="M113"/>
      <c r="N113">
        <v>1</v>
      </c>
      <c r="O113"/>
      <c r="Q113">
        <f t="shared" si="8"/>
        <v>1</v>
      </c>
      <c r="S113">
        <f t="shared" si="7"/>
        <v>0</v>
      </c>
      <c r="T113">
        <f t="shared" si="9"/>
        <v>1</v>
      </c>
      <c r="U113">
        <f t="shared" si="10"/>
        <v>0</v>
      </c>
      <c r="V113">
        <f t="shared" si="11"/>
        <v>0</v>
      </c>
      <c r="W113">
        <f t="shared" si="12"/>
        <v>0</v>
      </c>
      <c r="X113">
        <f t="shared" si="13"/>
        <v>0</v>
      </c>
    </row>
    <row r="114" spans="1:24" ht="72" x14ac:dyDescent="0.3">
      <c r="A114" t="s">
        <v>4053</v>
      </c>
      <c r="B114" s="11" t="s">
        <v>778</v>
      </c>
      <c r="D114"/>
      <c r="E114"/>
      <c r="F114"/>
      <c r="G114"/>
      <c r="H114"/>
      <c r="I114"/>
      <c r="J114">
        <v>1</v>
      </c>
      <c r="K114"/>
      <c r="L114"/>
      <c r="M114"/>
      <c r="N114"/>
      <c r="O114"/>
      <c r="Q114">
        <f t="shared" si="8"/>
        <v>1</v>
      </c>
      <c r="S114">
        <f t="shared" si="7"/>
        <v>0</v>
      </c>
      <c r="T114">
        <f t="shared" si="9"/>
        <v>1</v>
      </c>
      <c r="U114">
        <f t="shared" si="10"/>
        <v>0</v>
      </c>
      <c r="V114">
        <f t="shared" si="11"/>
        <v>0</v>
      </c>
      <c r="W114">
        <f t="shared" si="12"/>
        <v>0</v>
      </c>
      <c r="X114">
        <f t="shared" si="13"/>
        <v>0</v>
      </c>
    </row>
    <row r="115" spans="1:24" x14ac:dyDescent="0.3">
      <c r="A115" t="s">
        <v>4054</v>
      </c>
      <c r="B115" s="11" t="s">
        <v>786</v>
      </c>
      <c r="D115"/>
      <c r="E115"/>
      <c r="F115"/>
      <c r="G115"/>
      <c r="H115"/>
      <c r="I115"/>
      <c r="J115">
        <v>1</v>
      </c>
      <c r="K115"/>
      <c r="L115"/>
      <c r="M115"/>
      <c r="N115"/>
      <c r="O115"/>
      <c r="Q115">
        <f t="shared" si="8"/>
        <v>1</v>
      </c>
      <c r="S115">
        <f t="shared" si="7"/>
        <v>0</v>
      </c>
      <c r="T115">
        <f t="shared" si="9"/>
        <v>1</v>
      </c>
      <c r="U115">
        <f t="shared" si="10"/>
        <v>0</v>
      </c>
      <c r="V115">
        <f t="shared" si="11"/>
        <v>0</v>
      </c>
      <c r="W115">
        <f t="shared" si="12"/>
        <v>0</v>
      </c>
      <c r="X115">
        <f t="shared" si="13"/>
        <v>0</v>
      </c>
    </row>
    <row r="116" spans="1:24" ht="28.8" x14ac:dyDescent="0.3">
      <c r="A116" t="s">
        <v>4055</v>
      </c>
      <c r="B116" s="11" t="s">
        <v>792</v>
      </c>
      <c r="D116"/>
      <c r="E116"/>
      <c r="F116"/>
      <c r="G116"/>
      <c r="H116"/>
      <c r="I116"/>
      <c r="J116"/>
      <c r="K116"/>
      <c r="L116"/>
      <c r="M116"/>
      <c r="N116">
        <v>1</v>
      </c>
      <c r="O116"/>
      <c r="Q116">
        <f t="shared" si="8"/>
        <v>1</v>
      </c>
      <c r="S116">
        <f t="shared" si="7"/>
        <v>0</v>
      </c>
      <c r="T116">
        <f t="shared" si="9"/>
        <v>1</v>
      </c>
      <c r="U116">
        <f t="shared" si="10"/>
        <v>0</v>
      </c>
      <c r="V116">
        <f t="shared" si="11"/>
        <v>0</v>
      </c>
      <c r="W116">
        <f t="shared" si="12"/>
        <v>0</v>
      </c>
      <c r="X116">
        <f t="shared" si="13"/>
        <v>0</v>
      </c>
    </row>
    <row r="117" spans="1:24" x14ac:dyDescent="0.3">
      <c r="A117" t="s">
        <v>4056</v>
      </c>
      <c r="B117" s="11" t="s">
        <v>799</v>
      </c>
      <c r="D117"/>
      <c r="E117"/>
      <c r="F117"/>
      <c r="G117"/>
      <c r="H117"/>
      <c r="I117"/>
      <c r="J117"/>
      <c r="K117"/>
      <c r="L117"/>
      <c r="M117"/>
      <c r="N117"/>
      <c r="O117"/>
      <c r="Q117">
        <f t="shared" si="8"/>
        <v>0</v>
      </c>
      <c r="S117">
        <f t="shared" si="7"/>
        <v>1</v>
      </c>
      <c r="T117">
        <f t="shared" si="9"/>
        <v>0</v>
      </c>
      <c r="U117">
        <f t="shared" si="10"/>
        <v>0</v>
      </c>
      <c r="V117">
        <f t="shared" si="11"/>
        <v>0</v>
      </c>
      <c r="W117">
        <f t="shared" si="12"/>
        <v>0</v>
      </c>
      <c r="X117">
        <f t="shared" si="13"/>
        <v>0</v>
      </c>
    </row>
    <row r="118" spans="1:24" x14ac:dyDescent="0.3">
      <c r="A118" t="s">
        <v>4057</v>
      </c>
      <c r="B118" s="11" t="s">
        <v>805</v>
      </c>
      <c r="D118"/>
      <c r="E118"/>
      <c r="F118"/>
      <c r="G118"/>
      <c r="H118"/>
      <c r="I118"/>
      <c r="J118"/>
      <c r="K118"/>
      <c r="L118"/>
      <c r="M118"/>
      <c r="N118"/>
      <c r="O118"/>
      <c r="Q118">
        <f t="shared" si="8"/>
        <v>0</v>
      </c>
      <c r="S118">
        <f t="shared" si="7"/>
        <v>1</v>
      </c>
      <c r="T118">
        <f t="shared" si="9"/>
        <v>0</v>
      </c>
      <c r="U118">
        <f t="shared" si="10"/>
        <v>0</v>
      </c>
      <c r="V118">
        <f t="shared" si="11"/>
        <v>0</v>
      </c>
      <c r="W118">
        <f t="shared" si="12"/>
        <v>0</v>
      </c>
      <c r="X118">
        <f t="shared" si="13"/>
        <v>0</v>
      </c>
    </row>
    <row r="119" spans="1:24" x14ac:dyDescent="0.3">
      <c r="A119" t="s">
        <v>4058</v>
      </c>
      <c r="B119" s="11" t="s">
        <v>813</v>
      </c>
      <c r="D119"/>
      <c r="E119"/>
      <c r="F119"/>
      <c r="G119"/>
      <c r="H119"/>
      <c r="I119"/>
      <c r="J119"/>
      <c r="K119"/>
      <c r="L119"/>
      <c r="M119"/>
      <c r="N119"/>
      <c r="O119"/>
      <c r="Q119">
        <f t="shared" si="8"/>
        <v>0</v>
      </c>
      <c r="S119">
        <f t="shared" si="7"/>
        <v>1</v>
      </c>
      <c r="T119">
        <f t="shared" si="9"/>
        <v>0</v>
      </c>
      <c r="U119">
        <f t="shared" si="10"/>
        <v>0</v>
      </c>
      <c r="V119">
        <f t="shared" si="11"/>
        <v>0</v>
      </c>
      <c r="W119">
        <f t="shared" si="12"/>
        <v>0</v>
      </c>
      <c r="X119">
        <f t="shared" si="13"/>
        <v>0</v>
      </c>
    </row>
    <row r="120" spans="1:24" x14ac:dyDescent="0.3">
      <c r="A120" t="s">
        <v>4059</v>
      </c>
      <c r="B120" s="11" t="s">
        <v>821</v>
      </c>
      <c r="D120"/>
      <c r="E120"/>
      <c r="F120"/>
      <c r="G120"/>
      <c r="H120"/>
      <c r="I120"/>
      <c r="J120"/>
      <c r="K120"/>
      <c r="L120"/>
      <c r="M120"/>
      <c r="N120"/>
      <c r="O120"/>
      <c r="Q120">
        <f t="shared" si="8"/>
        <v>0</v>
      </c>
      <c r="S120">
        <f t="shared" si="7"/>
        <v>1</v>
      </c>
      <c r="T120">
        <f t="shared" si="9"/>
        <v>0</v>
      </c>
      <c r="U120">
        <f t="shared" si="10"/>
        <v>0</v>
      </c>
      <c r="V120">
        <f t="shared" si="11"/>
        <v>0</v>
      </c>
      <c r="W120">
        <f t="shared" si="12"/>
        <v>0</v>
      </c>
      <c r="X120">
        <f t="shared" si="13"/>
        <v>0</v>
      </c>
    </row>
    <row r="121" spans="1:24" ht="43.2" x14ac:dyDescent="0.3">
      <c r="A121" t="s">
        <v>4060</v>
      </c>
      <c r="B121" s="11" t="s">
        <v>827</v>
      </c>
      <c r="D121"/>
      <c r="E121"/>
      <c r="F121"/>
      <c r="G121"/>
      <c r="H121"/>
      <c r="I121"/>
      <c r="J121"/>
      <c r="K121"/>
      <c r="L121"/>
      <c r="M121"/>
      <c r="N121"/>
      <c r="O121"/>
      <c r="Q121">
        <f t="shared" si="8"/>
        <v>0</v>
      </c>
      <c r="S121">
        <f t="shared" si="7"/>
        <v>1</v>
      </c>
      <c r="T121">
        <f t="shared" si="9"/>
        <v>0</v>
      </c>
      <c r="U121">
        <f t="shared" si="10"/>
        <v>0</v>
      </c>
      <c r="V121">
        <f t="shared" si="11"/>
        <v>0</v>
      </c>
      <c r="W121">
        <f t="shared" si="12"/>
        <v>0</v>
      </c>
      <c r="X121">
        <f t="shared" si="13"/>
        <v>0</v>
      </c>
    </row>
    <row r="122" spans="1:24" x14ac:dyDescent="0.3">
      <c r="A122" t="s">
        <v>4061</v>
      </c>
      <c r="B122" s="11" t="s">
        <v>47</v>
      </c>
      <c r="D122"/>
      <c r="E122"/>
      <c r="F122"/>
      <c r="G122"/>
      <c r="H122"/>
      <c r="I122"/>
      <c r="J122"/>
      <c r="K122"/>
      <c r="L122"/>
      <c r="M122"/>
      <c r="N122"/>
      <c r="O122"/>
      <c r="Q122">
        <f t="shared" si="8"/>
        <v>0</v>
      </c>
      <c r="S122">
        <f t="shared" si="7"/>
        <v>1</v>
      </c>
      <c r="T122">
        <f t="shared" si="9"/>
        <v>0</v>
      </c>
      <c r="U122">
        <f t="shared" si="10"/>
        <v>0</v>
      </c>
      <c r="V122">
        <f t="shared" si="11"/>
        <v>0</v>
      </c>
      <c r="W122">
        <f t="shared" si="12"/>
        <v>0</v>
      </c>
      <c r="X122">
        <f t="shared" si="13"/>
        <v>0</v>
      </c>
    </row>
    <row r="123" spans="1:24" x14ac:dyDescent="0.3">
      <c r="A123" t="s">
        <v>4062</v>
      </c>
      <c r="B123" s="11" t="s">
        <v>839</v>
      </c>
      <c r="D123"/>
      <c r="E123"/>
      <c r="F123"/>
      <c r="G123"/>
      <c r="H123"/>
      <c r="I123"/>
      <c r="J123">
        <v>1</v>
      </c>
      <c r="K123"/>
      <c r="L123"/>
      <c r="M123"/>
      <c r="N123"/>
      <c r="O123"/>
      <c r="Q123">
        <f t="shared" si="8"/>
        <v>1</v>
      </c>
      <c r="S123">
        <f t="shared" si="7"/>
        <v>0</v>
      </c>
      <c r="T123">
        <f t="shared" si="9"/>
        <v>1</v>
      </c>
      <c r="U123">
        <f t="shared" si="10"/>
        <v>0</v>
      </c>
      <c r="V123">
        <f t="shared" si="11"/>
        <v>0</v>
      </c>
      <c r="W123">
        <f t="shared" si="12"/>
        <v>0</v>
      </c>
      <c r="X123">
        <f t="shared" si="13"/>
        <v>0</v>
      </c>
    </row>
    <row r="124" spans="1:24" ht="100.8" x14ac:dyDescent="0.3">
      <c r="A124" t="s">
        <v>4063</v>
      </c>
      <c r="B124" s="11" t="s">
        <v>844</v>
      </c>
      <c r="D124"/>
      <c r="E124">
        <v>1</v>
      </c>
      <c r="F124"/>
      <c r="G124"/>
      <c r="H124"/>
      <c r="I124"/>
      <c r="J124"/>
      <c r="K124"/>
      <c r="L124"/>
      <c r="M124"/>
      <c r="N124"/>
      <c r="O124"/>
      <c r="Q124">
        <f t="shared" si="8"/>
        <v>1</v>
      </c>
      <c r="S124">
        <f t="shared" si="7"/>
        <v>0</v>
      </c>
      <c r="T124">
        <f t="shared" si="9"/>
        <v>1</v>
      </c>
      <c r="U124">
        <f t="shared" si="10"/>
        <v>0</v>
      </c>
      <c r="V124">
        <f t="shared" si="11"/>
        <v>0</v>
      </c>
      <c r="W124">
        <f t="shared" si="12"/>
        <v>0</v>
      </c>
      <c r="X124">
        <f t="shared" si="13"/>
        <v>0</v>
      </c>
    </row>
    <row r="125" spans="1:24" ht="57.6" x14ac:dyDescent="0.3">
      <c r="A125" t="s">
        <v>4065</v>
      </c>
      <c r="B125" s="11" t="s">
        <v>851</v>
      </c>
      <c r="D125"/>
      <c r="E125"/>
      <c r="F125"/>
      <c r="G125"/>
      <c r="H125"/>
      <c r="I125">
        <v>1</v>
      </c>
      <c r="J125"/>
      <c r="K125"/>
      <c r="L125"/>
      <c r="M125"/>
      <c r="N125"/>
      <c r="O125"/>
      <c r="Q125">
        <f t="shared" si="8"/>
        <v>1</v>
      </c>
      <c r="S125">
        <f t="shared" si="7"/>
        <v>0</v>
      </c>
      <c r="T125">
        <f t="shared" si="9"/>
        <v>1</v>
      </c>
      <c r="U125">
        <f t="shared" si="10"/>
        <v>0</v>
      </c>
      <c r="V125">
        <f t="shared" si="11"/>
        <v>0</v>
      </c>
      <c r="W125">
        <f t="shared" si="12"/>
        <v>0</v>
      </c>
      <c r="X125">
        <f t="shared" si="13"/>
        <v>0</v>
      </c>
    </row>
    <row r="126" spans="1:24" x14ac:dyDescent="0.3">
      <c r="A126" t="s">
        <v>4066</v>
      </c>
      <c r="B126" s="20" t="s">
        <v>465</v>
      </c>
      <c r="D126"/>
      <c r="E126"/>
      <c r="F126"/>
      <c r="G126"/>
      <c r="H126">
        <v>1</v>
      </c>
      <c r="I126"/>
      <c r="J126"/>
      <c r="K126"/>
      <c r="L126"/>
      <c r="M126"/>
      <c r="N126"/>
      <c r="O126"/>
      <c r="Q126">
        <f t="shared" si="8"/>
        <v>1</v>
      </c>
      <c r="S126">
        <f t="shared" si="7"/>
        <v>0</v>
      </c>
      <c r="T126">
        <f t="shared" si="9"/>
        <v>1</v>
      </c>
      <c r="U126">
        <f t="shared" si="10"/>
        <v>0</v>
      </c>
      <c r="V126">
        <f t="shared" si="11"/>
        <v>0</v>
      </c>
      <c r="W126">
        <f t="shared" si="12"/>
        <v>0</v>
      </c>
      <c r="X126">
        <f t="shared" si="13"/>
        <v>0</v>
      </c>
    </row>
    <row r="127" spans="1:24" ht="28.8" x14ac:dyDescent="0.3">
      <c r="A127" t="s">
        <v>4067</v>
      </c>
      <c r="B127" s="11" t="s">
        <v>4228</v>
      </c>
      <c r="D127"/>
      <c r="E127"/>
      <c r="F127"/>
      <c r="G127">
        <v>1</v>
      </c>
      <c r="H127"/>
      <c r="I127"/>
      <c r="J127"/>
      <c r="K127"/>
      <c r="L127"/>
      <c r="M127"/>
      <c r="N127"/>
      <c r="O127"/>
      <c r="Q127">
        <f t="shared" si="8"/>
        <v>1</v>
      </c>
      <c r="S127">
        <f t="shared" si="7"/>
        <v>0</v>
      </c>
      <c r="T127">
        <f t="shared" si="9"/>
        <v>1</v>
      </c>
      <c r="U127">
        <f t="shared" si="10"/>
        <v>0</v>
      </c>
      <c r="V127">
        <f t="shared" si="11"/>
        <v>0</v>
      </c>
      <c r="W127">
        <f t="shared" si="12"/>
        <v>0</v>
      </c>
      <c r="X127">
        <f t="shared" si="13"/>
        <v>0</v>
      </c>
    </row>
    <row r="128" spans="1:24" ht="28.8" x14ac:dyDescent="0.3">
      <c r="A128" t="s">
        <v>4069</v>
      </c>
      <c r="B128" s="11" t="s">
        <v>865</v>
      </c>
      <c r="D128"/>
      <c r="E128"/>
      <c r="F128"/>
      <c r="G128"/>
      <c r="H128">
        <v>1</v>
      </c>
      <c r="I128"/>
      <c r="J128"/>
      <c r="K128"/>
      <c r="L128"/>
      <c r="M128"/>
      <c r="N128"/>
      <c r="O128"/>
      <c r="Q128">
        <f t="shared" si="8"/>
        <v>1</v>
      </c>
      <c r="S128">
        <f t="shared" si="7"/>
        <v>0</v>
      </c>
      <c r="T128">
        <f t="shared" si="9"/>
        <v>1</v>
      </c>
      <c r="U128">
        <f t="shared" si="10"/>
        <v>0</v>
      </c>
      <c r="V128">
        <f t="shared" si="11"/>
        <v>0</v>
      </c>
      <c r="W128">
        <f t="shared" si="12"/>
        <v>0</v>
      </c>
      <c r="X128">
        <f t="shared" si="13"/>
        <v>0</v>
      </c>
    </row>
    <row r="129" spans="1:24" ht="43.2" x14ac:dyDescent="0.3">
      <c r="A129" t="s">
        <v>4071</v>
      </c>
      <c r="B129" s="11" t="s">
        <v>871</v>
      </c>
      <c r="D129"/>
      <c r="E129"/>
      <c r="F129"/>
      <c r="G129">
        <v>1</v>
      </c>
      <c r="H129"/>
      <c r="I129"/>
      <c r="J129"/>
      <c r="K129"/>
      <c r="L129"/>
      <c r="M129"/>
      <c r="N129"/>
      <c r="O129"/>
      <c r="Q129">
        <f t="shared" si="8"/>
        <v>1</v>
      </c>
      <c r="S129">
        <f t="shared" si="7"/>
        <v>0</v>
      </c>
      <c r="T129">
        <f t="shared" si="9"/>
        <v>1</v>
      </c>
      <c r="U129">
        <f t="shared" si="10"/>
        <v>0</v>
      </c>
      <c r="V129">
        <f t="shared" si="11"/>
        <v>0</v>
      </c>
      <c r="W129">
        <f t="shared" si="12"/>
        <v>0</v>
      </c>
      <c r="X129">
        <f t="shared" si="13"/>
        <v>0</v>
      </c>
    </row>
    <row r="130" spans="1:24" x14ac:dyDescent="0.3">
      <c r="A130" t="s">
        <v>4072</v>
      </c>
      <c r="B130" s="11" t="s">
        <v>878</v>
      </c>
      <c r="D130"/>
      <c r="E130"/>
      <c r="F130"/>
      <c r="G130"/>
      <c r="H130"/>
      <c r="I130"/>
      <c r="J130"/>
      <c r="K130"/>
      <c r="L130"/>
      <c r="M130">
        <v>1</v>
      </c>
      <c r="N130"/>
      <c r="O130"/>
      <c r="Q130">
        <f t="shared" si="8"/>
        <v>1</v>
      </c>
      <c r="S130">
        <f t="shared" ref="S130:S193" si="14">COUNTIF(Q130,0)</f>
        <v>0</v>
      </c>
      <c r="T130">
        <f t="shared" si="9"/>
        <v>1</v>
      </c>
      <c r="U130">
        <f t="shared" si="10"/>
        <v>0</v>
      </c>
      <c r="V130">
        <f t="shared" si="11"/>
        <v>0</v>
      </c>
      <c r="W130">
        <f t="shared" si="12"/>
        <v>0</v>
      </c>
      <c r="X130">
        <f t="shared" si="13"/>
        <v>0</v>
      </c>
    </row>
    <row r="131" spans="1:24" ht="28.8" x14ac:dyDescent="0.3">
      <c r="A131" t="s">
        <v>4073</v>
      </c>
      <c r="B131" s="11" t="s">
        <v>886</v>
      </c>
      <c r="D131"/>
      <c r="E131"/>
      <c r="F131"/>
      <c r="G131"/>
      <c r="H131">
        <v>1</v>
      </c>
      <c r="I131"/>
      <c r="J131"/>
      <c r="K131"/>
      <c r="L131"/>
      <c r="M131"/>
      <c r="N131"/>
      <c r="O131"/>
      <c r="Q131">
        <f t="shared" ref="Q131:Q194" si="15">SUM(C131:O131)</f>
        <v>1</v>
      </c>
      <c r="S131">
        <f t="shared" si="14"/>
        <v>0</v>
      </c>
      <c r="T131">
        <f t="shared" ref="T131:T194" si="16">COUNTIF(Q131,1)</f>
        <v>1</v>
      </c>
      <c r="U131">
        <f t="shared" ref="U131:U194" si="17">COUNTIF(Q131,2)</f>
        <v>0</v>
      </c>
      <c r="V131">
        <f t="shared" ref="V131:V194" si="18">COUNTIF(Q131,3)</f>
        <v>0</v>
      </c>
      <c r="W131">
        <f t="shared" ref="W131:W194" si="19">COUNTIF(Q131,4)</f>
        <v>0</v>
      </c>
      <c r="X131">
        <f t="shared" ref="X131:X194" si="20">COUNTIF(Q131,5)</f>
        <v>0</v>
      </c>
    </row>
    <row r="132" spans="1:24" x14ac:dyDescent="0.3">
      <c r="A132" t="s">
        <v>4074</v>
      </c>
      <c r="B132" s="11" t="s">
        <v>894</v>
      </c>
      <c r="D132"/>
      <c r="E132"/>
      <c r="F132"/>
      <c r="G132">
        <v>1</v>
      </c>
      <c r="H132"/>
      <c r="I132"/>
      <c r="J132"/>
      <c r="K132"/>
      <c r="L132"/>
      <c r="M132"/>
      <c r="N132"/>
      <c r="O132"/>
      <c r="Q132">
        <f t="shared" si="15"/>
        <v>1</v>
      </c>
      <c r="S132">
        <f t="shared" si="14"/>
        <v>0</v>
      </c>
      <c r="T132">
        <f t="shared" si="16"/>
        <v>1</v>
      </c>
      <c r="U132">
        <f t="shared" si="17"/>
        <v>0</v>
      </c>
      <c r="V132">
        <f t="shared" si="18"/>
        <v>0</v>
      </c>
      <c r="W132">
        <f t="shared" si="19"/>
        <v>0</v>
      </c>
      <c r="X132">
        <f t="shared" si="20"/>
        <v>0</v>
      </c>
    </row>
    <row r="133" spans="1:24" ht="57.6" x14ac:dyDescent="0.3">
      <c r="A133" t="s">
        <v>4075</v>
      </c>
      <c r="B133" s="11" t="s">
        <v>902</v>
      </c>
      <c r="D133"/>
      <c r="E133"/>
      <c r="F133"/>
      <c r="G133"/>
      <c r="H133"/>
      <c r="I133"/>
      <c r="J133"/>
      <c r="K133"/>
      <c r="L133"/>
      <c r="M133">
        <v>1</v>
      </c>
      <c r="N133"/>
      <c r="O133"/>
      <c r="Q133">
        <f t="shared" si="15"/>
        <v>1</v>
      </c>
      <c r="S133">
        <f t="shared" si="14"/>
        <v>0</v>
      </c>
      <c r="T133">
        <f t="shared" si="16"/>
        <v>1</v>
      </c>
      <c r="U133">
        <f t="shared" si="17"/>
        <v>0</v>
      </c>
      <c r="V133">
        <f t="shared" si="18"/>
        <v>0</v>
      </c>
      <c r="W133">
        <f t="shared" si="19"/>
        <v>0</v>
      </c>
      <c r="X133">
        <f t="shared" si="20"/>
        <v>0</v>
      </c>
    </row>
    <row r="134" spans="1:24" x14ac:dyDescent="0.3">
      <c r="A134" t="s">
        <v>4076</v>
      </c>
      <c r="B134" s="11" t="s">
        <v>910</v>
      </c>
      <c r="D134"/>
      <c r="E134"/>
      <c r="F134"/>
      <c r="G134"/>
      <c r="H134"/>
      <c r="I134"/>
      <c r="J134"/>
      <c r="K134"/>
      <c r="L134"/>
      <c r="M134"/>
      <c r="N134"/>
      <c r="O134"/>
      <c r="Q134">
        <f t="shared" si="15"/>
        <v>0</v>
      </c>
      <c r="S134">
        <f t="shared" si="14"/>
        <v>1</v>
      </c>
      <c r="T134">
        <f t="shared" si="16"/>
        <v>0</v>
      </c>
      <c r="U134">
        <f t="shared" si="17"/>
        <v>0</v>
      </c>
      <c r="V134">
        <f t="shared" si="18"/>
        <v>0</v>
      </c>
      <c r="W134">
        <f t="shared" si="19"/>
        <v>0</v>
      </c>
      <c r="X134">
        <f t="shared" si="20"/>
        <v>0</v>
      </c>
    </row>
    <row r="135" spans="1:24" x14ac:dyDescent="0.3">
      <c r="A135" t="s">
        <v>4077</v>
      </c>
      <c r="B135" s="11" t="s">
        <v>4229</v>
      </c>
      <c r="D135"/>
      <c r="E135">
        <v>1</v>
      </c>
      <c r="F135"/>
      <c r="G135"/>
      <c r="H135"/>
      <c r="I135"/>
      <c r="J135"/>
      <c r="K135"/>
      <c r="L135"/>
      <c r="M135"/>
      <c r="N135"/>
      <c r="O135"/>
      <c r="Q135">
        <f t="shared" si="15"/>
        <v>1</v>
      </c>
      <c r="S135">
        <f t="shared" si="14"/>
        <v>0</v>
      </c>
      <c r="T135">
        <f t="shared" si="16"/>
        <v>1</v>
      </c>
      <c r="U135">
        <f t="shared" si="17"/>
        <v>0</v>
      </c>
      <c r="V135">
        <f t="shared" si="18"/>
        <v>0</v>
      </c>
      <c r="W135">
        <f t="shared" si="19"/>
        <v>0</v>
      </c>
      <c r="X135">
        <f t="shared" si="20"/>
        <v>0</v>
      </c>
    </row>
    <row r="136" spans="1:24" x14ac:dyDescent="0.3">
      <c r="A136" t="s">
        <v>4078</v>
      </c>
      <c r="B136" s="11" t="s">
        <v>922</v>
      </c>
      <c r="D136"/>
      <c r="E136"/>
      <c r="F136"/>
      <c r="G136"/>
      <c r="H136"/>
      <c r="I136"/>
      <c r="J136"/>
      <c r="K136"/>
      <c r="L136"/>
      <c r="M136"/>
      <c r="N136"/>
      <c r="O136"/>
      <c r="Q136">
        <f t="shared" si="15"/>
        <v>0</v>
      </c>
      <c r="S136">
        <f t="shared" si="14"/>
        <v>1</v>
      </c>
      <c r="T136">
        <f t="shared" si="16"/>
        <v>0</v>
      </c>
      <c r="U136">
        <f t="shared" si="17"/>
        <v>0</v>
      </c>
      <c r="V136">
        <f t="shared" si="18"/>
        <v>0</v>
      </c>
      <c r="W136">
        <f t="shared" si="19"/>
        <v>0</v>
      </c>
      <c r="X136">
        <f t="shared" si="20"/>
        <v>0</v>
      </c>
    </row>
    <row r="137" spans="1:24" ht="28.8" x14ac:dyDescent="0.3">
      <c r="A137" t="s">
        <v>4079</v>
      </c>
      <c r="B137" s="11" t="s">
        <v>929</v>
      </c>
      <c r="C137">
        <v>1</v>
      </c>
      <c r="D137"/>
      <c r="E137"/>
      <c r="F137"/>
      <c r="G137"/>
      <c r="H137"/>
      <c r="I137"/>
      <c r="J137"/>
      <c r="K137"/>
      <c r="L137"/>
      <c r="M137"/>
      <c r="N137"/>
      <c r="O137"/>
      <c r="Q137">
        <f t="shared" si="15"/>
        <v>1</v>
      </c>
      <c r="S137">
        <f t="shared" si="14"/>
        <v>0</v>
      </c>
      <c r="T137">
        <f t="shared" si="16"/>
        <v>1</v>
      </c>
      <c r="U137">
        <f t="shared" si="17"/>
        <v>0</v>
      </c>
      <c r="V137">
        <f t="shared" si="18"/>
        <v>0</v>
      </c>
      <c r="W137">
        <f t="shared" si="19"/>
        <v>0</v>
      </c>
      <c r="X137">
        <f t="shared" si="20"/>
        <v>0</v>
      </c>
    </row>
    <row r="138" spans="1:24" ht="43.2" x14ac:dyDescent="0.3">
      <c r="A138" t="s">
        <v>4080</v>
      </c>
      <c r="B138" s="11" t="s">
        <v>936</v>
      </c>
      <c r="D138"/>
      <c r="E138"/>
      <c r="F138"/>
      <c r="G138"/>
      <c r="H138">
        <v>1</v>
      </c>
      <c r="I138"/>
      <c r="J138"/>
      <c r="K138"/>
      <c r="L138"/>
      <c r="M138">
        <v>1</v>
      </c>
      <c r="N138"/>
      <c r="O138"/>
      <c r="Q138">
        <f t="shared" si="15"/>
        <v>2</v>
      </c>
      <c r="S138">
        <f t="shared" si="14"/>
        <v>0</v>
      </c>
      <c r="T138">
        <f t="shared" si="16"/>
        <v>0</v>
      </c>
      <c r="U138">
        <f t="shared" si="17"/>
        <v>1</v>
      </c>
      <c r="V138">
        <f t="shared" si="18"/>
        <v>0</v>
      </c>
      <c r="W138">
        <f t="shared" si="19"/>
        <v>0</v>
      </c>
      <c r="X138">
        <f t="shared" si="20"/>
        <v>0</v>
      </c>
    </row>
    <row r="139" spans="1:24" x14ac:dyDescent="0.3">
      <c r="A139" t="s">
        <v>4081</v>
      </c>
      <c r="B139" s="11" t="s">
        <v>330</v>
      </c>
      <c r="D139"/>
      <c r="E139"/>
      <c r="F139"/>
      <c r="G139"/>
      <c r="H139"/>
      <c r="I139"/>
      <c r="J139"/>
      <c r="K139"/>
      <c r="L139"/>
      <c r="M139">
        <v>1</v>
      </c>
      <c r="N139"/>
      <c r="O139"/>
      <c r="Q139">
        <f t="shared" si="15"/>
        <v>1</v>
      </c>
      <c r="S139">
        <f t="shared" si="14"/>
        <v>0</v>
      </c>
      <c r="T139">
        <f t="shared" si="16"/>
        <v>1</v>
      </c>
      <c r="U139">
        <f t="shared" si="17"/>
        <v>0</v>
      </c>
      <c r="V139">
        <f t="shared" si="18"/>
        <v>0</v>
      </c>
      <c r="W139">
        <f t="shared" si="19"/>
        <v>0</v>
      </c>
      <c r="X139">
        <f t="shared" si="20"/>
        <v>0</v>
      </c>
    </row>
    <row r="140" spans="1:24" x14ac:dyDescent="0.3">
      <c r="A140" t="s">
        <v>4082</v>
      </c>
      <c r="B140" s="11" t="s">
        <v>946</v>
      </c>
      <c r="D140"/>
      <c r="E140"/>
      <c r="F140"/>
      <c r="G140"/>
      <c r="H140"/>
      <c r="I140"/>
      <c r="J140"/>
      <c r="K140"/>
      <c r="L140"/>
      <c r="M140"/>
      <c r="N140"/>
      <c r="O140"/>
      <c r="Q140">
        <f t="shared" si="15"/>
        <v>0</v>
      </c>
      <c r="S140">
        <f t="shared" si="14"/>
        <v>1</v>
      </c>
      <c r="T140">
        <f t="shared" si="16"/>
        <v>0</v>
      </c>
      <c r="U140">
        <f t="shared" si="17"/>
        <v>0</v>
      </c>
      <c r="V140">
        <f t="shared" si="18"/>
        <v>0</v>
      </c>
      <c r="W140">
        <f t="shared" si="19"/>
        <v>0</v>
      </c>
      <c r="X140">
        <f t="shared" si="20"/>
        <v>0</v>
      </c>
    </row>
    <row r="141" spans="1:24" x14ac:dyDescent="0.3">
      <c r="A141" t="s">
        <v>4083</v>
      </c>
      <c r="B141" s="11" t="s">
        <v>951</v>
      </c>
      <c r="D141"/>
      <c r="E141"/>
      <c r="F141"/>
      <c r="G141"/>
      <c r="H141"/>
      <c r="I141">
        <v>1</v>
      </c>
      <c r="J141"/>
      <c r="K141"/>
      <c r="L141"/>
      <c r="M141"/>
      <c r="N141"/>
      <c r="O141"/>
      <c r="Q141">
        <f t="shared" si="15"/>
        <v>1</v>
      </c>
      <c r="S141">
        <f t="shared" si="14"/>
        <v>0</v>
      </c>
      <c r="T141">
        <f t="shared" si="16"/>
        <v>1</v>
      </c>
      <c r="U141">
        <f t="shared" si="17"/>
        <v>0</v>
      </c>
      <c r="V141">
        <f t="shared" si="18"/>
        <v>0</v>
      </c>
      <c r="W141">
        <f t="shared" si="19"/>
        <v>0</v>
      </c>
      <c r="X141">
        <f t="shared" si="20"/>
        <v>0</v>
      </c>
    </row>
    <row r="142" spans="1:24" x14ac:dyDescent="0.3">
      <c r="A142" t="s">
        <v>4084</v>
      </c>
      <c r="B142" s="11" t="s">
        <v>956</v>
      </c>
      <c r="D142"/>
      <c r="E142"/>
      <c r="F142"/>
      <c r="G142"/>
      <c r="H142"/>
      <c r="I142"/>
      <c r="J142"/>
      <c r="K142"/>
      <c r="L142"/>
      <c r="M142"/>
      <c r="N142"/>
      <c r="O142"/>
      <c r="Q142">
        <f t="shared" si="15"/>
        <v>0</v>
      </c>
      <c r="S142">
        <f t="shared" si="14"/>
        <v>1</v>
      </c>
      <c r="T142">
        <f t="shared" si="16"/>
        <v>0</v>
      </c>
      <c r="U142">
        <f t="shared" si="17"/>
        <v>0</v>
      </c>
      <c r="V142">
        <f t="shared" si="18"/>
        <v>0</v>
      </c>
      <c r="W142">
        <f t="shared" si="19"/>
        <v>0</v>
      </c>
      <c r="X142">
        <f t="shared" si="20"/>
        <v>0</v>
      </c>
    </row>
    <row r="143" spans="1:24" x14ac:dyDescent="0.3">
      <c r="A143" t="s">
        <v>4086</v>
      </c>
      <c r="B143" s="11" t="s">
        <v>963</v>
      </c>
      <c r="D143"/>
      <c r="E143"/>
      <c r="F143"/>
      <c r="G143"/>
      <c r="H143"/>
      <c r="I143"/>
      <c r="J143"/>
      <c r="K143"/>
      <c r="L143"/>
      <c r="M143"/>
      <c r="N143"/>
      <c r="O143"/>
      <c r="Q143">
        <f t="shared" si="15"/>
        <v>0</v>
      </c>
      <c r="S143">
        <f t="shared" si="14"/>
        <v>1</v>
      </c>
      <c r="T143">
        <f t="shared" si="16"/>
        <v>0</v>
      </c>
      <c r="U143">
        <f t="shared" si="17"/>
        <v>0</v>
      </c>
      <c r="V143">
        <f t="shared" si="18"/>
        <v>0</v>
      </c>
      <c r="W143">
        <f t="shared" si="19"/>
        <v>0</v>
      </c>
      <c r="X143">
        <f t="shared" si="20"/>
        <v>0</v>
      </c>
    </row>
    <row r="144" spans="1:24" ht="43.2" x14ac:dyDescent="0.3">
      <c r="A144" t="s">
        <v>4087</v>
      </c>
      <c r="B144" s="11" t="s">
        <v>970</v>
      </c>
      <c r="D144"/>
      <c r="E144"/>
      <c r="F144"/>
      <c r="G144"/>
      <c r="H144"/>
      <c r="I144"/>
      <c r="J144"/>
      <c r="K144"/>
      <c r="L144"/>
      <c r="M144"/>
      <c r="N144"/>
      <c r="O144"/>
      <c r="Q144">
        <f t="shared" si="15"/>
        <v>0</v>
      </c>
      <c r="S144">
        <f t="shared" si="14"/>
        <v>1</v>
      </c>
      <c r="T144">
        <f t="shared" si="16"/>
        <v>0</v>
      </c>
      <c r="U144">
        <f t="shared" si="17"/>
        <v>0</v>
      </c>
      <c r="V144">
        <f t="shared" si="18"/>
        <v>0</v>
      </c>
      <c r="W144">
        <f t="shared" si="19"/>
        <v>0</v>
      </c>
      <c r="X144">
        <f t="shared" si="20"/>
        <v>0</v>
      </c>
    </row>
    <row r="145" spans="1:24" x14ac:dyDescent="0.3">
      <c r="A145" t="s">
        <v>4088</v>
      </c>
      <c r="B145" s="11" t="s">
        <v>977</v>
      </c>
      <c r="D145"/>
      <c r="E145"/>
      <c r="F145"/>
      <c r="G145"/>
      <c r="H145"/>
      <c r="I145"/>
      <c r="J145"/>
      <c r="K145"/>
      <c r="L145"/>
      <c r="M145"/>
      <c r="N145"/>
      <c r="O145"/>
      <c r="Q145">
        <f t="shared" si="15"/>
        <v>0</v>
      </c>
      <c r="S145">
        <f t="shared" si="14"/>
        <v>1</v>
      </c>
      <c r="T145">
        <f t="shared" si="16"/>
        <v>0</v>
      </c>
      <c r="U145">
        <f t="shared" si="17"/>
        <v>0</v>
      </c>
      <c r="V145">
        <f t="shared" si="18"/>
        <v>0</v>
      </c>
      <c r="W145">
        <f t="shared" si="19"/>
        <v>0</v>
      </c>
      <c r="X145">
        <f t="shared" si="20"/>
        <v>0</v>
      </c>
    </row>
    <row r="146" spans="1:24" ht="28.8" x14ac:dyDescent="0.3">
      <c r="A146" t="s">
        <v>4089</v>
      </c>
      <c r="B146" s="11" t="s">
        <v>4230</v>
      </c>
      <c r="D146"/>
      <c r="E146"/>
      <c r="F146"/>
      <c r="G146"/>
      <c r="H146"/>
      <c r="I146"/>
      <c r="J146"/>
      <c r="K146"/>
      <c r="L146">
        <v>1</v>
      </c>
      <c r="M146"/>
      <c r="N146"/>
      <c r="O146"/>
      <c r="Q146">
        <f t="shared" si="15"/>
        <v>1</v>
      </c>
      <c r="S146">
        <f t="shared" si="14"/>
        <v>0</v>
      </c>
      <c r="T146">
        <f t="shared" si="16"/>
        <v>1</v>
      </c>
      <c r="U146">
        <f t="shared" si="17"/>
        <v>0</v>
      </c>
      <c r="V146">
        <f t="shared" si="18"/>
        <v>0</v>
      </c>
      <c r="W146">
        <f t="shared" si="19"/>
        <v>0</v>
      </c>
      <c r="X146">
        <f t="shared" si="20"/>
        <v>0</v>
      </c>
    </row>
    <row r="147" spans="1:24" x14ac:dyDescent="0.3">
      <c r="A147" t="s">
        <v>4091</v>
      </c>
      <c r="B147" s="11" t="s">
        <v>990</v>
      </c>
      <c r="D147"/>
      <c r="E147">
        <v>1</v>
      </c>
      <c r="F147"/>
      <c r="G147"/>
      <c r="H147"/>
      <c r="I147"/>
      <c r="J147"/>
      <c r="K147"/>
      <c r="L147"/>
      <c r="M147"/>
      <c r="N147"/>
      <c r="O147"/>
      <c r="Q147">
        <f t="shared" si="15"/>
        <v>1</v>
      </c>
      <c r="S147">
        <f t="shared" si="14"/>
        <v>0</v>
      </c>
      <c r="T147">
        <f t="shared" si="16"/>
        <v>1</v>
      </c>
      <c r="U147">
        <f t="shared" si="17"/>
        <v>0</v>
      </c>
      <c r="V147">
        <f t="shared" si="18"/>
        <v>0</v>
      </c>
      <c r="W147">
        <f t="shared" si="19"/>
        <v>0</v>
      </c>
      <c r="X147">
        <f t="shared" si="20"/>
        <v>0</v>
      </c>
    </row>
    <row r="148" spans="1:24" ht="28.8" x14ac:dyDescent="0.3">
      <c r="A148" t="s">
        <v>4092</v>
      </c>
      <c r="B148" s="11" t="s">
        <v>996</v>
      </c>
      <c r="D148"/>
      <c r="E148"/>
      <c r="F148"/>
      <c r="G148"/>
      <c r="H148"/>
      <c r="I148"/>
      <c r="J148"/>
      <c r="K148"/>
      <c r="L148"/>
      <c r="M148">
        <v>1</v>
      </c>
      <c r="N148"/>
      <c r="O148"/>
      <c r="Q148">
        <f t="shared" si="15"/>
        <v>1</v>
      </c>
      <c r="S148">
        <f t="shared" si="14"/>
        <v>0</v>
      </c>
      <c r="T148">
        <f t="shared" si="16"/>
        <v>1</v>
      </c>
      <c r="U148">
        <f t="shared" si="17"/>
        <v>0</v>
      </c>
      <c r="V148">
        <f t="shared" si="18"/>
        <v>0</v>
      </c>
      <c r="W148">
        <f t="shared" si="19"/>
        <v>0</v>
      </c>
      <c r="X148">
        <f t="shared" si="20"/>
        <v>0</v>
      </c>
    </row>
    <row r="149" spans="1:24" ht="100.8" x14ac:dyDescent="0.3">
      <c r="A149" t="s">
        <v>4094</v>
      </c>
      <c r="B149" s="11" t="s">
        <v>1004</v>
      </c>
      <c r="D149"/>
      <c r="E149"/>
      <c r="F149"/>
      <c r="G149"/>
      <c r="H149"/>
      <c r="I149"/>
      <c r="J149"/>
      <c r="K149"/>
      <c r="L149"/>
      <c r="M149"/>
      <c r="N149"/>
      <c r="O149"/>
      <c r="Q149">
        <f t="shared" si="15"/>
        <v>0</v>
      </c>
      <c r="S149">
        <f t="shared" si="14"/>
        <v>1</v>
      </c>
      <c r="T149">
        <f t="shared" si="16"/>
        <v>0</v>
      </c>
      <c r="U149">
        <f t="shared" si="17"/>
        <v>0</v>
      </c>
      <c r="V149">
        <f t="shared" si="18"/>
        <v>0</v>
      </c>
      <c r="W149">
        <f t="shared" si="19"/>
        <v>0</v>
      </c>
      <c r="X149">
        <f t="shared" si="20"/>
        <v>0</v>
      </c>
    </row>
    <row r="150" spans="1:24" ht="43.2" x14ac:dyDescent="0.3">
      <c r="A150" t="s">
        <v>4095</v>
      </c>
      <c r="B150" s="11" t="s">
        <v>1012</v>
      </c>
      <c r="D150"/>
      <c r="E150"/>
      <c r="F150"/>
      <c r="G150"/>
      <c r="H150"/>
      <c r="I150"/>
      <c r="J150">
        <v>1</v>
      </c>
      <c r="K150"/>
      <c r="L150"/>
      <c r="M150"/>
      <c r="N150"/>
      <c r="O150"/>
      <c r="Q150">
        <f t="shared" si="15"/>
        <v>1</v>
      </c>
      <c r="S150">
        <f t="shared" si="14"/>
        <v>0</v>
      </c>
      <c r="T150">
        <f t="shared" si="16"/>
        <v>1</v>
      </c>
      <c r="U150">
        <f t="shared" si="17"/>
        <v>0</v>
      </c>
      <c r="V150">
        <f t="shared" si="18"/>
        <v>0</v>
      </c>
      <c r="W150">
        <f t="shared" si="19"/>
        <v>0</v>
      </c>
      <c r="X150">
        <f t="shared" si="20"/>
        <v>0</v>
      </c>
    </row>
    <row r="151" spans="1:24" ht="28.8" x14ac:dyDescent="0.3">
      <c r="A151" t="s">
        <v>4096</v>
      </c>
      <c r="B151" s="11" t="s">
        <v>1020</v>
      </c>
      <c r="D151"/>
      <c r="E151"/>
      <c r="F151"/>
      <c r="G151"/>
      <c r="H151">
        <v>1</v>
      </c>
      <c r="I151"/>
      <c r="J151"/>
      <c r="K151"/>
      <c r="L151"/>
      <c r="M151"/>
      <c r="N151"/>
      <c r="O151"/>
      <c r="Q151">
        <f t="shared" si="15"/>
        <v>1</v>
      </c>
      <c r="S151">
        <f t="shared" si="14"/>
        <v>0</v>
      </c>
      <c r="T151">
        <f t="shared" si="16"/>
        <v>1</v>
      </c>
      <c r="U151">
        <f t="shared" si="17"/>
        <v>0</v>
      </c>
      <c r="V151">
        <f t="shared" si="18"/>
        <v>0</v>
      </c>
      <c r="W151">
        <f t="shared" si="19"/>
        <v>0</v>
      </c>
      <c r="X151">
        <f t="shared" si="20"/>
        <v>0</v>
      </c>
    </row>
    <row r="152" spans="1:24" x14ac:dyDescent="0.3">
      <c r="A152" t="s">
        <v>4097</v>
      </c>
      <c r="B152" s="11" t="s">
        <v>1028</v>
      </c>
      <c r="D152"/>
      <c r="E152">
        <v>1</v>
      </c>
      <c r="F152"/>
      <c r="G152"/>
      <c r="H152"/>
      <c r="I152">
        <v>1</v>
      </c>
      <c r="J152"/>
      <c r="K152"/>
      <c r="L152"/>
      <c r="M152"/>
      <c r="N152"/>
      <c r="O152"/>
      <c r="Q152">
        <f t="shared" si="15"/>
        <v>2</v>
      </c>
      <c r="S152">
        <f t="shared" si="14"/>
        <v>0</v>
      </c>
      <c r="T152">
        <f t="shared" si="16"/>
        <v>0</v>
      </c>
      <c r="U152">
        <f t="shared" si="17"/>
        <v>1</v>
      </c>
      <c r="V152">
        <f t="shared" si="18"/>
        <v>0</v>
      </c>
      <c r="W152">
        <f t="shared" si="19"/>
        <v>0</v>
      </c>
      <c r="X152">
        <f t="shared" si="20"/>
        <v>0</v>
      </c>
    </row>
    <row r="153" spans="1:24" x14ac:dyDescent="0.3">
      <c r="A153" t="s">
        <v>4098</v>
      </c>
      <c r="B153" s="11" t="s">
        <v>1033</v>
      </c>
      <c r="D153"/>
      <c r="E153"/>
      <c r="F153"/>
      <c r="G153"/>
      <c r="H153"/>
      <c r="I153"/>
      <c r="J153"/>
      <c r="K153"/>
      <c r="L153"/>
      <c r="M153"/>
      <c r="N153"/>
      <c r="O153"/>
      <c r="Q153">
        <f t="shared" si="15"/>
        <v>0</v>
      </c>
      <c r="S153">
        <f t="shared" si="14"/>
        <v>1</v>
      </c>
      <c r="T153">
        <f t="shared" si="16"/>
        <v>0</v>
      </c>
      <c r="U153">
        <f t="shared" si="17"/>
        <v>0</v>
      </c>
      <c r="V153">
        <f t="shared" si="18"/>
        <v>0</v>
      </c>
      <c r="W153">
        <f t="shared" si="19"/>
        <v>0</v>
      </c>
      <c r="X153">
        <f t="shared" si="20"/>
        <v>0</v>
      </c>
    </row>
    <row r="154" spans="1:24" x14ac:dyDescent="0.3">
      <c r="A154" t="s">
        <v>4099</v>
      </c>
      <c r="B154" s="11" t="s">
        <v>330</v>
      </c>
      <c r="D154"/>
      <c r="E154"/>
      <c r="F154"/>
      <c r="G154"/>
      <c r="H154"/>
      <c r="I154"/>
      <c r="J154"/>
      <c r="K154"/>
      <c r="L154"/>
      <c r="M154">
        <v>1</v>
      </c>
      <c r="N154"/>
      <c r="O154"/>
      <c r="Q154">
        <f t="shared" si="15"/>
        <v>1</v>
      </c>
      <c r="S154">
        <f t="shared" si="14"/>
        <v>0</v>
      </c>
      <c r="T154">
        <f t="shared" si="16"/>
        <v>1</v>
      </c>
      <c r="U154">
        <f t="shared" si="17"/>
        <v>0</v>
      </c>
      <c r="V154">
        <f t="shared" si="18"/>
        <v>0</v>
      </c>
      <c r="W154">
        <f t="shared" si="19"/>
        <v>0</v>
      </c>
      <c r="X154">
        <f t="shared" si="20"/>
        <v>0</v>
      </c>
    </row>
    <row r="155" spans="1:24" x14ac:dyDescent="0.3">
      <c r="A155" t="s">
        <v>4100</v>
      </c>
      <c r="B155" s="11" t="s">
        <v>1045</v>
      </c>
      <c r="D155"/>
      <c r="E155"/>
      <c r="F155"/>
      <c r="G155"/>
      <c r="H155">
        <v>1</v>
      </c>
      <c r="I155"/>
      <c r="J155"/>
      <c r="K155"/>
      <c r="L155"/>
      <c r="M155"/>
      <c r="N155"/>
      <c r="O155"/>
      <c r="Q155">
        <f t="shared" si="15"/>
        <v>1</v>
      </c>
      <c r="S155">
        <f t="shared" si="14"/>
        <v>0</v>
      </c>
      <c r="T155">
        <f t="shared" si="16"/>
        <v>1</v>
      </c>
      <c r="U155">
        <f t="shared" si="17"/>
        <v>0</v>
      </c>
      <c r="V155">
        <f t="shared" si="18"/>
        <v>0</v>
      </c>
      <c r="W155">
        <f t="shared" si="19"/>
        <v>0</v>
      </c>
      <c r="X155">
        <f t="shared" si="20"/>
        <v>0</v>
      </c>
    </row>
    <row r="156" spans="1:24" ht="43.2" x14ac:dyDescent="0.3">
      <c r="A156" t="s">
        <v>4101</v>
      </c>
      <c r="B156" s="11" t="s">
        <v>1053</v>
      </c>
      <c r="D156"/>
      <c r="E156"/>
      <c r="F156"/>
      <c r="G156"/>
      <c r="H156"/>
      <c r="I156"/>
      <c r="J156"/>
      <c r="K156"/>
      <c r="L156"/>
      <c r="M156"/>
      <c r="N156"/>
      <c r="O156"/>
      <c r="Q156">
        <f t="shared" si="15"/>
        <v>0</v>
      </c>
      <c r="S156">
        <f t="shared" si="14"/>
        <v>1</v>
      </c>
      <c r="T156">
        <f t="shared" si="16"/>
        <v>0</v>
      </c>
      <c r="U156">
        <f t="shared" si="17"/>
        <v>0</v>
      </c>
      <c r="V156">
        <f t="shared" si="18"/>
        <v>0</v>
      </c>
      <c r="W156">
        <f t="shared" si="19"/>
        <v>0</v>
      </c>
      <c r="X156">
        <f t="shared" si="20"/>
        <v>0</v>
      </c>
    </row>
    <row r="157" spans="1:24" ht="43.2" x14ac:dyDescent="0.3">
      <c r="A157" t="s">
        <v>4102</v>
      </c>
      <c r="B157" s="11" t="s">
        <v>1059</v>
      </c>
      <c r="D157"/>
      <c r="E157"/>
      <c r="F157"/>
      <c r="G157"/>
      <c r="H157"/>
      <c r="I157"/>
      <c r="J157"/>
      <c r="K157"/>
      <c r="L157"/>
      <c r="M157"/>
      <c r="N157"/>
      <c r="O157"/>
      <c r="Q157">
        <f t="shared" si="15"/>
        <v>0</v>
      </c>
      <c r="S157">
        <f t="shared" si="14"/>
        <v>1</v>
      </c>
      <c r="T157">
        <f t="shared" si="16"/>
        <v>0</v>
      </c>
      <c r="U157">
        <f t="shared" si="17"/>
        <v>0</v>
      </c>
      <c r="V157">
        <f t="shared" si="18"/>
        <v>0</v>
      </c>
      <c r="W157">
        <f t="shared" si="19"/>
        <v>0</v>
      </c>
      <c r="X157">
        <f t="shared" si="20"/>
        <v>0</v>
      </c>
    </row>
    <row r="158" spans="1:24" x14ac:dyDescent="0.3">
      <c r="A158" t="s">
        <v>4103</v>
      </c>
      <c r="B158" s="11" t="s">
        <v>1066</v>
      </c>
      <c r="D158"/>
      <c r="E158"/>
      <c r="F158"/>
      <c r="G158"/>
      <c r="H158"/>
      <c r="I158"/>
      <c r="J158"/>
      <c r="K158"/>
      <c r="L158"/>
      <c r="M158"/>
      <c r="N158"/>
      <c r="O158"/>
      <c r="Q158">
        <f t="shared" si="15"/>
        <v>0</v>
      </c>
      <c r="S158">
        <f t="shared" si="14"/>
        <v>1</v>
      </c>
      <c r="T158">
        <f t="shared" si="16"/>
        <v>0</v>
      </c>
      <c r="U158">
        <f t="shared" si="17"/>
        <v>0</v>
      </c>
      <c r="V158">
        <f t="shared" si="18"/>
        <v>0</v>
      </c>
      <c r="W158">
        <f t="shared" si="19"/>
        <v>0</v>
      </c>
      <c r="X158">
        <f t="shared" si="20"/>
        <v>0</v>
      </c>
    </row>
    <row r="159" spans="1:24" ht="28.8" x14ac:dyDescent="0.3">
      <c r="A159" t="s">
        <v>4104</v>
      </c>
      <c r="B159" s="11" t="s">
        <v>1071</v>
      </c>
      <c r="D159"/>
      <c r="E159"/>
      <c r="F159"/>
      <c r="G159"/>
      <c r="H159"/>
      <c r="I159"/>
      <c r="J159"/>
      <c r="K159">
        <v>1</v>
      </c>
      <c r="L159"/>
      <c r="M159"/>
      <c r="N159"/>
      <c r="O159"/>
      <c r="Q159">
        <f t="shared" si="15"/>
        <v>1</v>
      </c>
      <c r="S159">
        <f t="shared" si="14"/>
        <v>0</v>
      </c>
      <c r="T159">
        <f t="shared" si="16"/>
        <v>1</v>
      </c>
      <c r="U159">
        <f t="shared" si="17"/>
        <v>0</v>
      </c>
      <c r="V159">
        <f t="shared" si="18"/>
        <v>0</v>
      </c>
      <c r="W159">
        <f t="shared" si="19"/>
        <v>0</v>
      </c>
      <c r="X159">
        <f t="shared" si="20"/>
        <v>0</v>
      </c>
    </row>
    <row r="160" spans="1:24" ht="28.8" x14ac:dyDescent="0.3">
      <c r="A160" t="s">
        <v>4106</v>
      </c>
      <c r="B160" s="11" t="s">
        <v>1078</v>
      </c>
      <c r="D160"/>
      <c r="E160"/>
      <c r="F160"/>
      <c r="G160"/>
      <c r="H160"/>
      <c r="I160"/>
      <c r="J160"/>
      <c r="K160"/>
      <c r="L160"/>
      <c r="M160"/>
      <c r="N160"/>
      <c r="O160"/>
      <c r="Q160">
        <f t="shared" si="15"/>
        <v>0</v>
      </c>
      <c r="S160">
        <f t="shared" si="14"/>
        <v>1</v>
      </c>
      <c r="T160">
        <f t="shared" si="16"/>
        <v>0</v>
      </c>
      <c r="U160">
        <f t="shared" si="17"/>
        <v>0</v>
      </c>
      <c r="V160">
        <f t="shared" si="18"/>
        <v>0</v>
      </c>
      <c r="W160">
        <f t="shared" si="19"/>
        <v>0</v>
      </c>
      <c r="X160">
        <f t="shared" si="20"/>
        <v>0</v>
      </c>
    </row>
    <row r="161" spans="1:24" x14ac:dyDescent="0.3">
      <c r="A161" t="s">
        <v>4107</v>
      </c>
      <c r="B161" s="11" t="s">
        <v>1085</v>
      </c>
      <c r="D161"/>
      <c r="E161"/>
      <c r="F161"/>
      <c r="G161"/>
      <c r="H161"/>
      <c r="I161"/>
      <c r="J161"/>
      <c r="K161"/>
      <c r="L161"/>
      <c r="M161"/>
      <c r="N161"/>
      <c r="O161"/>
      <c r="Q161">
        <f t="shared" si="15"/>
        <v>0</v>
      </c>
      <c r="S161">
        <f t="shared" si="14"/>
        <v>1</v>
      </c>
      <c r="T161">
        <f t="shared" si="16"/>
        <v>0</v>
      </c>
      <c r="U161">
        <f t="shared" si="17"/>
        <v>0</v>
      </c>
      <c r="V161">
        <f t="shared" si="18"/>
        <v>0</v>
      </c>
      <c r="W161">
        <f t="shared" si="19"/>
        <v>0</v>
      </c>
      <c r="X161">
        <f t="shared" si="20"/>
        <v>0</v>
      </c>
    </row>
    <row r="162" spans="1:24" x14ac:dyDescent="0.3">
      <c r="A162" t="s">
        <v>4108</v>
      </c>
      <c r="B162" s="11" t="s">
        <v>672</v>
      </c>
      <c r="D162"/>
      <c r="E162"/>
      <c r="F162"/>
      <c r="G162"/>
      <c r="H162">
        <v>1</v>
      </c>
      <c r="I162"/>
      <c r="J162"/>
      <c r="K162"/>
      <c r="L162"/>
      <c r="M162"/>
      <c r="N162"/>
      <c r="O162"/>
      <c r="Q162">
        <f t="shared" si="15"/>
        <v>1</v>
      </c>
      <c r="S162">
        <f t="shared" si="14"/>
        <v>0</v>
      </c>
      <c r="T162">
        <f t="shared" si="16"/>
        <v>1</v>
      </c>
      <c r="U162">
        <f t="shared" si="17"/>
        <v>0</v>
      </c>
      <c r="V162">
        <f t="shared" si="18"/>
        <v>0</v>
      </c>
      <c r="W162">
        <f t="shared" si="19"/>
        <v>0</v>
      </c>
      <c r="X162">
        <f t="shared" si="20"/>
        <v>0</v>
      </c>
    </row>
    <row r="163" spans="1:24" ht="28.8" x14ac:dyDescent="0.3">
      <c r="A163" t="s">
        <v>4109</v>
      </c>
      <c r="B163" s="11" t="s">
        <v>1096</v>
      </c>
      <c r="D163"/>
      <c r="E163"/>
      <c r="F163"/>
      <c r="G163">
        <v>1</v>
      </c>
      <c r="H163"/>
      <c r="I163"/>
      <c r="J163"/>
      <c r="K163"/>
      <c r="L163"/>
      <c r="M163"/>
      <c r="N163"/>
      <c r="O163"/>
      <c r="Q163">
        <f t="shared" si="15"/>
        <v>1</v>
      </c>
      <c r="S163">
        <f t="shared" si="14"/>
        <v>0</v>
      </c>
      <c r="T163">
        <f t="shared" si="16"/>
        <v>1</v>
      </c>
      <c r="U163">
        <f t="shared" si="17"/>
        <v>0</v>
      </c>
      <c r="V163">
        <f t="shared" si="18"/>
        <v>0</v>
      </c>
      <c r="W163">
        <f t="shared" si="19"/>
        <v>0</v>
      </c>
      <c r="X163">
        <f t="shared" si="20"/>
        <v>0</v>
      </c>
    </row>
    <row r="164" spans="1:24" ht="172.8" x14ac:dyDescent="0.3">
      <c r="A164" t="s">
        <v>4110</v>
      </c>
      <c r="B164" s="11" t="s">
        <v>1103</v>
      </c>
      <c r="D164"/>
      <c r="E164"/>
      <c r="F164"/>
      <c r="G164">
        <v>1</v>
      </c>
      <c r="H164"/>
      <c r="I164">
        <v>1</v>
      </c>
      <c r="J164"/>
      <c r="K164"/>
      <c r="L164"/>
      <c r="M164"/>
      <c r="N164"/>
      <c r="O164"/>
      <c r="Q164">
        <f t="shared" si="15"/>
        <v>2</v>
      </c>
      <c r="S164">
        <f t="shared" si="14"/>
        <v>0</v>
      </c>
      <c r="T164">
        <f t="shared" si="16"/>
        <v>0</v>
      </c>
      <c r="U164">
        <f t="shared" si="17"/>
        <v>1</v>
      </c>
      <c r="V164">
        <f t="shared" si="18"/>
        <v>0</v>
      </c>
      <c r="W164">
        <f t="shared" si="19"/>
        <v>0</v>
      </c>
      <c r="X164">
        <f t="shared" si="20"/>
        <v>0</v>
      </c>
    </row>
    <row r="165" spans="1:24" ht="43.2" x14ac:dyDescent="0.3">
      <c r="A165" t="s">
        <v>4111</v>
      </c>
      <c r="B165" s="11" t="s">
        <v>1110</v>
      </c>
      <c r="D165"/>
      <c r="E165"/>
      <c r="F165"/>
      <c r="G165"/>
      <c r="H165"/>
      <c r="I165">
        <v>1</v>
      </c>
      <c r="J165"/>
      <c r="K165"/>
      <c r="L165"/>
      <c r="M165"/>
      <c r="N165"/>
      <c r="O165"/>
      <c r="Q165">
        <f t="shared" si="15"/>
        <v>1</v>
      </c>
      <c r="S165">
        <f t="shared" si="14"/>
        <v>0</v>
      </c>
      <c r="T165">
        <f t="shared" si="16"/>
        <v>1</v>
      </c>
      <c r="U165">
        <f t="shared" si="17"/>
        <v>0</v>
      </c>
      <c r="V165">
        <f t="shared" si="18"/>
        <v>0</v>
      </c>
      <c r="W165">
        <f t="shared" si="19"/>
        <v>0</v>
      </c>
      <c r="X165">
        <f t="shared" si="20"/>
        <v>0</v>
      </c>
    </row>
    <row r="166" spans="1:24" ht="28.8" x14ac:dyDescent="0.3">
      <c r="A166" t="s">
        <v>4112</v>
      </c>
      <c r="B166" s="11" t="s">
        <v>1118</v>
      </c>
      <c r="D166"/>
      <c r="E166"/>
      <c r="F166"/>
      <c r="G166"/>
      <c r="H166">
        <v>1</v>
      </c>
      <c r="I166"/>
      <c r="J166"/>
      <c r="K166"/>
      <c r="L166"/>
      <c r="M166"/>
      <c r="N166"/>
      <c r="O166"/>
      <c r="Q166">
        <f t="shared" si="15"/>
        <v>1</v>
      </c>
      <c r="S166">
        <f t="shared" si="14"/>
        <v>0</v>
      </c>
      <c r="T166">
        <f t="shared" si="16"/>
        <v>1</v>
      </c>
      <c r="U166">
        <f t="shared" si="17"/>
        <v>0</v>
      </c>
      <c r="V166">
        <f t="shared" si="18"/>
        <v>0</v>
      </c>
      <c r="W166">
        <f t="shared" si="19"/>
        <v>0</v>
      </c>
      <c r="X166">
        <f t="shared" si="20"/>
        <v>0</v>
      </c>
    </row>
    <row r="167" spans="1:24" ht="28.8" x14ac:dyDescent="0.3">
      <c r="A167" t="s">
        <v>4113</v>
      </c>
      <c r="B167" s="11" t="s">
        <v>1125</v>
      </c>
      <c r="D167"/>
      <c r="E167"/>
      <c r="F167"/>
      <c r="G167"/>
      <c r="H167">
        <v>1</v>
      </c>
      <c r="I167"/>
      <c r="J167"/>
      <c r="K167"/>
      <c r="L167"/>
      <c r="M167"/>
      <c r="N167"/>
      <c r="O167"/>
      <c r="Q167">
        <f t="shared" si="15"/>
        <v>1</v>
      </c>
      <c r="S167">
        <f t="shared" si="14"/>
        <v>0</v>
      </c>
      <c r="T167">
        <f t="shared" si="16"/>
        <v>1</v>
      </c>
      <c r="U167">
        <f t="shared" si="17"/>
        <v>0</v>
      </c>
      <c r="V167">
        <f t="shared" si="18"/>
        <v>0</v>
      </c>
      <c r="W167">
        <f t="shared" si="19"/>
        <v>0</v>
      </c>
      <c r="X167">
        <f t="shared" si="20"/>
        <v>0</v>
      </c>
    </row>
    <row r="168" spans="1:24" ht="43.2" x14ac:dyDescent="0.3">
      <c r="A168" t="s">
        <v>4114</v>
      </c>
      <c r="B168" s="11" t="s">
        <v>1132</v>
      </c>
      <c r="D168"/>
      <c r="E168"/>
      <c r="F168"/>
      <c r="G168"/>
      <c r="H168">
        <v>1</v>
      </c>
      <c r="I168"/>
      <c r="J168"/>
      <c r="K168"/>
      <c r="L168"/>
      <c r="M168"/>
      <c r="N168"/>
      <c r="O168"/>
      <c r="Q168">
        <f t="shared" si="15"/>
        <v>1</v>
      </c>
      <c r="S168">
        <f t="shared" si="14"/>
        <v>0</v>
      </c>
      <c r="T168">
        <f t="shared" si="16"/>
        <v>1</v>
      </c>
      <c r="U168">
        <f t="shared" si="17"/>
        <v>0</v>
      </c>
      <c r="V168">
        <f t="shared" si="18"/>
        <v>0</v>
      </c>
      <c r="W168">
        <f t="shared" si="19"/>
        <v>0</v>
      </c>
      <c r="X168">
        <f t="shared" si="20"/>
        <v>0</v>
      </c>
    </row>
    <row r="169" spans="1:24" x14ac:dyDescent="0.3">
      <c r="A169" t="s">
        <v>4115</v>
      </c>
      <c r="B169" s="11" t="s">
        <v>1140</v>
      </c>
      <c r="D169"/>
      <c r="E169"/>
      <c r="F169"/>
      <c r="G169"/>
      <c r="H169">
        <v>1</v>
      </c>
      <c r="I169"/>
      <c r="J169"/>
      <c r="K169"/>
      <c r="L169"/>
      <c r="M169"/>
      <c r="N169"/>
      <c r="O169"/>
      <c r="Q169">
        <f t="shared" si="15"/>
        <v>1</v>
      </c>
      <c r="S169">
        <f t="shared" si="14"/>
        <v>0</v>
      </c>
      <c r="T169">
        <f t="shared" si="16"/>
        <v>1</v>
      </c>
      <c r="U169">
        <f t="shared" si="17"/>
        <v>0</v>
      </c>
      <c r="V169">
        <f t="shared" si="18"/>
        <v>0</v>
      </c>
      <c r="W169">
        <f t="shared" si="19"/>
        <v>0</v>
      </c>
      <c r="X169">
        <f t="shared" si="20"/>
        <v>0</v>
      </c>
    </row>
    <row r="170" spans="1:24" ht="57.6" x14ac:dyDescent="0.3">
      <c r="A170" t="s">
        <v>4116</v>
      </c>
      <c r="B170" s="11" t="s">
        <v>1145</v>
      </c>
      <c r="D170"/>
      <c r="E170">
        <v>1</v>
      </c>
      <c r="F170"/>
      <c r="G170"/>
      <c r="H170"/>
      <c r="I170"/>
      <c r="J170"/>
      <c r="K170"/>
      <c r="L170"/>
      <c r="M170">
        <v>1</v>
      </c>
      <c r="N170">
        <v>1</v>
      </c>
      <c r="O170"/>
      <c r="Q170">
        <f t="shared" si="15"/>
        <v>3</v>
      </c>
      <c r="S170">
        <f t="shared" si="14"/>
        <v>0</v>
      </c>
      <c r="T170">
        <f t="shared" si="16"/>
        <v>0</v>
      </c>
      <c r="U170">
        <f t="shared" si="17"/>
        <v>0</v>
      </c>
      <c r="V170">
        <f t="shared" si="18"/>
        <v>1</v>
      </c>
      <c r="W170">
        <f t="shared" si="19"/>
        <v>0</v>
      </c>
      <c r="X170">
        <f t="shared" si="20"/>
        <v>0</v>
      </c>
    </row>
    <row r="171" spans="1:24" ht="28.8" x14ac:dyDescent="0.3">
      <c r="A171" t="s">
        <v>4117</v>
      </c>
      <c r="B171" s="11" t="s">
        <v>1152</v>
      </c>
      <c r="D171"/>
      <c r="E171"/>
      <c r="F171"/>
      <c r="G171"/>
      <c r="H171">
        <v>1</v>
      </c>
      <c r="I171"/>
      <c r="J171"/>
      <c r="K171"/>
      <c r="L171"/>
      <c r="M171"/>
      <c r="N171"/>
      <c r="O171"/>
      <c r="Q171">
        <f t="shared" si="15"/>
        <v>1</v>
      </c>
      <c r="S171">
        <f t="shared" si="14"/>
        <v>0</v>
      </c>
      <c r="T171">
        <f t="shared" si="16"/>
        <v>1</v>
      </c>
      <c r="U171">
        <f t="shared" si="17"/>
        <v>0</v>
      </c>
      <c r="V171">
        <f t="shared" si="18"/>
        <v>0</v>
      </c>
      <c r="W171">
        <f t="shared" si="19"/>
        <v>0</v>
      </c>
      <c r="X171">
        <f t="shared" si="20"/>
        <v>0</v>
      </c>
    </row>
    <row r="172" spans="1:24" ht="28.8" x14ac:dyDescent="0.3">
      <c r="A172" t="s">
        <v>4118</v>
      </c>
      <c r="B172" s="11" t="s">
        <v>1158</v>
      </c>
      <c r="D172">
        <v>1</v>
      </c>
      <c r="E172"/>
      <c r="F172"/>
      <c r="G172"/>
      <c r="H172"/>
      <c r="I172"/>
      <c r="J172"/>
      <c r="K172"/>
      <c r="L172"/>
      <c r="M172"/>
      <c r="N172"/>
      <c r="O172"/>
      <c r="Q172">
        <f t="shared" si="15"/>
        <v>1</v>
      </c>
      <c r="S172">
        <f t="shared" si="14"/>
        <v>0</v>
      </c>
      <c r="T172">
        <f t="shared" si="16"/>
        <v>1</v>
      </c>
      <c r="U172">
        <f t="shared" si="17"/>
        <v>0</v>
      </c>
      <c r="V172">
        <f t="shared" si="18"/>
        <v>0</v>
      </c>
      <c r="W172">
        <f t="shared" si="19"/>
        <v>0</v>
      </c>
      <c r="X172">
        <f t="shared" si="20"/>
        <v>0</v>
      </c>
    </row>
    <row r="173" spans="1:24" x14ac:dyDescent="0.3">
      <c r="A173" t="s">
        <v>4120</v>
      </c>
      <c r="B173" s="11" t="s">
        <v>1164</v>
      </c>
      <c r="D173"/>
      <c r="E173"/>
      <c r="F173"/>
      <c r="G173"/>
      <c r="H173"/>
      <c r="I173"/>
      <c r="J173"/>
      <c r="K173"/>
      <c r="L173"/>
      <c r="M173"/>
      <c r="N173"/>
      <c r="O173"/>
      <c r="Q173">
        <f t="shared" si="15"/>
        <v>0</v>
      </c>
      <c r="S173">
        <f t="shared" si="14"/>
        <v>1</v>
      </c>
      <c r="T173">
        <f t="shared" si="16"/>
        <v>0</v>
      </c>
      <c r="U173">
        <f t="shared" si="17"/>
        <v>0</v>
      </c>
      <c r="V173">
        <f t="shared" si="18"/>
        <v>0</v>
      </c>
      <c r="W173">
        <f t="shared" si="19"/>
        <v>0</v>
      </c>
      <c r="X173">
        <f t="shared" si="20"/>
        <v>0</v>
      </c>
    </row>
    <row r="174" spans="1:24" ht="28.8" x14ac:dyDescent="0.3">
      <c r="A174" t="s">
        <v>4121</v>
      </c>
      <c r="B174" s="11" t="s">
        <v>1171</v>
      </c>
      <c r="D174"/>
      <c r="E174">
        <v>1</v>
      </c>
      <c r="F174"/>
      <c r="G174"/>
      <c r="H174"/>
      <c r="I174"/>
      <c r="J174"/>
      <c r="K174"/>
      <c r="L174"/>
      <c r="M174"/>
      <c r="N174"/>
      <c r="O174"/>
      <c r="Q174">
        <f t="shared" si="15"/>
        <v>1</v>
      </c>
      <c r="S174">
        <f t="shared" si="14"/>
        <v>0</v>
      </c>
      <c r="T174">
        <f t="shared" si="16"/>
        <v>1</v>
      </c>
      <c r="U174">
        <f t="shared" si="17"/>
        <v>0</v>
      </c>
      <c r="V174">
        <f t="shared" si="18"/>
        <v>0</v>
      </c>
      <c r="W174">
        <f t="shared" si="19"/>
        <v>0</v>
      </c>
      <c r="X174">
        <f t="shared" si="20"/>
        <v>0</v>
      </c>
    </row>
    <row r="175" spans="1:24" x14ac:dyDescent="0.3">
      <c r="A175" t="s">
        <v>4122</v>
      </c>
      <c r="B175" s="11" t="s">
        <v>1177</v>
      </c>
      <c r="D175"/>
      <c r="E175"/>
      <c r="F175"/>
      <c r="G175"/>
      <c r="H175"/>
      <c r="I175"/>
      <c r="J175"/>
      <c r="K175"/>
      <c r="L175"/>
      <c r="M175"/>
      <c r="N175"/>
      <c r="O175"/>
      <c r="Q175">
        <f t="shared" si="15"/>
        <v>0</v>
      </c>
      <c r="S175">
        <f t="shared" si="14"/>
        <v>1</v>
      </c>
      <c r="T175">
        <f t="shared" si="16"/>
        <v>0</v>
      </c>
      <c r="U175">
        <f t="shared" si="17"/>
        <v>0</v>
      </c>
      <c r="V175">
        <f t="shared" si="18"/>
        <v>0</v>
      </c>
      <c r="W175">
        <f t="shared" si="19"/>
        <v>0</v>
      </c>
      <c r="X175">
        <f t="shared" si="20"/>
        <v>0</v>
      </c>
    </row>
    <row r="176" spans="1:24" ht="28.8" x14ac:dyDescent="0.3">
      <c r="A176" t="s">
        <v>4123</v>
      </c>
      <c r="B176" s="11" t="s">
        <v>1182</v>
      </c>
      <c r="D176"/>
      <c r="E176"/>
      <c r="F176"/>
      <c r="G176"/>
      <c r="H176"/>
      <c r="I176"/>
      <c r="J176"/>
      <c r="K176"/>
      <c r="L176"/>
      <c r="M176"/>
      <c r="N176"/>
      <c r="O176"/>
      <c r="Q176">
        <f t="shared" si="15"/>
        <v>0</v>
      </c>
      <c r="S176">
        <f t="shared" si="14"/>
        <v>1</v>
      </c>
      <c r="T176">
        <f t="shared" si="16"/>
        <v>0</v>
      </c>
      <c r="U176">
        <f t="shared" si="17"/>
        <v>0</v>
      </c>
      <c r="V176">
        <f t="shared" si="18"/>
        <v>0</v>
      </c>
      <c r="W176">
        <f t="shared" si="19"/>
        <v>0</v>
      </c>
      <c r="X176">
        <f t="shared" si="20"/>
        <v>0</v>
      </c>
    </row>
    <row r="177" spans="1:24" ht="28.8" x14ac:dyDescent="0.3">
      <c r="A177" t="s">
        <v>4124</v>
      </c>
      <c r="B177" s="11" t="s">
        <v>1188</v>
      </c>
      <c r="D177"/>
      <c r="E177"/>
      <c r="F177"/>
      <c r="G177"/>
      <c r="H177">
        <v>1</v>
      </c>
      <c r="I177"/>
      <c r="J177"/>
      <c r="K177"/>
      <c r="L177"/>
      <c r="M177">
        <v>1</v>
      </c>
      <c r="N177"/>
      <c r="O177"/>
      <c r="Q177">
        <f t="shared" si="15"/>
        <v>2</v>
      </c>
      <c r="S177">
        <f t="shared" si="14"/>
        <v>0</v>
      </c>
      <c r="T177">
        <f t="shared" si="16"/>
        <v>0</v>
      </c>
      <c r="U177">
        <f t="shared" si="17"/>
        <v>1</v>
      </c>
      <c r="V177">
        <f t="shared" si="18"/>
        <v>0</v>
      </c>
      <c r="W177">
        <f t="shared" si="19"/>
        <v>0</v>
      </c>
      <c r="X177">
        <f t="shared" si="20"/>
        <v>0</v>
      </c>
    </row>
    <row r="178" spans="1:24" x14ac:dyDescent="0.3">
      <c r="A178" t="s">
        <v>4125</v>
      </c>
      <c r="B178" s="11" t="s">
        <v>1195</v>
      </c>
      <c r="D178"/>
      <c r="E178"/>
      <c r="F178"/>
      <c r="G178"/>
      <c r="H178"/>
      <c r="I178"/>
      <c r="J178"/>
      <c r="K178"/>
      <c r="L178"/>
      <c r="M178"/>
      <c r="N178"/>
      <c r="O178"/>
      <c r="Q178">
        <f t="shared" si="15"/>
        <v>0</v>
      </c>
      <c r="S178">
        <f t="shared" si="14"/>
        <v>1</v>
      </c>
      <c r="T178">
        <f t="shared" si="16"/>
        <v>0</v>
      </c>
      <c r="U178">
        <f t="shared" si="17"/>
        <v>0</v>
      </c>
      <c r="V178">
        <f t="shared" si="18"/>
        <v>0</v>
      </c>
      <c r="W178">
        <f t="shared" si="19"/>
        <v>0</v>
      </c>
      <c r="X178">
        <f t="shared" si="20"/>
        <v>0</v>
      </c>
    </row>
    <row r="179" spans="1:24" x14ac:dyDescent="0.3">
      <c r="A179" t="s">
        <v>4126</v>
      </c>
      <c r="B179" s="11" t="s">
        <v>1203</v>
      </c>
      <c r="D179"/>
      <c r="E179"/>
      <c r="F179"/>
      <c r="G179"/>
      <c r="H179"/>
      <c r="I179"/>
      <c r="J179"/>
      <c r="K179"/>
      <c r="L179"/>
      <c r="M179"/>
      <c r="N179"/>
      <c r="O179"/>
      <c r="Q179">
        <f t="shared" si="15"/>
        <v>0</v>
      </c>
      <c r="S179">
        <f t="shared" si="14"/>
        <v>1</v>
      </c>
      <c r="T179">
        <f t="shared" si="16"/>
        <v>0</v>
      </c>
      <c r="U179">
        <f t="shared" si="17"/>
        <v>0</v>
      </c>
      <c r="V179">
        <f t="shared" si="18"/>
        <v>0</v>
      </c>
      <c r="W179">
        <f t="shared" si="19"/>
        <v>0</v>
      </c>
      <c r="X179">
        <f t="shared" si="20"/>
        <v>0</v>
      </c>
    </row>
    <row r="180" spans="1:24" x14ac:dyDescent="0.3">
      <c r="A180" t="s">
        <v>4127</v>
      </c>
      <c r="B180" s="11" t="s">
        <v>1208</v>
      </c>
      <c r="D180"/>
      <c r="E180"/>
      <c r="F180"/>
      <c r="G180"/>
      <c r="H180"/>
      <c r="I180"/>
      <c r="J180"/>
      <c r="K180"/>
      <c r="L180"/>
      <c r="M180"/>
      <c r="N180"/>
      <c r="O180"/>
      <c r="Q180">
        <f t="shared" si="15"/>
        <v>0</v>
      </c>
      <c r="S180">
        <f t="shared" si="14"/>
        <v>1</v>
      </c>
      <c r="T180">
        <f t="shared" si="16"/>
        <v>0</v>
      </c>
      <c r="U180">
        <f t="shared" si="17"/>
        <v>0</v>
      </c>
      <c r="V180">
        <f t="shared" si="18"/>
        <v>0</v>
      </c>
      <c r="W180">
        <f t="shared" si="19"/>
        <v>0</v>
      </c>
      <c r="X180">
        <f t="shared" si="20"/>
        <v>0</v>
      </c>
    </row>
    <row r="181" spans="1:24" ht="43.2" x14ac:dyDescent="0.3">
      <c r="A181" t="s">
        <v>4128</v>
      </c>
      <c r="B181" s="11" t="s">
        <v>4231</v>
      </c>
      <c r="D181"/>
      <c r="E181"/>
      <c r="F181"/>
      <c r="G181"/>
      <c r="H181">
        <v>1</v>
      </c>
      <c r="I181"/>
      <c r="J181"/>
      <c r="K181"/>
      <c r="L181"/>
      <c r="M181"/>
      <c r="N181"/>
      <c r="O181"/>
      <c r="Q181">
        <f t="shared" si="15"/>
        <v>1</v>
      </c>
      <c r="S181">
        <f t="shared" si="14"/>
        <v>0</v>
      </c>
      <c r="T181">
        <f t="shared" si="16"/>
        <v>1</v>
      </c>
      <c r="U181">
        <f t="shared" si="17"/>
        <v>0</v>
      </c>
      <c r="V181">
        <f t="shared" si="18"/>
        <v>0</v>
      </c>
      <c r="W181">
        <f t="shared" si="19"/>
        <v>0</v>
      </c>
      <c r="X181">
        <f t="shared" si="20"/>
        <v>0</v>
      </c>
    </row>
    <row r="182" spans="1:24" x14ac:dyDescent="0.3">
      <c r="A182" t="s">
        <v>4129</v>
      </c>
      <c r="B182" s="11" t="s">
        <v>1216</v>
      </c>
      <c r="D182"/>
      <c r="E182"/>
      <c r="F182"/>
      <c r="G182"/>
      <c r="H182"/>
      <c r="I182"/>
      <c r="J182"/>
      <c r="K182"/>
      <c r="L182"/>
      <c r="M182"/>
      <c r="N182"/>
      <c r="O182"/>
      <c r="Q182">
        <f t="shared" si="15"/>
        <v>0</v>
      </c>
      <c r="S182">
        <f t="shared" si="14"/>
        <v>1</v>
      </c>
      <c r="T182">
        <f t="shared" si="16"/>
        <v>0</v>
      </c>
      <c r="U182">
        <f t="shared" si="17"/>
        <v>0</v>
      </c>
      <c r="V182">
        <f t="shared" si="18"/>
        <v>0</v>
      </c>
      <c r="W182">
        <f t="shared" si="19"/>
        <v>0</v>
      </c>
      <c r="X182">
        <f t="shared" si="20"/>
        <v>0</v>
      </c>
    </row>
    <row r="183" spans="1:24" x14ac:dyDescent="0.3">
      <c r="A183" t="s">
        <v>4130</v>
      </c>
      <c r="B183" s="11" t="s">
        <v>1222</v>
      </c>
      <c r="D183"/>
      <c r="E183"/>
      <c r="F183"/>
      <c r="G183"/>
      <c r="H183"/>
      <c r="I183"/>
      <c r="J183"/>
      <c r="K183"/>
      <c r="L183"/>
      <c r="M183"/>
      <c r="N183"/>
      <c r="O183"/>
      <c r="Q183">
        <f t="shared" si="15"/>
        <v>0</v>
      </c>
      <c r="S183">
        <f t="shared" si="14"/>
        <v>1</v>
      </c>
      <c r="T183">
        <f t="shared" si="16"/>
        <v>0</v>
      </c>
      <c r="U183">
        <f t="shared" si="17"/>
        <v>0</v>
      </c>
      <c r="V183">
        <f t="shared" si="18"/>
        <v>0</v>
      </c>
      <c r="W183">
        <f t="shared" si="19"/>
        <v>0</v>
      </c>
      <c r="X183">
        <f t="shared" si="20"/>
        <v>0</v>
      </c>
    </row>
    <row r="184" spans="1:24" x14ac:dyDescent="0.3">
      <c r="A184" t="s">
        <v>4131</v>
      </c>
      <c r="B184" s="11" t="s">
        <v>957</v>
      </c>
      <c r="D184"/>
      <c r="E184"/>
      <c r="F184"/>
      <c r="G184"/>
      <c r="H184"/>
      <c r="I184"/>
      <c r="J184"/>
      <c r="K184"/>
      <c r="L184"/>
      <c r="M184"/>
      <c r="N184"/>
      <c r="O184"/>
      <c r="Q184">
        <f t="shared" si="15"/>
        <v>0</v>
      </c>
      <c r="S184">
        <f t="shared" si="14"/>
        <v>1</v>
      </c>
      <c r="T184">
        <f t="shared" si="16"/>
        <v>0</v>
      </c>
      <c r="U184">
        <f t="shared" si="17"/>
        <v>0</v>
      </c>
      <c r="V184">
        <f t="shared" si="18"/>
        <v>0</v>
      </c>
      <c r="W184">
        <f t="shared" si="19"/>
        <v>0</v>
      </c>
      <c r="X184">
        <f t="shared" si="20"/>
        <v>0</v>
      </c>
    </row>
    <row r="185" spans="1:24" x14ac:dyDescent="0.3">
      <c r="A185" t="s">
        <v>4133</v>
      </c>
      <c r="B185" s="11" t="s">
        <v>1230</v>
      </c>
      <c r="D185"/>
      <c r="E185"/>
      <c r="F185"/>
      <c r="G185"/>
      <c r="H185"/>
      <c r="I185"/>
      <c r="J185"/>
      <c r="K185"/>
      <c r="L185"/>
      <c r="M185"/>
      <c r="N185"/>
      <c r="O185"/>
      <c r="Q185">
        <f t="shared" si="15"/>
        <v>0</v>
      </c>
      <c r="S185">
        <f t="shared" si="14"/>
        <v>1</v>
      </c>
      <c r="T185">
        <f t="shared" si="16"/>
        <v>0</v>
      </c>
      <c r="U185">
        <f t="shared" si="17"/>
        <v>0</v>
      </c>
      <c r="V185">
        <f t="shared" si="18"/>
        <v>0</v>
      </c>
      <c r="W185">
        <f t="shared" si="19"/>
        <v>0</v>
      </c>
      <c r="X185">
        <f t="shared" si="20"/>
        <v>0</v>
      </c>
    </row>
    <row r="186" spans="1:24" ht="86.4" x14ac:dyDescent="0.3">
      <c r="A186" t="s">
        <v>4134</v>
      </c>
      <c r="B186" s="11" t="s">
        <v>1238</v>
      </c>
      <c r="D186"/>
      <c r="E186"/>
      <c r="F186"/>
      <c r="G186"/>
      <c r="H186"/>
      <c r="I186"/>
      <c r="J186"/>
      <c r="K186"/>
      <c r="L186"/>
      <c r="M186">
        <v>1</v>
      </c>
      <c r="N186"/>
      <c r="O186"/>
      <c r="Q186">
        <f t="shared" si="15"/>
        <v>1</v>
      </c>
      <c r="S186">
        <f t="shared" si="14"/>
        <v>0</v>
      </c>
      <c r="T186">
        <f t="shared" si="16"/>
        <v>1</v>
      </c>
      <c r="U186">
        <f t="shared" si="17"/>
        <v>0</v>
      </c>
      <c r="V186">
        <f t="shared" si="18"/>
        <v>0</v>
      </c>
      <c r="W186">
        <f t="shared" si="19"/>
        <v>0</v>
      </c>
      <c r="X186">
        <f t="shared" si="20"/>
        <v>0</v>
      </c>
    </row>
    <row r="187" spans="1:24" ht="28.8" x14ac:dyDescent="0.3">
      <c r="A187" t="s">
        <v>4135</v>
      </c>
      <c r="B187" s="11" t="s">
        <v>1246</v>
      </c>
      <c r="D187"/>
      <c r="E187"/>
      <c r="F187"/>
      <c r="G187"/>
      <c r="H187"/>
      <c r="I187"/>
      <c r="J187"/>
      <c r="K187"/>
      <c r="L187"/>
      <c r="M187"/>
      <c r="N187">
        <v>1</v>
      </c>
      <c r="O187"/>
      <c r="Q187">
        <f t="shared" si="15"/>
        <v>1</v>
      </c>
      <c r="S187">
        <f t="shared" si="14"/>
        <v>0</v>
      </c>
      <c r="T187">
        <f t="shared" si="16"/>
        <v>1</v>
      </c>
      <c r="U187">
        <f t="shared" si="17"/>
        <v>0</v>
      </c>
      <c r="V187">
        <f t="shared" si="18"/>
        <v>0</v>
      </c>
      <c r="W187">
        <f t="shared" si="19"/>
        <v>0</v>
      </c>
      <c r="X187">
        <f t="shared" si="20"/>
        <v>0</v>
      </c>
    </row>
    <row r="188" spans="1:24" x14ac:dyDescent="0.3">
      <c r="A188" t="s">
        <v>4136</v>
      </c>
      <c r="B188" s="11" t="s">
        <v>1254</v>
      </c>
      <c r="D188"/>
      <c r="E188"/>
      <c r="F188"/>
      <c r="G188"/>
      <c r="H188"/>
      <c r="I188"/>
      <c r="J188">
        <v>1</v>
      </c>
      <c r="K188"/>
      <c r="L188"/>
      <c r="M188"/>
      <c r="N188"/>
      <c r="O188"/>
      <c r="Q188">
        <f t="shared" si="15"/>
        <v>1</v>
      </c>
      <c r="S188">
        <f t="shared" si="14"/>
        <v>0</v>
      </c>
      <c r="T188">
        <f t="shared" si="16"/>
        <v>1</v>
      </c>
      <c r="U188">
        <f t="shared" si="17"/>
        <v>0</v>
      </c>
      <c r="V188">
        <f t="shared" si="18"/>
        <v>0</v>
      </c>
      <c r="W188">
        <f t="shared" si="19"/>
        <v>0</v>
      </c>
      <c r="X188">
        <f t="shared" si="20"/>
        <v>0</v>
      </c>
    </row>
    <row r="189" spans="1:24" ht="57.6" x14ac:dyDescent="0.3">
      <c r="A189" t="s">
        <v>4137</v>
      </c>
      <c r="B189" s="11" t="s">
        <v>1260</v>
      </c>
      <c r="D189"/>
      <c r="E189"/>
      <c r="F189"/>
      <c r="G189"/>
      <c r="H189"/>
      <c r="I189"/>
      <c r="J189"/>
      <c r="K189">
        <v>1</v>
      </c>
      <c r="L189"/>
      <c r="M189">
        <v>1</v>
      </c>
      <c r="N189"/>
      <c r="O189"/>
      <c r="Q189">
        <f t="shared" si="15"/>
        <v>2</v>
      </c>
      <c r="S189">
        <f t="shared" si="14"/>
        <v>0</v>
      </c>
      <c r="T189">
        <f t="shared" si="16"/>
        <v>0</v>
      </c>
      <c r="U189">
        <f t="shared" si="17"/>
        <v>1</v>
      </c>
      <c r="V189">
        <f t="shared" si="18"/>
        <v>0</v>
      </c>
      <c r="W189">
        <f t="shared" si="19"/>
        <v>0</v>
      </c>
      <c r="X189">
        <f t="shared" si="20"/>
        <v>0</v>
      </c>
    </row>
    <row r="190" spans="1:24" ht="86.4" x14ac:dyDescent="0.3">
      <c r="A190" t="s">
        <v>4138</v>
      </c>
      <c r="B190" s="11" t="s">
        <v>1267</v>
      </c>
      <c r="D190">
        <v>1</v>
      </c>
      <c r="E190"/>
      <c r="F190"/>
      <c r="G190"/>
      <c r="H190">
        <v>1</v>
      </c>
      <c r="I190"/>
      <c r="J190"/>
      <c r="K190"/>
      <c r="L190"/>
      <c r="M190"/>
      <c r="N190"/>
      <c r="O190"/>
      <c r="Q190">
        <f t="shared" si="15"/>
        <v>2</v>
      </c>
      <c r="S190">
        <f t="shared" si="14"/>
        <v>0</v>
      </c>
      <c r="T190">
        <f t="shared" si="16"/>
        <v>0</v>
      </c>
      <c r="U190">
        <f t="shared" si="17"/>
        <v>1</v>
      </c>
      <c r="V190">
        <f t="shared" si="18"/>
        <v>0</v>
      </c>
      <c r="W190">
        <f t="shared" si="19"/>
        <v>0</v>
      </c>
      <c r="X190">
        <f t="shared" si="20"/>
        <v>0</v>
      </c>
    </row>
    <row r="191" spans="1:24" x14ac:dyDescent="0.3">
      <c r="A191" t="s">
        <v>4139</v>
      </c>
      <c r="B191" s="11" t="s">
        <v>1275</v>
      </c>
      <c r="D191"/>
      <c r="E191"/>
      <c r="F191"/>
      <c r="G191"/>
      <c r="H191"/>
      <c r="I191"/>
      <c r="J191"/>
      <c r="K191"/>
      <c r="L191"/>
      <c r="M191"/>
      <c r="N191"/>
      <c r="O191"/>
      <c r="Q191">
        <f t="shared" si="15"/>
        <v>0</v>
      </c>
      <c r="S191">
        <f t="shared" si="14"/>
        <v>1</v>
      </c>
      <c r="T191">
        <f t="shared" si="16"/>
        <v>0</v>
      </c>
      <c r="U191">
        <f t="shared" si="17"/>
        <v>0</v>
      </c>
      <c r="V191">
        <f t="shared" si="18"/>
        <v>0</v>
      </c>
      <c r="W191">
        <f t="shared" si="19"/>
        <v>0</v>
      </c>
      <c r="X191">
        <f t="shared" si="20"/>
        <v>0</v>
      </c>
    </row>
    <row r="192" spans="1:24" x14ac:dyDescent="0.3">
      <c r="A192" t="s">
        <v>4140</v>
      </c>
      <c r="B192" s="11" t="s">
        <v>1282</v>
      </c>
      <c r="D192"/>
      <c r="E192"/>
      <c r="F192"/>
      <c r="G192"/>
      <c r="H192">
        <v>1</v>
      </c>
      <c r="I192"/>
      <c r="J192"/>
      <c r="K192"/>
      <c r="L192"/>
      <c r="M192"/>
      <c r="N192"/>
      <c r="O192"/>
      <c r="Q192">
        <f t="shared" si="15"/>
        <v>1</v>
      </c>
      <c r="S192">
        <f t="shared" si="14"/>
        <v>0</v>
      </c>
      <c r="T192">
        <f t="shared" si="16"/>
        <v>1</v>
      </c>
      <c r="U192">
        <f t="shared" si="17"/>
        <v>0</v>
      </c>
      <c r="V192">
        <f t="shared" si="18"/>
        <v>0</v>
      </c>
      <c r="W192">
        <f t="shared" si="19"/>
        <v>0</v>
      </c>
      <c r="X192">
        <f t="shared" si="20"/>
        <v>0</v>
      </c>
    </row>
    <row r="193" spans="1:24" x14ac:dyDescent="0.3">
      <c r="A193" t="s">
        <v>4141</v>
      </c>
      <c r="B193" s="11" t="s">
        <v>1288</v>
      </c>
      <c r="D193"/>
      <c r="E193"/>
      <c r="F193"/>
      <c r="G193"/>
      <c r="H193">
        <v>1</v>
      </c>
      <c r="I193"/>
      <c r="J193"/>
      <c r="K193"/>
      <c r="L193"/>
      <c r="M193"/>
      <c r="N193"/>
      <c r="O193"/>
      <c r="Q193">
        <f t="shared" si="15"/>
        <v>1</v>
      </c>
      <c r="S193">
        <f t="shared" si="14"/>
        <v>0</v>
      </c>
      <c r="T193">
        <f t="shared" si="16"/>
        <v>1</v>
      </c>
      <c r="U193">
        <f t="shared" si="17"/>
        <v>0</v>
      </c>
      <c r="V193">
        <f t="shared" si="18"/>
        <v>0</v>
      </c>
      <c r="W193">
        <f t="shared" si="19"/>
        <v>0</v>
      </c>
      <c r="X193">
        <f t="shared" si="20"/>
        <v>0</v>
      </c>
    </row>
    <row r="194" spans="1:24" x14ac:dyDescent="0.3">
      <c r="A194" t="s">
        <v>4142</v>
      </c>
      <c r="B194" s="11" t="s">
        <v>330</v>
      </c>
      <c r="D194"/>
      <c r="E194"/>
      <c r="F194"/>
      <c r="G194"/>
      <c r="H194"/>
      <c r="I194"/>
      <c r="J194"/>
      <c r="K194"/>
      <c r="L194"/>
      <c r="M194">
        <v>1</v>
      </c>
      <c r="N194"/>
      <c r="O194"/>
      <c r="Q194">
        <f t="shared" si="15"/>
        <v>1</v>
      </c>
      <c r="S194">
        <f t="shared" ref="S194:S257" si="21">COUNTIF(Q194,0)</f>
        <v>0</v>
      </c>
      <c r="T194">
        <f t="shared" si="16"/>
        <v>1</v>
      </c>
      <c r="U194">
        <f t="shared" si="17"/>
        <v>0</v>
      </c>
      <c r="V194">
        <f t="shared" si="18"/>
        <v>0</v>
      </c>
      <c r="W194">
        <f t="shared" si="19"/>
        <v>0</v>
      </c>
      <c r="X194">
        <f t="shared" si="20"/>
        <v>0</v>
      </c>
    </row>
    <row r="195" spans="1:24" ht="28.8" x14ac:dyDescent="0.3">
      <c r="A195" t="s">
        <v>4144</v>
      </c>
      <c r="B195" s="11" t="s">
        <v>1294</v>
      </c>
      <c r="D195"/>
      <c r="E195"/>
      <c r="F195"/>
      <c r="G195"/>
      <c r="H195">
        <v>1</v>
      </c>
      <c r="I195"/>
      <c r="J195"/>
      <c r="K195"/>
      <c r="L195"/>
      <c r="M195"/>
      <c r="N195"/>
      <c r="O195"/>
      <c r="Q195">
        <f t="shared" ref="Q195:Q258" si="22">SUM(C195:O195)</f>
        <v>1</v>
      </c>
      <c r="S195">
        <f t="shared" si="21"/>
        <v>0</v>
      </c>
      <c r="T195">
        <f t="shared" ref="T195:T258" si="23">COUNTIF(Q195,1)</f>
        <v>1</v>
      </c>
      <c r="U195">
        <f t="shared" ref="U195:U258" si="24">COUNTIF(Q195,2)</f>
        <v>0</v>
      </c>
      <c r="V195">
        <f t="shared" ref="V195:V258" si="25">COUNTIF(Q195,3)</f>
        <v>0</v>
      </c>
      <c r="W195">
        <f t="shared" ref="W195:W258" si="26">COUNTIF(Q195,4)</f>
        <v>0</v>
      </c>
      <c r="X195">
        <f t="shared" ref="X195:X258" si="27">COUNTIF(Q195,5)</f>
        <v>0</v>
      </c>
    </row>
    <row r="196" spans="1:24" x14ac:dyDescent="0.3">
      <c r="A196" t="s">
        <v>4145</v>
      </c>
      <c r="B196" s="11" t="s">
        <v>1304</v>
      </c>
      <c r="D196"/>
      <c r="E196"/>
      <c r="F196"/>
      <c r="G196"/>
      <c r="H196"/>
      <c r="I196"/>
      <c r="J196"/>
      <c r="K196"/>
      <c r="L196"/>
      <c r="M196"/>
      <c r="N196"/>
      <c r="O196"/>
      <c r="Q196">
        <f t="shared" si="22"/>
        <v>0</v>
      </c>
      <c r="S196">
        <f t="shared" si="21"/>
        <v>1</v>
      </c>
      <c r="T196">
        <f t="shared" si="23"/>
        <v>0</v>
      </c>
      <c r="U196">
        <f t="shared" si="24"/>
        <v>0</v>
      </c>
      <c r="V196">
        <f t="shared" si="25"/>
        <v>0</v>
      </c>
      <c r="W196">
        <f t="shared" si="26"/>
        <v>0</v>
      </c>
      <c r="X196">
        <f t="shared" si="27"/>
        <v>0</v>
      </c>
    </row>
    <row r="197" spans="1:24" x14ac:dyDescent="0.3">
      <c r="A197" t="s">
        <v>4146</v>
      </c>
      <c r="B197" s="11" t="s">
        <v>1312</v>
      </c>
      <c r="D197"/>
      <c r="E197">
        <v>1</v>
      </c>
      <c r="F197"/>
      <c r="G197"/>
      <c r="H197"/>
      <c r="I197"/>
      <c r="J197"/>
      <c r="K197"/>
      <c r="L197"/>
      <c r="M197"/>
      <c r="N197"/>
      <c r="O197"/>
      <c r="Q197">
        <f t="shared" si="22"/>
        <v>1</v>
      </c>
      <c r="S197">
        <f t="shared" si="21"/>
        <v>0</v>
      </c>
      <c r="T197">
        <f t="shared" si="23"/>
        <v>1</v>
      </c>
      <c r="U197">
        <f t="shared" si="24"/>
        <v>0</v>
      </c>
      <c r="V197">
        <f t="shared" si="25"/>
        <v>0</v>
      </c>
      <c r="W197">
        <f t="shared" si="26"/>
        <v>0</v>
      </c>
      <c r="X197">
        <f t="shared" si="27"/>
        <v>0</v>
      </c>
    </row>
    <row r="198" spans="1:24" ht="28.8" x14ac:dyDescent="0.3">
      <c r="A198" t="s">
        <v>4147</v>
      </c>
      <c r="B198" s="11" t="s">
        <v>1319</v>
      </c>
      <c r="D198"/>
      <c r="E198"/>
      <c r="F198"/>
      <c r="G198"/>
      <c r="H198">
        <v>1</v>
      </c>
      <c r="I198"/>
      <c r="J198"/>
      <c r="K198"/>
      <c r="L198"/>
      <c r="M198"/>
      <c r="N198"/>
      <c r="O198"/>
      <c r="Q198">
        <f t="shared" si="22"/>
        <v>1</v>
      </c>
      <c r="S198">
        <f t="shared" si="21"/>
        <v>0</v>
      </c>
      <c r="T198">
        <f t="shared" si="23"/>
        <v>1</v>
      </c>
      <c r="U198">
        <f t="shared" si="24"/>
        <v>0</v>
      </c>
      <c r="V198">
        <f t="shared" si="25"/>
        <v>0</v>
      </c>
      <c r="W198">
        <f t="shared" si="26"/>
        <v>0</v>
      </c>
      <c r="X198">
        <f t="shared" si="27"/>
        <v>0</v>
      </c>
    </row>
    <row r="199" spans="1:24" x14ac:dyDescent="0.3">
      <c r="A199" t="s">
        <v>4148</v>
      </c>
      <c r="B199" s="11" t="s">
        <v>47</v>
      </c>
      <c r="D199"/>
      <c r="E199"/>
      <c r="F199"/>
      <c r="G199"/>
      <c r="H199"/>
      <c r="I199"/>
      <c r="J199"/>
      <c r="K199"/>
      <c r="L199"/>
      <c r="M199"/>
      <c r="N199"/>
      <c r="O199"/>
      <c r="Q199">
        <f t="shared" si="22"/>
        <v>0</v>
      </c>
      <c r="S199">
        <f t="shared" si="21"/>
        <v>1</v>
      </c>
      <c r="T199">
        <f t="shared" si="23"/>
        <v>0</v>
      </c>
      <c r="U199">
        <f t="shared" si="24"/>
        <v>0</v>
      </c>
      <c r="V199">
        <f t="shared" si="25"/>
        <v>0</v>
      </c>
      <c r="W199">
        <f t="shared" si="26"/>
        <v>0</v>
      </c>
      <c r="X199">
        <f t="shared" si="27"/>
        <v>0</v>
      </c>
    </row>
    <row r="200" spans="1:24" x14ac:dyDescent="0.3">
      <c r="A200" t="s">
        <v>4149</v>
      </c>
      <c r="B200" s="11" t="s">
        <v>346</v>
      </c>
      <c r="D200"/>
      <c r="E200"/>
      <c r="F200"/>
      <c r="G200"/>
      <c r="H200"/>
      <c r="I200"/>
      <c r="J200"/>
      <c r="K200"/>
      <c r="L200"/>
      <c r="M200"/>
      <c r="N200"/>
      <c r="O200"/>
      <c r="Q200">
        <f t="shared" si="22"/>
        <v>0</v>
      </c>
      <c r="S200">
        <f t="shared" si="21"/>
        <v>1</v>
      </c>
      <c r="T200">
        <f t="shared" si="23"/>
        <v>0</v>
      </c>
      <c r="U200">
        <f t="shared" si="24"/>
        <v>0</v>
      </c>
      <c r="V200">
        <f t="shared" si="25"/>
        <v>0</v>
      </c>
      <c r="W200">
        <f t="shared" si="26"/>
        <v>0</v>
      </c>
      <c r="X200">
        <f t="shared" si="27"/>
        <v>0</v>
      </c>
    </row>
    <row r="201" spans="1:24" x14ac:dyDescent="0.3">
      <c r="A201" t="s">
        <v>4150</v>
      </c>
      <c r="B201" s="11" t="s">
        <v>652</v>
      </c>
      <c r="D201"/>
      <c r="E201"/>
      <c r="F201"/>
      <c r="G201"/>
      <c r="H201">
        <v>1</v>
      </c>
      <c r="I201"/>
      <c r="J201"/>
      <c r="K201"/>
      <c r="L201"/>
      <c r="M201"/>
      <c r="N201"/>
      <c r="O201"/>
      <c r="Q201">
        <f t="shared" si="22"/>
        <v>1</v>
      </c>
      <c r="S201">
        <f t="shared" si="21"/>
        <v>0</v>
      </c>
      <c r="T201">
        <f t="shared" si="23"/>
        <v>1</v>
      </c>
      <c r="U201">
        <f t="shared" si="24"/>
        <v>0</v>
      </c>
      <c r="V201">
        <f t="shared" si="25"/>
        <v>0</v>
      </c>
      <c r="W201">
        <f t="shared" si="26"/>
        <v>0</v>
      </c>
      <c r="X201">
        <f t="shared" si="27"/>
        <v>0</v>
      </c>
    </row>
    <row r="202" spans="1:24" x14ac:dyDescent="0.3">
      <c r="A202" t="s">
        <v>4151</v>
      </c>
      <c r="B202" s="11" t="s">
        <v>1342</v>
      </c>
      <c r="D202"/>
      <c r="E202"/>
      <c r="F202"/>
      <c r="G202"/>
      <c r="H202"/>
      <c r="I202"/>
      <c r="J202"/>
      <c r="K202"/>
      <c r="L202">
        <v>1</v>
      </c>
      <c r="M202"/>
      <c r="N202"/>
      <c r="O202"/>
      <c r="Q202">
        <f t="shared" si="22"/>
        <v>1</v>
      </c>
      <c r="S202">
        <f t="shared" si="21"/>
        <v>0</v>
      </c>
      <c r="T202">
        <f t="shared" si="23"/>
        <v>1</v>
      </c>
      <c r="U202">
        <f t="shared" si="24"/>
        <v>0</v>
      </c>
      <c r="V202">
        <f t="shared" si="25"/>
        <v>0</v>
      </c>
      <c r="W202">
        <f t="shared" si="26"/>
        <v>0</v>
      </c>
      <c r="X202">
        <f t="shared" si="27"/>
        <v>0</v>
      </c>
    </row>
    <row r="203" spans="1:24" x14ac:dyDescent="0.3">
      <c r="A203" t="s">
        <v>4152</v>
      </c>
      <c r="B203" s="11" t="s">
        <v>1347</v>
      </c>
      <c r="C203">
        <v>1</v>
      </c>
      <c r="D203"/>
      <c r="E203"/>
      <c r="F203"/>
      <c r="G203"/>
      <c r="H203"/>
      <c r="I203"/>
      <c r="J203"/>
      <c r="K203"/>
      <c r="L203"/>
      <c r="M203"/>
      <c r="N203"/>
      <c r="O203"/>
      <c r="Q203">
        <f t="shared" si="22"/>
        <v>1</v>
      </c>
      <c r="S203">
        <f t="shared" si="21"/>
        <v>0</v>
      </c>
      <c r="T203">
        <f t="shared" si="23"/>
        <v>1</v>
      </c>
      <c r="U203">
        <f t="shared" si="24"/>
        <v>0</v>
      </c>
      <c r="V203">
        <f t="shared" si="25"/>
        <v>0</v>
      </c>
      <c r="W203">
        <f t="shared" si="26"/>
        <v>0</v>
      </c>
      <c r="X203">
        <f t="shared" si="27"/>
        <v>0</v>
      </c>
    </row>
    <row r="204" spans="1:24" ht="43.2" x14ac:dyDescent="0.3">
      <c r="A204" t="s">
        <v>4153</v>
      </c>
      <c r="B204" s="11" t="s">
        <v>1353</v>
      </c>
      <c r="D204"/>
      <c r="E204"/>
      <c r="F204"/>
      <c r="G204">
        <v>1</v>
      </c>
      <c r="H204"/>
      <c r="I204"/>
      <c r="J204"/>
      <c r="K204"/>
      <c r="L204">
        <v>1</v>
      </c>
      <c r="M204"/>
      <c r="N204"/>
      <c r="O204"/>
      <c r="Q204">
        <f t="shared" si="22"/>
        <v>2</v>
      </c>
      <c r="S204">
        <f t="shared" si="21"/>
        <v>0</v>
      </c>
      <c r="T204">
        <f t="shared" si="23"/>
        <v>0</v>
      </c>
      <c r="U204">
        <f t="shared" si="24"/>
        <v>1</v>
      </c>
      <c r="V204">
        <f t="shared" si="25"/>
        <v>0</v>
      </c>
      <c r="W204">
        <f t="shared" si="26"/>
        <v>0</v>
      </c>
      <c r="X204">
        <f t="shared" si="27"/>
        <v>0</v>
      </c>
    </row>
    <row r="205" spans="1:24" ht="57.6" x14ac:dyDescent="0.3">
      <c r="A205" t="s">
        <v>4154</v>
      </c>
      <c r="B205" s="11" t="s">
        <v>1360</v>
      </c>
      <c r="D205">
        <v>1</v>
      </c>
      <c r="E205">
        <v>1</v>
      </c>
      <c r="F205"/>
      <c r="G205"/>
      <c r="H205"/>
      <c r="I205"/>
      <c r="J205"/>
      <c r="K205"/>
      <c r="L205"/>
      <c r="M205"/>
      <c r="N205"/>
      <c r="O205"/>
      <c r="Q205">
        <f t="shared" si="22"/>
        <v>2</v>
      </c>
      <c r="S205">
        <f t="shared" si="21"/>
        <v>0</v>
      </c>
      <c r="T205">
        <f t="shared" si="23"/>
        <v>0</v>
      </c>
      <c r="U205">
        <f t="shared" si="24"/>
        <v>1</v>
      </c>
      <c r="V205">
        <f t="shared" si="25"/>
        <v>0</v>
      </c>
      <c r="W205">
        <f t="shared" si="26"/>
        <v>0</v>
      </c>
      <c r="X205">
        <f t="shared" si="27"/>
        <v>0</v>
      </c>
    </row>
    <row r="206" spans="1:24" ht="43.2" x14ac:dyDescent="0.3">
      <c r="A206" t="s">
        <v>4155</v>
      </c>
      <c r="B206" s="11" t="s">
        <v>1366</v>
      </c>
      <c r="D206"/>
      <c r="E206">
        <v>1</v>
      </c>
      <c r="F206"/>
      <c r="G206"/>
      <c r="H206"/>
      <c r="I206"/>
      <c r="J206"/>
      <c r="K206"/>
      <c r="L206"/>
      <c r="M206"/>
      <c r="N206"/>
      <c r="O206"/>
      <c r="Q206">
        <f t="shared" si="22"/>
        <v>1</v>
      </c>
      <c r="S206">
        <f t="shared" si="21"/>
        <v>0</v>
      </c>
      <c r="T206">
        <f t="shared" si="23"/>
        <v>1</v>
      </c>
      <c r="U206">
        <f t="shared" si="24"/>
        <v>0</v>
      </c>
      <c r="V206">
        <f t="shared" si="25"/>
        <v>0</v>
      </c>
      <c r="W206">
        <f t="shared" si="26"/>
        <v>0</v>
      </c>
      <c r="X206">
        <f t="shared" si="27"/>
        <v>0</v>
      </c>
    </row>
    <row r="207" spans="1:24" x14ac:dyDescent="0.3">
      <c r="A207" t="s">
        <v>4156</v>
      </c>
      <c r="B207" s="11" t="s">
        <v>153</v>
      </c>
      <c r="D207"/>
      <c r="E207"/>
      <c r="F207"/>
      <c r="G207"/>
      <c r="H207">
        <v>1</v>
      </c>
      <c r="I207"/>
      <c r="J207"/>
      <c r="K207"/>
      <c r="L207"/>
      <c r="M207"/>
      <c r="N207"/>
      <c r="O207"/>
      <c r="Q207">
        <f t="shared" si="22"/>
        <v>1</v>
      </c>
      <c r="S207">
        <f t="shared" si="21"/>
        <v>0</v>
      </c>
      <c r="T207">
        <f t="shared" si="23"/>
        <v>1</v>
      </c>
      <c r="U207">
        <f t="shared" si="24"/>
        <v>0</v>
      </c>
      <c r="V207">
        <f t="shared" si="25"/>
        <v>0</v>
      </c>
      <c r="W207">
        <f t="shared" si="26"/>
        <v>0</v>
      </c>
      <c r="X207">
        <f t="shared" si="27"/>
        <v>0</v>
      </c>
    </row>
    <row r="208" spans="1:24" ht="43.2" x14ac:dyDescent="0.3">
      <c r="A208" t="s">
        <v>4157</v>
      </c>
      <c r="B208" s="11" t="s">
        <v>1376</v>
      </c>
      <c r="D208"/>
      <c r="E208"/>
      <c r="F208"/>
      <c r="G208"/>
      <c r="H208">
        <v>1</v>
      </c>
      <c r="I208"/>
      <c r="J208"/>
      <c r="K208"/>
      <c r="L208"/>
      <c r="M208"/>
      <c r="N208"/>
      <c r="O208"/>
      <c r="Q208">
        <f t="shared" si="22"/>
        <v>1</v>
      </c>
      <c r="S208">
        <f t="shared" si="21"/>
        <v>0</v>
      </c>
      <c r="T208">
        <f t="shared" si="23"/>
        <v>1</v>
      </c>
      <c r="U208">
        <f t="shared" si="24"/>
        <v>0</v>
      </c>
      <c r="V208">
        <f t="shared" si="25"/>
        <v>0</v>
      </c>
      <c r="W208">
        <f t="shared" si="26"/>
        <v>0</v>
      </c>
      <c r="X208">
        <f t="shared" si="27"/>
        <v>0</v>
      </c>
    </row>
    <row r="209" spans="1:24" x14ac:dyDescent="0.3">
      <c r="A209" t="s">
        <v>4158</v>
      </c>
      <c r="B209" s="11" t="s">
        <v>1383</v>
      </c>
      <c r="D209"/>
      <c r="E209"/>
      <c r="F209"/>
      <c r="G209"/>
      <c r="H209"/>
      <c r="I209"/>
      <c r="J209"/>
      <c r="K209"/>
      <c r="L209"/>
      <c r="M209"/>
      <c r="N209"/>
      <c r="O209"/>
      <c r="Q209">
        <f t="shared" si="22"/>
        <v>0</v>
      </c>
      <c r="S209">
        <f t="shared" si="21"/>
        <v>1</v>
      </c>
      <c r="T209">
        <f t="shared" si="23"/>
        <v>0</v>
      </c>
      <c r="U209">
        <f t="shared" si="24"/>
        <v>0</v>
      </c>
      <c r="V209">
        <f t="shared" si="25"/>
        <v>0</v>
      </c>
      <c r="W209">
        <f t="shared" si="26"/>
        <v>0</v>
      </c>
      <c r="X209">
        <f t="shared" si="27"/>
        <v>0</v>
      </c>
    </row>
    <row r="210" spans="1:24" x14ac:dyDescent="0.3">
      <c r="A210" t="s">
        <v>4159</v>
      </c>
      <c r="B210" s="11" t="s">
        <v>1391</v>
      </c>
      <c r="D210"/>
      <c r="E210"/>
      <c r="F210"/>
      <c r="G210"/>
      <c r="H210"/>
      <c r="I210"/>
      <c r="J210"/>
      <c r="K210"/>
      <c r="L210"/>
      <c r="M210">
        <v>1</v>
      </c>
      <c r="N210"/>
      <c r="O210"/>
      <c r="Q210">
        <f t="shared" si="22"/>
        <v>1</v>
      </c>
      <c r="S210">
        <f t="shared" si="21"/>
        <v>0</v>
      </c>
      <c r="T210">
        <f t="shared" si="23"/>
        <v>1</v>
      </c>
      <c r="U210">
        <f t="shared" si="24"/>
        <v>0</v>
      </c>
      <c r="V210">
        <f t="shared" si="25"/>
        <v>0</v>
      </c>
      <c r="W210">
        <f t="shared" si="26"/>
        <v>0</v>
      </c>
      <c r="X210">
        <f t="shared" si="27"/>
        <v>0</v>
      </c>
    </row>
    <row r="211" spans="1:24" ht="28.8" x14ac:dyDescent="0.3">
      <c r="A211" t="s">
        <v>4160</v>
      </c>
      <c r="B211" s="11" t="s">
        <v>1399</v>
      </c>
      <c r="C211" s="38"/>
      <c r="D211"/>
      <c r="E211"/>
      <c r="F211"/>
      <c r="G211"/>
      <c r="H211"/>
      <c r="I211"/>
      <c r="J211"/>
      <c r="K211"/>
      <c r="L211"/>
      <c r="M211"/>
      <c r="N211"/>
      <c r="O211"/>
      <c r="Q211">
        <f t="shared" si="22"/>
        <v>0</v>
      </c>
      <c r="S211">
        <f t="shared" si="21"/>
        <v>1</v>
      </c>
      <c r="T211">
        <f t="shared" si="23"/>
        <v>0</v>
      </c>
      <c r="U211">
        <f t="shared" si="24"/>
        <v>0</v>
      </c>
      <c r="V211">
        <f t="shared" si="25"/>
        <v>0</v>
      </c>
      <c r="W211">
        <f t="shared" si="26"/>
        <v>0</v>
      </c>
      <c r="X211">
        <f t="shared" si="27"/>
        <v>0</v>
      </c>
    </row>
    <row r="212" spans="1:24" x14ac:dyDescent="0.3">
      <c r="A212" t="s">
        <v>4161</v>
      </c>
      <c r="B212" s="40" t="s">
        <v>1407</v>
      </c>
      <c r="D212"/>
      <c r="E212"/>
      <c r="F212"/>
      <c r="G212"/>
      <c r="H212"/>
      <c r="I212"/>
      <c r="J212"/>
      <c r="K212"/>
      <c r="L212"/>
      <c r="M212"/>
      <c r="N212"/>
      <c r="O212"/>
      <c r="Q212">
        <f t="shared" si="22"/>
        <v>0</v>
      </c>
      <c r="S212">
        <f t="shared" si="21"/>
        <v>1</v>
      </c>
      <c r="T212">
        <f t="shared" si="23"/>
        <v>0</v>
      </c>
      <c r="U212">
        <f t="shared" si="24"/>
        <v>0</v>
      </c>
      <c r="V212">
        <f t="shared" si="25"/>
        <v>0</v>
      </c>
      <c r="W212">
        <f t="shared" si="26"/>
        <v>0</v>
      </c>
      <c r="X212">
        <f t="shared" si="27"/>
        <v>0</v>
      </c>
    </row>
    <row r="213" spans="1:24" ht="28.8" x14ac:dyDescent="0.3">
      <c r="A213" t="s">
        <v>4162</v>
      </c>
      <c r="B213" s="20" t="s">
        <v>1412</v>
      </c>
      <c r="D213"/>
      <c r="E213"/>
      <c r="F213"/>
      <c r="G213"/>
      <c r="H213"/>
      <c r="I213"/>
      <c r="J213"/>
      <c r="K213"/>
      <c r="L213"/>
      <c r="M213"/>
      <c r="N213"/>
      <c r="O213"/>
      <c r="Q213">
        <f t="shared" si="22"/>
        <v>0</v>
      </c>
      <c r="S213">
        <f t="shared" si="21"/>
        <v>1</v>
      </c>
      <c r="T213">
        <f t="shared" si="23"/>
        <v>0</v>
      </c>
      <c r="U213">
        <f t="shared" si="24"/>
        <v>0</v>
      </c>
      <c r="V213">
        <f t="shared" si="25"/>
        <v>0</v>
      </c>
      <c r="W213">
        <f t="shared" si="26"/>
        <v>0</v>
      </c>
      <c r="X213">
        <f t="shared" si="27"/>
        <v>0</v>
      </c>
    </row>
    <row r="214" spans="1:24" ht="28.8" x14ac:dyDescent="0.3">
      <c r="A214" t="s">
        <v>4164</v>
      </c>
      <c r="B214" s="11" t="s">
        <v>1417</v>
      </c>
      <c r="D214"/>
      <c r="E214"/>
      <c r="F214"/>
      <c r="G214">
        <v>1</v>
      </c>
      <c r="H214"/>
      <c r="I214"/>
      <c r="J214"/>
      <c r="K214"/>
      <c r="L214"/>
      <c r="M214"/>
      <c r="N214"/>
      <c r="O214"/>
      <c r="Q214">
        <f t="shared" si="22"/>
        <v>1</v>
      </c>
      <c r="S214">
        <f t="shared" si="21"/>
        <v>0</v>
      </c>
      <c r="T214">
        <f t="shared" si="23"/>
        <v>1</v>
      </c>
      <c r="U214">
        <f t="shared" si="24"/>
        <v>0</v>
      </c>
      <c r="V214">
        <f t="shared" si="25"/>
        <v>0</v>
      </c>
      <c r="W214">
        <f t="shared" si="26"/>
        <v>0</v>
      </c>
      <c r="X214">
        <f t="shared" si="27"/>
        <v>0</v>
      </c>
    </row>
    <row r="215" spans="1:24" x14ac:dyDescent="0.3">
      <c r="A215" t="s">
        <v>4166</v>
      </c>
      <c r="B215" s="11" t="s">
        <v>4232</v>
      </c>
      <c r="D215"/>
      <c r="E215"/>
      <c r="F215"/>
      <c r="G215"/>
      <c r="H215"/>
      <c r="I215"/>
      <c r="J215"/>
      <c r="K215"/>
      <c r="L215"/>
      <c r="M215"/>
      <c r="N215"/>
      <c r="O215"/>
      <c r="Q215">
        <f t="shared" si="22"/>
        <v>0</v>
      </c>
      <c r="S215">
        <f t="shared" si="21"/>
        <v>1</v>
      </c>
      <c r="T215">
        <f t="shared" si="23"/>
        <v>0</v>
      </c>
      <c r="U215">
        <f t="shared" si="24"/>
        <v>0</v>
      </c>
      <c r="V215">
        <f t="shared" si="25"/>
        <v>0</v>
      </c>
      <c r="W215">
        <f t="shared" si="26"/>
        <v>0</v>
      </c>
      <c r="X215">
        <f t="shared" si="27"/>
        <v>0</v>
      </c>
    </row>
    <row r="216" spans="1:24" x14ac:dyDescent="0.3">
      <c r="A216" t="s">
        <v>4167</v>
      </c>
      <c r="B216" s="11" t="s">
        <v>672</v>
      </c>
      <c r="D216"/>
      <c r="E216"/>
      <c r="F216"/>
      <c r="G216"/>
      <c r="H216">
        <v>1</v>
      </c>
      <c r="I216"/>
      <c r="J216"/>
      <c r="K216"/>
      <c r="L216"/>
      <c r="M216"/>
      <c r="N216"/>
      <c r="O216"/>
      <c r="Q216">
        <f t="shared" si="22"/>
        <v>1</v>
      </c>
      <c r="S216">
        <f t="shared" si="21"/>
        <v>0</v>
      </c>
      <c r="T216">
        <f t="shared" si="23"/>
        <v>1</v>
      </c>
      <c r="U216">
        <f t="shared" si="24"/>
        <v>0</v>
      </c>
      <c r="V216">
        <f t="shared" si="25"/>
        <v>0</v>
      </c>
      <c r="W216">
        <f t="shared" si="26"/>
        <v>0</v>
      </c>
      <c r="X216">
        <f t="shared" si="27"/>
        <v>0</v>
      </c>
    </row>
    <row r="217" spans="1:24" ht="57.6" x14ac:dyDescent="0.3">
      <c r="A217" t="s">
        <v>4168</v>
      </c>
      <c r="B217" s="11" t="s">
        <v>1435</v>
      </c>
      <c r="D217">
        <v>1</v>
      </c>
      <c r="E217"/>
      <c r="F217"/>
      <c r="G217">
        <v>1</v>
      </c>
      <c r="H217"/>
      <c r="I217"/>
      <c r="J217"/>
      <c r="K217"/>
      <c r="L217"/>
      <c r="M217"/>
      <c r="N217"/>
      <c r="O217"/>
      <c r="Q217">
        <f t="shared" si="22"/>
        <v>2</v>
      </c>
      <c r="S217">
        <f t="shared" si="21"/>
        <v>0</v>
      </c>
      <c r="T217">
        <f t="shared" si="23"/>
        <v>0</v>
      </c>
      <c r="U217">
        <f t="shared" si="24"/>
        <v>1</v>
      </c>
      <c r="V217">
        <f t="shared" si="25"/>
        <v>0</v>
      </c>
      <c r="W217">
        <f t="shared" si="26"/>
        <v>0</v>
      </c>
      <c r="X217">
        <f t="shared" si="27"/>
        <v>0</v>
      </c>
    </row>
    <row r="218" spans="1:24" ht="28.8" x14ac:dyDescent="0.3">
      <c r="A218" t="s">
        <v>4169</v>
      </c>
      <c r="B218" s="11" t="s">
        <v>1441</v>
      </c>
      <c r="D218"/>
      <c r="E218"/>
      <c r="F218">
        <v>1</v>
      </c>
      <c r="G218"/>
      <c r="H218"/>
      <c r="I218"/>
      <c r="J218"/>
      <c r="K218"/>
      <c r="L218"/>
      <c r="M218"/>
      <c r="N218"/>
      <c r="O218"/>
      <c r="Q218">
        <f t="shared" si="22"/>
        <v>1</v>
      </c>
      <c r="S218">
        <f t="shared" si="21"/>
        <v>0</v>
      </c>
      <c r="T218">
        <f t="shared" si="23"/>
        <v>1</v>
      </c>
      <c r="U218">
        <f t="shared" si="24"/>
        <v>0</v>
      </c>
      <c r="V218">
        <f t="shared" si="25"/>
        <v>0</v>
      </c>
      <c r="W218">
        <f t="shared" si="26"/>
        <v>0</v>
      </c>
      <c r="X218">
        <f t="shared" si="27"/>
        <v>0</v>
      </c>
    </row>
    <row r="219" spans="1:24" ht="57.6" x14ac:dyDescent="0.3">
      <c r="A219" t="s">
        <v>4170</v>
      </c>
      <c r="B219" s="11" t="s">
        <v>1448</v>
      </c>
      <c r="D219"/>
      <c r="E219"/>
      <c r="F219"/>
      <c r="G219"/>
      <c r="H219">
        <v>1</v>
      </c>
      <c r="I219"/>
      <c r="J219"/>
      <c r="K219"/>
      <c r="L219"/>
      <c r="M219"/>
      <c r="N219"/>
      <c r="O219"/>
      <c r="Q219">
        <f t="shared" si="22"/>
        <v>1</v>
      </c>
      <c r="S219">
        <f t="shared" si="21"/>
        <v>0</v>
      </c>
      <c r="T219">
        <f t="shared" si="23"/>
        <v>1</v>
      </c>
      <c r="U219">
        <f t="shared" si="24"/>
        <v>0</v>
      </c>
      <c r="V219">
        <f t="shared" si="25"/>
        <v>0</v>
      </c>
      <c r="W219">
        <f t="shared" si="26"/>
        <v>0</v>
      </c>
      <c r="X219">
        <f t="shared" si="27"/>
        <v>0</v>
      </c>
    </row>
    <row r="220" spans="1:24" x14ac:dyDescent="0.3">
      <c r="A220" t="s">
        <v>4171</v>
      </c>
      <c r="B220" s="11" t="s">
        <v>1456</v>
      </c>
      <c r="D220"/>
      <c r="E220"/>
      <c r="F220"/>
      <c r="G220"/>
      <c r="H220"/>
      <c r="I220"/>
      <c r="J220"/>
      <c r="K220"/>
      <c r="L220"/>
      <c r="M220"/>
      <c r="N220"/>
      <c r="O220"/>
      <c r="Q220">
        <f t="shared" si="22"/>
        <v>0</v>
      </c>
      <c r="S220">
        <f t="shared" si="21"/>
        <v>1</v>
      </c>
      <c r="T220">
        <f t="shared" si="23"/>
        <v>0</v>
      </c>
      <c r="U220">
        <f t="shared" si="24"/>
        <v>0</v>
      </c>
      <c r="V220">
        <f t="shared" si="25"/>
        <v>0</v>
      </c>
      <c r="W220">
        <f t="shared" si="26"/>
        <v>0</v>
      </c>
      <c r="X220">
        <f t="shared" si="27"/>
        <v>0</v>
      </c>
    </row>
    <row r="221" spans="1:24" x14ac:dyDescent="0.3">
      <c r="A221" t="s">
        <v>4172</v>
      </c>
      <c r="B221" s="11" t="s">
        <v>1463</v>
      </c>
      <c r="D221"/>
      <c r="E221"/>
      <c r="F221"/>
      <c r="G221"/>
      <c r="H221"/>
      <c r="I221"/>
      <c r="J221"/>
      <c r="K221"/>
      <c r="L221"/>
      <c r="M221"/>
      <c r="N221">
        <v>1</v>
      </c>
      <c r="O221"/>
      <c r="Q221">
        <f t="shared" si="22"/>
        <v>1</v>
      </c>
      <c r="S221">
        <f t="shared" si="21"/>
        <v>0</v>
      </c>
      <c r="T221">
        <f t="shared" si="23"/>
        <v>1</v>
      </c>
      <c r="U221">
        <f t="shared" si="24"/>
        <v>0</v>
      </c>
      <c r="V221">
        <f t="shared" si="25"/>
        <v>0</v>
      </c>
      <c r="W221">
        <f t="shared" si="26"/>
        <v>0</v>
      </c>
      <c r="X221">
        <f t="shared" si="27"/>
        <v>0</v>
      </c>
    </row>
    <row r="222" spans="1:24" x14ac:dyDescent="0.3">
      <c r="A222" t="s">
        <v>4173</v>
      </c>
      <c r="B222" s="11" t="s">
        <v>690</v>
      </c>
      <c r="D222"/>
      <c r="E222"/>
      <c r="F222"/>
      <c r="G222"/>
      <c r="H222"/>
      <c r="I222"/>
      <c r="J222"/>
      <c r="K222"/>
      <c r="L222"/>
      <c r="M222"/>
      <c r="N222"/>
      <c r="O222"/>
      <c r="Q222">
        <f t="shared" si="22"/>
        <v>0</v>
      </c>
      <c r="S222">
        <f t="shared" si="21"/>
        <v>1</v>
      </c>
      <c r="T222">
        <f t="shared" si="23"/>
        <v>0</v>
      </c>
      <c r="U222">
        <f t="shared" si="24"/>
        <v>0</v>
      </c>
      <c r="V222">
        <f t="shared" si="25"/>
        <v>0</v>
      </c>
      <c r="W222">
        <f t="shared" si="26"/>
        <v>0</v>
      </c>
      <c r="X222">
        <f t="shared" si="27"/>
        <v>0</v>
      </c>
    </row>
    <row r="223" spans="1:24" x14ac:dyDescent="0.3">
      <c r="A223" t="s">
        <v>4174</v>
      </c>
      <c r="B223" s="11" t="s">
        <v>1475</v>
      </c>
      <c r="D223"/>
      <c r="E223"/>
      <c r="F223"/>
      <c r="G223"/>
      <c r="H223"/>
      <c r="I223"/>
      <c r="J223"/>
      <c r="K223"/>
      <c r="L223"/>
      <c r="M223"/>
      <c r="N223"/>
      <c r="O223"/>
      <c r="Q223">
        <f t="shared" si="22"/>
        <v>0</v>
      </c>
      <c r="S223">
        <f t="shared" si="21"/>
        <v>1</v>
      </c>
      <c r="T223">
        <f t="shared" si="23"/>
        <v>0</v>
      </c>
      <c r="U223">
        <f t="shared" si="24"/>
        <v>0</v>
      </c>
      <c r="V223">
        <f t="shared" si="25"/>
        <v>0</v>
      </c>
      <c r="W223">
        <f t="shared" si="26"/>
        <v>0</v>
      </c>
      <c r="X223">
        <f t="shared" si="27"/>
        <v>0</v>
      </c>
    </row>
    <row r="224" spans="1:24" ht="43.2" x14ac:dyDescent="0.3">
      <c r="A224" t="s">
        <v>4175</v>
      </c>
      <c r="B224" s="11" t="s">
        <v>1480</v>
      </c>
      <c r="D224"/>
      <c r="E224"/>
      <c r="F224"/>
      <c r="G224"/>
      <c r="H224"/>
      <c r="I224"/>
      <c r="J224"/>
      <c r="K224"/>
      <c r="L224"/>
      <c r="M224">
        <v>1</v>
      </c>
      <c r="N224"/>
      <c r="O224"/>
      <c r="Q224">
        <f t="shared" si="22"/>
        <v>1</v>
      </c>
      <c r="S224">
        <f t="shared" si="21"/>
        <v>0</v>
      </c>
      <c r="T224">
        <f t="shared" si="23"/>
        <v>1</v>
      </c>
      <c r="U224">
        <f t="shared" si="24"/>
        <v>0</v>
      </c>
      <c r="V224">
        <f t="shared" si="25"/>
        <v>0</v>
      </c>
      <c r="W224">
        <f t="shared" si="26"/>
        <v>0</v>
      </c>
      <c r="X224">
        <f t="shared" si="27"/>
        <v>0</v>
      </c>
    </row>
    <row r="225" spans="1:24" ht="43.2" x14ac:dyDescent="0.3">
      <c r="A225" t="s">
        <v>4176</v>
      </c>
      <c r="B225" s="11" t="s">
        <v>1486</v>
      </c>
      <c r="C225">
        <v>1</v>
      </c>
      <c r="D225"/>
      <c r="E225"/>
      <c r="F225"/>
      <c r="G225"/>
      <c r="H225"/>
      <c r="I225"/>
      <c r="J225"/>
      <c r="K225"/>
      <c r="L225"/>
      <c r="M225"/>
      <c r="N225"/>
      <c r="O225"/>
      <c r="Q225">
        <f t="shared" si="22"/>
        <v>1</v>
      </c>
      <c r="S225">
        <f t="shared" si="21"/>
        <v>0</v>
      </c>
      <c r="T225">
        <f t="shared" si="23"/>
        <v>1</v>
      </c>
      <c r="U225">
        <f t="shared" si="24"/>
        <v>0</v>
      </c>
      <c r="V225">
        <f t="shared" si="25"/>
        <v>0</v>
      </c>
      <c r="W225">
        <f t="shared" si="26"/>
        <v>0</v>
      </c>
      <c r="X225">
        <f t="shared" si="27"/>
        <v>0</v>
      </c>
    </row>
    <row r="226" spans="1:24" ht="28.8" x14ac:dyDescent="0.3">
      <c r="A226" t="s">
        <v>4178</v>
      </c>
      <c r="B226" s="11" t="s">
        <v>1493</v>
      </c>
      <c r="D226"/>
      <c r="E226"/>
      <c r="F226"/>
      <c r="G226"/>
      <c r="H226"/>
      <c r="I226"/>
      <c r="J226">
        <v>1</v>
      </c>
      <c r="K226"/>
      <c r="L226"/>
      <c r="M226"/>
      <c r="N226"/>
      <c r="O226"/>
      <c r="Q226">
        <f t="shared" si="22"/>
        <v>1</v>
      </c>
      <c r="S226">
        <f t="shared" si="21"/>
        <v>0</v>
      </c>
      <c r="T226">
        <f t="shared" si="23"/>
        <v>1</v>
      </c>
      <c r="U226">
        <f t="shared" si="24"/>
        <v>0</v>
      </c>
      <c r="V226">
        <f t="shared" si="25"/>
        <v>0</v>
      </c>
      <c r="W226">
        <f t="shared" si="26"/>
        <v>0</v>
      </c>
      <c r="X226">
        <f t="shared" si="27"/>
        <v>0</v>
      </c>
    </row>
    <row r="227" spans="1:24" x14ac:dyDescent="0.3">
      <c r="A227" t="s">
        <v>4179</v>
      </c>
      <c r="B227" s="11" t="s">
        <v>575</v>
      </c>
      <c r="D227"/>
      <c r="E227"/>
      <c r="F227"/>
      <c r="G227"/>
      <c r="H227">
        <v>1</v>
      </c>
      <c r="I227"/>
      <c r="J227"/>
      <c r="K227"/>
      <c r="L227"/>
      <c r="M227"/>
      <c r="N227"/>
      <c r="O227"/>
      <c r="Q227">
        <f t="shared" si="22"/>
        <v>1</v>
      </c>
      <c r="S227">
        <f t="shared" si="21"/>
        <v>0</v>
      </c>
      <c r="T227">
        <f t="shared" si="23"/>
        <v>1</v>
      </c>
      <c r="U227">
        <f t="shared" si="24"/>
        <v>0</v>
      </c>
      <c r="V227">
        <f t="shared" si="25"/>
        <v>0</v>
      </c>
      <c r="W227">
        <f t="shared" si="26"/>
        <v>0</v>
      </c>
      <c r="X227">
        <f t="shared" si="27"/>
        <v>0</v>
      </c>
    </row>
    <row r="228" spans="1:24" ht="115.2" x14ac:dyDescent="0.3">
      <c r="A228" t="s">
        <v>4180</v>
      </c>
      <c r="B228" s="11" t="s">
        <v>1503</v>
      </c>
      <c r="D228"/>
      <c r="E228"/>
      <c r="F228"/>
      <c r="G228"/>
      <c r="H228"/>
      <c r="I228"/>
      <c r="J228">
        <v>1</v>
      </c>
      <c r="K228">
        <v>1</v>
      </c>
      <c r="L228"/>
      <c r="M228"/>
      <c r="N228">
        <v>1</v>
      </c>
      <c r="O228"/>
      <c r="Q228">
        <f t="shared" si="22"/>
        <v>3</v>
      </c>
      <c r="S228">
        <f t="shared" si="21"/>
        <v>0</v>
      </c>
      <c r="T228">
        <f t="shared" si="23"/>
        <v>0</v>
      </c>
      <c r="U228">
        <f t="shared" si="24"/>
        <v>0</v>
      </c>
      <c r="V228">
        <f t="shared" si="25"/>
        <v>1</v>
      </c>
      <c r="W228">
        <f t="shared" si="26"/>
        <v>0</v>
      </c>
      <c r="X228">
        <f t="shared" si="27"/>
        <v>0</v>
      </c>
    </row>
    <row r="229" spans="1:24" x14ac:dyDescent="0.3">
      <c r="A229" t="s">
        <v>4181</v>
      </c>
      <c r="B229" s="11" t="s">
        <v>3314</v>
      </c>
      <c r="D229"/>
      <c r="E229"/>
      <c r="F229"/>
      <c r="G229"/>
      <c r="H229"/>
      <c r="I229"/>
      <c r="J229"/>
      <c r="K229"/>
      <c r="L229"/>
      <c r="M229"/>
      <c r="N229"/>
      <c r="O229"/>
      <c r="Q229">
        <f t="shared" si="22"/>
        <v>0</v>
      </c>
      <c r="S229">
        <f t="shared" si="21"/>
        <v>1</v>
      </c>
      <c r="T229">
        <f t="shared" si="23"/>
        <v>0</v>
      </c>
      <c r="U229">
        <f t="shared" si="24"/>
        <v>0</v>
      </c>
      <c r="V229">
        <f t="shared" si="25"/>
        <v>0</v>
      </c>
      <c r="W229">
        <f t="shared" si="26"/>
        <v>0</v>
      </c>
      <c r="X229">
        <f t="shared" si="27"/>
        <v>0</v>
      </c>
    </row>
    <row r="230" spans="1:24" ht="72" x14ac:dyDescent="0.3">
      <c r="A230" t="s">
        <v>4183</v>
      </c>
      <c r="B230" s="11" t="s">
        <v>1513</v>
      </c>
      <c r="C230">
        <v>1</v>
      </c>
      <c r="D230"/>
      <c r="E230"/>
      <c r="F230"/>
      <c r="G230"/>
      <c r="H230"/>
      <c r="I230"/>
      <c r="J230"/>
      <c r="K230"/>
      <c r="L230">
        <v>1</v>
      </c>
      <c r="M230"/>
      <c r="N230"/>
      <c r="O230"/>
      <c r="Q230">
        <f t="shared" si="22"/>
        <v>2</v>
      </c>
      <c r="S230">
        <f t="shared" si="21"/>
        <v>0</v>
      </c>
      <c r="T230">
        <f t="shared" si="23"/>
        <v>0</v>
      </c>
      <c r="U230">
        <f t="shared" si="24"/>
        <v>1</v>
      </c>
      <c r="V230">
        <f t="shared" si="25"/>
        <v>0</v>
      </c>
      <c r="W230">
        <f t="shared" si="26"/>
        <v>0</v>
      </c>
      <c r="X230">
        <f t="shared" si="27"/>
        <v>0</v>
      </c>
    </row>
    <row r="231" spans="1:24" ht="72" x14ac:dyDescent="0.3">
      <c r="A231" t="s">
        <v>4184</v>
      </c>
      <c r="B231" s="11" t="s">
        <v>1520</v>
      </c>
      <c r="D231"/>
      <c r="E231"/>
      <c r="F231"/>
      <c r="G231"/>
      <c r="H231"/>
      <c r="I231"/>
      <c r="J231"/>
      <c r="K231"/>
      <c r="L231"/>
      <c r="M231"/>
      <c r="N231"/>
      <c r="O231"/>
      <c r="Q231">
        <f t="shared" si="22"/>
        <v>0</v>
      </c>
      <c r="S231">
        <f t="shared" si="21"/>
        <v>1</v>
      </c>
      <c r="T231">
        <f t="shared" si="23"/>
        <v>0</v>
      </c>
      <c r="U231">
        <f t="shared" si="24"/>
        <v>0</v>
      </c>
      <c r="V231">
        <f t="shared" si="25"/>
        <v>0</v>
      </c>
      <c r="W231">
        <f t="shared" si="26"/>
        <v>0</v>
      </c>
      <c r="X231">
        <f t="shared" si="27"/>
        <v>0</v>
      </c>
    </row>
    <row r="232" spans="1:24" x14ac:dyDescent="0.3">
      <c r="A232" t="s">
        <v>4185</v>
      </c>
      <c r="B232" s="11" t="s">
        <v>1527</v>
      </c>
      <c r="D232"/>
      <c r="E232"/>
      <c r="F232"/>
      <c r="G232"/>
      <c r="H232"/>
      <c r="I232"/>
      <c r="J232"/>
      <c r="K232"/>
      <c r="L232"/>
      <c r="M232"/>
      <c r="N232"/>
      <c r="O232"/>
      <c r="Q232">
        <f t="shared" si="22"/>
        <v>0</v>
      </c>
      <c r="S232">
        <f t="shared" si="21"/>
        <v>1</v>
      </c>
      <c r="T232">
        <f t="shared" si="23"/>
        <v>0</v>
      </c>
      <c r="U232">
        <f t="shared" si="24"/>
        <v>0</v>
      </c>
      <c r="V232">
        <f t="shared" si="25"/>
        <v>0</v>
      </c>
      <c r="W232">
        <f t="shared" si="26"/>
        <v>0</v>
      </c>
      <c r="X232">
        <f t="shared" si="27"/>
        <v>0</v>
      </c>
    </row>
    <row r="233" spans="1:24" ht="28.8" x14ac:dyDescent="0.3">
      <c r="A233" t="s">
        <v>4186</v>
      </c>
      <c r="B233" s="11" t="s">
        <v>1533</v>
      </c>
      <c r="D233"/>
      <c r="E233"/>
      <c r="F233"/>
      <c r="G233"/>
      <c r="H233">
        <v>1</v>
      </c>
      <c r="I233"/>
      <c r="J233"/>
      <c r="K233"/>
      <c r="L233"/>
      <c r="M233"/>
      <c r="N233"/>
      <c r="O233"/>
      <c r="Q233">
        <f t="shared" si="22"/>
        <v>1</v>
      </c>
      <c r="S233">
        <f t="shared" si="21"/>
        <v>0</v>
      </c>
      <c r="T233">
        <f t="shared" si="23"/>
        <v>1</v>
      </c>
      <c r="U233">
        <f t="shared" si="24"/>
        <v>0</v>
      </c>
      <c r="V233">
        <f t="shared" si="25"/>
        <v>0</v>
      </c>
      <c r="W233">
        <f t="shared" si="26"/>
        <v>0</v>
      </c>
      <c r="X233">
        <f t="shared" si="27"/>
        <v>0</v>
      </c>
    </row>
    <row r="234" spans="1:24" ht="172.8" x14ac:dyDescent="0.3">
      <c r="A234" t="s">
        <v>4187</v>
      </c>
      <c r="B234" s="11" t="s">
        <v>1539</v>
      </c>
      <c r="D234"/>
      <c r="E234"/>
      <c r="F234"/>
      <c r="G234"/>
      <c r="H234"/>
      <c r="I234"/>
      <c r="J234"/>
      <c r="K234"/>
      <c r="L234"/>
      <c r="M234"/>
      <c r="N234">
        <v>1</v>
      </c>
      <c r="O234"/>
      <c r="Q234">
        <f t="shared" si="22"/>
        <v>1</v>
      </c>
      <c r="S234">
        <f t="shared" si="21"/>
        <v>0</v>
      </c>
      <c r="T234">
        <f t="shared" si="23"/>
        <v>1</v>
      </c>
      <c r="U234">
        <f t="shared" si="24"/>
        <v>0</v>
      </c>
      <c r="V234">
        <f t="shared" si="25"/>
        <v>0</v>
      </c>
      <c r="W234">
        <f t="shared" si="26"/>
        <v>0</v>
      </c>
      <c r="X234">
        <f t="shared" si="27"/>
        <v>0</v>
      </c>
    </row>
    <row r="235" spans="1:24" x14ac:dyDescent="0.3">
      <c r="A235" t="s">
        <v>4188</v>
      </c>
      <c r="B235" s="11" t="s">
        <v>487</v>
      </c>
      <c r="D235"/>
      <c r="E235"/>
      <c r="F235"/>
      <c r="G235"/>
      <c r="H235"/>
      <c r="I235"/>
      <c r="J235"/>
      <c r="K235"/>
      <c r="L235"/>
      <c r="M235"/>
      <c r="N235"/>
      <c r="O235"/>
      <c r="Q235">
        <f t="shared" si="22"/>
        <v>0</v>
      </c>
      <c r="S235">
        <f t="shared" si="21"/>
        <v>1</v>
      </c>
      <c r="T235">
        <f t="shared" si="23"/>
        <v>0</v>
      </c>
      <c r="U235">
        <f t="shared" si="24"/>
        <v>0</v>
      </c>
      <c r="V235">
        <f t="shared" si="25"/>
        <v>0</v>
      </c>
      <c r="W235">
        <f t="shared" si="26"/>
        <v>0</v>
      </c>
      <c r="X235">
        <f t="shared" si="27"/>
        <v>0</v>
      </c>
    </row>
    <row r="236" spans="1:24" ht="28.8" x14ac:dyDescent="0.3">
      <c r="A236" t="s">
        <v>4189</v>
      </c>
      <c r="B236" s="11" t="s">
        <v>1551</v>
      </c>
      <c r="D236"/>
      <c r="E236"/>
      <c r="F236"/>
      <c r="G236"/>
      <c r="H236"/>
      <c r="I236"/>
      <c r="J236"/>
      <c r="K236"/>
      <c r="L236"/>
      <c r="M236"/>
      <c r="N236"/>
      <c r="O236"/>
      <c r="Q236">
        <f t="shared" si="22"/>
        <v>0</v>
      </c>
      <c r="S236">
        <f t="shared" si="21"/>
        <v>1</v>
      </c>
      <c r="T236">
        <f t="shared" si="23"/>
        <v>0</v>
      </c>
      <c r="U236">
        <f t="shared" si="24"/>
        <v>0</v>
      </c>
      <c r="V236">
        <f t="shared" si="25"/>
        <v>0</v>
      </c>
      <c r="W236">
        <f t="shared" si="26"/>
        <v>0</v>
      </c>
      <c r="X236">
        <f t="shared" si="27"/>
        <v>0</v>
      </c>
    </row>
    <row r="237" spans="1:24" ht="28.8" x14ac:dyDescent="0.3">
      <c r="A237" t="s">
        <v>4190</v>
      </c>
      <c r="B237" s="11" t="s">
        <v>1559</v>
      </c>
      <c r="D237"/>
      <c r="E237"/>
      <c r="F237"/>
      <c r="G237"/>
      <c r="H237"/>
      <c r="I237"/>
      <c r="J237"/>
      <c r="K237"/>
      <c r="L237"/>
      <c r="M237"/>
      <c r="N237"/>
      <c r="O237"/>
      <c r="Q237">
        <f t="shared" si="22"/>
        <v>0</v>
      </c>
      <c r="S237">
        <f t="shared" si="21"/>
        <v>1</v>
      </c>
      <c r="T237">
        <f t="shared" si="23"/>
        <v>0</v>
      </c>
      <c r="U237">
        <f t="shared" si="24"/>
        <v>0</v>
      </c>
      <c r="V237">
        <f t="shared" si="25"/>
        <v>0</v>
      </c>
      <c r="W237">
        <f t="shared" si="26"/>
        <v>0</v>
      </c>
      <c r="X237">
        <f t="shared" si="27"/>
        <v>0</v>
      </c>
    </row>
    <row r="238" spans="1:24" x14ac:dyDescent="0.3">
      <c r="A238" t="s">
        <v>4191</v>
      </c>
      <c r="B238" s="11" t="s">
        <v>1565</v>
      </c>
      <c r="D238"/>
      <c r="E238"/>
      <c r="F238"/>
      <c r="G238"/>
      <c r="H238"/>
      <c r="I238"/>
      <c r="J238"/>
      <c r="K238"/>
      <c r="L238"/>
      <c r="M238"/>
      <c r="N238"/>
      <c r="O238"/>
      <c r="Q238">
        <f t="shared" si="22"/>
        <v>0</v>
      </c>
      <c r="S238">
        <f t="shared" si="21"/>
        <v>1</v>
      </c>
      <c r="T238">
        <f t="shared" si="23"/>
        <v>0</v>
      </c>
      <c r="U238">
        <f t="shared" si="24"/>
        <v>0</v>
      </c>
      <c r="V238">
        <f t="shared" si="25"/>
        <v>0</v>
      </c>
      <c r="W238">
        <f t="shared" si="26"/>
        <v>0</v>
      </c>
      <c r="X238">
        <f t="shared" si="27"/>
        <v>0</v>
      </c>
    </row>
    <row r="239" spans="1:24" ht="28.8" x14ac:dyDescent="0.3">
      <c r="A239" t="s">
        <v>4192</v>
      </c>
      <c r="B239" s="11" t="s">
        <v>1572</v>
      </c>
      <c r="D239"/>
      <c r="E239"/>
      <c r="F239"/>
      <c r="G239"/>
      <c r="H239">
        <v>1</v>
      </c>
      <c r="I239"/>
      <c r="J239"/>
      <c r="K239"/>
      <c r="L239"/>
      <c r="M239"/>
      <c r="N239"/>
      <c r="O239"/>
      <c r="Q239">
        <f t="shared" si="22"/>
        <v>1</v>
      </c>
      <c r="S239">
        <f t="shared" si="21"/>
        <v>0</v>
      </c>
      <c r="T239">
        <f t="shared" si="23"/>
        <v>1</v>
      </c>
      <c r="U239">
        <f t="shared" si="24"/>
        <v>0</v>
      </c>
      <c r="V239">
        <f t="shared" si="25"/>
        <v>0</v>
      </c>
      <c r="W239">
        <f t="shared" si="26"/>
        <v>0</v>
      </c>
      <c r="X239">
        <f t="shared" si="27"/>
        <v>0</v>
      </c>
    </row>
    <row r="240" spans="1:24" x14ac:dyDescent="0.3">
      <c r="A240" t="s">
        <v>4193</v>
      </c>
      <c r="B240" s="11" t="s">
        <v>1580</v>
      </c>
      <c r="D240"/>
      <c r="E240"/>
      <c r="F240"/>
      <c r="G240"/>
      <c r="H240"/>
      <c r="I240"/>
      <c r="J240"/>
      <c r="K240"/>
      <c r="L240"/>
      <c r="M240"/>
      <c r="N240"/>
      <c r="O240"/>
      <c r="Q240">
        <f t="shared" si="22"/>
        <v>0</v>
      </c>
      <c r="S240">
        <f t="shared" si="21"/>
        <v>1</v>
      </c>
      <c r="T240">
        <f t="shared" si="23"/>
        <v>0</v>
      </c>
      <c r="U240">
        <f t="shared" si="24"/>
        <v>0</v>
      </c>
      <c r="V240">
        <f t="shared" si="25"/>
        <v>0</v>
      </c>
      <c r="W240">
        <f t="shared" si="26"/>
        <v>0</v>
      </c>
      <c r="X240">
        <f t="shared" si="27"/>
        <v>0</v>
      </c>
    </row>
    <row r="241" spans="1:24" x14ac:dyDescent="0.3">
      <c r="A241" t="s">
        <v>4194</v>
      </c>
      <c r="B241" s="11" t="s">
        <v>1586</v>
      </c>
      <c r="D241"/>
      <c r="E241">
        <v>1</v>
      </c>
      <c r="F241"/>
      <c r="G241"/>
      <c r="H241"/>
      <c r="I241"/>
      <c r="J241"/>
      <c r="K241"/>
      <c r="L241"/>
      <c r="M241"/>
      <c r="N241"/>
      <c r="O241"/>
      <c r="Q241">
        <f t="shared" si="22"/>
        <v>1</v>
      </c>
      <c r="S241">
        <f t="shared" si="21"/>
        <v>0</v>
      </c>
      <c r="T241">
        <f t="shared" si="23"/>
        <v>1</v>
      </c>
      <c r="U241">
        <f t="shared" si="24"/>
        <v>0</v>
      </c>
      <c r="V241">
        <f t="shared" si="25"/>
        <v>0</v>
      </c>
      <c r="W241">
        <f t="shared" si="26"/>
        <v>0</v>
      </c>
      <c r="X241">
        <f t="shared" si="27"/>
        <v>0</v>
      </c>
    </row>
    <row r="242" spans="1:24" ht="57.6" x14ac:dyDescent="0.3">
      <c r="A242" t="s">
        <v>4195</v>
      </c>
      <c r="B242" s="11" t="s">
        <v>4233</v>
      </c>
      <c r="D242"/>
      <c r="E242"/>
      <c r="F242"/>
      <c r="G242"/>
      <c r="H242"/>
      <c r="I242"/>
      <c r="J242"/>
      <c r="K242"/>
      <c r="L242">
        <v>1</v>
      </c>
      <c r="M242"/>
      <c r="N242"/>
      <c r="O242"/>
      <c r="Q242">
        <f t="shared" si="22"/>
        <v>1</v>
      </c>
      <c r="S242">
        <f t="shared" si="21"/>
        <v>0</v>
      </c>
      <c r="T242">
        <f t="shared" si="23"/>
        <v>1</v>
      </c>
      <c r="U242">
        <f t="shared" si="24"/>
        <v>0</v>
      </c>
      <c r="V242">
        <f t="shared" si="25"/>
        <v>0</v>
      </c>
      <c r="W242">
        <f t="shared" si="26"/>
        <v>0</v>
      </c>
      <c r="X242">
        <f t="shared" si="27"/>
        <v>0</v>
      </c>
    </row>
    <row r="243" spans="1:24" x14ac:dyDescent="0.3">
      <c r="A243" t="s">
        <v>2821</v>
      </c>
      <c r="B243" s="11" t="s">
        <v>1884</v>
      </c>
      <c r="D243"/>
      <c r="E243"/>
      <c r="F243"/>
      <c r="G243"/>
      <c r="H243"/>
      <c r="I243"/>
      <c r="J243"/>
      <c r="K243"/>
      <c r="L243"/>
      <c r="M243">
        <v>1</v>
      </c>
      <c r="N243"/>
      <c r="O243"/>
      <c r="Q243">
        <f t="shared" si="22"/>
        <v>1</v>
      </c>
      <c r="S243">
        <f t="shared" si="21"/>
        <v>0</v>
      </c>
      <c r="T243">
        <f t="shared" si="23"/>
        <v>1</v>
      </c>
      <c r="U243">
        <f t="shared" si="24"/>
        <v>0</v>
      </c>
      <c r="V243">
        <f t="shared" si="25"/>
        <v>0</v>
      </c>
      <c r="W243">
        <f t="shared" si="26"/>
        <v>0</v>
      </c>
      <c r="X243">
        <f t="shared" si="27"/>
        <v>0</v>
      </c>
    </row>
    <row r="244" spans="1:24" ht="28.8" x14ac:dyDescent="0.3">
      <c r="A244" t="s">
        <v>2822</v>
      </c>
      <c r="B244" s="11" t="s">
        <v>1885</v>
      </c>
      <c r="D244"/>
      <c r="E244"/>
      <c r="F244"/>
      <c r="G244"/>
      <c r="H244"/>
      <c r="I244">
        <v>1</v>
      </c>
      <c r="J244"/>
      <c r="K244"/>
      <c r="L244"/>
      <c r="M244"/>
      <c r="N244"/>
      <c r="O244"/>
      <c r="Q244">
        <f t="shared" si="22"/>
        <v>1</v>
      </c>
      <c r="S244">
        <f t="shared" si="21"/>
        <v>0</v>
      </c>
      <c r="T244">
        <f t="shared" si="23"/>
        <v>1</v>
      </c>
      <c r="U244">
        <f t="shared" si="24"/>
        <v>0</v>
      </c>
      <c r="V244">
        <f t="shared" si="25"/>
        <v>0</v>
      </c>
      <c r="W244">
        <f t="shared" si="26"/>
        <v>0</v>
      </c>
      <c r="X244">
        <f t="shared" si="27"/>
        <v>0</v>
      </c>
    </row>
    <row r="245" spans="1:24" x14ac:dyDescent="0.3">
      <c r="A245" t="s">
        <v>2823</v>
      </c>
      <c r="B245" s="11" t="s">
        <v>1886</v>
      </c>
      <c r="D245"/>
      <c r="E245"/>
      <c r="F245"/>
      <c r="G245"/>
      <c r="H245"/>
      <c r="I245"/>
      <c r="J245"/>
      <c r="K245"/>
      <c r="L245"/>
      <c r="M245"/>
      <c r="N245"/>
      <c r="O245"/>
      <c r="Q245">
        <f t="shared" si="22"/>
        <v>0</v>
      </c>
      <c r="S245">
        <f t="shared" si="21"/>
        <v>1</v>
      </c>
      <c r="T245">
        <f t="shared" si="23"/>
        <v>0</v>
      </c>
      <c r="U245">
        <f t="shared" si="24"/>
        <v>0</v>
      </c>
      <c r="V245">
        <f t="shared" si="25"/>
        <v>0</v>
      </c>
      <c r="W245">
        <f t="shared" si="26"/>
        <v>0</v>
      </c>
      <c r="X245">
        <f t="shared" si="27"/>
        <v>0</v>
      </c>
    </row>
    <row r="246" spans="1:24" x14ac:dyDescent="0.3">
      <c r="A246" t="s">
        <v>2824</v>
      </c>
      <c r="B246" s="11" t="s">
        <v>1887</v>
      </c>
      <c r="D246"/>
      <c r="E246"/>
      <c r="F246"/>
      <c r="G246"/>
      <c r="H246"/>
      <c r="I246"/>
      <c r="J246"/>
      <c r="K246"/>
      <c r="L246"/>
      <c r="M246"/>
      <c r="N246"/>
      <c r="O246"/>
      <c r="Q246">
        <f t="shared" si="22"/>
        <v>0</v>
      </c>
      <c r="S246">
        <f t="shared" si="21"/>
        <v>1</v>
      </c>
      <c r="T246">
        <f t="shared" si="23"/>
        <v>0</v>
      </c>
      <c r="U246">
        <f t="shared" si="24"/>
        <v>0</v>
      </c>
      <c r="V246">
        <f t="shared" si="25"/>
        <v>0</v>
      </c>
      <c r="W246">
        <f t="shared" si="26"/>
        <v>0</v>
      </c>
      <c r="X246">
        <f t="shared" si="27"/>
        <v>0</v>
      </c>
    </row>
    <row r="247" spans="1:24" ht="28.8" x14ac:dyDescent="0.3">
      <c r="A247" t="s">
        <v>2825</v>
      </c>
      <c r="B247" s="11" t="s">
        <v>1888</v>
      </c>
      <c r="D247"/>
      <c r="E247"/>
      <c r="F247"/>
      <c r="G247"/>
      <c r="H247"/>
      <c r="I247"/>
      <c r="J247"/>
      <c r="K247"/>
      <c r="L247">
        <v>1</v>
      </c>
      <c r="M247"/>
      <c r="N247"/>
      <c r="O247"/>
      <c r="Q247">
        <f t="shared" si="22"/>
        <v>1</v>
      </c>
      <c r="S247">
        <f t="shared" si="21"/>
        <v>0</v>
      </c>
      <c r="T247">
        <f t="shared" si="23"/>
        <v>1</v>
      </c>
      <c r="U247">
        <f t="shared" si="24"/>
        <v>0</v>
      </c>
      <c r="V247">
        <f t="shared" si="25"/>
        <v>0</v>
      </c>
      <c r="W247">
        <f t="shared" si="26"/>
        <v>0</v>
      </c>
      <c r="X247">
        <f t="shared" si="27"/>
        <v>0</v>
      </c>
    </row>
    <row r="248" spans="1:24" ht="57.6" x14ac:dyDescent="0.3">
      <c r="A248" t="s">
        <v>2826</v>
      </c>
      <c r="B248" s="11" t="s">
        <v>1889</v>
      </c>
      <c r="D248"/>
      <c r="E248"/>
      <c r="F248"/>
      <c r="G248"/>
      <c r="H248"/>
      <c r="I248"/>
      <c r="J248"/>
      <c r="K248"/>
      <c r="L248"/>
      <c r="M248"/>
      <c r="N248"/>
      <c r="O248"/>
      <c r="Q248">
        <f t="shared" si="22"/>
        <v>0</v>
      </c>
      <c r="S248">
        <f t="shared" si="21"/>
        <v>1</v>
      </c>
      <c r="T248">
        <f t="shared" si="23"/>
        <v>0</v>
      </c>
      <c r="U248">
        <f t="shared" si="24"/>
        <v>0</v>
      </c>
      <c r="V248">
        <f t="shared" si="25"/>
        <v>0</v>
      </c>
      <c r="W248">
        <f t="shared" si="26"/>
        <v>0</v>
      </c>
      <c r="X248">
        <f t="shared" si="27"/>
        <v>0</v>
      </c>
    </row>
    <row r="249" spans="1:24" x14ac:dyDescent="0.3">
      <c r="A249" t="s">
        <v>2827</v>
      </c>
      <c r="B249" s="11" t="s">
        <v>1890</v>
      </c>
      <c r="D249"/>
      <c r="E249"/>
      <c r="F249"/>
      <c r="G249"/>
      <c r="H249"/>
      <c r="I249"/>
      <c r="J249"/>
      <c r="K249"/>
      <c r="L249">
        <v>1</v>
      </c>
      <c r="M249"/>
      <c r="N249"/>
      <c r="O249"/>
      <c r="Q249">
        <f t="shared" si="22"/>
        <v>1</v>
      </c>
      <c r="S249">
        <f t="shared" si="21"/>
        <v>0</v>
      </c>
      <c r="T249">
        <f t="shared" si="23"/>
        <v>1</v>
      </c>
      <c r="U249">
        <f t="shared" si="24"/>
        <v>0</v>
      </c>
      <c r="V249">
        <f t="shared" si="25"/>
        <v>0</v>
      </c>
      <c r="W249">
        <f t="shared" si="26"/>
        <v>0</v>
      </c>
      <c r="X249">
        <f t="shared" si="27"/>
        <v>0</v>
      </c>
    </row>
    <row r="250" spans="1:24" ht="43.2" x14ac:dyDescent="0.3">
      <c r="A250" t="s">
        <v>2828</v>
      </c>
      <c r="B250" s="11" t="s">
        <v>1891</v>
      </c>
      <c r="D250"/>
      <c r="E250"/>
      <c r="F250"/>
      <c r="G250">
        <v>1</v>
      </c>
      <c r="H250"/>
      <c r="I250"/>
      <c r="J250">
        <v>1</v>
      </c>
      <c r="K250"/>
      <c r="L250"/>
      <c r="M250"/>
      <c r="N250"/>
      <c r="O250"/>
      <c r="Q250">
        <f t="shared" si="22"/>
        <v>2</v>
      </c>
      <c r="S250">
        <f t="shared" si="21"/>
        <v>0</v>
      </c>
      <c r="T250">
        <f t="shared" si="23"/>
        <v>0</v>
      </c>
      <c r="U250">
        <f t="shared" si="24"/>
        <v>1</v>
      </c>
      <c r="V250">
        <f t="shared" si="25"/>
        <v>0</v>
      </c>
      <c r="W250">
        <f t="shared" si="26"/>
        <v>0</v>
      </c>
      <c r="X250">
        <f t="shared" si="27"/>
        <v>0</v>
      </c>
    </row>
    <row r="251" spans="1:24" ht="115.2" x14ac:dyDescent="0.3">
      <c r="A251" t="s">
        <v>2829</v>
      </c>
      <c r="B251" s="11" t="s">
        <v>1892</v>
      </c>
      <c r="D251"/>
      <c r="E251"/>
      <c r="F251">
        <v>1</v>
      </c>
      <c r="G251"/>
      <c r="H251"/>
      <c r="I251"/>
      <c r="J251"/>
      <c r="K251"/>
      <c r="L251">
        <v>1</v>
      </c>
      <c r="M251"/>
      <c r="N251"/>
      <c r="O251"/>
      <c r="Q251">
        <f t="shared" si="22"/>
        <v>2</v>
      </c>
      <c r="S251">
        <f t="shared" si="21"/>
        <v>0</v>
      </c>
      <c r="T251">
        <f t="shared" si="23"/>
        <v>0</v>
      </c>
      <c r="U251">
        <f t="shared" si="24"/>
        <v>1</v>
      </c>
      <c r="V251">
        <f t="shared" si="25"/>
        <v>0</v>
      </c>
      <c r="W251">
        <f t="shared" si="26"/>
        <v>0</v>
      </c>
      <c r="X251">
        <f t="shared" si="27"/>
        <v>0</v>
      </c>
    </row>
    <row r="252" spans="1:24" x14ac:dyDescent="0.3">
      <c r="A252" t="s">
        <v>2830</v>
      </c>
      <c r="B252" s="11" t="s">
        <v>1893</v>
      </c>
      <c r="D252"/>
      <c r="E252"/>
      <c r="F252"/>
      <c r="G252"/>
      <c r="H252"/>
      <c r="I252"/>
      <c r="J252"/>
      <c r="K252"/>
      <c r="L252"/>
      <c r="M252"/>
      <c r="N252"/>
      <c r="O252"/>
      <c r="Q252">
        <f t="shared" si="22"/>
        <v>0</v>
      </c>
      <c r="S252">
        <f t="shared" si="21"/>
        <v>1</v>
      </c>
      <c r="T252">
        <f t="shared" si="23"/>
        <v>0</v>
      </c>
      <c r="U252">
        <f t="shared" si="24"/>
        <v>0</v>
      </c>
      <c r="V252">
        <f t="shared" si="25"/>
        <v>0</v>
      </c>
      <c r="W252">
        <f t="shared" si="26"/>
        <v>0</v>
      </c>
      <c r="X252">
        <f t="shared" si="27"/>
        <v>0</v>
      </c>
    </row>
    <row r="253" spans="1:24" x14ac:dyDescent="0.3">
      <c r="A253" t="s">
        <v>2831</v>
      </c>
      <c r="B253" s="11" t="s">
        <v>3481</v>
      </c>
      <c r="D253"/>
      <c r="E253"/>
      <c r="F253"/>
      <c r="G253"/>
      <c r="H253">
        <v>1</v>
      </c>
      <c r="I253"/>
      <c r="J253"/>
      <c r="K253"/>
      <c r="L253"/>
      <c r="M253"/>
      <c r="N253"/>
      <c r="O253"/>
      <c r="Q253">
        <f t="shared" si="22"/>
        <v>1</v>
      </c>
      <c r="S253">
        <f t="shared" si="21"/>
        <v>0</v>
      </c>
      <c r="T253">
        <f t="shared" si="23"/>
        <v>1</v>
      </c>
      <c r="U253">
        <f t="shared" si="24"/>
        <v>0</v>
      </c>
      <c r="V253">
        <f t="shared" si="25"/>
        <v>0</v>
      </c>
      <c r="W253">
        <f t="shared" si="26"/>
        <v>0</v>
      </c>
      <c r="X253">
        <f t="shared" si="27"/>
        <v>0</v>
      </c>
    </row>
    <row r="254" spans="1:24" ht="28.8" x14ac:dyDescent="0.3">
      <c r="A254" t="s">
        <v>2832</v>
      </c>
      <c r="B254" s="11" t="s">
        <v>1894</v>
      </c>
      <c r="D254">
        <v>1</v>
      </c>
      <c r="E254"/>
      <c r="F254">
        <v>1</v>
      </c>
      <c r="G254"/>
      <c r="H254"/>
      <c r="I254"/>
      <c r="J254"/>
      <c r="K254"/>
      <c r="L254"/>
      <c r="M254"/>
      <c r="N254"/>
      <c r="O254"/>
      <c r="Q254">
        <f t="shared" si="22"/>
        <v>2</v>
      </c>
      <c r="S254">
        <f t="shared" si="21"/>
        <v>0</v>
      </c>
      <c r="T254">
        <f t="shared" si="23"/>
        <v>0</v>
      </c>
      <c r="U254">
        <f t="shared" si="24"/>
        <v>1</v>
      </c>
      <c r="V254">
        <f t="shared" si="25"/>
        <v>0</v>
      </c>
      <c r="W254">
        <f t="shared" si="26"/>
        <v>0</v>
      </c>
      <c r="X254">
        <f t="shared" si="27"/>
        <v>0</v>
      </c>
    </row>
    <row r="255" spans="1:24" ht="144" x14ac:dyDescent="0.3">
      <c r="A255" t="s">
        <v>2833</v>
      </c>
      <c r="B255" s="11" t="s">
        <v>1895</v>
      </c>
      <c r="D255"/>
      <c r="E255"/>
      <c r="F255"/>
      <c r="G255"/>
      <c r="H255"/>
      <c r="I255"/>
      <c r="J255"/>
      <c r="K255"/>
      <c r="L255"/>
      <c r="M255"/>
      <c r="N255"/>
      <c r="O255">
        <v>1</v>
      </c>
      <c r="Q255">
        <f t="shared" si="22"/>
        <v>1</v>
      </c>
      <c r="S255">
        <f t="shared" si="21"/>
        <v>0</v>
      </c>
      <c r="T255">
        <f t="shared" si="23"/>
        <v>1</v>
      </c>
      <c r="U255">
        <f t="shared" si="24"/>
        <v>0</v>
      </c>
      <c r="V255">
        <f t="shared" si="25"/>
        <v>0</v>
      </c>
      <c r="W255">
        <f t="shared" si="26"/>
        <v>0</v>
      </c>
      <c r="X255">
        <f t="shared" si="27"/>
        <v>0</v>
      </c>
    </row>
    <row r="256" spans="1:24" ht="28.8" x14ac:dyDescent="0.3">
      <c r="A256" t="s">
        <v>2834</v>
      </c>
      <c r="B256" s="11" t="s">
        <v>1896</v>
      </c>
      <c r="D256"/>
      <c r="E256"/>
      <c r="F256"/>
      <c r="G256"/>
      <c r="H256"/>
      <c r="I256"/>
      <c r="J256"/>
      <c r="K256"/>
      <c r="L256"/>
      <c r="M256"/>
      <c r="N256"/>
      <c r="O256"/>
      <c r="Q256">
        <f t="shared" si="22"/>
        <v>0</v>
      </c>
      <c r="S256">
        <f t="shared" si="21"/>
        <v>1</v>
      </c>
      <c r="T256">
        <f t="shared" si="23"/>
        <v>0</v>
      </c>
      <c r="U256">
        <f t="shared" si="24"/>
        <v>0</v>
      </c>
      <c r="V256">
        <f t="shared" si="25"/>
        <v>0</v>
      </c>
      <c r="W256">
        <f t="shared" si="26"/>
        <v>0</v>
      </c>
      <c r="X256">
        <f t="shared" si="27"/>
        <v>0</v>
      </c>
    </row>
    <row r="257" spans="1:24" ht="43.2" x14ac:dyDescent="0.3">
      <c r="A257" t="s">
        <v>2835</v>
      </c>
      <c r="B257" s="11" t="s">
        <v>1897</v>
      </c>
      <c r="D257"/>
      <c r="E257">
        <v>1</v>
      </c>
      <c r="F257"/>
      <c r="G257"/>
      <c r="H257"/>
      <c r="I257"/>
      <c r="J257"/>
      <c r="K257"/>
      <c r="L257"/>
      <c r="M257"/>
      <c r="N257"/>
      <c r="O257">
        <v>1</v>
      </c>
      <c r="Q257">
        <f t="shared" si="22"/>
        <v>2</v>
      </c>
      <c r="S257">
        <f t="shared" si="21"/>
        <v>0</v>
      </c>
      <c r="T257">
        <f t="shared" si="23"/>
        <v>0</v>
      </c>
      <c r="U257">
        <f t="shared" si="24"/>
        <v>1</v>
      </c>
      <c r="V257">
        <f t="shared" si="25"/>
        <v>0</v>
      </c>
      <c r="W257">
        <f t="shared" si="26"/>
        <v>0</v>
      </c>
      <c r="X257">
        <f t="shared" si="27"/>
        <v>0</v>
      </c>
    </row>
    <row r="258" spans="1:24" x14ac:dyDescent="0.3">
      <c r="A258" t="s">
        <v>2836</v>
      </c>
      <c r="B258" s="11" t="s">
        <v>1878</v>
      </c>
      <c r="D258"/>
      <c r="E258"/>
      <c r="F258"/>
      <c r="G258"/>
      <c r="H258"/>
      <c r="I258"/>
      <c r="J258"/>
      <c r="K258"/>
      <c r="L258"/>
      <c r="M258">
        <v>1</v>
      </c>
      <c r="N258"/>
      <c r="O258"/>
      <c r="Q258">
        <f t="shared" si="22"/>
        <v>1</v>
      </c>
      <c r="S258">
        <f t="shared" ref="S258:S321" si="28">COUNTIF(Q258,0)</f>
        <v>0</v>
      </c>
      <c r="T258">
        <f t="shared" si="23"/>
        <v>1</v>
      </c>
      <c r="U258">
        <f t="shared" si="24"/>
        <v>0</v>
      </c>
      <c r="V258">
        <f t="shared" si="25"/>
        <v>0</v>
      </c>
      <c r="W258">
        <f t="shared" si="26"/>
        <v>0</v>
      </c>
      <c r="X258">
        <f t="shared" si="27"/>
        <v>0</v>
      </c>
    </row>
    <row r="259" spans="1:24" ht="72" x14ac:dyDescent="0.3">
      <c r="A259" t="s">
        <v>2837</v>
      </c>
      <c r="B259" s="11" t="s">
        <v>1898</v>
      </c>
      <c r="C259">
        <v>1</v>
      </c>
      <c r="D259"/>
      <c r="E259"/>
      <c r="F259">
        <v>1</v>
      </c>
      <c r="G259"/>
      <c r="H259"/>
      <c r="I259"/>
      <c r="J259"/>
      <c r="K259"/>
      <c r="L259"/>
      <c r="M259"/>
      <c r="N259"/>
      <c r="O259"/>
      <c r="Q259">
        <f t="shared" ref="Q259:Q322" si="29">SUM(C259:O259)</f>
        <v>2</v>
      </c>
      <c r="S259">
        <f t="shared" si="28"/>
        <v>0</v>
      </c>
      <c r="T259">
        <f t="shared" ref="T259:T322" si="30">COUNTIF(Q259,1)</f>
        <v>0</v>
      </c>
      <c r="U259">
        <f t="shared" ref="U259:U322" si="31">COUNTIF(Q259,2)</f>
        <v>1</v>
      </c>
      <c r="V259">
        <f t="shared" ref="V259:V322" si="32">COUNTIF(Q259,3)</f>
        <v>0</v>
      </c>
      <c r="W259">
        <f t="shared" ref="W259:W322" si="33">COUNTIF(Q259,4)</f>
        <v>0</v>
      </c>
      <c r="X259">
        <f t="shared" ref="X259:X322" si="34">COUNTIF(Q259,5)</f>
        <v>0</v>
      </c>
    </row>
    <row r="260" spans="1:24" ht="72" x14ac:dyDescent="0.3">
      <c r="A260" t="s">
        <v>2838</v>
      </c>
      <c r="B260" s="11" t="s">
        <v>3482</v>
      </c>
      <c r="D260"/>
      <c r="E260"/>
      <c r="F260">
        <v>1</v>
      </c>
      <c r="G260"/>
      <c r="H260"/>
      <c r="I260"/>
      <c r="J260">
        <v>1</v>
      </c>
      <c r="K260"/>
      <c r="L260"/>
      <c r="M260"/>
      <c r="N260"/>
      <c r="O260"/>
      <c r="Q260">
        <f t="shared" si="29"/>
        <v>2</v>
      </c>
      <c r="S260">
        <f t="shared" si="28"/>
        <v>0</v>
      </c>
      <c r="T260">
        <f t="shared" si="30"/>
        <v>0</v>
      </c>
      <c r="U260">
        <f t="shared" si="31"/>
        <v>1</v>
      </c>
      <c r="V260">
        <f t="shared" si="32"/>
        <v>0</v>
      </c>
      <c r="W260">
        <f t="shared" si="33"/>
        <v>0</v>
      </c>
      <c r="X260">
        <f t="shared" si="34"/>
        <v>0</v>
      </c>
    </row>
    <row r="261" spans="1:24" ht="72" x14ac:dyDescent="0.3">
      <c r="A261" t="s">
        <v>2839</v>
      </c>
      <c r="B261" s="11" t="s">
        <v>1899</v>
      </c>
      <c r="D261"/>
      <c r="E261"/>
      <c r="F261"/>
      <c r="G261"/>
      <c r="H261"/>
      <c r="I261"/>
      <c r="J261"/>
      <c r="K261"/>
      <c r="L261"/>
      <c r="M261"/>
      <c r="N261"/>
      <c r="O261"/>
      <c r="Q261">
        <f t="shared" si="29"/>
        <v>0</v>
      </c>
      <c r="S261">
        <f t="shared" si="28"/>
        <v>1</v>
      </c>
      <c r="T261">
        <f t="shared" si="30"/>
        <v>0</v>
      </c>
      <c r="U261">
        <f t="shared" si="31"/>
        <v>0</v>
      </c>
      <c r="V261">
        <f t="shared" si="32"/>
        <v>0</v>
      </c>
      <c r="W261">
        <f t="shared" si="33"/>
        <v>0</v>
      </c>
      <c r="X261">
        <f t="shared" si="34"/>
        <v>0</v>
      </c>
    </row>
    <row r="262" spans="1:24" ht="43.2" x14ac:dyDescent="0.3">
      <c r="A262" t="s">
        <v>2840</v>
      </c>
      <c r="B262" s="11" t="s">
        <v>1900</v>
      </c>
      <c r="D262"/>
      <c r="E262"/>
      <c r="F262"/>
      <c r="G262"/>
      <c r="H262"/>
      <c r="I262"/>
      <c r="J262"/>
      <c r="K262"/>
      <c r="L262"/>
      <c r="M262"/>
      <c r="N262"/>
      <c r="O262"/>
      <c r="Q262">
        <f t="shared" si="29"/>
        <v>0</v>
      </c>
      <c r="S262">
        <f t="shared" si="28"/>
        <v>1</v>
      </c>
      <c r="T262">
        <f t="shared" si="30"/>
        <v>0</v>
      </c>
      <c r="U262">
        <f t="shared" si="31"/>
        <v>0</v>
      </c>
      <c r="V262">
        <f t="shared" si="32"/>
        <v>0</v>
      </c>
      <c r="W262">
        <f t="shared" si="33"/>
        <v>0</v>
      </c>
      <c r="X262">
        <f t="shared" si="34"/>
        <v>0</v>
      </c>
    </row>
    <row r="263" spans="1:24" ht="28.8" x14ac:dyDescent="0.3">
      <c r="A263" t="s">
        <v>2841</v>
      </c>
      <c r="B263" s="11" t="s">
        <v>1901</v>
      </c>
      <c r="D263"/>
      <c r="E263"/>
      <c r="F263"/>
      <c r="G263"/>
      <c r="H263"/>
      <c r="I263"/>
      <c r="J263"/>
      <c r="K263"/>
      <c r="L263"/>
      <c r="M263"/>
      <c r="N263"/>
      <c r="O263"/>
      <c r="Q263">
        <f t="shared" si="29"/>
        <v>0</v>
      </c>
      <c r="S263">
        <f t="shared" si="28"/>
        <v>1</v>
      </c>
      <c r="T263">
        <f t="shared" si="30"/>
        <v>0</v>
      </c>
      <c r="U263">
        <f t="shared" si="31"/>
        <v>0</v>
      </c>
      <c r="V263">
        <f t="shared" si="32"/>
        <v>0</v>
      </c>
      <c r="W263">
        <f t="shared" si="33"/>
        <v>0</v>
      </c>
      <c r="X263">
        <f t="shared" si="34"/>
        <v>0</v>
      </c>
    </row>
    <row r="264" spans="1:24" ht="43.2" x14ac:dyDescent="0.3">
      <c r="A264" t="s">
        <v>2842</v>
      </c>
      <c r="B264" s="11" t="s">
        <v>1902</v>
      </c>
      <c r="D264"/>
      <c r="E264">
        <v>1</v>
      </c>
      <c r="F264"/>
      <c r="G264"/>
      <c r="H264">
        <v>1</v>
      </c>
      <c r="I264"/>
      <c r="J264"/>
      <c r="K264"/>
      <c r="L264"/>
      <c r="M264"/>
      <c r="N264"/>
      <c r="O264"/>
      <c r="Q264">
        <f t="shared" si="29"/>
        <v>2</v>
      </c>
      <c r="S264">
        <f t="shared" si="28"/>
        <v>0</v>
      </c>
      <c r="T264">
        <f t="shared" si="30"/>
        <v>0</v>
      </c>
      <c r="U264">
        <f t="shared" si="31"/>
        <v>1</v>
      </c>
      <c r="V264">
        <f t="shared" si="32"/>
        <v>0</v>
      </c>
      <c r="W264">
        <f t="shared" si="33"/>
        <v>0</v>
      </c>
      <c r="X264">
        <f t="shared" si="34"/>
        <v>0</v>
      </c>
    </row>
    <row r="265" spans="1:24" ht="144" x14ac:dyDescent="0.3">
      <c r="A265" t="s">
        <v>2843</v>
      </c>
      <c r="B265" s="11" t="s">
        <v>1903</v>
      </c>
      <c r="D265"/>
      <c r="E265"/>
      <c r="F265"/>
      <c r="G265"/>
      <c r="H265"/>
      <c r="I265"/>
      <c r="J265"/>
      <c r="K265"/>
      <c r="L265"/>
      <c r="M265">
        <v>1</v>
      </c>
      <c r="N265"/>
      <c r="O265"/>
      <c r="Q265">
        <f t="shared" si="29"/>
        <v>1</v>
      </c>
      <c r="S265">
        <f t="shared" si="28"/>
        <v>0</v>
      </c>
      <c r="T265">
        <f t="shared" si="30"/>
        <v>1</v>
      </c>
      <c r="U265">
        <f t="shared" si="31"/>
        <v>0</v>
      </c>
      <c r="V265">
        <f t="shared" si="32"/>
        <v>0</v>
      </c>
      <c r="W265">
        <f t="shared" si="33"/>
        <v>0</v>
      </c>
      <c r="X265">
        <f t="shared" si="34"/>
        <v>0</v>
      </c>
    </row>
    <row r="266" spans="1:24" ht="43.2" x14ac:dyDescent="0.3">
      <c r="A266" t="s">
        <v>2844</v>
      </c>
      <c r="B266" s="11" t="s">
        <v>1904</v>
      </c>
      <c r="D266"/>
      <c r="E266">
        <v>1</v>
      </c>
      <c r="F266"/>
      <c r="G266"/>
      <c r="H266"/>
      <c r="I266"/>
      <c r="J266"/>
      <c r="K266"/>
      <c r="L266"/>
      <c r="M266"/>
      <c r="N266"/>
      <c r="O266"/>
      <c r="Q266">
        <f t="shared" si="29"/>
        <v>1</v>
      </c>
      <c r="S266">
        <f t="shared" si="28"/>
        <v>0</v>
      </c>
      <c r="T266">
        <f t="shared" si="30"/>
        <v>1</v>
      </c>
      <c r="U266">
        <f t="shared" si="31"/>
        <v>0</v>
      </c>
      <c r="V266">
        <f t="shared" si="32"/>
        <v>0</v>
      </c>
      <c r="W266">
        <f t="shared" si="33"/>
        <v>0</v>
      </c>
      <c r="X266">
        <f t="shared" si="34"/>
        <v>0</v>
      </c>
    </row>
    <row r="267" spans="1:24" ht="100.8" x14ac:dyDescent="0.3">
      <c r="A267" t="s">
        <v>2845</v>
      </c>
      <c r="B267" s="11" t="s">
        <v>1905</v>
      </c>
      <c r="C267">
        <v>1</v>
      </c>
      <c r="D267"/>
      <c r="E267">
        <v>1</v>
      </c>
      <c r="F267"/>
      <c r="G267"/>
      <c r="H267"/>
      <c r="I267"/>
      <c r="J267"/>
      <c r="K267"/>
      <c r="L267"/>
      <c r="M267"/>
      <c r="N267"/>
      <c r="O267"/>
      <c r="Q267">
        <f t="shared" si="29"/>
        <v>2</v>
      </c>
      <c r="S267">
        <f t="shared" si="28"/>
        <v>0</v>
      </c>
      <c r="T267">
        <f t="shared" si="30"/>
        <v>0</v>
      </c>
      <c r="U267">
        <f t="shared" si="31"/>
        <v>1</v>
      </c>
      <c r="V267">
        <f t="shared" si="32"/>
        <v>0</v>
      </c>
      <c r="W267">
        <f t="shared" si="33"/>
        <v>0</v>
      </c>
      <c r="X267">
        <f t="shared" si="34"/>
        <v>0</v>
      </c>
    </row>
    <row r="268" spans="1:24" ht="57.6" x14ac:dyDescent="0.3">
      <c r="A268" t="s">
        <v>2846</v>
      </c>
      <c r="B268" s="11" t="s">
        <v>1906</v>
      </c>
      <c r="D268"/>
      <c r="E268"/>
      <c r="F268"/>
      <c r="G268"/>
      <c r="H268">
        <v>1</v>
      </c>
      <c r="I268"/>
      <c r="J268"/>
      <c r="K268"/>
      <c r="L268"/>
      <c r="M268"/>
      <c r="N268"/>
      <c r="O268"/>
      <c r="Q268">
        <f t="shared" si="29"/>
        <v>1</v>
      </c>
      <c r="S268">
        <f t="shared" si="28"/>
        <v>0</v>
      </c>
      <c r="T268">
        <f t="shared" si="30"/>
        <v>1</v>
      </c>
      <c r="U268">
        <f t="shared" si="31"/>
        <v>0</v>
      </c>
      <c r="V268">
        <f t="shared" si="32"/>
        <v>0</v>
      </c>
      <c r="W268">
        <f t="shared" si="33"/>
        <v>0</v>
      </c>
      <c r="X268">
        <f t="shared" si="34"/>
        <v>0</v>
      </c>
    </row>
    <row r="269" spans="1:24" ht="43.2" x14ac:dyDescent="0.3">
      <c r="A269" t="s">
        <v>2847</v>
      </c>
      <c r="B269" s="11" t="s">
        <v>1907</v>
      </c>
      <c r="D269"/>
      <c r="E269"/>
      <c r="F269"/>
      <c r="G269"/>
      <c r="H269"/>
      <c r="I269"/>
      <c r="J269"/>
      <c r="K269"/>
      <c r="L269"/>
      <c r="M269"/>
      <c r="N269"/>
      <c r="O269"/>
      <c r="Q269">
        <f t="shared" si="29"/>
        <v>0</v>
      </c>
      <c r="S269">
        <f t="shared" si="28"/>
        <v>1</v>
      </c>
      <c r="T269">
        <f t="shared" si="30"/>
        <v>0</v>
      </c>
      <c r="U269">
        <f t="shared" si="31"/>
        <v>0</v>
      </c>
      <c r="V269">
        <f t="shared" si="32"/>
        <v>0</v>
      </c>
      <c r="W269">
        <f t="shared" si="33"/>
        <v>0</v>
      </c>
      <c r="X269">
        <f t="shared" si="34"/>
        <v>0</v>
      </c>
    </row>
    <row r="270" spans="1:24" ht="28.8" x14ac:dyDescent="0.3">
      <c r="A270" t="s">
        <v>2848</v>
      </c>
      <c r="B270" s="11" t="s">
        <v>1908</v>
      </c>
      <c r="D270"/>
      <c r="E270"/>
      <c r="F270"/>
      <c r="G270"/>
      <c r="H270"/>
      <c r="I270"/>
      <c r="J270"/>
      <c r="K270"/>
      <c r="L270"/>
      <c r="M270"/>
      <c r="N270"/>
      <c r="O270"/>
      <c r="Q270">
        <f t="shared" si="29"/>
        <v>0</v>
      </c>
      <c r="S270">
        <f t="shared" si="28"/>
        <v>1</v>
      </c>
      <c r="T270">
        <f t="shared" si="30"/>
        <v>0</v>
      </c>
      <c r="U270">
        <f t="shared" si="31"/>
        <v>0</v>
      </c>
      <c r="V270">
        <f t="shared" si="32"/>
        <v>0</v>
      </c>
      <c r="W270">
        <f t="shared" si="33"/>
        <v>0</v>
      </c>
      <c r="X270">
        <f t="shared" si="34"/>
        <v>0</v>
      </c>
    </row>
    <row r="271" spans="1:24" ht="86.4" x14ac:dyDescent="0.3">
      <c r="A271" t="s">
        <v>2849</v>
      </c>
      <c r="B271" s="11" t="s">
        <v>1909</v>
      </c>
      <c r="C271">
        <v>1</v>
      </c>
      <c r="D271"/>
      <c r="E271"/>
      <c r="F271"/>
      <c r="G271"/>
      <c r="H271"/>
      <c r="I271"/>
      <c r="J271"/>
      <c r="K271"/>
      <c r="L271"/>
      <c r="M271"/>
      <c r="N271"/>
      <c r="O271"/>
      <c r="Q271">
        <f t="shared" si="29"/>
        <v>1</v>
      </c>
      <c r="S271">
        <f t="shared" si="28"/>
        <v>0</v>
      </c>
      <c r="T271">
        <f t="shared" si="30"/>
        <v>1</v>
      </c>
      <c r="U271">
        <f t="shared" si="31"/>
        <v>0</v>
      </c>
      <c r="V271">
        <f t="shared" si="32"/>
        <v>0</v>
      </c>
      <c r="W271">
        <f t="shared" si="33"/>
        <v>0</v>
      </c>
      <c r="X271">
        <f t="shared" si="34"/>
        <v>0</v>
      </c>
    </row>
    <row r="272" spans="1:24" x14ac:dyDescent="0.3">
      <c r="A272" t="s">
        <v>2850</v>
      </c>
      <c r="B272" s="11" t="s">
        <v>1910</v>
      </c>
      <c r="D272"/>
      <c r="E272"/>
      <c r="F272">
        <v>1</v>
      </c>
      <c r="G272"/>
      <c r="H272"/>
      <c r="I272"/>
      <c r="J272"/>
      <c r="K272"/>
      <c r="L272"/>
      <c r="M272"/>
      <c r="N272"/>
      <c r="O272"/>
      <c r="Q272">
        <f t="shared" si="29"/>
        <v>1</v>
      </c>
      <c r="S272">
        <f t="shared" si="28"/>
        <v>0</v>
      </c>
      <c r="T272">
        <f t="shared" si="30"/>
        <v>1</v>
      </c>
      <c r="U272">
        <f t="shared" si="31"/>
        <v>0</v>
      </c>
      <c r="V272">
        <f t="shared" si="32"/>
        <v>0</v>
      </c>
      <c r="W272">
        <f t="shared" si="33"/>
        <v>0</v>
      </c>
      <c r="X272">
        <f t="shared" si="34"/>
        <v>0</v>
      </c>
    </row>
    <row r="273" spans="1:24" ht="43.2" x14ac:dyDescent="0.3">
      <c r="A273" t="s">
        <v>2851</v>
      </c>
      <c r="B273" s="11" t="s">
        <v>1911</v>
      </c>
      <c r="D273"/>
      <c r="E273"/>
      <c r="F273"/>
      <c r="G273"/>
      <c r="H273"/>
      <c r="I273"/>
      <c r="J273"/>
      <c r="K273"/>
      <c r="L273">
        <v>1</v>
      </c>
      <c r="M273"/>
      <c r="N273"/>
      <c r="O273"/>
      <c r="Q273">
        <f t="shared" si="29"/>
        <v>1</v>
      </c>
      <c r="S273">
        <f t="shared" si="28"/>
        <v>0</v>
      </c>
      <c r="T273">
        <f t="shared" si="30"/>
        <v>1</v>
      </c>
      <c r="U273">
        <f t="shared" si="31"/>
        <v>0</v>
      </c>
      <c r="V273">
        <f t="shared" si="32"/>
        <v>0</v>
      </c>
      <c r="W273">
        <f t="shared" si="33"/>
        <v>0</v>
      </c>
      <c r="X273">
        <f t="shared" si="34"/>
        <v>0</v>
      </c>
    </row>
    <row r="274" spans="1:24" ht="28.8" x14ac:dyDescent="0.3">
      <c r="A274" t="s">
        <v>2852</v>
      </c>
      <c r="B274" s="11" t="s">
        <v>3483</v>
      </c>
      <c r="D274"/>
      <c r="E274">
        <v>1</v>
      </c>
      <c r="F274"/>
      <c r="G274"/>
      <c r="H274"/>
      <c r="I274"/>
      <c r="J274"/>
      <c r="K274"/>
      <c r="L274"/>
      <c r="M274"/>
      <c r="N274"/>
      <c r="O274"/>
      <c r="Q274">
        <f t="shared" si="29"/>
        <v>1</v>
      </c>
      <c r="S274">
        <f t="shared" si="28"/>
        <v>0</v>
      </c>
      <c r="T274">
        <f t="shared" si="30"/>
        <v>1</v>
      </c>
      <c r="U274">
        <f t="shared" si="31"/>
        <v>0</v>
      </c>
      <c r="V274">
        <f t="shared" si="32"/>
        <v>0</v>
      </c>
      <c r="W274">
        <f t="shared" si="33"/>
        <v>0</v>
      </c>
      <c r="X274">
        <f t="shared" si="34"/>
        <v>0</v>
      </c>
    </row>
    <row r="275" spans="1:24" ht="72" x14ac:dyDescent="0.3">
      <c r="A275" t="s">
        <v>2853</v>
      </c>
      <c r="B275" s="11" t="s">
        <v>1912</v>
      </c>
      <c r="C275">
        <v>1</v>
      </c>
      <c r="D275"/>
      <c r="E275"/>
      <c r="F275"/>
      <c r="G275"/>
      <c r="H275"/>
      <c r="I275">
        <v>1</v>
      </c>
      <c r="J275"/>
      <c r="K275"/>
      <c r="L275"/>
      <c r="M275"/>
      <c r="N275"/>
      <c r="O275"/>
      <c r="Q275">
        <f t="shared" si="29"/>
        <v>2</v>
      </c>
      <c r="S275">
        <f t="shared" si="28"/>
        <v>0</v>
      </c>
      <c r="T275">
        <f t="shared" si="30"/>
        <v>0</v>
      </c>
      <c r="U275">
        <f t="shared" si="31"/>
        <v>1</v>
      </c>
      <c r="V275">
        <f t="shared" si="32"/>
        <v>0</v>
      </c>
      <c r="W275">
        <f t="shared" si="33"/>
        <v>0</v>
      </c>
      <c r="X275">
        <f t="shared" si="34"/>
        <v>0</v>
      </c>
    </row>
    <row r="276" spans="1:24" ht="172.8" x14ac:dyDescent="0.3">
      <c r="A276" t="s">
        <v>2854</v>
      </c>
      <c r="B276" s="11" t="s">
        <v>3484</v>
      </c>
      <c r="D276"/>
      <c r="E276"/>
      <c r="F276"/>
      <c r="G276"/>
      <c r="H276"/>
      <c r="I276"/>
      <c r="J276"/>
      <c r="K276"/>
      <c r="L276"/>
      <c r="M276"/>
      <c r="N276"/>
      <c r="O276">
        <v>1</v>
      </c>
      <c r="Q276">
        <f t="shared" si="29"/>
        <v>1</v>
      </c>
      <c r="S276">
        <f t="shared" si="28"/>
        <v>0</v>
      </c>
      <c r="T276">
        <f t="shared" si="30"/>
        <v>1</v>
      </c>
      <c r="U276">
        <f t="shared" si="31"/>
        <v>0</v>
      </c>
      <c r="V276">
        <f t="shared" si="32"/>
        <v>0</v>
      </c>
      <c r="W276">
        <f t="shared" si="33"/>
        <v>0</v>
      </c>
      <c r="X276">
        <f t="shared" si="34"/>
        <v>0</v>
      </c>
    </row>
    <row r="277" spans="1:24" ht="28.8" x14ac:dyDescent="0.3">
      <c r="A277" t="s">
        <v>2855</v>
      </c>
      <c r="B277" s="11" t="s">
        <v>3485</v>
      </c>
      <c r="D277"/>
      <c r="E277"/>
      <c r="F277"/>
      <c r="G277"/>
      <c r="H277"/>
      <c r="I277"/>
      <c r="J277"/>
      <c r="K277"/>
      <c r="L277"/>
      <c r="M277"/>
      <c r="N277"/>
      <c r="O277"/>
      <c r="Q277">
        <f t="shared" si="29"/>
        <v>0</v>
      </c>
      <c r="S277">
        <f t="shared" si="28"/>
        <v>1</v>
      </c>
      <c r="T277">
        <f t="shared" si="30"/>
        <v>0</v>
      </c>
      <c r="U277">
        <f t="shared" si="31"/>
        <v>0</v>
      </c>
      <c r="V277">
        <f t="shared" si="32"/>
        <v>0</v>
      </c>
      <c r="W277">
        <f t="shared" si="33"/>
        <v>0</v>
      </c>
      <c r="X277">
        <f t="shared" si="34"/>
        <v>0</v>
      </c>
    </row>
    <row r="278" spans="1:24" x14ac:dyDescent="0.3">
      <c r="A278" t="s">
        <v>2856</v>
      </c>
      <c r="B278" s="11" t="s">
        <v>1604</v>
      </c>
      <c r="D278"/>
      <c r="E278"/>
      <c r="F278"/>
      <c r="G278"/>
      <c r="H278">
        <v>1</v>
      </c>
      <c r="I278"/>
      <c r="J278"/>
      <c r="K278"/>
      <c r="L278"/>
      <c r="M278"/>
      <c r="N278"/>
      <c r="O278"/>
      <c r="Q278">
        <f t="shared" si="29"/>
        <v>1</v>
      </c>
      <c r="S278">
        <f t="shared" si="28"/>
        <v>0</v>
      </c>
      <c r="T278">
        <f t="shared" si="30"/>
        <v>1</v>
      </c>
      <c r="U278">
        <f t="shared" si="31"/>
        <v>0</v>
      </c>
      <c r="V278">
        <f t="shared" si="32"/>
        <v>0</v>
      </c>
      <c r="W278">
        <f t="shared" si="33"/>
        <v>0</v>
      </c>
      <c r="X278">
        <f t="shared" si="34"/>
        <v>0</v>
      </c>
    </row>
    <row r="279" spans="1:24" x14ac:dyDescent="0.3">
      <c r="A279" t="s">
        <v>2857</v>
      </c>
      <c r="B279" s="11" t="s">
        <v>3255</v>
      </c>
      <c r="D279"/>
      <c r="E279"/>
      <c r="F279"/>
      <c r="G279"/>
      <c r="H279"/>
      <c r="I279"/>
      <c r="J279"/>
      <c r="K279"/>
      <c r="L279"/>
      <c r="M279"/>
      <c r="N279"/>
      <c r="O279"/>
      <c r="Q279">
        <f t="shared" si="29"/>
        <v>0</v>
      </c>
      <c r="S279">
        <f t="shared" si="28"/>
        <v>1</v>
      </c>
      <c r="T279">
        <f t="shared" si="30"/>
        <v>0</v>
      </c>
      <c r="U279">
        <f t="shared" si="31"/>
        <v>0</v>
      </c>
      <c r="V279">
        <f t="shared" si="32"/>
        <v>0</v>
      </c>
      <c r="W279">
        <f t="shared" si="33"/>
        <v>0</v>
      </c>
      <c r="X279">
        <f t="shared" si="34"/>
        <v>0</v>
      </c>
    </row>
    <row r="280" spans="1:24" x14ac:dyDescent="0.3">
      <c r="A280" t="s">
        <v>2858</v>
      </c>
      <c r="B280" s="11" t="s">
        <v>3486</v>
      </c>
      <c r="D280"/>
      <c r="E280"/>
      <c r="F280"/>
      <c r="G280"/>
      <c r="H280"/>
      <c r="I280"/>
      <c r="J280"/>
      <c r="K280"/>
      <c r="L280"/>
      <c r="M280"/>
      <c r="N280">
        <v>1</v>
      </c>
      <c r="O280"/>
      <c r="Q280">
        <f t="shared" si="29"/>
        <v>1</v>
      </c>
      <c r="S280">
        <f t="shared" si="28"/>
        <v>0</v>
      </c>
      <c r="T280">
        <f t="shared" si="30"/>
        <v>1</v>
      </c>
      <c r="U280">
        <f t="shared" si="31"/>
        <v>0</v>
      </c>
      <c r="V280">
        <f t="shared" si="32"/>
        <v>0</v>
      </c>
      <c r="W280">
        <f t="shared" si="33"/>
        <v>0</v>
      </c>
      <c r="X280">
        <f t="shared" si="34"/>
        <v>0</v>
      </c>
    </row>
    <row r="281" spans="1:24" ht="28.8" x14ac:dyDescent="0.3">
      <c r="A281" t="s">
        <v>2859</v>
      </c>
      <c r="B281" s="11" t="s">
        <v>3487</v>
      </c>
      <c r="D281"/>
      <c r="E281"/>
      <c r="F281"/>
      <c r="G281"/>
      <c r="H281">
        <v>1</v>
      </c>
      <c r="I281"/>
      <c r="J281"/>
      <c r="K281"/>
      <c r="L281"/>
      <c r="M281"/>
      <c r="N281"/>
      <c r="O281"/>
      <c r="Q281">
        <f t="shared" si="29"/>
        <v>1</v>
      </c>
      <c r="S281">
        <f t="shared" si="28"/>
        <v>0</v>
      </c>
      <c r="T281">
        <f t="shared" si="30"/>
        <v>1</v>
      </c>
      <c r="U281">
        <f t="shared" si="31"/>
        <v>0</v>
      </c>
      <c r="V281">
        <f t="shared" si="32"/>
        <v>0</v>
      </c>
      <c r="W281">
        <f t="shared" si="33"/>
        <v>0</v>
      </c>
      <c r="X281">
        <f t="shared" si="34"/>
        <v>0</v>
      </c>
    </row>
    <row r="282" spans="1:24" ht="28.8" x14ac:dyDescent="0.3">
      <c r="A282" t="s">
        <v>2860</v>
      </c>
      <c r="B282" s="11" t="s">
        <v>1913</v>
      </c>
      <c r="D282"/>
      <c r="E282"/>
      <c r="F282"/>
      <c r="G282"/>
      <c r="H282"/>
      <c r="I282"/>
      <c r="J282"/>
      <c r="K282"/>
      <c r="L282"/>
      <c r="M282"/>
      <c r="N282">
        <v>1</v>
      </c>
      <c r="O282"/>
      <c r="Q282">
        <f t="shared" si="29"/>
        <v>1</v>
      </c>
      <c r="S282">
        <f t="shared" si="28"/>
        <v>0</v>
      </c>
      <c r="T282">
        <f t="shared" si="30"/>
        <v>1</v>
      </c>
      <c r="U282">
        <f t="shared" si="31"/>
        <v>0</v>
      </c>
      <c r="V282">
        <f t="shared" si="32"/>
        <v>0</v>
      </c>
      <c r="W282">
        <f t="shared" si="33"/>
        <v>0</v>
      </c>
      <c r="X282">
        <f t="shared" si="34"/>
        <v>0</v>
      </c>
    </row>
    <row r="283" spans="1:24" x14ac:dyDescent="0.3">
      <c r="A283" t="s">
        <v>2861</v>
      </c>
      <c r="B283" s="11" t="s">
        <v>1914</v>
      </c>
      <c r="D283"/>
      <c r="E283"/>
      <c r="F283"/>
      <c r="G283"/>
      <c r="H283">
        <v>1</v>
      </c>
      <c r="I283"/>
      <c r="J283"/>
      <c r="K283"/>
      <c r="L283"/>
      <c r="M283"/>
      <c r="N283"/>
      <c r="O283"/>
      <c r="Q283">
        <f t="shared" si="29"/>
        <v>1</v>
      </c>
      <c r="S283">
        <f t="shared" si="28"/>
        <v>0</v>
      </c>
      <c r="T283">
        <f t="shared" si="30"/>
        <v>1</v>
      </c>
      <c r="U283">
        <f t="shared" si="31"/>
        <v>0</v>
      </c>
      <c r="V283">
        <f t="shared" si="32"/>
        <v>0</v>
      </c>
      <c r="W283">
        <f t="shared" si="33"/>
        <v>0</v>
      </c>
      <c r="X283">
        <f t="shared" si="34"/>
        <v>0</v>
      </c>
    </row>
    <row r="284" spans="1:24" x14ac:dyDescent="0.3">
      <c r="A284" t="s">
        <v>2862</v>
      </c>
      <c r="B284" s="11" t="s">
        <v>3488</v>
      </c>
      <c r="D284"/>
      <c r="E284"/>
      <c r="F284"/>
      <c r="G284"/>
      <c r="H284"/>
      <c r="I284"/>
      <c r="J284">
        <v>1</v>
      </c>
      <c r="K284"/>
      <c r="L284"/>
      <c r="M284"/>
      <c r="N284"/>
      <c r="O284"/>
      <c r="Q284">
        <f t="shared" si="29"/>
        <v>1</v>
      </c>
      <c r="S284">
        <f t="shared" si="28"/>
        <v>0</v>
      </c>
      <c r="T284">
        <f t="shared" si="30"/>
        <v>1</v>
      </c>
      <c r="U284">
        <f t="shared" si="31"/>
        <v>0</v>
      </c>
      <c r="V284">
        <f t="shared" si="32"/>
        <v>0</v>
      </c>
      <c r="W284">
        <f t="shared" si="33"/>
        <v>0</v>
      </c>
      <c r="X284">
        <f t="shared" si="34"/>
        <v>0</v>
      </c>
    </row>
    <row r="285" spans="1:24" x14ac:dyDescent="0.3">
      <c r="A285" t="s">
        <v>2863</v>
      </c>
      <c r="B285" s="11" t="s">
        <v>3489</v>
      </c>
      <c r="D285"/>
      <c r="E285"/>
      <c r="F285"/>
      <c r="G285"/>
      <c r="H285"/>
      <c r="I285"/>
      <c r="J285"/>
      <c r="K285"/>
      <c r="L285"/>
      <c r="M285"/>
      <c r="N285"/>
      <c r="O285"/>
      <c r="Q285">
        <f t="shared" si="29"/>
        <v>0</v>
      </c>
      <c r="S285">
        <f t="shared" si="28"/>
        <v>1</v>
      </c>
      <c r="T285">
        <f t="shared" si="30"/>
        <v>0</v>
      </c>
      <c r="U285">
        <f t="shared" si="31"/>
        <v>0</v>
      </c>
      <c r="V285">
        <f t="shared" si="32"/>
        <v>0</v>
      </c>
      <c r="W285">
        <f t="shared" si="33"/>
        <v>0</v>
      </c>
      <c r="X285">
        <f t="shared" si="34"/>
        <v>0</v>
      </c>
    </row>
    <row r="286" spans="1:24" x14ac:dyDescent="0.3">
      <c r="A286" t="s">
        <v>2864</v>
      </c>
      <c r="B286" s="11" t="s">
        <v>1915</v>
      </c>
      <c r="D286"/>
      <c r="E286"/>
      <c r="F286"/>
      <c r="G286"/>
      <c r="H286"/>
      <c r="I286"/>
      <c r="J286"/>
      <c r="K286"/>
      <c r="L286"/>
      <c r="M286"/>
      <c r="N286"/>
      <c r="O286"/>
      <c r="Q286">
        <f t="shared" si="29"/>
        <v>0</v>
      </c>
      <c r="S286">
        <f t="shared" si="28"/>
        <v>1</v>
      </c>
      <c r="T286">
        <f t="shared" si="30"/>
        <v>0</v>
      </c>
      <c r="U286">
        <f t="shared" si="31"/>
        <v>0</v>
      </c>
      <c r="V286">
        <f t="shared" si="32"/>
        <v>0</v>
      </c>
      <c r="W286">
        <f t="shared" si="33"/>
        <v>0</v>
      </c>
      <c r="X286">
        <f t="shared" si="34"/>
        <v>0</v>
      </c>
    </row>
    <row r="287" spans="1:24" x14ac:dyDescent="0.3">
      <c r="A287" t="s">
        <v>2865</v>
      </c>
      <c r="B287" s="11" t="s">
        <v>273</v>
      </c>
      <c r="D287"/>
      <c r="E287"/>
      <c r="F287"/>
      <c r="G287"/>
      <c r="H287">
        <v>1</v>
      </c>
      <c r="I287"/>
      <c r="J287"/>
      <c r="K287"/>
      <c r="L287"/>
      <c r="M287"/>
      <c r="N287"/>
      <c r="O287"/>
      <c r="Q287">
        <f t="shared" si="29"/>
        <v>1</v>
      </c>
      <c r="S287">
        <f t="shared" si="28"/>
        <v>0</v>
      </c>
      <c r="T287">
        <f t="shared" si="30"/>
        <v>1</v>
      </c>
      <c r="U287">
        <f t="shared" si="31"/>
        <v>0</v>
      </c>
      <c r="V287">
        <f t="shared" si="32"/>
        <v>0</v>
      </c>
      <c r="W287">
        <f t="shared" si="33"/>
        <v>0</v>
      </c>
      <c r="X287">
        <f t="shared" si="34"/>
        <v>0</v>
      </c>
    </row>
    <row r="288" spans="1:24" x14ac:dyDescent="0.3">
      <c r="A288" t="s">
        <v>2866</v>
      </c>
      <c r="B288" s="11" t="s">
        <v>1917</v>
      </c>
      <c r="D288"/>
      <c r="E288"/>
      <c r="F288"/>
      <c r="G288"/>
      <c r="H288"/>
      <c r="I288"/>
      <c r="J288"/>
      <c r="K288"/>
      <c r="L288"/>
      <c r="M288"/>
      <c r="N288"/>
      <c r="O288"/>
      <c r="Q288">
        <f t="shared" si="29"/>
        <v>0</v>
      </c>
      <c r="S288">
        <f t="shared" si="28"/>
        <v>1</v>
      </c>
      <c r="T288">
        <f t="shared" si="30"/>
        <v>0</v>
      </c>
      <c r="U288">
        <f t="shared" si="31"/>
        <v>0</v>
      </c>
      <c r="V288">
        <f t="shared" si="32"/>
        <v>0</v>
      </c>
      <c r="W288">
        <f t="shared" si="33"/>
        <v>0</v>
      </c>
      <c r="X288">
        <f t="shared" si="34"/>
        <v>0</v>
      </c>
    </row>
    <row r="289" spans="1:24" x14ac:dyDescent="0.3">
      <c r="A289" t="s">
        <v>2867</v>
      </c>
      <c r="B289" s="11" t="s">
        <v>672</v>
      </c>
      <c r="D289"/>
      <c r="E289"/>
      <c r="F289"/>
      <c r="G289"/>
      <c r="H289">
        <v>1</v>
      </c>
      <c r="I289"/>
      <c r="J289"/>
      <c r="K289"/>
      <c r="L289"/>
      <c r="M289"/>
      <c r="N289"/>
      <c r="O289"/>
      <c r="Q289">
        <f t="shared" si="29"/>
        <v>1</v>
      </c>
      <c r="S289">
        <f t="shared" si="28"/>
        <v>0</v>
      </c>
      <c r="T289">
        <f t="shared" si="30"/>
        <v>1</v>
      </c>
      <c r="U289">
        <f t="shared" si="31"/>
        <v>0</v>
      </c>
      <c r="V289">
        <f t="shared" si="32"/>
        <v>0</v>
      </c>
      <c r="W289">
        <f t="shared" si="33"/>
        <v>0</v>
      </c>
      <c r="X289">
        <f t="shared" si="34"/>
        <v>0</v>
      </c>
    </row>
    <row r="290" spans="1:24" x14ac:dyDescent="0.3">
      <c r="A290" t="s">
        <v>2868</v>
      </c>
      <c r="B290" s="11" t="s">
        <v>672</v>
      </c>
      <c r="D290"/>
      <c r="E290"/>
      <c r="F290"/>
      <c r="G290"/>
      <c r="H290">
        <v>1</v>
      </c>
      <c r="I290"/>
      <c r="J290"/>
      <c r="K290"/>
      <c r="L290"/>
      <c r="M290"/>
      <c r="N290"/>
      <c r="O290"/>
      <c r="Q290">
        <f t="shared" si="29"/>
        <v>1</v>
      </c>
      <c r="S290">
        <f t="shared" si="28"/>
        <v>0</v>
      </c>
      <c r="T290">
        <f t="shared" si="30"/>
        <v>1</v>
      </c>
      <c r="U290">
        <f t="shared" si="31"/>
        <v>0</v>
      </c>
      <c r="V290">
        <f t="shared" si="32"/>
        <v>0</v>
      </c>
      <c r="W290">
        <f t="shared" si="33"/>
        <v>0</v>
      </c>
      <c r="X290">
        <f t="shared" si="34"/>
        <v>0</v>
      </c>
    </row>
    <row r="291" spans="1:24" x14ac:dyDescent="0.3">
      <c r="A291" t="s">
        <v>2869</v>
      </c>
      <c r="B291" s="40" t="s">
        <v>1918</v>
      </c>
      <c r="D291"/>
      <c r="E291"/>
      <c r="F291"/>
      <c r="G291"/>
      <c r="H291"/>
      <c r="I291"/>
      <c r="J291"/>
      <c r="K291"/>
      <c r="L291"/>
      <c r="M291"/>
      <c r="N291"/>
      <c r="O291"/>
      <c r="Q291">
        <f t="shared" si="29"/>
        <v>0</v>
      </c>
      <c r="S291">
        <f t="shared" si="28"/>
        <v>1</v>
      </c>
      <c r="T291">
        <f t="shared" si="30"/>
        <v>0</v>
      </c>
      <c r="U291">
        <f t="shared" si="31"/>
        <v>0</v>
      </c>
      <c r="V291">
        <f t="shared" si="32"/>
        <v>0</v>
      </c>
      <c r="W291">
        <f t="shared" si="33"/>
        <v>0</v>
      </c>
      <c r="X291">
        <f t="shared" si="34"/>
        <v>0</v>
      </c>
    </row>
    <row r="292" spans="1:24" x14ac:dyDescent="0.3">
      <c r="A292" t="s">
        <v>2870</v>
      </c>
      <c r="B292" s="11" t="s">
        <v>672</v>
      </c>
      <c r="D292"/>
      <c r="E292"/>
      <c r="F292"/>
      <c r="G292"/>
      <c r="H292">
        <v>1</v>
      </c>
      <c r="I292"/>
      <c r="J292"/>
      <c r="K292"/>
      <c r="L292"/>
      <c r="M292"/>
      <c r="N292"/>
      <c r="O292"/>
      <c r="Q292">
        <f t="shared" si="29"/>
        <v>1</v>
      </c>
      <c r="S292">
        <f t="shared" si="28"/>
        <v>0</v>
      </c>
      <c r="T292">
        <f t="shared" si="30"/>
        <v>1</v>
      </c>
      <c r="U292">
        <f t="shared" si="31"/>
        <v>0</v>
      </c>
      <c r="V292">
        <f t="shared" si="32"/>
        <v>0</v>
      </c>
      <c r="W292">
        <f t="shared" si="33"/>
        <v>0</v>
      </c>
      <c r="X292">
        <f t="shared" si="34"/>
        <v>0</v>
      </c>
    </row>
    <row r="293" spans="1:24" x14ac:dyDescent="0.3">
      <c r="A293" t="s">
        <v>2871</v>
      </c>
      <c r="B293" s="11" t="s">
        <v>153</v>
      </c>
      <c r="D293"/>
      <c r="E293"/>
      <c r="F293"/>
      <c r="G293"/>
      <c r="H293">
        <v>1</v>
      </c>
      <c r="I293"/>
      <c r="J293"/>
      <c r="K293"/>
      <c r="L293"/>
      <c r="M293"/>
      <c r="N293"/>
      <c r="O293"/>
      <c r="Q293">
        <f t="shared" si="29"/>
        <v>1</v>
      </c>
      <c r="S293">
        <f t="shared" si="28"/>
        <v>0</v>
      </c>
      <c r="T293">
        <f t="shared" si="30"/>
        <v>1</v>
      </c>
      <c r="U293">
        <f t="shared" si="31"/>
        <v>0</v>
      </c>
      <c r="V293">
        <f t="shared" si="32"/>
        <v>0</v>
      </c>
      <c r="W293">
        <f t="shared" si="33"/>
        <v>0</v>
      </c>
      <c r="X293">
        <f t="shared" si="34"/>
        <v>0</v>
      </c>
    </row>
    <row r="294" spans="1:24" x14ac:dyDescent="0.3">
      <c r="A294" t="s">
        <v>2872</v>
      </c>
      <c r="B294" s="11" t="s">
        <v>3490</v>
      </c>
      <c r="D294"/>
      <c r="E294"/>
      <c r="F294"/>
      <c r="G294"/>
      <c r="H294"/>
      <c r="I294"/>
      <c r="J294"/>
      <c r="K294"/>
      <c r="L294"/>
      <c r="M294"/>
      <c r="N294"/>
      <c r="O294"/>
      <c r="Q294">
        <f t="shared" si="29"/>
        <v>0</v>
      </c>
      <c r="S294">
        <f t="shared" si="28"/>
        <v>1</v>
      </c>
      <c r="T294">
        <f t="shared" si="30"/>
        <v>0</v>
      </c>
      <c r="U294">
        <f t="shared" si="31"/>
        <v>0</v>
      </c>
      <c r="V294">
        <f t="shared" si="32"/>
        <v>0</v>
      </c>
      <c r="W294">
        <f t="shared" si="33"/>
        <v>0</v>
      </c>
      <c r="X294">
        <f t="shared" si="34"/>
        <v>0</v>
      </c>
    </row>
    <row r="295" spans="1:24" ht="28.8" x14ac:dyDescent="0.3">
      <c r="A295" t="s">
        <v>2873</v>
      </c>
      <c r="B295" s="11" t="s">
        <v>3491</v>
      </c>
      <c r="D295">
        <v>1</v>
      </c>
      <c r="E295"/>
      <c r="F295"/>
      <c r="G295"/>
      <c r="H295"/>
      <c r="I295"/>
      <c r="J295"/>
      <c r="K295"/>
      <c r="L295">
        <v>1</v>
      </c>
      <c r="M295"/>
      <c r="N295"/>
      <c r="O295"/>
      <c r="Q295">
        <f t="shared" si="29"/>
        <v>2</v>
      </c>
      <c r="S295">
        <f t="shared" si="28"/>
        <v>0</v>
      </c>
      <c r="T295">
        <f t="shared" si="30"/>
        <v>0</v>
      </c>
      <c r="U295">
        <f t="shared" si="31"/>
        <v>1</v>
      </c>
      <c r="V295">
        <f t="shared" si="32"/>
        <v>0</v>
      </c>
      <c r="W295">
        <f t="shared" si="33"/>
        <v>0</v>
      </c>
      <c r="X295">
        <f t="shared" si="34"/>
        <v>0</v>
      </c>
    </row>
    <row r="296" spans="1:24" x14ac:dyDescent="0.3">
      <c r="A296" t="s">
        <v>2874</v>
      </c>
      <c r="B296" s="11" t="s">
        <v>1919</v>
      </c>
      <c r="D296"/>
      <c r="E296"/>
      <c r="F296"/>
      <c r="G296"/>
      <c r="H296"/>
      <c r="I296"/>
      <c r="J296"/>
      <c r="K296"/>
      <c r="L296"/>
      <c r="M296">
        <v>1</v>
      </c>
      <c r="N296"/>
      <c r="O296"/>
      <c r="Q296">
        <f t="shared" si="29"/>
        <v>1</v>
      </c>
      <c r="S296">
        <f t="shared" si="28"/>
        <v>0</v>
      </c>
      <c r="T296">
        <f t="shared" si="30"/>
        <v>1</v>
      </c>
      <c r="U296">
        <f t="shared" si="31"/>
        <v>0</v>
      </c>
      <c r="V296">
        <f t="shared" si="32"/>
        <v>0</v>
      </c>
      <c r="W296">
        <f t="shared" si="33"/>
        <v>0</v>
      </c>
      <c r="X296">
        <f t="shared" si="34"/>
        <v>0</v>
      </c>
    </row>
    <row r="297" spans="1:24" x14ac:dyDescent="0.3">
      <c r="A297" t="s">
        <v>2875</v>
      </c>
      <c r="B297" s="11" t="s">
        <v>3492</v>
      </c>
      <c r="D297"/>
      <c r="E297"/>
      <c r="F297"/>
      <c r="G297"/>
      <c r="H297">
        <v>1</v>
      </c>
      <c r="I297"/>
      <c r="J297"/>
      <c r="K297"/>
      <c r="L297"/>
      <c r="M297"/>
      <c r="N297"/>
      <c r="O297"/>
      <c r="Q297">
        <f t="shared" si="29"/>
        <v>1</v>
      </c>
      <c r="S297">
        <f t="shared" si="28"/>
        <v>0</v>
      </c>
      <c r="T297">
        <f t="shared" si="30"/>
        <v>1</v>
      </c>
      <c r="U297">
        <f t="shared" si="31"/>
        <v>0</v>
      </c>
      <c r="V297">
        <f t="shared" si="32"/>
        <v>0</v>
      </c>
      <c r="W297">
        <f t="shared" si="33"/>
        <v>0</v>
      </c>
      <c r="X297">
        <f t="shared" si="34"/>
        <v>0</v>
      </c>
    </row>
    <row r="298" spans="1:24" x14ac:dyDescent="0.3">
      <c r="A298" t="s">
        <v>2876</v>
      </c>
      <c r="B298" s="11" t="s">
        <v>1920</v>
      </c>
      <c r="D298"/>
      <c r="E298"/>
      <c r="F298"/>
      <c r="G298"/>
      <c r="H298"/>
      <c r="I298"/>
      <c r="J298"/>
      <c r="K298"/>
      <c r="L298"/>
      <c r="M298"/>
      <c r="N298"/>
      <c r="O298"/>
      <c r="Q298">
        <f t="shared" si="29"/>
        <v>0</v>
      </c>
      <c r="S298">
        <f t="shared" si="28"/>
        <v>1</v>
      </c>
      <c r="T298">
        <f t="shared" si="30"/>
        <v>0</v>
      </c>
      <c r="U298">
        <f t="shared" si="31"/>
        <v>0</v>
      </c>
      <c r="V298">
        <f t="shared" si="32"/>
        <v>0</v>
      </c>
      <c r="W298">
        <f t="shared" si="33"/>
        <v>0</v>
      </c>
      <c r="X298">
        <f t="shared" si="34"/>
        <v>0</v>
      </c>
    </row>
    <row r="299" spans="1:24" x14ac:dyDescent="0.3">
      <c r="A299" t="s">
        <v>2877</v>
      </c>
      <c r="B299" s="11" t="s">
        <v>3264</v>
      </c>
      <c r="D299"/>
      <c r="E299"/>
      <c r="F299"/>
      <c r="G299"/>
      <c r="H299"/>
      <c r="I299"/>
      <c r="J299"/>
      <c r="K299"/>
      <c r="L299"/>
      <c r="M299"/>
      <c r="N299"/>
      <c r="O299"/>
      <c r="Q299">
        <f t="shared" si="29"/>
        <v>0</v>
      </c>
      <c r="S299">
        <f t="shared" si="28"/>
        <v>1</v>
      </c>
      <c r="T299">
        <f t="shared" si="30"/>
        <v>0</v>
      </c>
      <c r="U299">
        <f t="shared" si="31"/>
        <v>0</v>
      </c>
      <c r="V299">
        <f t="shared" si="32"/>
        <v>0</v>
      </c>
      <c r="W299">
        <f t="shared" si="33"/>
        <v>0</v>
      </c>
      <c r="X299">
        <f t="shared" si="34"/>
        <v>0</v>
      </c>
    </row>
    <row r="300" spans="1:24" ht="28.8" x14ac:dyDescent="0.3">
      <c r="A300" t="s">
        <v>2878</v>
      </c>
      <c r="B300" s="11" t="s">
        <v>1921</v>
      </c>
      <c r="D300"/>
      <c r="E300"/>
      <c r="F300"/>
      <c r="G300"/>
      <c r="H300"/>
      <c r="I300"/>
      <c r="J300"/>
      <c r="K300"/>
      <c r="L300"/>
      <c r="M300"/>
      <c r="N300"/>
      <c r="O300"/>
      <c r="Q300">
        <f t="shared" si="29"/>
        <v>0</v>
      </c>
      <c r="S300">
        <f t="shared" si="28"/>
        <v>1</v>
      </c>
      <c r="T300">
        <f t="shared" si="30"/>
        <v>0</v>
      </c>
      <c r="U300">
        <f t="shared" si="31"/>
        <v>0</v>
      </c>
      <c r="V300">
        <f t="shared" si="32"/>
        <v>0</v>
      </c>
      <c r="W300">
        <f t="shared" si="33"/>
        <v>0</v>
      </c>
      <c r="X300">
        <f t="shared" si="34"/>
        <v>0</v>
      </c>
    </row>
    <row r="301" spans="1:24" ht="28.8" x14ac:dyDescent="0.3">
      <c r="A301" t="s">
        <v>2879</v>
      </c>
      <c r="B301" s="11" t="s">
        <v>1922</v>
      </c>
      <c r="D301"/>
      <c r="E301"/>
      <c r="F301"/>
      <c r="G301"/>
      <c r="H301"/>
      <c r="I301"/>
      <c r="J301"/>
      <c r="K301"/>
      <c r="L301"/>
      <c r="M301"/>
      <c r="N301">
        <v>1</v>
      </c>
      <c r="O301"/>
      <c r="Q301">
        <f t="shared" si="29"/>
        <v>1</v>
      </c>
      <c r="S301">
        <f t="shared" si="28"/>
        <v>0</v>
      </c>
      <c r="T301">
        <f t="shared" si="30"/>
        <v>1</v>
      </c>
      <c r="U301">
        <f t="shared" si="31"/>
        <v>0</v>
      </c>
      <c r="V301">
        <f t="shared" si="32"/>
        <v>0</v>
      </c>
      <c r="W301">
        <f t="shared" si="33"/>
        <v>0</v>
      </c>
      <c r="X301">
        <f t="shared" si="34"/>
        <v>0</v>
      </c>
    </row>
    <row r="302" spans="1:24" x14ac:dyDescent="0.3">
      <c r="A302" t="s">
        <v>2880</v>
      </c>
      <c r="B302" s="11" t="s">
        <v>3493</v>
      </c>
      <c r="D302"/>
      <c r="E302"/>
      <c r="F302"/>
      <c r="G302"/>
      <c r="H302"/>
      <c r="I302"/>
      <c r="J302"/>
      <c r="K302"/>
      <c r="L302"/>
      <c r="M302"/>
      <c r="N302"/>
      <c r="O302"/>
      <c r="Q302">
        <f t="shared" si="29"/>
        <v>0</v>
      </c>
      <c r="S302">
        <f t="shared" si="28"/>
        <v>1</v>
      </c>
      <c r="T302">
        <f t="shared" si="30"/>
        <v>0</v>
      </c>
      <c r="U302">
        <f t="shared" si="31"/>
        <v>0</v>
      </c>
      <c r="V302">
        <f t="shared" si="32"/>
        <v>0</v>
      </c>
      <c r="W302">
        <f t="shared" si="33"/>
        <v>0</v>
      </c>
      <c r="X302">
        <f t="shared" si="34"/>
        <v>0</v>
      </c>
    </row>
    <row r="303" spans="1:24" ht="28.8" x14ac:dyDescent="0.3">
      <c r="A303" t="s">
        <v>2881</v>
      </c>
      <c r="B303" s="11" t="s">
        <v>1923</v>
      </c>
      <c r="D303"/>
      <c r="E303"/>
      <c r="F303"/>
      <c r="G303"/>
      <c r="H303"/>
      <c r="I303"/>
      <c r="J303">
        <v>1</v>
      </c>
      <c r="K303"/>
      <c r="L303"/>
      <c r="M303"/>
      <c r="N303"/>
      <c r="O303"/>
      <c r="Q303">
        <f t="shared" si="29"/>
        <v>1</v>
      </c>
      <c r="S303">
        <f t="shared" si="28"/>
        <v>0</v>
      </c>
      <c r="T303">
        <f t="shared" si="30"/>
        <v>1</v>
      </c>
      <c r="U303">
        <f t="shared" si="31"/>
        <v>0</v>
      </c>
      <c r="V303">
        <f t="shared" si="32"/>
        <v>0</v>
      </c>
      <c r="W303">
        <f t="shared" si="33"/>
        <v>0</v>
      </c>
      <c r="X303">
        <f t="shared" si="34"/>
        <v>0</v>
      </c>
    </row>
    <row r="304" spans="1:24" x14ac:dyDescent="0.3">
      <c r="A304" t="s">
        <v>2882</v>
      </c>
      <c r="B304" s="11" t="s">
        <v>487</v>
      </c>
      <c r="D304"/>
      <c r="E304"/>
      <c r="F304"/>
      <c r="G304"/>
      <c r="H304"/>
      <c r="I304"/>
      <c r="J304"/>
      <c r="K304"/>
      <c r="L304"/>
      <c r="M304"/>
      <c r="N304"/>
      <c r="O304"/>
      <c r="Q304">
        <f t="shared" si="29"/>
        <v>0</v>
      </c>
      <c r="S304">
        <f t="shared" si="28"/>
        <v>1</v>
      </c>
      <c r="T304">
        <f t="shared" si="30"/>
        <v>0</v>
      </c>
      <c r="U304">
        <f t="shared" si="31"/>
        <v>0</v>
      </c>
      <c r="V304">
        <f t="shared" si="32"/>
        <v>0</v>
      </c>
      <c r="W304">
        <f t="shared" si="33"/>
        <v>0</v>
      </c>
      <c r="X304">
        <f t="shared" si="34"/>
        <v>0</v>
      </c>
    </row>
    <row r="305" spans="1:24" ht="28.8" x14ac:dyDescent="0.3">
      <c r="A305" t="s">
        <v>2883</v>
      </c>
      <c r="B305" s="11" t="s">
        <v>3494</v>
      </c>
      <c r="D305"/>
      <c r="E305"/>
      <c r="F305"/>
      <c r="G305"/>
      <c r="H305"/>
      <c r="I305"/>
      <c r="J305"/>
      <c r="K305"/>
      <c r="L305"/>
      <c r="M305"/>
      <c r="N305"/>
      <c r="O305"/>
      <c r="Q305">
        <f t="shared" si="29"/>
        <v>0</v>
      </c>
      <c r="S305">
        <f t="shared" si="28"/>
        <v>1</v>
      </c>
      <c r="T305">
        <f t="shared" si="30"/>
        <v>0</v>
      </c>
      <c r="U305">
        <f t="shared" si="31"/>
        <v>0</v>
      </c>
      <c r="V305">
        <f t="shared" si="32"/>
        <v>0</v>
      </c>
      <c r="W305">
        <f t="shared" si="33"/>
        <v>0</v>
      </c>
      <c r="X305">
        <f t="shared" si="34"/>
        <v>0</v>
      </c>
    </row>
    <row r="306" spans="1:24" ht="72" x14ac:dyDescent="0.3">
      <c r="A306" t="s">
        <v>2884</v>
      </c>
      <c r="B306" s="11" t="s">
        <v>1924</v>
      </c>
      <c r="D306"/>
      <c r="E306"/>
      <c r="F306"/>
      <c r="G306"/>
      <c r="H306"/>
      <c r="I306"/>
      <c r="J306">
        <v>1</v>
      </c>
      <c r="K306"/>
      <c r="L306"/>
      <c r="M306"/>
      <c r="N306"/>
      <c r="O306"/>
      <c r="Q306">
        <f t="shared" si="29"/>
        <v>1</v>
      </c>
      <c r="S306">
        <f t="shared" si="28"/>
        <v>0</v>
      </c>
      <c r="T306">
        <f t="shared" si="30"/>
        <v>1</v>
      </c>
      <c r="U306">
        <f t="shared" si="31"/>
        <v>0</v>
      </c>
      <c r="V306">
        <f t="shared" si="32"/>
        <v>0</v>
      </c>
      <c r="W306">
        <f t="shared" si="33"/>
        <v>0</v>
      </c>
      <c r="X306">
        <f t="shared" si="34"/>
        <v>0</v>
      </c>
    </row>
    <row r="307" spans="1:24" x14ac:dyDescent="0.3">
      <c r="A307" t="s">
        <v>2885</v>
      </c>
      <c r="B307" s="39" t="s">
        <v>1925</v>
      </c>
      <c r="D307"/>
      <c r="E307"/>
      <c r="F307"/>
      <c r="G307"/>
      <c r="H307">
        <v>1</v>
      </c>
      <c r="I307"/>
      <c r="J307"/>
      <c r="K307"/>
      <c r="L307"/>
      <c r="M307"/>
      <c r="N307"/>
      <c r="O307"/>
      <c r="Q307">
        <f t="shared" si="29"/>
        <v>1</v>
      </c>
      <c r="S307">
        <f t="shared" si="28"/>
        <v>0</v>
      </c>
      <c r="T307">
        <f t="shared" si="30"/>
        <v>1</v>
      </c>
      <c r="U307">
        <f t="shared" si="31"/>
        <v>0</v>
      </c>
      <c r="V307">
        <f t="shared" si="32"/>
        <v>0</v>
      </c>
      <c r="W307">
        <f t="shared" si="33"/>
        <v>0</v>
      </c>
      <c r="X307">
        <f t="shared" si="34"/>
        <v>0</v>
      </c>
    </row>
    <row r="308" spans="1:24" ht="57.6" x14ac:dyDescent="0.3">
      <c r="A308" t="s">
        <v>2886</v>
      </c>
      <c r="B308" s="11" t="s">
        <v>1926</v>
      </c>
      <c r="D308"/>
      <c r="E308"/>
      <c r="F308"/>
      <c r="G308"/>
      <c r="H308"/>
      <c r="I308"/>
      <c r="J308"/>
      <c r="K308"/>
      <c r="L308"/>
      <c r="M308">
        <v>1</v>
      </c>
      <c r="N308"/>
      <c r="O308"/>
      <c r="Q308">
        <f t="shared" si="29"/>
        <v>1</v>
      </c>
      <c r="S308">
        <f t="shared" si="28"/>
        <v>0</v>
      </c>
      <c r="T308">
        <f t="shared" si="30"/>
        <v>1</v>
      </c>
      <c r="U308">
        <f t="shared" si="31"/>
        <v>0</v>
      </c>
      <c r="V308">
        <f t="shared" si="32"/>
        <v>0</v>
      </c>
      <c r="W308">
        <f t="shared" si="33"/>
        <v>0</v>
      </c>
      <c r="X308">
        <f t="shared" si="34"/>
        <v>0</v>
      </c>
    </row>
    <row r="309" spans="1:24" ht="28.8" x14ac:dyDescent="0.3">
      <c r="A309" t="s">
        <v>2887</v>
      </c>
      <c r="B309" s="11" t="s">
        <v>1927</v>
      </c>
      <c r="D309"/>
      <c r="E309"/>
      <c r="F309"/>
      <c r="G309"/>
      <c r="H309">
        <v>1</v>
      </c>
      <c r="I309"/>
      <c r="J309"/>
      <c r="K309"/>
      <c r="L309"/>
      <c r="M309"/>
      <c r="N309"/>
      <c r="O309"/>
      <c r="Q309">
        <f t="shared" si="29"/>
        <v>1</v>
      </c>
      <c r="S309">
        <f t="shared" si="28"/>
        <v>0</v>
      </c>
      <c r="T309">
        <f t="shared" si="30"/>
        <v>1</v>
      </c>
      <c r="U309">
        <f t="shared" si="31"/>
        <v>0</v>
      </c>
      <c r="V309">
        <f t="shared" si="32"/>
        <v>0</v>
      </c>
      <c r="W309">
        <f t="shared" si="33"/>
        <v>0</v>
      </c>
      <c r="X309">
        <f t="shared" si="34"/>
        <v>0</v>
      </c>
    </row>
    <row r="310" spans="1:24" x14ac:dyDescent="0.3">
      <c r="A310" t="s">
        <v>2888</v>
      </c>
      <c r="B310" s="11" t="s">
        <v>575</v>
      </c>
      <c r="D310"/>
      <c r="E310"/>
      <c r="F310"/>
      <c r="G310"/>
      <c r="H310">
        <v>1</v>
      </c>
      <c r="I310"/>
      <c r="J310"/>
      <c r="K310"/>
      <c r="L310"/>
      <c r="M310"/>
      <c r="N310"/>
      <c r="O310"/>
      <c r="Q310">
        <f t="shared" si="29"/>
        <v>1</v>
      </c>
      <c r="S310">
        <f t="shared" si="28"/>
        <v>0</v>
      </c>
      <c r="T310">
        <f t="shared" si="30"/>
        <v>1</v>
      </c>
      <c r="U310">
        <f t="shared" si="31"/>
        <v>0</v>
      </c>
      <c r="V310">
        <f t="shared" si="32"/>
        <v>0</v>
      </c>
      <c r="W310">
        <f t="shared" si="33"/>
        <v>0</v>
      </c>
      <c r="X310">
        <f t="shared" si="34"/>
        <v>0</v>
      </c>
    </row>
    <row r="311" spans="1:24" ht="28.8" x14ac:dyDescent="0.3">
      <c r="A311" t="s">
        <v>2889</v>
      </c>
      <c r="B311" s="11" t="s">
        <v>3495</v>
      </c>
      <c r="D311"/>
      <c r="E311"/>
      <c r="F311"/>
      <c r="G311"/>
      <c r="H311">
        <v>1</v>
      </c>
      <c r="I311"/>
      <c r="J311"/>
      <c r="K311"/>
      <c r="L311"/>
      <c r="M311"/>
      <c r="N311"/>
      <c r="O311"/>
      <c r="Q311">
        <f t="shared" si="29"/>
        <v>1</v>
      </c>
      <c r="S311">
        <f t="shared" si="28"/>
        <v>0</v>
      </c>
      <c r="T311">
        <f t="shared" si="30"/>
        <v>1</v>
      </c>
      <c r="U311">
        <f t="shared" si="31"/>
        <v>0</v>
      </c>
      <c r="V311">
        <f t="shared" si="32"/>
        <v>0</v>
      </c>
      <c r="W311">
        <f t="shared" si="33"/>
        <v>0</v>
      </c>
      <c r="X311">
        <f t="shared" si="34"/>
        <v>0</v>
      </c>
    </row>
    <row r="312" spans="1:24" ht="86.4" x14ac:dyDescent="0.3">
      <c r="A312" t="s">
        <v>2890</v>
      </c>
      <c r="B312" s="11" t="s">
        <v>3496</v>
      </c>
      <c r="D312"/>
      <c r="E312"/>
      <c r="F312">
        <v>1</v>
      </c>
      <c r="G312"/>
      <c r="H312"/>
      <c r="I312"/>
      <c r="J312"/>
      <c r="K312"/>
      <c r="L312"/>
      <c r="M312"/>
      <c r="N312"/>
      <c r="O312"/>
      <c r="Q312">
        <f t="shared" si="29"/>
        <v>1</v>
      </c>
      <c r="S312">
        <f t="shared" si="28"/>
        <v>0</v>
      </c>
      <c r="T312">
        <f t="shared" si="30"/>
        <v>1</v>
      </c>
      <c r="U312">
        <f t="shared" si="31"/>
        <v>0</v>
      </c>
      <c r="V312">
        <f t="shared" si="32"/>
        <v>0</v>
      </c>
      <c r="W312">
        <f t="shared" si="33"/>
        <v>0</v>
      </c>
      <c r="X312">
        <f t="shared" si="34"/>
        <v>0</v>
      </c>
    </row>
    <row r="313" spans="1:24" ht="28.8" x14ac:dyDescent="0.3">
      <c r="A313" t="s">
        <v>2891</v>
      </c>
      <c r="B313" s="11" t="s">
        <v>1928</v>
      </c>
      <c r="D313">
        <v>1</v>
      </c>
      <c r="E313"/>
      <c r="F313"/>
      <c r="G313"/>
      <c r="H313"/>
      <c r="I313"/>
      <c r="J313">
        <v>1</v>
      </c>
      <c r="K313"/>
      <c r="L313"/>
      <c r="M313"/>
      <c r="N313"/>
      <c r="O313"/>
      <c r="Q313">
        <f t="shared" si="29"/>
        <v>2</v>
      </c>
      <c r="S313">
        <f t="shared" si="28"/>
        <v>0</v>
      </c>
      <c r="T313">
        <f t="shared" si="30"/>
        <v>0</v>
      </c>
      <c r="U313">
        <f t="shared" si="31"/>
        <v>1</v>
      </c>
      <c r="V313">
        <f t="shared" si="32"/>
        <v>0</v>
      </c>
      <c r="W313">
        <f t="shared" si="33"/>
        <v>0</v>
      </c>
      <c r="X313">
        <f t="shared" si="34"/>
        <v>0</v>
      </c>
    </row>
    <row r="314" spans="1:24" x14ac:dyDescent="0.3">
      <c r="A314" t="s">
        <v>2892</v>
      </c>
      <c r="B314" s="11" t="s">
        <v>283</v>
      </c>
      <c r="D314"/>
      <c r="E314"/>
      <c r="F314"/>
      <c r="G314"/>
      <c r="H314">
        <v>1</v>
      </c>
      <c r="I314"/>
      <c r="J314"/>
      <c r="K314"/>
      <c r="L314"/>
      <c r="M314"/>
      <c r="N314"/>
      <c r="O314"/>
      <c r="Q314">
        <f t="shared" si="29"/>
        <v>1</v>
      </c>
      <c r="S314">
        <f t="shared" si="28"/>
        <v>0</v>
      </c>
      <c r="T314">
        <f t="shared" si="30"/>
        <v>1</v>
      </c>
      <c r="U314">
        <f t="shared" si="31"/>
        <v>0</v>
      </c>
      <c r="V314">
        <f t="shared" si="32"/>
        <v>0</v>
      </c>
      <c r="W314">
        <f t="shared" si="33"/>
        <v>0</v>
      </c>
      <c r="X314">
        <f t="shared" si="34"/>
        <v>0</v>
      </c>
    </row>
    <row r="315" spans="1:24" ht="28.8" x14ac:dyDescent="0.3">
      <c r="A315" t="s">
        <v>2893</v>
      </c>
      <c r="B315" s="11" t="s">
        <v>1929</v>
      </c>
      <c r="D315"/>
      <c r="E315"/>
      <c r="F315"/>
      <c r="G315"/>
      <c r="H315"/>
      <c r="I315"/>
      <c r="J315"/>
      <c r="K315"/>
      <c r="L315"/>
      <c r="M315"/>
      <c r="N315"/>
      <c r="O315"/>
      <c r="Q315">
        <f t="shared" si="29"/>
        <v>0</v>
      </c>
      <c r="S315">
        <f t="shared" si="28"/>
        <v>1</v>
      </c>
      <c r="T315">
        <f t="shared" si="30"/>
        <v>0</v>
      </c>
      <c r="U315">
        <f t="shared" si="31"/>
        <v>0</v>
      </c>
      <c r="V315">
        <f t="shared" si="32"/>
        <v>0</v>
      </c>
      <c r="W315">
        <f t="shared" si="33"/>
        <v>0</v>
      </c>
      <c r="X315">
        <f t="shared" si="34"/>
        <v>0</v>
      </c>
    </row>
    <row r="316" spans="1:24" ht="100.8" x14ac:dyDescent="0.3">
      <c r="A316" t="s">
        <v>2894</v>
      </c>
      <c r="B316" s="11" t="s">
        <v>3497</v>
      </c>
      <c r="D316"/>
      <c r="E316">
        <v>1</v>
      </c>
      <c r="F316"/>
      <c r="G316"/>
      <c r="H316">
        <v>1</v>
      </c>
      <c r="I316"/>
      <c r="J316"/>
      <c r="K316"/>
      <c r="L316"/>
      <c r="M316">
        <v>1</v>
      </c>
      <c r="N316"/>
      <c r="O316"/>
      <c r="Q316">
        <f t="shared" si="29"/>
        <v>3</v>
      </c>
      <c r="S316">
        <f t="shared" si="28"/>
        <v>0</v>
      </c>
      <c r="T316">
        <f t="shared" si="30"/>
        <v>0</v>
      </c>
      <c r="U316">
        <f t="shared" si="31"/>
        <v>0</v>
      </c>
      <c r="V316">
        <f t="shared" si="32"/>
        <v>1</v>
      </c>
      <c r="W316">
        <f t="shared" si="33"/>
        <v>0</v>
      </c>
      <c r="X316">
        <f t="shared" si="34"/>
        <v>0</v>
      </c>
    </row>
    <row r="317" spans="1:24" ht="28.8" x14ac:dyDescent="0.3">
      <c r="A317" t="s">
        <v>2895</v>
      </c>
      <c r="B317" s="11" t="s">
        <v>1930</v>
      </c>
      <c r="D317"/>
      <c r="E317"/>
      <c r="F317"/>
      <c r="G317"/>
      <c r="H317"/>
      <c r="I317"/>
      <c r="J317"/>
      <c r="K317"/>
      <c r="L317"/>
      <c r="M317"/>
      <c r="N317"/>
      <c r="O317"/>
      <c r="Q317">
        <f t="shared" si="29"/>
        <v>0</v>
      </c>
      <c r="S317">
        <f t="shared" si="28"/>
        <v>1</v>
      </c>
      <c r="T317">
        <f t="shared" si="30"/>
        <v>0</v>
      </c>
      <c r="U317">
        <f t="shared" si="31"/>
        <v>0</v>
      </c>
      <c r="V317">
        <f t="shared" si="32"/>
        <v>0</v>
      </c>
      <c r="W317">
        <f t="shared" si="33"/>
        <v>0</v>
      </c>
      <c r="X317">
        <f t="shared" si="34"/>
        <v>0</v>
      </c>
    </row>
    <row r="318" spans="1:24" ht="28.8" x14ac:dyDescent="0.3">
      <c r="A318" t="s">
        <v>2896</v>
      </c>
      <c r="B318" s="11" t="s">
        <v>1931</v>
      </c>
      <c r="D318"/>
      <c r="E318"/>
      <c r="F318"/>
      <c r="G318"/>
      <c r="H318"/>
      <c r="I318"/>
      <c r="J318"/>
      <c r="K318"/>
      <c r="L318"/>
      <c r="M318"/>
      <c r="N318"/>
      <c r="O318"/>
      <c r="Q318">
        <f t="shared" si="29"/>
        <v>0</v>
      </c>
      <c r="S318">
        <f t="shared" si="28"/>
        <v>1</v>
      </c>
      <c r="T318">
        <f t="shared" si="30"/>
        <v>0</v>
      </c>
      <c r="U318">
        <f t="shared" si="31"/>
        <v>0</v>
      </c>
      <c r="V318">
        <f t="shared" si="32"/>
        <v>0</v>
      </c>
      <c r="W318">
        <f t="shared" si="33"/>
        <v>0</v>
      </c>
      <c r="X318">
        <f t="shared" si="34"/>
        <v>0</v>
      </c>
    </row>
    <row r="319" spans="1:24" x14ac:dyDescent="0.3">
      <c r="A319" t="s">
        <v>2897</v>
      </c>
      <c r="B319" s="11" t="s">
        <v>3498</v>
      </c>
      <c r="D319"/>
      <c r="E319"/>
      <c r="F319"/>
      <c r="G319"/>
      <c r="H319"/>
      <c r="I319"/>
      <c r="J319"/>
      <c r="K319"/>
      <c r="L319"/>
      <c r="M319"/>
      <c r="N319"/>
      <c r="O319"/>
      <c r="Q319">
        <f t="shared" si="29"/>
        <v>0</v>
      </c>
      <c r="S319">
        <f t="shared" si="28"/>
        <v>1</v>
      </c>
      <c r="T319">
        <f t="shared" si="30"/>
        <v>0</v>
      </c>
      <c r="U319">
        <f t="shared" si="31"/>
        <v>0</v>
      </c>
      <c r="V319">
        <f t="shared" si="32"/>
        <v>0</v>
      </c>
      <c r="W319">
        <f t="shared" si="33"/>
        <v>0</v>
      </c>
      <c r="X319">
        <f t="shared" si="34"/>
        <v>0</v>
      </c>
    </row>
    <row r="320" spans="1:24" x14ac:dyDescent="0.3">
      <c r="A320" t="s">
        <v>2898</v>
      </c>
      <c r="B320" s="11" t="s">
        <v>1882</v>
      </c>
      <c r="D320"/>
      <c r="E320"/>
      <c r="F320"/>
      <c r="G320"/>
      <c r="H320"/>
      <c r="I320"/>
      <c r="J320"/>
      <c r="K320"/>
      <c r="L320"/>
      <c r="M320"/>
      <c r="N320"/>
      <c r="O320"/>
      <c r="Q320">
        <f t="shared" si="29"/>
        <v>0</v>
      </c>
      <c r="S320">
        <f t="shared" si="28"/>
        <v>1</v>
      </c>
      <c r="T320">
        <f t="shared" si="30"/>
        <v>0</v>
      </c>
      <c r="U320">
        <f t="shared" si="31"/>
        <v>0</v>
      </c>
      <c r="V320">
        <f t="shared" si="32"/>
        <v>0</v>
      </c>
      <c r="W320">
        <f t="shared" si="33"/>
        <v>0</v>
      </c>
      <c r="X320">
        <f t="shared" si="34"/>
        <v>0</v>
      </c>
    </row>
    <row r="321" spans="1:24" ht="72" x14ac:dyDescent="0.3">
      <c r="A321" t="s">
        <v>2899</v>
      </c>
      <c r="B321" s="11" t="s">
        <v>4234</v>
      </c>
      <c r="D321"/>
      <c r="E321"/>
      <c r="F321">
        <v>1</v>
      </c>
      <c r="G321"/>
      <c r="H321"/>
      <c r="I321"/>
      <c r="J321"/>
      <c r="K321"/>
      <c r="L321"/>
      <c r="M321"/>
      <c r="N321"/>
      <c r="O321">
        <v>1</v>
      </c>
      <c r="Q321">
        <f t="shared" si="29"/>
        <v>2</v>
      </c>
      <c r="S321">
        <f t="shared" si="28"/>
        <v>0</v>
      </c>
      <c r="T321">
        <f t="shared" si="30"/>
        <v>0</v>
      </c>
      <c r="U321">
        <f t="shared" si="31"/>
        <v>1</v>
      </c>
      <c r="V321">
        <f t="shared" si="32"/>
        <v>0</v>
      </c>
      <c r="W321">
        <f t="shared" si="33"/>
        <v>0</v>
      </c>
      <c r="X321">
        <f t="shared" si="34"/>
        <v>0</v>
      </c>
    </row>
    <row r="322" spans="1:24" x14ac:dyDescent="0.3">
      <c r="A322" t="s">
        <v>4235</v>
      </c>
      <c r="B322" s="11"/>
      <c r="D322"/>
      <c r="E322"/>
      <c r="F322"/>
      <c r="G322"/>
      <c r="H322"/>
      <c r="I322"/>
      <c r="J322"/>
      <c r="K322"/>
      <c r="L322"/>
      <c r="M322"/>
      <c r="N322"/>
      <c r="O322"/>
      <c r="Q322">
        <f t="shared" si="29"/>
        <v>0</v>
      </c>
      <c r="S322">
        <f t="shared" ref="S322:S385" si="35">COUNTIF(Q322,0)</f>
        <v>1</v>
      </c>
      <c r="T322">
        <f t="shared" si="30"/>
        <v>0</v>
      </c>
      <c r="U322">
        <f t="shared" si="31"/>
        <v>0</v>
      </c>
      <c r="V322">
        <f t="shared" si="32"/>
        <v>0</v>
      </c>
      <c r="W322">
        <f t="shared" si="33"/>
        <v>0</v>
      </c>
      <c r="X322">
        <f t="shared" si="34"/>
        <v>0</v>
      </c>
    </row>
    <row r="323" spans="1:24" ht="115.2" x14ac:dyDescent="0.3">
      <c r="A323" t="s">
        <v>2900</v>
      </c>
      <c r="B323" s="11" t="s">
        <v>1932</v>
      </c>
      <c r="D323"/>
      <c r="E323"/>
      <c r="F323"/>
      <c r="G323"/>
      <c r="H323"/>
      <c r="I323"/>
      <c r="J323"/>
      <c r="K323">
        <v>1</v>
      </c>
      <c r="L323">
        <v>1</v>
      </c>
      <c r="M323"/>
      <c r="N323"/>
      <c r="O323"/>
      <c r="Q323">
        <f t="shared" ref="Q323:Q386" si="36">SUM(C323:O323)</f>
        <v>2</v>
      </c>
      <c r="S323">
        <f t="shared" si="35"/>
        <v>0</v>
      </c>
      <c r="T323">
        <f t="shared" ref="T323:T386" si="37">COUNTIF(Q323,1)</f>
        <v>0</v>
      </c>
      <c r="U323">
        <f t="shared" ref="U323:U386" si="38">COUNTIF(Q323,2)</f>
        <v>1</v>
      </c>
      <c r="V323">
        <f t="shared" ref="V323:V386" si="39">COUNTIF(Q323,3)</f>
        <v>0</v>
      </c>
      <c r="W323">
        <f t="shared" ref="W323:W386" si="40">COUNTIF(Q323,4)</f>
        <v>0</v>
      </c>
      <c r="X323">
        <f t="shared" ref="X323:X386" si="41">COUNTIF(Q323,5)</f>
        <v>0</v>
      </c>
    </row>
    <row r="324" spans="1:24" ht="72" x14ac:dyDescent="0.3">
      <c r="A324" t="s">
        <v>2901</v>
      </c>
      <c r="B324" s="11" t="s">
        <v>3499</v>
      </c>
      <c r="D324"/>
      <c r="E324">
        <v>1</v>
      </c>
      <c r="F324"/>
      <c r="G324"/>
      <c r="H324">
        <v>1</v>
      </c>
      <c r="I324"/>
      <c r="J324"/>
      <c r="K324"/>
      <c r="L324"/>
      <c r="M324"/>
      <c r="N324"/>
      <c r="O324"/>
      <c r="Q324">
        <f t="shared" si="36"/>
        <v>2</v>
      </c>
      <c r="S324">
        <f t="shared" si="35"/>
        <v>0</v>
      </c>
      <c r="T324">
        <f t="shared" si="37"/>
        <v>0</v>
      </c>
      <c r="U324">
        <f t="shared" si="38"/>
        <v>1</v>
      </c>
      <c r="V324">
        <f t="shared" si="39"/>
        <v>0</v>
      </c>
      <c r="W324">
        <f t="shared" si="40"/>
        <v>0</v>
      </c>
      <c r="X324">
        <f t="shared" si="41"/>
        <v>0</v>
      </c>
    </row>
    <row r="325" spans="1:24" ht="115.2" x14ac:dyDescent="0.3">
      <c r="A325" t="s">
        <v>2902</v>
      </c>
      <c r="B325" s="11" t="s">
        <v>1933</v>
      </c>
      <c r="D325"/>
      <c r="E325"/>
      <c r="F325"/>
      <c r="G325"/>
      <c r="H325"/>
      <c r="I325"/>
      <c r="J325"/>
      <c r="K325"/>
      <c r="L325"/>
      <c r="M325"/>
      <c r="N325"/>
      <c r="O325"/>
      <c r="Q325">
        <f t="shared" si="36"/>
        <v>0</v>
      </c>
      <c r="S325">
        <f t="shared" si="35"/>
        <v>1</v>
      </c>
      <c r="T325">
        <f t="shared" si="37"/>
        <v>0</v>
      </c>
      <c r="U325">
        <f t="shared" si="38"/>
        <v>0</v>
      </c>
      <c r="V325">
        <f t="shared" si="39"/>
        <v>0</v>
      </c>
      <c r="W325">
        <f t="shared" si="40"/>
        <v>0</v>
      </c>
      <c r="X325">
        <f t="shared" si="41"/>
        <v>0</v>
      </c>
    </row>
    <row r="326" spans="1:24" ht="28.8" x14ac:dyDescent="0.3">
      <c r="A326" t="s">
        <v>2903</v>
      </c>
      <c r="B326" s="11" t="s">
        <v>1934</v>
      </c>
      <c r="D326"/>
      <c r="E326"/>
      <c r="F326"/>
      <c r="G326"/>
      <c r="H326"/>
      <c r="I326"/>
      <c r="J326"/>
      <c r="K326"/>
      <c r="L326"/>
      <c r="M326">
        <v>1</v>
      </c>
      <c r="N326"/>
      <c r="O326"/>
      <c r="Q326">
        <f t="shared" si="36"/>
        <v>1</v>
      </c>
      <c r="S326">
        <f t="shared" si="35"/>
        <v>0</v>
      </c>
      <c r="T326">
        <f t="shared" si="37"/>
        <v>1</v>
      </c>
      <c r="U326">
        <f t="shared" si="38"/>
        <v>0</v>
      </c>
      <c r="V326">
        <f t="shared" si="39"/>
        <v>0</v>
      </c>
      <c r="W326">
        <f t="shared" si="40"/>
        <v>0</v>
      </c>
      <c r="X326">
        <f t="shared" si="41"/>
        <v>0</v>
      </c>
    </row>
    <row r="327" spans="1:24" ht="43.2" x14ac:dyDescent="0.3">
      <c r="A327" t="s">
        <v>2904</v>
      </c>
      <c r="B327" s="11" t="s">
        <v>1935</v>
      </c>
      <c r="C327">
        <v>1</v>
      </c>
      <c r="D327"/>
      <c r="E327"/>
      <c r="F327">
        <v>1</v>
      </c>
      <c r="G327"/>
      <c r="H327"/>
      <c r="I327"/>
      <c r="J327">
        <v>1</v>
      </c>
      <c r="K327"/>
      <c r="L327"/>
      <c r="M327"/>
      <c r="N327"/>
      <c r="O327"/>
      <c r="Q327">
        <f t="shared" si="36"/>
        <v>3</v>
      </c>
      <c r="S327">
        <f t="shared" si="35"/>
        <v>0</v>
      </c>
      <c r="T327">
        <f t="shared" si="37"/>
        <v>0</v>
      </c>
      <c r="U327">
        <f t="shared" si="38"/>
        <v>0</v>
      </c>
      <c r="V327">
        <f t="shared" si="39"/>
        <v>1</v>
      </c>
      <c r="W327">
        <f t="shared" si="40"/>
        <v>0</v>
      </c>
      <c r="X327">
        <f t="shared" si="41"/>
        <v>0</v>
      </c>
    </row>
    <row r="328" spans="1:24" ht="28.8" x14ac:dyDescent="0.3">
      <c r="A328" t="s">
        <v>2905</v>
      </c>
      <c r="B328" s="11" t="s">
        <v>3500</v>
      </c>
      <c r="D328"/>
      <c r="E328"/>
      <c r="F328"/>
      <c r="G328"/>
      <c r="H328"/>
      <c r="I328"/>
      <c r="J328"/>
      <c r="K328"/>
      <c r="L328"/>
      <c r="M328"/>
      <c r="N328"/>
      <c r="O328"/>
      <c r="Q328">
        <f t="shared" si="36"/>
        <v>0</v>
      </c>
      <c r="S328">
        <f t="shared" si="35"/>
        <v>1</v>
      </c>
      <c r="T328">
        <f t="shared" si="37"/>
        <v>0</v>
      </c>
      <c r="U328">
        <f t="shared" si="38"/>
        <v>0</v>
      </c>
      <c r="V328">
        <f t="shared" si="39"/>
        <v>0</v>
      </c>
      <c r="W328">
        <f t="shared" si="40"/>
        <v>0</v>
      </c>
      <c r="X328">
        <f t="shared" si="41"/>
        <v>0</v>
      </c>
    </row>
    <row r="329" spans="1:24" ht="43.2" x14ac:dyDescent="0.3">
      <c r="A329" t="s">
        <v>2906</v>
      </c>
      <c r="B329" s="11" t="s">
        <v>1936</v>
      </c>
      <c r="D329"/>
      <c r="E329"/>
      <c r="F329"/>
      <c r="G329"/>
      <c r="H329">
        <v>1</v>
      </c>
      <c r="I329"/>
      <c r="J329"/>
      <c r="K329"/>
      <c r="L329"/>
      <c r="M329"/>
      <c r="N329"/>
      <c r="O329"/>
      <c r="Q329">
        <f t="shared" si="36"/>
        <v>1</v>
      </c>
      <c r="S329">
        <f t="shared" si="35"/>
        <v>0</v>
      </c>
      <c r="T329">
        <f t="shared" si="37"/>
        <v>1</v>
      </c>
      <c r="U329">
        <f t="shared" si="38"/>
        <v>0</v>
      </c>
      <c r="V329">
        <f t="shared" si="39"/>
        <v>0</v>
      </c>
      <c r="W329">
        <f t="shared" si="40"/>
        <v>0</v>
      </c>
      <c r="X329">
        <f t="shared" si="41"/>
        <v>0</v>
      </c>
    </row>
    <row r="330" spans="1:24" ht="86.4" x14ac:dyDescent="0.3">
      <c r="A330" t="s">
        <v>2907</v>
      </c>
      <c r="B330" s="11" t="s">
        <v>1937</v>
      </c>
      <c r="D330"/>
      <c r="E330"/>
      <c r="F330"/>
      <c r="G330"/>
      <c r="H330"/>
      <c r="I330"/>
      <c r="J330"/>
      <c r="K330"/>
      <c r="L330"/>
      <c r="M330">
        <v>1</v>
      </c>
      <c r="N330"/>
      <c r="O330"/>
      <c r="Q330">
        <f t="shared" si="36"/>
        <v>1</v>
      </c>
      <c r="S330">
        <f t="shared" si="35"/>
        <v>0</v>
      </c>
      <c r="T330">
        <f t="shared" si="37"/>
        <v>1</v>
      </c>
      <c r="U330">
        <f t="shared" si="38"/>
        <v>0</v>
      </c>
      <c r="V330">
        <f t="shared" si="39"/>
        <v>0</v>
      </c>
      <c r="W330">
        <f t="shared" si="40"/>
        <v>0</v>
      </c>
      <c r="X330">
        <f t="shared" si="41"/>
        <v>0</v>
      </c>
    </row>
    <row r="331" spans="1:24" ht="86.4" x14ac:dyDescent="0.3">
      <c r="A331" t="s">
        <v>2908</v>
      </c>
      <c r="B331" s="11" t="s">
        <v>1938</v>
      </c>
      <c r="D331"/>
      <c r="E331"/>
      <c r="F331"/>
      <c r="G331"/>
      <c r="H331"/>
      <c r="I331"/>
      <c r="J331"/>
      <c r="K331"/>
      <c r="L331"/>
      <c r="M331"/>
      <c r="N331"/>
      <c r="O331"/>
      <c r="Q331">
        <f t="shared" si="36"/>
        <v>0</v>
      </c>
      <c r="S331">
        <f t="shared" si="35"/>
        <v>1</v>
      </c>
      <c r="T331">
        <f t="shared" si="37"/>
        <v>0</v>
      </c>
      <c r="U331">
        <f t="shared" si="38"/>
        <v>0</v>
      </c>
      <c r="V331">
        <f t="shared" si="39"/>
        <v>0</v>
      </c>
      <c r="W331">
        <f t="shared" si="40"/>
        <v>0</v>
      </c>
      <c r="X331">
        <f t="shared" si="41"/>
        <v>0</v>
      </c>
    </row>
    <row r="332" spans="1:24" x14ac:dyDescent="0.3">
      <c r="A332" t="s">
        <v>2909</v>
      </c>
      <c r="B332" s="11" t="s">
        <v>4236</v>
      </c>
      <c r="D332"/>
      <c r="E332"/>
      <c r="F332"/>
      <c r="G332"/>
      <c r="H332"/>
      <c r="I332"/>
      <c r="J332"/>
      <c r="K332"/>
      <c r="L332"/>
      <c r="M332"/>
      <c r="N332"/>
      <c r="O332"/>
      <c r="Q332">
        <f t="shared" si="36"/>
        <v>0</v>
      </c>
      <c r="S332">
        <f t="shared" si="35"/>
        <v>1</v>
      </c>
      <c r="T332">
        <f t="shared" si="37"/>
        <v>0</v>
      </c>
      <c r="U332">
        <f t="shared" si="38"/>
        <v>0</v>
      </c>
      <c r="V332">
        <f t="shared" si="39"/>
        <v>0</v>
      </c>
      <c r="W332">
        <f t="shared" si="40"/>
        <v>0</v>
      </c>
      <c r="X332">
        <f t="shared" si="41"/>
        <v>0</v>
      </c>
    </row>
    <row r="333" spans="1:24" x14ac:dyDescent="0.3">
      <c r="A333" t="s">
        <v>4237</v>
      </c>
      <c r="B333" s="11"/>
      <c r="D333"/>
      <c r="E333"/>
      <c r="F333"/>
      <c r="G333"/>
      <c r="H333"/>
      <c r="I333"/>
      <c r="J333"/>
      <c r="K333"/>
      <c r="L333"/>
      <c r="M333"/>
      <c r="N333"/>
      <c r="O333"/>
      <c r="Q333">
        <f t="shared" si="36"/>
        <v>0</v>
      </c>
      <c r="S333">
        <f t="shared" si="35"/>
        <v>1</v>
      </c>
      <c r="T333">
        <f t="shared" si="37"/>
        <v>0</v>
      </c>
      <c r="U333">
        <f t="shared" si="38"/>
        <v>0</v>
      </c>
      <c r="V333">
        <f t="shared" si="39"/>
        <v>0</v>
      </c>
      <c r="W333">
        <f t="shared" si="40"/>
        <v>0</v>
      </c>
      <c r="X333">
        <f t="shared" si="41"/>
        <v>0</v>
      </c>
    </row>
    <row r="334" spans="1:24" x14ac:dyDescent="0.3">
      <c r="A334" t="s">
        <v>4238</v>
      </c>
      <c r="B334" s="11"/>
      <c r="D334"/>
      <c r="E334"/>
      <c r="F334"/>
      <c r="G334"/>
      <c r="H334"/>
      <c r="I334"/>
      <c r="J334"/>
      <c r="K334"/>
      <c r="L334"/>
      <c r="M334"/>
      <c r="N334"/>
      <c r="O334"/>
      <c r="Q334">
        <f t="shared" si="36"/>
        <v>0</v>
      </c>
      <c r="S334">
        <f t="shared" si="35"/>
        <v>1</v>
      </c>
      <c r="T334">
        <f t="shared" si="37"/>
        <v>0</v>
      </c>
      <c r="U334">
        <f t="shared" si="38"/>
        <v>0</v>
      </c>
      <c r="V334">
        <f t="shared" si="39"/>
        <v>0</v>
      </c>
      <c r="W334">
        <f t="shared" si="40"/>
        <v>0</v>
      </c>
      <c r="X334">
        <f t="shared" si="41"/>
        <v>0</v>
      </c>
    </row>
    <row r="335" spans="1:24" x14ac:dyDescent="0.3">
      <c r="A335" t="s">
        <v>4239</v>
      </c>
      <c r="B335" s="11"/>
      <c r="D335"/>
      <c r="E335"/>
      <c r="F335"/>
      <c r="G335"/>
      <c r="H335"/>
      <c r="I335"/>
      <c r="J335"/>
      <c r="K335"/>
      <c r="L335"/>
      <c r="M335"/>
      <c r="N335"/>
      <c r="O335"/>
      <c r="Q335">
        <f t="shared" si="36"/>
        <v>0</v>
      </c>
      <c r="S335">
        <f t="shared" si="35"/>
        <v>1</v>
      </c>
      <c r="T335">
        <f t="shared" si="37"/>
        <v>0</v>
      </c>
      <c r="U335">
        <f t="shared" si="38"/>
        <v>0</v>
      </c>
      <c r="V335">
        <f t="shared" si="39"/>
        <v>0</v>
      </c>
      <c r="W335">
        <f t="shared" si="40"/>
        <v>0</v>
      </c>
      <c r="X335">
        <f t="shared" si="41"/>
        <v>0</v>
      </c>
    </row>
    <row r="336" spans="1:24" x14ac:dyDescent="0.3">
      <c r="A336" t="s">
        <v>4240</v>
      </c>
      <c r="B336" s="11"/>
      <c r="D336"/>
      <c r="E336"/>
      <c r="F336"/>
      <c r="G336"/>
      <c r="H336"/>
      <c r="I336"/>
      <c r="J336"/>
      <c r="K336"/>
      <c r="L336"/>
      <c r="M336"/>
      <c r="N336"/>
      <c r="O336"/>
      <c r="Q336">
        <f t="shared" si="36"/>
        <v>0</v>
      </c>
      <c r="S336">
        <f t="shared" si="35"/>
        <v>1</v>
      </c>
      <c r="T336">
        <f t="shared" si="37"/>
        <v>0</v>
      </c>
      <c r="U336">
        <f t="shared" si="38"/>
        <v>0</v>
      </c>
      <c r="V336">
        <f t="shared" si="39"/>
        <v>0</v>
      </c>
      <c r="W336">
        <f t="shared" si="40"/>
        <v>0</v>
      </c>
      <c r="X336">
        <f t="shared" si="41"/>
        <v>0</v>
      </c>
    </row>
    <row r="337" spans="1:24" x14ac:dyDescent="0.3">
      <c r="A337" t="s">
        <v>2910</v>
      </c>
      <c r="B337" s="11" t="s">
        <v>1939</v>
      </c>
      <c r="D337"/>
      <c r="E337"/>
      <c r="F337"/>
      <c r="G337"/>
      <c r="H337">
        <v>1</v>
      </c>
      <c r="I337"/>
      <c r="J337"/>
      <c r="K337"/>
      <c r="L337"/>
      <c r="M337"/>
      <c r="N337"/>
      <c r="O337"/>
      <c r="Q337">
        <f t="shared" si="36"/>
        <v>1</v>
      </c>
      <c r="S337">
        <f t="shared" si="35"/>
        <v>0</v>
      </c>
      <c r="T337">
        <f t="shared" si="37"/>
        <v>1</v>
      </c>
      <c r="U337">
        <f t="shared" si="38"/>
        <v>0</v>
      </c>
      <c r="V337">
        <f t="shared" si="39"/>
        <v>0</v>
      </c>
      <c r="W337">
        <f t="shared" si="40"/>
        <v>0</v>
      </c>
      <c r="X337">
        <f t="shared" si="41"/>
        <v>0</v>
      </c>
    </row>
    <row r="338" spans="1:24" ht="43.2" x14ac:dyDescent="0.3">
      <c r="A338" t="s">
        <v>2911</v>
      </c>
      <c r="B338" s="11" t="s">
        <v>1940</v>
      </c>
      <c r="D338"/>
      <c r="E338"/>
      <c r="F338"/>
      <c r="G338"/>
      <c r="H338"/>
      <c r="I338"/>
      <c r="J338"/>
      <c r="K338"/>
      <c r="L338"/>
      <c r="M338"/>
      <c r="N338"/>
      <c r="O338"/>
      <c r="Q338">
        <f t="shared" si="36"/>
        <v>0</v>
      </c>
      <c r="S338">
        <f t="shared" si="35"/>
        <v>1</v>
      </c>
      <c r="T338">
        <f t="shared" si="37"/>
        <v>0</v>
      </c>
      <c r="U338">
        <f t="shared" si="38"/>
        <v>0</v>
      </c>
      <c r="V338">
        <f t="shared" si="39"/>
        <v>0</v>
      </c>
      <c r="W338">
        <f t="shared" si="40"/>
        <v>0</v>
      </c>
      <c r="X338">
        <f t="shared" si="41"/>
        <v>0</v>
      </c>
    </row>
    <row r="339" spans="1:24" ht="43.2" x14ac:dyDescent="0.3">
      <c r="A339" t="s">
        <v>2912</v>
      </c>
      <c r="B339" s="11" t="s">
        <v>1941</v>
      </c>
      <c r="D339"/>
      <c r="E339"/>
      <c r="F339"/>
      <c r="G339"/>
      <c r="H339"/>
      <c r="I339"/>
      <c r="J339"/>
      <c r="K339"/>
      <c r="L339"/>
      <c r="M339">
        <v>1</v>
      </c>
      <c r="N339">
        <v>1</v>
      </c>
      <c r="O339"/>
      <c r="Q339">
        <f t="shared" si="36"/>
        <v>2</v>
      </c>
      <c r="S339">
        <f t="shared" si="35"/>
        <v>0</v>
      </c>
      <c r="T339">
        <f t="shared" si="37"/>
        <v>0</v>
      </c>
      <c r="U339">
        <f t="shared" si="38"/>
        <v>1</v>
      </c>
      <c r="V339">
        <f t="shared" si="39"/>
        <v>0</v>
      </c>
      <c r="W339">
        <f t="shared" si="40"/>
        <v>0</v>
      </c>
      <c r="X339">
        <f t="shared" si="41"/>
        <v>0</v>
      </c>
    </row>
    <row r="340" spans="1:24" x14ac:dyDescent="0.3">
      <c r="A340" t="s">
        <v>2913</v>
      </c>
      <c r="B340" s="11" t="s">
        <v>1942</v>
      </c>
      <c r="D340">
        <v>1</v>
      </c>
      <c r="E340"/>
      <c r="F340"/>
      <c r="G340"/>
      <c r="H340"/>
      <c r="I340"/>
      <c r="J340"/>
      <c r="K340"/>
      <c r="L340"/>
      <c r="M340"/>
      <c r="N340"/>
      <c r="O340"/>
      <c r="Q340">
        <f t="shared" si="36"/>
        <v>1</v>
      </c>
      <c r="S340">
        <f t="shared" si="35"/>
        <v>0</v>
      </c>
      <c r="T340">
        <f t="shared" si="37"/>
        <v>1</v>
      </c>
      <c r="U340">
        <f t="shared" si="38"/>
        <v>0</v>
      </c>
      <c r="V340">
        <f t="shared" si="39"/>
        <v>0</v>
      </c>
      <c r="W340">
        <f t="shared" si="40"/>
        <v>0</v>
      </c>
      <c r="X340">
        <f t="shared" si="41"/>
        <v>0</v>
      </c>
    </row>
    <row r="341" spans="1:24" ht="57.6" x14ac:dyDescent="0.3">
      <c r="A341" t="s">
        <v>2914</v>
      </c>
      <c r="B341" s="11" t="s">
        <v>1943</v>
      </c>
      <c r="D341"/>
      <c r="E341"/>
      <c r="F341"/>
      <c r="G341"/>
      <c r="H341"/>
      <c r="I341"/>
      <c r="J341"/>
      <c r="K341"/>
      <c r="L341"/>
      <c r="M341">
        <v>1</v>
      </c>
      <c r="N341">
        <v>1</v>
      </c>
      <c r="O341"/>
      <c r="Q341">
        <f t="shared" si="36"/>
        <v>2</v>
      </c>
      <c r="S341">
        <f t="shared" si="35"/>
        <v>0</v>
      </c>
      <c r="T341">
        <f t="shared" si="37"/>
        <v>0</v>
      </c>
      <c r="U341">
        <f t="shared" si="38"/>
        <v>1</v>
      </c>
      <c r="V341">
        <f t="shared" si="39"/>
        <v>0</v>
      </c>
      <c r="W341">
        <f t="shared" si="40"/>
        <v>0</v>
      </c>
      <c r="X341">
        <f t="shared" si="41"/>
        <v>0</v>
      </c>
    </row>
    <row r="342" spans="1:24" x14ac:dyDescent="0.3">
      <c r="A342" t="s">
        <v>2915</v>
      </c>
      <c r="B342" s="11" t="s">
        <v>3501</v>
      </c>
      <c r="D342"/>
      <c r="E342"/>
      <c r="F342"/>
      <c r="G342"/>
      <c r="H342"/>
      <c r="I342"/>
      <c r="J342"/>
      <c r="K342"/>
      <c r="L342"/>
      <c r="M342"/>
      <c r="N342"/>
      <c r="O342"/>
      <c r="Q342">
        <f t="shared" si="36"/>
        <v>0</v>
      </c>
      <c r="S342">
        <f t="shared" si="35"/>
        <v>1</v>
      </c>
      <c r="T342">
        <f t="shared" si="37"/>
        <v>0</v>
      </c>
      <c r="U342">
        <f t="shared" si="38"/>
        <v>0</v>
      </c>
      <c r="V342">
        <f t="shared" si="39"/>
        <v>0</v>
      </c>
      <c r="W342">
        <f t="shared" si="40"/>
        <v>0</v>
      </c>
      <c r="X342">
        <f t="shared" si="41"/>
        <v>0</v>
      </c>
    </row>
    <row r="343" spans="1:24" ht="28.8" x14ac:dyDescent="0.3">
      <c r="A343" t="s">
        <v>2916</v>
      </c>
      <c r="B343" s="11" t="s">
        <v>1944</v>
      </c>
      <c r="D343"/>
      <c r="E343"/>
      <c r="F343"/>
      <c r="G343"/>
      <c r="H343"/>
      <c r="I343">
        <v>1</v>
      </c>
      <c r="J343"/>
      <c r="K343"/>
      <c r="L343"/>
      <c r="M343"/>
      <c r="N343"/>
      <c r="O343"/>
      <c r="Q343">
        <f t="shared" si="36"/>
        <v>1</v>
      </c>
      <c r="S343">
        <f t="shared" si="35"/>
        <v>0</v>
      </c>
      <c r="T343">
        <f t="shared" si="37"/>
        <v>1</v>
      </c>
      <c r="U343">
        <f t="shared" si="38"/>
        <v>0</v>
      </c>
      <c r="V343">
        <f t="shared" si="39"/>
        <v>0</v>
      </c>
      <c r="W343">
        <f t="shared" si="40"/>
        <v>0</v>
      </c>
      <c r="X343">
        <f t="shared" si="41"/>
        <v>0</v>
      </c>
    </row>
    <row r="344" spans="1:24" x14ac:dyDescent="0.3">
      <c r="A344" t="s">
        <v>2917</v>
      </c>
      <c r="B344" s="29" t="s">
        <v>3502</v>
      </c>
      <c r="D344"/>
      <c r="E344"/>
      <c r="F344"/>
      <c r="G344"/>
      <c r="H344"/>
      <c r="I344"/>
      <c r="J344"/>
      <c r="K344"/>
      <c r="L344"/>
      <c r="M344"/>
      <c r="N344"/>
      <c r="O344"/>
      <c r="Q344">
        <f t="shared" si="36"/>
        <v>0</v>
      </c>
      <c r="S344">
        <f t="shared" si="35"/>
        <v>1</v>
      </c>
      <c r="T344">
        <f t="shared" si="37"/>
        <v>0</v>
      </c>
      <c r="U344">
        <f t="shared" si="38"/>
        <v>0</v>
      </c>
      <c r="V344">
        <f t="shared" si="39"/>
        <v>0</v>
      </c>
      <c r="W344">
        <f t="shared" si="40"/>
        <v>0</v>
      </c>
      <c r="X344">
        <f t="shared" si="41"/>
        <v>0</v>
      </c>
    </row>
    <row r="345" spans="1:24" x14ac:dyDescent="0.3">
      <c r="A345" t="s">
        <v>2918</v>
      </c>
      <c r="B345" s="29" t="s">
        <v>1048</v>
      </c>
      <c r="D345"/>
      <c r="E345"/>
      <c r="F345"/>
      <c r="G345"/>
      <c r="H345">
        <v>1</v>
      </c>
      <c r="I345"/>
      <c r="J345"/>
      <c r="K345"/>
      <c r="L345"/>
      <c r="M345"/>
      <c r="N345"/>
      <c r="O345"/>
      <c r="Q345">
        <f t="shared" si="36"/>
        <v>1</v>
      </c>
      <c r="S345">
        <f t="shared" si="35"/>
        <v>0</v>
      </c>
      <c r="T345">
        <f t="shared" si="37"/>
        <v>1</v>
      </c>
      <c r="U345">
        <f t="shared" si="38"/>
        <v>0</v>
      </c>
      <c r="V345">
        <f t="shared" si="39"/>
        <v>0</v>
      </c>
      <c r="W345">
        <f t="shared" si="40"/>
        <v>0</v>
      </c>
      <c r="X345">
        <f t="shared" si="41"/>
        <v>0</v>
      </c>
    </row>
    <row r="346" spans="1:24" x14ac:dyDescent="0.3">
      <c r="A346" t="s">
        <v>2919</v>
      </c>
      <c r="B346" s="29" t="s">
        <v>3503</v>
      </c>
      <c r="D346"/>
      <c r="E346"/>
      <c r="F346"/>
      <c r="G346"/>
      <c r="H346"/>
      <c r="I346"/>
      <c r="J346"/>
      <c r="K346"/>
      <c r="L346"/>
      <c r="M346"/>
      <c r="N346"/>
      <c r="O346"/>
      <c r="Q346">
        <f t="shared" si="36"/>
        <v>0</v>
      </c>
      <c r="S346">
        <f t="shared" si="35"/>
        <v>1</v>
      </c>
      <c r="T346">
        <f t="shared" si="37"/>
        <v>0</v>
      </c>
      <c r="U346">
        <f t="shared" si="38"/>
        <v>0</v>
      </c>
      <c r="V346">
        <f t="shared" si="39"/>
        <v>0</v>
      </c>
      <c r="W346">
        <f t="shared" si="40"/>
        <v>0</v>
      </c>
      <c r="X346">
        <f t="shared" si="41"/>
        <v>0</v>
      </c>
    </row>
    <row r="347" spans="1:24" x14ac:dyDescent="0.3">
      <c r="A347" t="s">
        <v>2920</v>
      </c>
      <c r="B347" s="29" t="s">
        <v>1041</v>
      </c>
      <c r="D347"/>
      <c r="E347"/>
      <c r="F347"/>
      <c r="G347"/>
      <c r="H347"/>
      <c r="I347"/>
      <c r="J347"/>
      <c r="K347"/>
      <c r="L347"/>
      <c r="M347">
        <v>1</v>
      </c>
      <c r="N347"/>
      <c r="O347"/>
      <c r="Q347">
        <f t="shared" si="36"/>
        <v>1</v>
      </c>
      <c r="S347">
        <f t="shared" si="35"/>
        <v>0</v>
      </c>
      <c r="T347">
        <f t="shared" si="37"/>
        <v>1</v>
      </c>
      <c r="U347">
        <f t="shared" si="38"/>
        <v>0</v>
      </c>
      <c r="V347">
        <f t="shared" si="39"/>
        <v>0</v>
      </c>
      <c r="W347">
        <f t="shared" si="40"/>
        <v>0</v>
      </c>
      <c r="X347">
        <f t="shared" si="41"/>
        <v>0</v>
      </c>
    </row>
    <row r="348" spans="1:24" x14ac:dyDescent="0.3">
      <c r="A348" t="s">
        <v>2921</v>
      </c>
      <c r="B348" s="29" t="s">
        <v>1945</v>
      </c>
      <c r="D348"/>
      <c r="E348"/>
      <c r="F348"/>
      <c r="G348"/>
      <c r="H348"/>
      <c r="I348"/>
      <c r="J348"/>
      <c r="K348"/>
      <c r="L348"/>
      <c r="M348"/>
      <c r="N348"/>
      <c r="O348"/>
      <c r="Q348">
        <f t="shared" si="36"/>
        <v>0</v>
      </c>
      <c r="S348">
        <f t="shared" si="35"/>
        <v>1</v>
      </c>
      <c r="T348">
        <f t="shared" si="37"/>
        <v>0</v>
      </c>
      <c r="U348">
        <f t="shared" si="38"/>
        <v>0</v>
      </c>
      <c r="V348">
        <f t="shared" si="39"/>
        <v>0</v>
      </c>
      <c r="W348">
        <f t="shared" si="40"/>
        <v>0</v>
      </c>
      <c r="X348">
        <f t="shared" si="41"/>
        <v>0</v>
      </c>
    </row>
    <row r="349" spans="1:24" x14ac:dyDescent="0.3">
      <c r="A349" t="s">
        <v>2922</v>
      </c>
      <c r="B349" s="29" t="s">
        <v>3325</v>
      </c>
      <c r="D349"/>
      <c r="E349"/>
      <c r="F349"/>
      <c r="G349"/>
      <c r="H349"/>
      <c r="I349"/>
      <c r="J349"/>
      <c r="K349"/>
      <c r="L349"/>
      <c r="M349"/>
      <c r="N349"/>
      <c r="O349"/>
      <c r="Q349">
        <f t="shared" si="36"/>
        <v>0</v>
      </c>
      <c r="S349">
        <f t="shared" si="35"/>
        <v>1</v>
      </c>
      <c r="T349">
        <f t="shared" si="37"/>
        <v>0</v>
      </c>
      <c r="U349">
        <f t="shared" si="38"/>
        <v>0</v>
      </c>
      <c r="V349">
        <f t="shared" si="39"/>
        <v>0</v>
      </c>
      <c r="W349">
        <f t="shared" si="40"/>
        <v>0</v>
      </c>
      <c r="X349">
        <f t="shared" si="41"/>
        <v>0</v>
      </c>
    </row>
    <row r="350" spans="1:24" x14ac:dyDescent="0.3">
      <c r="A350" t="s">
        <v>2923</v>
      </c>
      <c r="B350" s="29" t="s">
        <v>1946</v>
      </c>
      <c r="D350"/>
      <c r="E350"/>
      <c r="F350"/>
      <c r="G350"/>
      <c r="H350"/>
      <c r="I350"/>
      <c r="J350"/>
      <c r="K350"/>
      <c r="L350"/>
      <c r="M350">
        <v>1</v>
      </c>
      <c r="N350"/>
      <c r="O350"/>
      <c r="Q350">
        <f t="shared" si="36"/>
        <v>1</v>
      </c>
      <c r="S350">
        <f t="shared" si="35"/>
        <v>0</v>
      </c>
      <c r="T350">
        <f t="shared" si="37"/>
        <v>1</v>
      </c>
      <c r="U350">
        <f t="shared" si="38"/>
        <v>0</v>
      </c>
      <c r="V350">
        <f t="shared" si="39"/>
        <v>0</v>
      </c>
      <c r="W350">
        <f t="shared" si="40"/>
        <v>0</v>
      </c>
      <c r="X350">
        <f t="shared" si="41"/>
        <v>0</v>
      </c>
    </row>
    <row r="351" spans="1:24" x14ac:dyDescent="0.3">
      <c r="A351" t="s">
        <v>2924</v>
      </c>
      <c r="B351" s="29" t="s">
        <v>1879</v>
      </c>
      <c r="D351"/>
      <c r="E351"/>
      <c r="F351"/>
      <c r="G351"/>
      <c r="H351"/>
      <c r="I351"/>
      <c r="J351"/>
      <c r="K351"/>
      <c r="L351"/>
      <c r="M351"/>
      <c r="N351"/>
      <c r="O351"/>
      <c r="Q351">
        <f t="shared" si="36"/>
        <v>0</v>
      </c>
      <c r="S351">
        <f t="shared" si="35"/>
        <v>1</v>
      </c>
      <c r="T351">
        <f t="shared" si="37"/>
        <v>0</v>
      </c>
      <c r="U351">
        <f t="shared" si="38"/>
        <v>0</v>
      </c>
      <c r="V351">
        <f t="shared" si="39"/>
        <v>0</v>
      </c>
      <c r="W351">
        <f t="shared" si="40"/>
        <v>0</v>
      </c>
      <c r="X351">
        <f t="shared" si="41"/>
        <v>0</v>
      </c>
    </row>
    <row r="352" spans="1:24" x14ac:dyDescent="0.3">
      <c r="A352" t="s">
        <v>2925</v>
      </c>
      <c r="B352" s="29" t="s">
        <v>1947</v>
      </c>
      <c r="C352">
        <v>1</v>
      </c>
      <c r="D352"/>
      <c r="E352"/>
      <c r="F352"/>
      <c r="G352"/>
      <c r="H352"/>
      <c r="I352"/>
      <c r="J352"/>
      <c r="K352"/>
      <c r="L352"/>
      <c r="M352"/>
      <c r="N352"/>
      <c r="O352"/>
      <c r="Q352">
        <f t="shared" si="36"/>
        <v>1</v>
      </c>
      <c r="S352">
        <f t="shared" si="35"/>
        <v>0</v>
      </c>
      <c r="T352">
        <f t="shared" si="37"/>
        <v>1</v>
      </c>
      <c r="U352">
        <f t="shared" si="38"/>
        <v>0</v>
      </c>
      <c r="V352">
        <f t="shared" si="39"/>
        <v>0</v>
      </c>
      <c r="W352">
        <f t="shared" si="40"/>
        <v>0</v>
      </c>
      <c r="X352">
        <f t="shared" si="41"/>
        <v>0</v>
      </c>
    </row>
    <row r="353" spans="1:24" x14ac:dyDescent="0.3">
      <c r="A353" t="s">
        <v>2926</v>
      </c>
      <c r="B353" s="29" t="s">
        <v>1948</v>
      </c>
      <c r="D353">
        <v>1</v>
      </c>
      <c r="E353"/>
      <c r="F353"/>
      <c r="G353"/>
      <c r="H353"/>
      <c r="I353"/>
      <c r="J353"/>
      <c r="K353"/>
      <c r="L353"/>
      <c r="M353"/>
      <c r="N353"/>
      <c r="O353"/>
      <c r="Q353">
        <f t="shared" si="36"/>
        <v>1</v>
      </c>
      <c r="S353">
        <f t="shared" si="35"/>
        <v>0</v>
      </c>
      <c r="T353">
        <f t="shared" si="37"/>
        <v>1</v>
      </c>
      <c r="U353">
        <f t="shared" si="38"/>
        <v>0</v>
      </c>
      <c r="V353">
        <f t="shared" si="39"/>
        <v>0</v>
      </c>
      <c r="W353">
        <f t="shared" si="40"/>
        <v>0</v>
      </c>
      <c r="X353">
        <f t="shared" si="41"/>
        <v>0</v>
      </c>
    </row>
    <row r="354" spans="1:24" x14ac:dyDescent="0.3">
      <c r="A354" t="s">
        <v>2927</v>
      </c>
      <c r="B354" s="29" t="s">
        <v>3504</v>
      </c>
      <c r="D354"/>
      <c r="E354"/>
      <c r="F354"/>
      <c r="G354"/>
      <c r="H354">
        <v>1</v>
      </c>
      <c r="I354"/>
      <c r="J354"/>
      <c r="K354"/>
      <c r="L354"/>
      <c r="M354"/>
      <c r="N354"/>
      <c r="O354"/>
      <c r="Q354">
        <f t="shared" si="36"/>
        <v>1</v>
      </c>
      <c r="S354">
        <f t="shared" si="35"/>
        <v>0</v>
      </c>
      <c r="T354">
        <f t="shared" si="37"/>
        <v>1</v>
      </c>
      <c r="U354">
        <f t="shared" si="38"/>
        <v>0</v>
      </c>
      <c r="V354">
        <f t="shared" si="39"/>
        <v>0</v>
      </c>
      <c r="W354">
        <f t="shared" si="40"/>
        <v>0</v>
      </c>
      <c r="X354">
        <f t="shared" si="41"/>
        <v>0</v>
      </c>
    </row>
    <row r="355" spans="1:24" x14ac:dyDescent="0.3">
      <c r="A355" t="s">
        <v>2928</v>
      </c>
      <c r="B355" s="29" t="s">
        <v>3505</v>
      </c>
      <c r="D355"/>
      <c r="E355"/>
      <c r="F355"/>
      <c r="G355"/>
      <c r="H355"/>
      <c r="I355"/>
      <c r="J355"/>
      <c r="K355"/>
      <c r="L355"/>
      <c r="M355">
        <v>1</v>
      </c>
      <c r="N355"/>
      <c r="O355"/>
      <c r="Q355">
        <f t="shared" si="36"/>
        <v>1</v>
      </c>
      <c r="S355">
        <f t="shared" si="35"/>
        <v>0</v>
      </c>
      <c r="T355">
        <f t="shared" si="37"/>
        <v>1</v>
      </c>
      <c r="U355">
        <f t="shared" si="38"/>
        <v>0</v>
      </c>
      <c r="V355">
        <f t="shared" si="39"/>
        <v>0</v>
      </c>
      <c r="W355">
        <f t="shared" si="40"/>
        <v>0</v>
      </c>
      <c r="X355">
        <f t="shared" si="41"/>
        <v>0</v>
      </c>
    </row>
    <row r="356" spans="1:24" x14ac:dyDescent="0.3">
      <c r="A356" t="s">
        <v>2929</v>
      </c>
      <c r="B356" s="29" t="s">
        <v>3506</v>
      </c>
      <c r="D356"/>
      <c r="E356"/>
      <c r="F356"/>
      <c r="G356"/>
      <c r="H356">
        <v>1</v>
      </c>
      <c r="I356"/>
      <c r="J356"/>
      <c r="K356"/>
      <c r="L356"/>
      <c r="M356"/>
      <c r="N356"/>
      <c r="O356"/>
      <c r="Q356">
        <f t="shared" si="36"/>
        <v>1</v>
      </c>
      <c r="S356">
        <f t="shared" si="35"/>
        <v>0</v>
      </c>
      <c r="T356">
        <f t="shared" si="37"/>
        <v>1</v>
      </c>
      <c r="U356">
        <f t="shared" si="38"/>
        <v>0</v>
      </c>
      <c r="V356">
        <f t="shared" si="39"/>
        <v>0</v>
      </c>
      <c r="W356">
        <f t="shared" si="40"/>
        <v>0</v>
      </c>
      <c r="X356">
        <f t="shared" si="41"/>
        <v>0</v>
      </c>
    </row>
    <row r="357" spans="1:24" x14ac:dyDescent="0.3">
      <c r="A357" t="s">
        <v>2930</v>
      </c>
      <c r="B357" s="29" t="s">
        <v>1949</v>
      </c>
      <c r="D357"/>
      <c r="E357"/>
      <c r="F357"/>
      <c r="G357"/>
      <c r="H357">
        <v>1</v>
      </c>
      <c r="I357"/>
      <c r="J357"/>
      <c r="K357"/>
      <c r="L357"/>
      <c r="M357"/>
      <c r="N357"/>
      <c r="O357"/>
      <c r="Q357">
        <f t="shared" si="36"/>
        <v>1</v>
      </c>
      <c r="S357">
        <f t="shared" si="35"/>
        <v>0</v>
      </c>
      <c r="T357">
        <f t="shared" si="37"/>
        <v>1</v>
      </c>
      <c r="U357">
        <f t="shared" si="38"/>
        <v>0</v>
      </c>
      <c r="V357">
        <f t="shared" si="39"/>
        <v>0</v>
      </c>
      <c r="W357">
        <f t="shared" si="40"/>
        <v>0</v>
      </c>
      <c r="X357">
        <f t="shared" si="41"/>
        <v>0</v>
      </c>
    </row>
    <row r="358" spans="1:24" x14ac:dyDescent="0.3">
      <c r="A358" t="s">
        <v>2931</v>
      </c>
      <c r="B358" s="29" t="s">
        <v>3507</v>
      </c>
      <c r="C358">
        <v>1</v>
      </c>
      <c r="D358"/>
      <c r="E358"/>
      <c r="F358"/>
      <c r="G358"/>
      <c r="H358"/>
      <c r="I358"/>
      <c r="J358"/>
      <c r="K358"/>
      <c r="L358"/>
      <c r="M358"/>
      <c r="N358"/>
      <c r="O358"/>
      <c r="Q358">
        <f t="shared" si="36"/>
        <v>1</v>
      </c>
      <c r="S358">
        <f t="shared" si="35"/>
        <v>0</v>
      </c>
      <c r="T358">
        <f t="shared" si="37"/>
        <v>1</v>
      </c>
      <c r="U358">
        <f t="shared" si="38"/>
        <v>0</v>
      </c>
      <c r="V358">
        <f t="shared" si="39"/>
        <v>0</v>
      </c>
      <c r="W358">
        <f t="shared" si="40"/>
        <v>0</v>
      </c>
      <c r="X358">
        <f t="shared" si="41"/>
        <v>0</v>
      </c>
    </row>
    <row r="359" spans="1:24" x14ac:dyDescent="0.3">
      <c r="A359" t="s">
        <v>2932</v>
      </c>
      <c r="B359" s="29" t="s">
        <v>1950</v>
      </c>
      <c r="D359"/>
      <c r="E359"/>
      <c r="F359"/>
      <c r="G359"/>
      <c r="H359">
        <v>1</v>
      </c>
      <c r="I359"/>
      <c r="J359"/>
      <c r="K359"/>
      <c r="L359"/>
      <c r="M359"/>
      <c r="N359"/>
      <c r="O359"/>
      <c r="Q359">
        <f t="shared" si="36"/>
        <v>1</v>
      </c>
      <c r="S359">
        <f t="shared" si="35"/>
        <v>0</v>
      </c>
      <c r="T359">
        <f t="shared" si="37"/>
        <v>1</v>
      </c>
      <c r="U359">
        <f t="shared" si="38"/>
        <v>0</v>
      </c>
      <c r="V359">
        <f t="shared" si="39"/>
        <v>0</v>
      </c>
      <c r="W359">
        <f t="shared" si="40"/>
        <v>0</v>
      </c>
      <c r="X359">
        <f t="shared" si="41"/>
        <v>0</v>
      </c>
    </row>
    <row r="360" spans="1:24" x14ac:dyDescent="0.3">
      <c r="A360" t="s">
        <v>2933</v>
      </c>
      <c r="B360" s="29"/>
      <c r="D360"/>
      <c r="E360"/>
      <c r="F360"/>
      <c r="G360"/>
      <c r="H360"/>
      <c r="I360"/>
      <c r="J360"/>
      <c r="K360"/>
      <c r="L360"/>
      <c r="M360"/>
      <c r="N360"/>
      <c r="O360"/>
      <c r="Q360">
        <f t="shared" si="36"/>
        <v>0</v>
      </c>
      <c r="S360">
        <f t="shared" si="35"/>
        <v>1</v>
      </c>
      <c r="T360">
        <f t="shared" si="37"/>
        <v>0</v>
      </c>
      <c r="U360">
        <f t="shared" si="38"/>
        <v>0</v>
      </c>
      <c r="V360">
        <f t="shared" si="39"/>
        <v>0</v>
      </c>
      <c r="W360">
        <f t="shared" si="40"/>
        <v>0</v>
      </c>
      <c r="X360">
        <f t="shared" si="41"/>
        <v>0</v>
      </c>
    </row>
    <row r="361" spans="1:24" x14ac:dyDescent="0.3">
      <c r="A361" t="s">
        <v>4299</v>
      </c>
      <c r="B361" s="29"/>
      <c r="D361"/>
      <c r="E361"/>
      <c r="F361"/>
      <c r="G361"/>
      <c r="H361"/>
      <c r="I361"/>
      <c r="J361"/>
      <c r="K361"/>
      <c r="L361"/>
      <c r="M361"/>
      <c r="N361"/>
      <c r="O361"/>
      <c r="Q361">
        <f t="shared" si="36"/>
        <v>0</v>
      </c>
      <c r="S361">
        <f t="shared" si="35"/>
        <v>1</v>
      </c>
      <c r="T361">
        <f t="shared" si="37"/>
        <v>0</v>
      </c>
      <c r="U361">
        <f t="shared" si="38"/>
        <v>0</v>
      </c>
      <c r="V361">
        <f t="shared" si="39"/>
        <v>0</v>
      </c>
      <c r="W361">
        <f t="shared" si="40"/>
        <v>0</v>
      </c>
      <c r="X361">
        <f t="shared" si="41"/>
        <v>0</v>
      </c>
    </row>
    <row r="362" spans="1:24" x14ac:dyDescent="0.3">
      <c r="A362" t="s">
        <v>2934</v>
      </c>
      <c r="B362" s="29" t="s">
        <v>1951</v>
      </c>
      <c r="D362"/>
      <c r="E362"/>
      <c r="F362"/>
      <c r="G362"/>
      <c r="H362"/>
      <c r="I362">
        <v>1</v>
      </c>
      <c r="J362"/>
      <c r="K362"/>
      <c r="L362"/>
      <c r="M362"/>
      <c r="N362"/>
      <c r="O362"/>
      <c r="Q362">
        <f t="shared" si="36"/>
        <v>1</v>
      </c>
      <c r="S362">
        <f t="shared" si="35"/>
        <v>0</v>
      </c>
      <c r="T362">
        <f t="shared" si="37"/>
        <v>1</v>
      </c>
      <c r="U362">
        <f t="shared" si="38"/>
        <v>0</v>
      </c>
      <c r="V362">
        <f t="shared" si="39"/>
        <v>0</v>
      </c>
      <c r="W362">
        <f t="shared" si="40"/>
        <v>0</v>
      </c>
      <c r="X362">
        <f t="shared" si="41"/>
        <v>0</v>
      </c>
    </row>
    <row r="363" spans="1:24" x14ac:dyDescent="0.3">
      <c r="A363" t="s">
        <v>2935</v>
      </c>
      <c r="B363" s="29" t="s">
        <v>215</v>
      </c>
      <c r="D363"/>
      <c r="E363"/>
      <c r="F363"/>
      <c r="G363"/>
      <c r="H363"/>
      <c r="I363"/>
      <c r="J363"/>
      <c r="K363"/>
      <c r="L363"/>
      <c r="M363"/>
      <c r="N363"/>
      <c r="O363"/>
      <c r="Q363">
        <f t="shared" si="36"/>
        <v>0</v>
      </c>
      <c r="S363">
        <f t="shared" si="35"/>
        <v>1</v>
      </c>
      <c r="T363">
        <f t="shared" si="37"/>
        <v>0</v>
      </c>
      <c r="U363">
        <f t="shared" si="38"/>
        <v>0</v>
      </c>
      <c r="V363">
        <f t="shared" si="39"/>
        <v>0</v>
      </c>
      <c r="W363">
        <f t="shared" si="40"/>
        <v>0</v>
      </c>
      <c r="X363">
        <f t="shared" si="41"/>
        <v>0</v>
      </c>
    </row>
    <row r="364" spans="1:24" x14ac:dyDescent="0.3">
      <c r="A364" t="s">
        <v>2936</v>
      </c>
      <c r="B364" s="29" t="s">
        <v>1952</v>
      </c>
      <c r="D364"/>
      <c r="E364"/>
      <c r="F364"/>
      <c r="G364"/>
      <c r="H364"/>
      <c r="I364"/>
      <c r="J364"/>
      <c r="K364"/>
      <c r="L364"/>
      <c r="M364"/>
      <c r="N364"/>
      <c r="O364"/>
      <c r="Q364">
        <f t="shared" si="36"/>
        <v>0</v>
      </c>
      <c r="S364">
        <f t="shared" si="35"/>
        <v>1</v>
      </c>
      <c r="T364">
        <f t="shared" si="37"/>
        <v>0</v>
      </c>
      <c r="U364">
        <f t="shared" si="38"/>
        <v>0</v>
      </c>
      <c r="V364">
        <f t="shared" si="39"/>
        <v>0</v>
      </c>
      <c r="W364">
        <f t="shared" si="40"/>
        <v>0</v>
      </c>
      <c r="X364">
        <f t="shared" si="41"/>
        <v>0</v>
      </c>
    </row>
    <row r="365" spans="1:24" x14ac:dyDescent="0.3">
      <c r="A365" t="s">
        <v>2937</v>
      </c>
      <c r="B365" s="29" t="s">
        <v>1953</v>
      </c>
      <c r="D365"/>
      <c r="E365"/>
      <c r="F365"/>
      <c r="G365"/>
      <c r="H365">
        <v>1</v>
      </c>
      <c r="I365"/>
      <c r="J365"/>
      <c r="K365"/>
      <c r="L365"/>
      <c r="M365"/>
      <c r="N365"/>
      <c r="O365"/>
      <c r="Q365">
        <f t="shared" si="36"/>
        <v>1</v>
      </c>
      <c r="S365">
        <f t="shared" si="35"/>
        <v>0</v>
      </c>
      <c r="T365">
        <f t="shared" si="37"/>
        <v>1</v>
      </c>
      <c r="U365">
        <f t="shared" si="38"/>
        <v>0</v>
      </c>
      <c r="V365">
        <f t="shared" si="39"/>
        <v>0</v>
      </c>
      <c r="W365">
        <f t="shared" si="40"/>
        <v>0</v>
      </c>
      <c r="X365">
        <f t="shared" si="41"/>
        <v>0</v>
      </c>
    </row>
    <row r="366" spans="1:24" x14ac:dyDescent="0.3">
      <c r="A366" t="s">
        <v>2938</v>
      </c>
      <c r="B366" s="29" t="s">
        <v>3508</v>
      </c>
      <c r="D366"/>
      <c r="E366"/>
      <c r="F366"/>
      <c r="G366"/>
      <c r="H366"/>
      <c r="I366"/>
      <c r="J366"/>
      <c r="K366"/>
      <c r="L366"/>
      <c r="M366">
        <v>1</v>
      </c>
      <c r="N366"/>
      <c r="O366"/>
      <c r="Q366">
        <f t="shared" si="36"/>
        <v>1</v>
      </c>
      <c r="S366">
        <f t="shared" si="35"/>
        <v>0</v>
      </c>
      <c r="T366">
        <f t="shared" si="37"/>
        <v>1</v>
      </c>
      <c r="U366">
        <f t="shared" si="38"/>
        <v>0</v>
      </c>
      <c r="V366">
        <f t="shared" si="39"/>
        <v>0</v>
      </c>
      <c r="W366">
        <f t="shared" si="40"/>
        <v>0</v>
      </c>
      <c r="X366">
        <f t="shared" si="41"/>
        <v>0</v>
      </c>
    </row>
    <row r="367" spans="1:24" x14ac:dyDescent="0.3">
      <c r="A367" t="s">
        <v>2939</v>
      </c>
      <c r="B367" s="29" t="s">
        <v>3509</v>
      </c>
      <c r="D367"/>
      <c r="E367"/>
      <c r="F367">
        <v>1</v>
      </c>
      <c r="G367"/>
      <c r="H367">
        <v>1</v>
      </c>
      <c r="I367"/>
      <c r="J367"/>
      <c r="K367"/>
      <c r="L367"/>
      <c r="M367"/>
      <c r="N367"/>
      <c r="O367"/>
      <c r="Q367">
        <f t="shared" si="36"/>
        <v>2</v>
      </c>
      <c r="S367">
        <f t="shared" si="35"/>
        <v>0</v>
      </c>
      <c r="T367">
        <f t="shared" si="37"/>
        <v>0</v>
      </c>
      <c r="U367">
        <f t="shared" si="38"/>
        <v>1</v>
      </c>
      <c r="V367">
        <f t="shared" si="39"/>
        <v>0</v>
      </c>
      <c r="W367">
        <f t="shared" si="40"/>
        <v>0</v>
      </c>
      <c r="X367">
        <f t="shared" si="41"/>
        <v>0</v>
      </c>
    </row>
    <row r="368" spans="1:24" x14ac:dyDescent="0.3">
      <c r="A368" t="s">
        <v>2940</v>
      </c>
      <c r="B368" s="29" t="s">
        <v>330</v>
      </c>
      <c r="D368"/>
      <c r="E368"/>
      <c r="F368"/>
      <c r="G368"/>
      <c r="H368"/>
      <c r="I368"/>
      <c r="J368"/>
      <c r="K368"/>
      <c r="L368"/>
      <c r="M368">
        <v>1</v>
      </c>
      <c r="N368"/>
      <c r="O368"/>
      <c r="Q368">
        <f t="shared" si="36"/>
        <v>1</v>
      </c>
      <c r="S368">
        <f t="shared" si="35"/>
        <v>0</v>
      </c>
      <c r="T368">
        <f t="shared" si="37"/>
        <v>1</v>
      </c>
      <c r="U368">
        <f t="shared" si="38"/>
        <v>0</v>
      </c>
      <c r="V368">
        <f t="shared" si="39"/>
        <v>0</v>
      </c>
      <c r="W368">
        <f t="shared" si="40"/>
        <v>0</v>
      </c>
      <c r="X368">
        <f t="shared" si="41"/>
        <v>0</v>
      </c>
    </row>
    <row r="369" spans="1:24" x14ac:dyDescent="0.3">
      <c r="A369" t="s">
        <v>2941</v>
      </c>
      <c r="B369" s="29" t="s">
        <v>330</v>
      </c>
      <c r="D369"/>
      <c r="E369"/>
      <c r="F369"/>
      <c r="G369"/>
      <c r="H369"/>
      <c r="I369"/>
      <c r="J369"/>
      <c r="K369"/>
      <c r="L369"/>
      <c r="M369">
        <v>1</v>
      </c>
      <c r="N369"/>
      <c r="O369"/>
      <c r="Q369">
        <f t="shared" si="36"/>
        <v>1</v>
      </c>
      <c r="S369">
        <f t="shared" si="35"/>
        <v>0</v>
      </c>
      <c r="T369">
        <f t="shared" si="37"/>
        <v>1</v>
      </c>
      <c r="U369">
        <f t="shared" si="38"/>
        <v>0</v>
      </c>
      <c r="V369">
        <f t="shared" si="39"/>
        <v>0</v>
      </c>
      <c r="W369">
        <f t="shared" si="40"/>
        <v>0</v>
      </c>
      <c r="X369">
        <f t="shared" si="41"/>
        <v>0</v>
      </c>
    </row>
    <row r="370" spans="1:24" x14ac:dyDescent="0.3">
      <c r="A370" t="s">
        <v>2942</v>
      </c>
      <c r="B370" s="29" t="s">
        <v>3510</v>
      </c>
      <c r="D370">
        <v>1</v>
      </c>
      <c r="E370"/>
      <c r="F370"/>
      <c r="G370"/>
      <c r="H370"/>
      <c r="I370"/>
      <c r="J370"/>
      <c r="K370"/>
      <c r="L370"/>
      <c r="M370"/>
      <c r="N370"/>
      <c r="O370"/>
      <c r="Q370">
        <f t="shared" si="36"/>
        <v>1</v>
      </c>
      <c r="S370">
        <f t="shared" si="35"/>
        <v>0</v>
      </c>
      <c r="T370">
        <f t="shared" si="37"/>
        <v>1</v>
      </c>
      <c r="U370">
        <f t="shared" si="38"/>
        <v>0</v>
      </c>
      <c r="V370">
        <f t="shared" si="39"/>
        <v>0</v>
      </c>
      <c r="W370">
        <f t="shared" si="40"/>
        <v>0</v>
      </c>
      <c r="X370">
        <f t="shared" si="41"/>
        <v>0</v>
      </c>
    </row>
    <row r="371" spans="1:24" x14ac:dyDescent="0.3">
      <c r="A371" t="s">
        <v>2943</v>
      </c>
      <c r="B371" s="29" t="s">
        <v>3511</v>
      </c>
      <c r="D371"/>
      <c r="E371"/>
      <c r="F371"/>
      <c r="G371"/>
      <c r="H371"/>
      <c r="I371"/>
      <c r="J371"/>
      <c r="K371"/>
      <c r="L371"/>
      <c r="M371"/>
      <c r="N371"/>
      <c r="O371"/>
      <c r="Q371">
        <f t="shared" si="36"/>
        <v>0</v>
      </c>
      <c r="S371">
        <f t="shared" si="35"/>
        <v>1</v>
      </c>
      <c r="T371">
        <f t="shared" si="37"/>
        <v>0</v>
      </c>
      <c r="U371">
        <f t="shared" si="38"/>
        <v>0</v>
      </c>
      <c r="V371">
        <f t="shared" si="39"/>
        <v>0</v>
      </c>
      <c r="W371">
        <f t="shared" si="40"/>
        <v>0</v>
      </c>
      <c r="X371">
        <f t="shared" si="41"/>
        <v>0</v>
      </c>
    </row>
    <row r="372" spans="1:24" x14ac:dyDescent="0.3">
      <c r="A372" t="s">
        <v>2944</v>
      </c>
      <c r="B372" s="29" t="s">
        <v>3512</v>
      </c>
      <c r="D372"/>
      <c r="E372"/>
      <c r="F372"/>
      <c r="G372"/>
      <c r="H372"/>
      <c r="I372"/>
      <c r="J372"/>
      <c r="K372"/>
      <c r="L372"/>
      <c r="M372"/>
      <c r="N372"/>
      <c r="O372"/>
      <c r="Q372">
        <f t="shared" si="36"/>
        <v>0</v>
      </c>
      <c r="S372">
        <f t="shared" si="35"/>
        <v>1</v>
      </c>
      <c r="T372">
        <f t="shared" si="37"/>
        <v>0</v>
      </c>
      <c r="U372">
        <f t="shared" si="38"/>
        <v>0</v>
      </c>
      <c r="V372">
        <f t="shared" si="39"/>
        <v>0</v>
      </c>
      <c r="W372">
        <f t="shared" si="40"/>
        <v>0</v>
      </c>
      <c r="X372">
        <f t="shared" si="41"/>
        <v>0</v>
      </c>
    </row>
    <row r="373" spans="1:24" x14ac:dyDescent="0.3">
      <c r="A373" t="s">
        <v>2945</v>
      </c>
      <c r="B373" s="29" t="s">
        <v>1954</v>
      </c>
      <c r="D373"/>
      <c r="E373"/>
      <c r="F373"/>
      <c r="G373"/>
      <c r="H373"/>
      <c r="I373"/>
      <c r="J373"/>
      <c r="K373"/>
      <c r="L373"/>
      <c r="M373"/>
      <c r="N373"/>
      <c r="O373"/>
      <c r="Q373">
        <f t="shared" si="36"/>
        <v>0</v>
      </c>
      <c r="S373">
        <f t="shared" si="35"/>
        <v>1</v>
      </c>
      <c r="T373">
        <f t="shared" si="37"/>
        <v>0</v>
      </c>
      <c r="U373">
        <f t="shared" si="38"/>
        <v>0</v>
      </c>
      <c r="V373">
        <f t="shared" si="39"/>
        <v>0</v>
      </c>
      <c r="W373">
        <f t="shared" si="40"/>
        <v>0</v>
      </c>
      <c r="X373">
        <f t="shared" si="41"/>
        <v>0</v>
      </c>
    </row>
    <row r="374" spans="1:24" x14ac:dyDescent="0.3">
      <c r="A374" t="s">
        <v>2946</v>
      </c>
      <c r="B374" s="29" t="s">
        <v>1955</v>
      </c>
      <c r="D374"/>
      <c r="E374"/>
      <c r="F374"/>
      <c r="G374"/>
      <c r="H374"/>
      <c r="I374"/>
      <c r="J374"/>
      <c r="K374"/>
      <c r="L374"/>
      <c r="M374"/>
      <c r="N374"/>
      <c r="O374"/>
      <c r="Q374">
        <f t="shared" si="36"/>
        <v>0</v>
      </c>
      <c r="S374">
        <f t="shared" si="35"/>
        <v>1</v>
      </c>
      <c r="T374">
        <f t="shared" si="37"/>
        <v>0</v>
      </c>
      <c r="U374">
        <f t="shared" si="38"/>
        <v>0</v>
      </c>
      <c r="V374">
        <f t="shared" si="39"/>
        <v>0</v>
      </c>
      <c r="W374">
        <f t="shared" si="40"/>
        <v>0</v>
      </c>
      <c r="X374">
        <f t="shared" si="41"/>
        <v>0</v>
      </c>
    </row>
    <row r="375" spans="1:24" x14ac:dyDescent="0.3">
      <c r="A375" t="s">
        <v>2947</v>
      </c>
      <c r="B375" s="29" t="s">
        <v>1956</v>
      </c>
      <c r="D375"/>
      <c r="E375"/>
      <c r="F375"/>
      <c r="G375"/>
      <c r="H375"/>
      <c r="I375"/>
      <c r="J375"/>
      <c r="K375"/>
      <c r="L375"/>
      <c r="M375"/>
      <c r="N375"/>
      <c r="O375"/>
      <c r="Q375">
        <f t="shared" si="36"/>
        <v>0</v>
      </c>
      <c r="S375">
        <f t="shared" si="35"/>
        <v>1</v>
      </c>
      <c r="T375">
        <f t="shared" si="37"/>
        <v>0</v>
      </c>
      <c r="U375">
        <f t="shared" si="38"/>
        <v>0</v>
      </c>
      <c r="V375">
        <f t="shared" si="39"/>
        <v>0</v>
      </c>
      <c r="W375">
        <f t="shared" si="40"/>
        <v>0</v>
      </c>
      <c r="X375">
        <f t="shared" si="41"/>
        <v>0</v>
      </c>
    </row>
    <row r="376" spans="1:24" x14ac:dyDescent="0.3">
      <c r="A376" t="s">
        <v>2948</v>
      </c>
      <c r="B376" s="29" t="s">
        <v>3513</v>
      </c>
      <c r="D376"/>
      <c r="E376"/>
      <c r="F376"/>
      <c r="G376"/>
      <c r="H376"/>
      <c r="I376">
        <v>1</v>
      </c>
      <c r="J376"/>
      <c r="K376"/>
      <c r="L376"/>
      <c r="M376"/>
      <c r="N376"/>
      <c r="O376"/>
      <c r="Q376">
        <f t="shared" si="36"/>
        <v>1</v>
      </c>
      <c r="S376">
        <f t="shared" si="35"/>
        <v>0</v>
      </c>
      <c r="T376">
        <f t="shared" si="37"/>
        <v>1</v>
      </c>
      <c r="U376">
        <f t="shared" si="38"/>
        <v>0</v>
      </c>
      <c r="V376">
        <f t="shared" si="39"/>
        <v>0</v>
      </c>
      <c r="W376">
        <f t="shared" si="40"/>
        <v>0</v>
      </c>
      <c r="X376">
        <f t="shared" si="41"/>
        <v>0</v>
      </c>
    </row>
    <row r="377" spans="1:24" x14ac:dyDescent="0.3">
      <c r="A377" t="s">
        <v>2949</v>
      </c>
      <c r="B377" s="29" t="s">
        <v>3514</v>
      </c>
      <c r="D377"/>
      <c r="E377"/>
      <c r="F377"/>
      <c r="G377"/>
      <c r="H377"/>
      <c r="I377"/>
      <c r="J377"/>
      <c r="K377"/>
      <c r="L377"/>
      <c r="M377"/>
      <c r="N377"/>
      <c r="O377"/>
      <c r="Q377">
        <f t="shared" si="36"/>
        <v>0</v>
      </c>
      <c r="S377">
        <f t="shared" si="35"/>
        <v>1</v>
      </c>
      <c r="T377">
        <f t="shared" si="37"/>
        <v>0</v>
      </c>
      <c r="U377">
        <f t="shared" si="38"/>
        <v>0</v>
      </c>
      <c r="V377">
        <f t="shared" si="39"/>
        <v>0</v>
      </c>
      <c r="W377">
        <f t="shared" si="40"/>
        <v>0</v>
      </c>
      <c r="X377">
        <f t="shared" si="41"/>
        <v>0</v>
      </c>
    </row>
    <row r="378" spans="1:24" x14ac:dyDescent="0.3">
      <c r="A378" t="s">
        <v>2950</v>
      </c>
      <c r="B378" s="29" t="s">
        <v>3171</v>
      </c>
      <c r="D378"/>
      <c r="E378"/>
      <c r="F378"/>
      <c r="G378"/>
      <c r="H378"/>
      <c r="I378"/>
      <c r="J378"/>
      <c r="K378"/>
      <c r="L378"/>
      <c r="M378"/>
      <c r="N378"/>
      <c r="O378"/>
      <c r="Q378">
        <f t="shared" si="36"/>
        <v>0</v>
      </c>
      <c r="S378">
        <f t="shared" si="35"/>
        <v>1</v>
      </c>
      <c r="T378">
        <f t="shared" si="37"/>
        <v>0</v>
      </c>
      <c r="U378">
        <f t="shared" si="38"/>
        <v>0</v>
      </c>
      <c r="V378">
        <f t="shared" si="39"/>
        <v>0</v>
      </c>
      <c r="W378">
        <f t="shared" si="40"/>
        <v>0</v>
      </c>
      <c r="X378">
        <f t="shared" si="41"/>
        <v>0</v>
      </c>
    </row>
    <row r="379" spans="1:24" x14ac:dyDescent="0.3">
      <c r="A379" t="s">
        <v>2951</v>
      </c>
      <c r="B379" s="29" t="s">
        <v>1957</v>
      </c>
      <c r="D379"/>
      <c r="E379"/>
      <c r="F379"/>
      <c r="G379"/>
      <c r="H379"/>
      <c r="I379"/>
      <c r="J379"/>
      <c r="K379"/>
      <c r="L379"/>
      <c r="M379"/>
      <c r="N379"/>
      <c r="O379"/>
      <c r="Q379">
        <f t="shared" si="36"/>
        <v>0</v>
      </c>
      <c r="S379">
        <f t="shared" si="35"/>
        <v>1</v>
      </c>
      <c r="T379">
        <f t="shared" si="37"/>
        <v>0</v>
      </c>
      <c r="U379">
        <f t="shared" si="38"/>
        <v>0</v>
      </c>
      <c r="V379">
        <f t="shared" si="39"/>
        <v>0</v>
      </c>
      <c r="W379">
        <f t="shared" si="40"/>
        <v>0</v>
      </c>
      <c r="X379">
        <f t="shared" si="41"/>
        <v>0</v>
      </c>
    </row>
    <row r="380" spans="1:24" x14ac:dyDescent="0.3">
      <c r="A380" t="s">
        <v>2952</v>
      </c>
      <c r="B380" s="29" t="s">
        <v>3515</v>
      </c>
      <c r="D380"/>
      <c r="E380"/>
      <c r="F380"/>
      <c r="G380"/>
      <c r="H380"/>
      <c r="I380"/>
      <c r="J380"/>
      <c r="K380"/>
      <c r="L380"/>
      <c r="M380"/>
      <c r="N380"/>
      <c r="O380"/>
      <c r="Q380">
        <f t="shared" si="36"/>
        <v>0</v>
      </c>
      <c r="S380">
        <f t="shared" si="35"/>
        <v>1</v>
      </c>
      <c r="T380">
        <f t="shared" si="37"/>
        <v>0</v>
      </c>
      <c r="U380">
        <f t="shared" si="38"/>
        <v>0</v>
      </c>
      <c r="V380">
        <f t="shared" si="39"/>
        <v>0</v>
      </c>
      <c r="W380">
        <f t="shared" si="40"/>
        <v>0</v>
      </c>
      <c r="X380">
        <f t="shared" si="41"/>
        <v>0</v>
      </c>
    </row>
    <row r="381" spans="1:24" x14ac:dyDescent="0.3">
      <c r="A381" t="s">
        <v>2953</v>
      </c>
      <c r="B381" s="29" t="s">
        <v>3516</v>
      </c>
      <c r="D381"/>
      <c r="E381"/>
      <c r="F381"/>
      <c r="G381"/>
      <c r="H381"/>
      <c r="I381"/>
      <c r="J381"/>
      <c r="K381">
        <v>1</v>
      </c>
      <c r="L381"/>
      <c r="M381">
        <v>1</v>
      </c>
      <c r="N381"/>
      <c r="O381"/>
      <c r="Q381">
        <f t="shared" si="36"/>
        <v>2</v>
      </c>
      <c r="S381">
        <f t="shared" si="35"/>
        <v>0</v>
      </c>
      <c r="T381">
        <f t="shared" si="37"/>
        <v>0</v>
      </c>
      <c r="U381">
        <f t="shared" si="38"/>
        <v>1</v>
      </c>
      <c r="V381">
        <f t="shared" si="39"/>
        <v>0</v>
      </c>
      <c r="W381">
        <f t="shared" si="40"/>
        <v>0</v>
      </c>
      <c r="X381">
        <f t="shared" si="41"/>
        <v>0</v>
      </c>
    </row>
    <row r="382" spans="1:24" x14ac:dyDescent="0.3">
      <c r="A382" t="s">
        <v>2954</v>
      </c>
      <c r="B382" s="29" t="s">
        <v>1958</v>
      </c>
      <c r="D382"/>
      <c r="E382"/>
      <c r="F382"/>
      <c r="G382"/>
      <c r="H382"/>
      <c r="I382"/>
      <c r="J382"/>
      <c r="K382"/>
      <c r="L382"/>
      <c r="M382"/>
      <c r="N382"/>
      <c r="O382"/>
      <c r="Q382">
        <f t="shared" si="36"/>
        <v>0</v>
      </c>
      <c r="S382">
        <f t="shared" si="35"/>
        <v>1</v>
      </c>
      <c r="T382">
        <f t="shared" si="37"/>
        <v>0</v>
      </c>
      <c r="U382">
        <f t="shared" si="38"/>
        <v>0</v>
      </c>
      <c r="V382">
        <f t="shared" si="39"/>
        <v>0</v>
      </c>
      <c r="W382">
        <f t="shared" si="40"/>
        <v>0</v>
      </c>
      <c r="X382">
        <f t="shared" si="41"/>
        <v>0</v>
      </c>
    </row>
    <row r="383" spans="1:24" x14ac:dyDescent="0.3">
      <c r="A383" t="s">
        <v>2955</v>
      </c>
      <c r="B383" s="29" t="s">
        <v>3517</v>
      </c>
      <c r="D383"/>
      <c r="E383"/>
      <c r="F383"/>
      <c r="G383"/>
      <c r="H383">
        <v>1</v>
      </c>
      <c r="I383"/>
      <c r="J383"/>
      <c r="K383"/>
      <c r="L383"/>
      <c r="M383"/>
      <c r="N383"/>
      <c r="O383"/>
      <c r="Q383">
        <f t="shared" si="36"/>
        <v>1</v>
      </c>
      <c r="S383">
        <f t="shared" si="35"/>
        <v>0</v>
      </c>
      <c r="T383">
        <f t="shared" si="37"/>
        <v>1</v>
      </c>
      <c r="U383">
        <f t="shared" si="38"/>
        <v>0</v>
      </c>
      <c r="V383">
        <f t="shared" si="39"/>
        <v>0</v>
      </c>
      <c r="W383">
        <f t="shared" si="40"/>
        <v>0</v>
      </c>
      <c r="X383">
        <f t="shared" si="41"/>
        <v>0</v>
      </c>
    </row>
    <row r="384" spans="1:24" x14ac:dyDescent="0.3">
      <c r="A384" t="s">
        <v>2956</v>
      </c>
      <c r="B384" s="29" t="s">
        <v>1959</v>
      </c>
      <c r="D384"/>
      <c r="E384"/>
      <c r="F384"/>
      <c r="G384"/>
      <c r="H384"/>
      <c r="I384"/>
      <c r="J384"/>
      <c r="K384"/>
      <c r="L384"/>
      <c r="M384">
        <v>1</v>
      </c>
      <c r="N384"/>
      <c r="O384"/>
      <c r="Q384">
        <f t="shared" si="36"/>
        <v>1</v>
      </c>
      <c r="S384">
        <f t="shared" si="35"/>
        <v>0</v>
      </c>
      <c r="T384">
        <f t="shared" si="37"/>
        <v>1</v>
      </c>
      <c r="U384">
        <f t="shared" si="38"/>
        <v>0</v>
      </c>
      <c r="V384">
        <f t="shared" si="39"/>
        <v>0</v>
      </c>
      <c r="W384">
        <f t="shared" si="40"/>
        <v>0</v>
      </c>
      <c r="X384">
        <f t="shared" si="41"/>
        <v>0</v>
      </c>
    </row>
    <row r="385" spans="1:24" x14ac:dyDescent="0.3">
      <c r="A385" t="s">
        <v>2957</v>
      </c>
      <c r="B385" s="29" t="s">
        <v>3518</v>
      </c>
      <c r="D385"/>
      <c r="E385"/>
      <c r="F385"/>
      <c r="G385"/>
      <c r="H385"/>
      <c r="I385"/>
      <c r="J385"/>
      <c r="K385"/>
      <c r="L385"/>
      <c r="M385"/>
      <c r="N385"/>
      <c r="O385"/>
      <c r="Q385">
        <f t="shared" si="36"/>
        <v>0</v>
      </c>
      <c r="S385">
        <f t="shared" si="35"/>
        <v>1</v>
      </c>
      <c r="T385">
        <f t="shared" si="37"/>
        <v>0</v>
      </c>
      <c r="U385">
        <f t="shared" si="38"/>
        <v>0</v>
      </c>
      <c r="V385">
        <f t="shared" si="39"/>
        <v>0</v>
      </c>
      <c r="W385">
        <f t="shared" si="40"/>
        <v>0</v>
      </c>
      <c r="X385">
        <f t="shared" si="41"/>
        <v>0</v>
      </c>
    </row>
    <row r="386" spans="1:24" x14ac:dyDescent="0.3">
      <c r="A386" t="s">
        <v>2958</v>
      </c>
      <c r="B386" s="29" t="s">
        <v>1960</v>
      </c>
      <c r="D386"/>
      <c r="E386"/>
      <c r="F386"/>
      <c r="G386">
        <v>1</v>
      </c>
      <c r="H386"/>
      <c r="I386"/>
      <c r="J386"/>
      <c r="K386"/>
      <c r="L386"/>
      <c r="M386"/>
      <c r="N386"/>
      <c r="O386"/>
      <c r="Q386">
        <f t="shared" si="36"/>
        <v>1</v>
      </c>
      <c r="S386">
        <f t="shared" ref="S386:S449" si="42">COUNTIF(Q386,0)</f>
        <v>0</v>
      </c>
      <c r="T386">
        <f t="shared" si="37"/>
        <v>1</v>
      </c>
      <c r="U386">
        <f t="shared" si="38"/>
        <v>0</v>
      </c>
      <c r="V386">
        <f t="shared" si="39"/>
        <v>0</v>
      </c>
      <c r="W386">
        <f t="shared" si="40"/>
        <v>0</v>
      </c>
      <c r="X386">
        <f t="shared" si="41"/>
        <v>0</v>
      </c>
    </row>
    <row r="387" spans="1:24" x14ac:dyDescent="0.3">
      <c r="A387" t="s">
        <v>2959</v>
      </c>
      <c r="B387" s="29" t="s">
        <v>3519</v>
      </c>
      <c r="D387"/>
      <c r="E387"/>
      <c r="F387"/>
      <c r="G387"/>
      <c r="H387"/>
      <c r="I387"/>
      <c r="J387">
        <v>1</v>
      </c>
      <c r="K387"/>
      <c r="L387"/>
      <c r="M387"/>
      <c r="N387"/>
      <c r="O387"/>
      <c r="Q387">
        <f t="shared" ref="Q387:Q450" si="43">SUM(C387:O387)</f>
        <v>1</v>
      </c>
      <c r="S387">
        <f t="shared" si="42"/>
        <v>0</v>
      </c>
      <c r="T387">
        <f t="shared" ref="T387:T450" si="44">COUNTIF(Q387,1)</f>
        <v>1</v>
      </c>
      <c r="U387">
        <f t="shared" ref="U387:U450" si="45">COUNTIF(Q387,2)</f>
        <v>0</v>
      </c>
      <c r="V387">
        <f t="shared" ref="V387:V450" si="46">COUNTIF(Q387,3)</f>
        <v>0</v>
      </c>
      <c r="W387">
        <f t="shared" ref="W387:W450" si="47">COUNTIF(Q387,4)</f>
        <v>0</v>
      </c>
      <c r="X387">
        <f t="shared" ref="X387:X450" si="48">COUNTIF(Q387,5)</f>
        <v>0</v>
      </c>
    </row>
    <row r="388" spans="1:24" x14ac:dyDescent="0.3">
      <c r="A388" t="s">
        <v>2960</v>
      </c>
      <c r="B388" s="29" t="s">
        <v>3520</v>
      </c>
      <c r="D388"/>
      <c r="E388"/>
      <c r="F388">
        <v>1</v>
      </c>
      <c r="G388"/>
      <c r="H388"/>
      <c r="I388"/>
      <c r="J388"/>
      <c r="K388"/>
      <c r="L388"/>
      <c r="M388"/>
      <c r="N388"/>
      <c r="O388"/>
      <c r="Q388">
        <f t="shared" si="43"/>
        <v>1</v>
      </c>
      <c r="S388">
        <f t="shared" si="42"/>
        <v>0</v>
      </c>
      <c r="T388">
        <f t="shared" si="44"/>
        <v>1</v>
      </c>
      <c r="U388">
        <f t="shared" si="45"/>
        <v>0</v>
      </c>
      <c r="V388">
        <f t="shared" si="46"/>
        <v>0</v>
      </c>
      <c r="W388">
        <f t="shared" si="47"/>
        <v>0</v>
      </c>
      <c r="X388">
        <f t="shared" si="48"/>
        <v>0</v>
      </c>
    </row>
    <row r="389" spans="1:24" x14ac:dyDescent="0.3">
      <c r="A389" t="s">
        <v>2961</v>
      </c>
      <c r="B389" s="29" t="s">
        <v>1961</v>
      </c>
      <c r="D389"/>
      <c r="E389"/>
      <c r="F389"/>
      <c r="G389"/>
      <c r="H389"/>
      <c r="I389">
        <v>1</v>
      </c>
      <c r="J389"/>
      <c r="K389"/>
      <c r="L389"/>
      <c r="M389"/>
      <c r="N389"/>
      <c r="O389"/>
      <c r="Q389">
        <f t="shared" si="43"/>
        <v>1</v>
      </c>
      <c r="S389">
        <f t="shared" si="42"/>
        <v>0</v>
      </c>
      <c r="T389">
        <f t="shared" si="44"/>
        <v>1</v>
      </c>
      <c r="U389">
        <f t="shared" si="45"/>
        <v>0</v>
      </c>
      <c r="V389">
        <f t="shared" si="46"/>
        <v>0</v>
      </c>
      <c r="W389">
        <f t="shared" si="47"/>
        <v>0</v>
      </c>
      <c r="X389">
        <f t="shared" si="48"/>
        <v>0</v>
      </c>
    </row>
    <row r="390" spans="1:24" x14ac:dyDescent="0.3">
      <c r="A390" t="s">
        <v>2962</v>
      </c>
      <c r="B390" s="29" t="s">
        <v>3325</v>
      </c>
      <c r="D390"/>
      <c r="E390"/>
      <c r="F390"/>
      <c r="G390"/>
      <c r="H390"/>
      <c r="I390"/>
      <c r="J390"/>
      <c r="K390"/>
      <c r="L390"/>
      <c r="M390"/>
      <c r="N390"/>
      <c r="O390"/>
      <c r="Q390">
        <f t="shared" si="43"/>
        <v>0</v>
      </c>
      <c r="S390">
        <f t="shared" si="42"/>
        <v>1</v>
      </c>
      <c r="T390">
        <f t="shared" si="44"/>
        <v>0</v>
      </c>
      <c r="U390">
        <f t="shared" si="45"/>
        <v>0</v>
      </c>
      <c r="V390">
        <f t="shared" si="46"/>
        <v>0</v>
      </c>
      <c r="W390">
        <f t="shared" si="47"/>
        <v>0</v>
      </c>
      <c r="X390">
        <f t="shared" si="48"/>
        <v>0</v>
      </c>
    </row>
    <row r="391" spans="1:24" x14ac:dyDescent="0.3">
      <c r="A391" t="s">
        <v>2963</v>
      </c>
      <c r="B391" s="29" t="s">
        <v>1962</v>
      </c>
      <c r="D391"/>
      <c r="E391"/>
      <c r="F391"/>
      <c r="G391"/>
      <c r="H391">
        <v>1</v>
      </c>
      <c r="I391"/>
      <c r="J391"/>
      <c r="K391"/>
      <c r="L391"/>
      <c r="M391">
        <v>1</v>
      </c>
      <c r="N391"/>
      <c r="O391"/>
      <c r="Q391">
        <f t="shared" si="43"/>
        <v>2</v>
      </c>
      <c r="S391">
        <f t="shared" si="42"/>
        <v>0</v>
      </c>
      <c r="T391">
        <f t="shared" si="44"/>
        <v>0</v>
      </c>
      <c r="U391">
        <f t="shared" si="45"/>
        <v>1</v>
      </c>
      <c r="V391">
        <f t="shared" si="46"/>
        <v>0</v>
      </c>
      <c r="W391">
        <f t="shared" si="47"/>
        <v>0</v>
      </c>
      <c r="X391">
        <f t="shared" si="48"/>
        <v>0</v>
      </c>
    </row>
    <row r="392" spans="1:24" x14ac:dyDescent="0.3">
      <c r="A392" t="s">
        <v>2964</v>
      </c>
      <c r="B392" s="29" t="s">
        <v>3521</v>
      </c>
      <c r="D392"/>
      <c r="E392"/>
      <c r="F392"/>
      <c r="G392"/>
      <c r="H392">
        <v>1</v>
      </c>
      <c r="I392"/>
      <c r="J392"/>
      <c r="K392"/>
      <c r="L392"/>
      <c r="M392"/>
      <c r="N392"/>
      <c r="O392"/>
      <c r="Q392">
        <f t="shared" si="43"/>
        <v>1</v>
      </c>
      <c r="S392">
        <f t="shared" si="42"/>
        <v>0</v>
      </c>
      <c r="T392">
        <f t="shared" si="44"/>
        <v>1</v>
      </c>
      <c r="U392">
        <f t="shared" si="45"/>
        <v>0</v>
      </c>
      <c r="V392">
        <f t="shared" si="46"/>
        <v>0</v>
      </c>
      <c r="W392">
        <f t="shared" si="47"/>
        <v>0</v>
      </c>
      <c r="X392">
        <f t="shared" si="48"/>
        <v>0</v>
      </c>
    </row>
    <row r="393" spans="1:24" x14ac:dyDescent="0.3">
      <c r="A393" t="s">
        <v>2965</v>
      </c>
      <c r="B393" s="29" t="s">
        <v>1963</v>
      </c>
      <c r="D393"/>
      <c r="E393"/>
      <c r="F393"/>
      <c r="G393"/>
      <c r="H393">
        <v>1</v>
      </c>
      <c r="I393"/>
      <c r="J393"/>
      <c r="K393"/>
      <c r="L393"/>
      <c r="M393"/>
      <c r="N393"/>
      <c r="O393"/>
      <c r="Q393">
        <f t="shared" si="43"/>
        <v>1</v>
      </c>
      <c r="S393">
        <f t="shared" si="42"/>
        <v>0</v>
      </c>
      <c r="T393">
        <f t="shared" si="44"/>
        <v>1</v>
      </c>
      <c r="U393">
        <f t="shared" si="45"/>
        <v>0</v>
      </c>
      <c r="V393">
        <f t="shared" si="46"/>
        <v>0</v>
      </c>
      <c r="W393">
        <f t="shared" si="47"/>
        <v>0</v>
      </c>
      <c r="X393">
        <f t="shared" si="48"/>
        <v>0</v>
      </c>
    </row>
    <row r="394" spans="1:24" x14ac:dyDescent="0.3">
      <c r="A394" t="s">
        <v>2966</v>
      </c>
      <c r="B394" s="29" t="s">
        <v>1964</v>
      </c>
      <c r="D394"/>
      <c r="E394">
        <v>1</v>
      </c>
      <c r="F394"/>
      <c r="G394"/>
      <c r="H394">
        <v>1</v>
      </c>
      <c r="I394"/>
      <c r="J394"/>
      <c r="K394"/>
      <c r="L394"/>
      <c r="M394"/>
      <c r="N394"/>
      <c r="O394"/>
      <c r="Q394">
        <f t="shared" si="43"/>
        <v>2</v>
      </c>
      <c r="S394">
        <f t="shared" si="42"/>
        <v>0</v>
      </c>
      <c r="T394">
        <f t="shared" si="44"/>
        <v>0</v>
      </c>
      <c r="U394">
        <f t="shared" si="45"/>
        <v>1</v>
      </c>
      <c r="V394">
        <f t="shared" si="46"/>
        <v>0</v>
      </c>
      <c r="W394">
        <f t="shared" si="47"/>
        <v>0</v>
      </c>
      <c r="X394">
        <f t="shared" si="48"/>
        <v>0</v>
      </c>
    </row>
    <row r="395" spans="1:24" x14ac:dyDescent="0.3">
      <c r="A395" t="s">
        <v>2967</v>
      </c>
      <c r="B395" s="29" t="s">
        <v>3522</v>
      </c>
      <c r="D395"/>
      <c r="E395"/>
      <c r="F395"/>
      <c r="G395"/>
      <c r="H395"/>
      <c r="I395"/>
      <c r="J395"/>
      <c r="K395"/>
      <c r="L395"/>
      <c r="M395"/>
      <c r="N395"/>
      <c r="O395"/>
      <c r="Q395">
        <f t="shared" si="43"/>
        <v>0</v>
      </c>
      <c r="S395">
        <f t="shared" si="42"/>
        <v>1</v>
      </c>
      <c r="T395">
        <f t="shared" si="44"/>
        <v>0</v>
      </c>
      <c r="U395">
        <f t="shared" si="45"/>
        <v>0</v>
      </c>
      <c r="V395">
        <f t="shared" si="46"/>
        <v>0</v>
      </c>
      <c r="W395">
        <f t="shared" si="47"/>
        <v>0</v>
      </c>
      <c r="X395">
        <f t="shared" si="48"/>
        <v>0</v>
      </c>
    </row>
    <row r="396" spans="1:24" x14ac:dyDescent="0.3">
      <c r="A396" t="s">
        <v>2968</v>
      </c>
      <c r="B396" s="29" t="s">
        <v>3523</v>
      </c>
      <c r="D396"/>
      <c r="E396"/>
      <c r="F396"/>
      <c r="G396"/>
      <c r="H396"/>
      <c r="I396"/>
      <c r="J396">
        <v>1</v>
      </c>
      <c r="K396"/>
      <c r="L396"/>
      <c r="M396"/>
      <c r="N396"/>
      <c r="O396"/>
      <c r="Q396">
        <f t="shared" si="43"/>
        <v>1</v>
      </c>
      <c r="S396">
        <f t="shared" si="42"/>
        <v>0</v>
      </c>
      <c r="T396">
        <f t="shared" si="44"/>
        <v>1</v>
      </c>
      <c r="U396">
        <f t="shared" si="45"/>
        <v>0</v>
      </c>
      <c r="V396">
        <f t="shared" si="46"/>
        <v>0</v>
      </c>
      <c r="W396">
        <f t="shared" si="47"/>
        <v>0</v>
      </c>
      <c r="X396">
        <f t="shared" si="48"/>
        <v>0</v>
      </c>
    </row>
    <row r="397" spans="1:24" x14ac:dyDescent="0.3">
      <c r="A397" t="s">
        <v>2969</v>
      </c>
      <c r="B397" s="29" t="s">
        <v>3524</v>
      </c>
      <c r="D397"/>
      <c r="E397"/>
      <c r="F397"/>
      <c r="G397"/>
      <c r="H397"/>
      <c r="I397"/>
      <c r="J397"/>
      <c r="K397"/>
      <c r="L397"/>
      <c r="M397"/>
      <c r="N397"/>
      <c r="O397"/>
      <c r="Q397">
        <f t="shared" si="43"/>
        <v>0</v>
      </c>
      <c r="S397">
        <f t="shared" si="42"/>
        <v>1</v>
      </c>
      <c r="T397">
        <f t="shared" si="44"/>
        <v>0</v>
      </c>
      <c r="U397">
        <f t="shared" si="45"/>
        <v>0</v>
      </c>
      <c r="V397">
        <f t="shared" si="46"/>
        <v>0</v>
      </c>
      <c r="W397">
        <f t="shared" si="47"/>
        <v>0</v>
      </c>
      <c r="X397">
        <f t="shared" si="48"/>
        <v>0</v>
      </c>
    </row>
    <row r="398" spans="1:24" x14ac:dyDescent="0.3">
      <c r="A398" t="s">
        <v>2970</v>
      </c>
      <c r="B398" s="29" t="s">
        <v>3525</v>
      </c>
      <c r="D398"/>
      <c r="E398"/>
      <c r="F398"/>
      <c r="G398"/>
      <c r="H398"/>
      <c r="I398"/>
      <c r="J398"/>
      <c r="K398"/>
      <c r="L398"/>
      <c r="M398"/>
      <c r="N398"/>
      <c r="O398"/>
      <c r="Q398">
        <f t="shared" si="43"/>
        <v>0</v>
      </c>
      <c r="S398">
        <f t="shared" si="42"/>
        <v>1</v>
      </c>
      <c r="T398">
        <f t="shared" si="44"/>
        <v>0</v>
      </c>
      <c r="U398">
        <f t="shared" si="45"/>
        <v>0</v>
      </c>
      <c r="V398">
        <f t="shared" si="46"/>
        <v>0</v>
      </c>
      <c r="W398">
        <f t="shared" si="47"/>
        <v>0</v>
      </c>
      <c r="X398">
        <f t="shared" si="48"/>
        <v>0</v>
      </c>
    </row>
    <row r="399" spans="1:24" x14ac:dyDescent="0.3">
      <c r="A399" t="s">
        <v>2971</v>
      </c>
      <c r="B399" s="29" t="s">
        <v>3526</v>
      </c>
      <c r="D399"/>
      <c r="E399"/>
      <c r="F399"/>
      <c r="G399"/>
      <c r="H399"/>
      <c r="I399"/>
      <c r="J399"/>
      <c r="K399"/>
      <c r="L399"/>
      <c r="M399"/>
      <c r="N399"/>
      <c r="O399"/>
      <c r="Q399">
        <f t="shared" si="43"/>
        <v>0</v>
      </c>
      <c r="S399">
        <f t="shared" si="42"/>
        <v>1</v>
      </c>
      <c r="T399">
        <f t="shared" si="44"/>
        <v>0</v>
      </c>
      <c r="U399">
        <f t="shared" si="45"/>
        <v>0</v>
      </c>
      <c r="V399">
        <f t="shared" si="46"/>
        <v>0</v>
      </c>
      <c r="W399">
        <f t="shared" si="47"/>
        <v>0</v>
      </c>
      <c r="X399">
        <f t="shared" si="48"/>
        <v>0</v>
      </c>
    </row>
    <row r="400" spans="1:24" x14ac:dyDescent="0.3">
      <c r="A400" t="s">
        <v>2972</v>
      </c>
      <c r="B400" s="29" t="s">
        <v>3527</v>
      </c>
      <c r="D400"/>
      <c r="E400"/>
      <c r="F400"/>
      <c r="G400"/>
      <c r="H400"/>
      <c r="I400"/>
      <c r="J400"/>
      <c r="K400"/>
      <c r="L400"/>
      <c r="M400"/>
      <c r="N400"/>
      <c r="O400"/>
      <c r="Q400">
        <f t="shared" si="43"/>
        <v>0</v>
      </c>
      <c r="S400">
        <f t="shared" si="42"/>
        <v>1</v>
      </c>
      <c r="T400">
        <f t="shared" si="44"/>
        <v>0</v>
      </c>
      <c r="U400">
        <f t="shared" si="45"/>
        <v>0</v>
      </c>
      <c r="V400">
        <f t="shared" si="46"/>
        <v>0</v>
      </c>
      <c r="W400">
        <f t="shared" si="47"/>
        <v>0</v>
      </c>
      <c r="X400">
        <f t="shared" si="48"/>
        <v>0</v>
      </c>
    </row>
    <row r="401" spans="1:24" x14ac:dyDescent="0.3">
      <c r="A401" t="s">
        <v>2973</v>
      </c>
      <c r="B401" s="29" t="s">
        <v>3528</v>
      </c>
      <c r="D401"/>
      <c r="E401"/>
      <c r="F401"/>
      <c r="G401"/>
      <c r="H401"/>
      <c r="I401"/>
      <c r="J401"/>
      <c r="K401"/>
      <c r="L401"/>
      <c r="M401"/>
      <c r="N401"/>
      <c r="O401"/>
      <c r="Q401">
        <f t="shared" si="43"/>
        <v>0</v>
      </c>
      <c r="S401">
        <f t="shared" si="42"/>
        <v>1</v>
      </c>
      <c r="T401">
        <f t="shared" si="44"/>
        <v>0</v>
      </c>
      <c r="U401">
        <f t="shared" si="45"/>
        <v>0</v>
      </c>
      <c r="V401">
        <f t="shared" si="46"/>
        <v>0</v>
      </c>
      <c r="W401">
        <f t="shared" si="47"/>
        <v>0</v>
      </c>
      <c r="X401">
        <f t="shared" si="48"/>
        <v>0</v>
      </c>
    </row>
    <row r="402" spans="1:24" x14ac:dyDescent="0.3">
      <c r="A402" t="s">
        <v>2974</v>
      </c>
      <c r="B402" s="29" t="s">
        <v>3529</v>
      </c>
      <c r="D402"/>
      <c r="E402"/>
      <c r="F402"/>
      <c r="G402"/>
      <c r="H402"/>
      <c r="I402"/>
      <c r="J402"/>
      <c r="K402"/>
      <c r="L402"/>
      <c r="M402"/>
      <c r="N402"/>
      <c r="O402"/>
      <c r="Q402">
        <f t="shared" si="43"/>
        <v>0</v>
      </c>
      <c r="S402">
        <f t="shared" si="42"/>
        <v>1</v>
      </c>
      <c r="T402">
        <f t="shared" si="44"/>
        <v>0</v>
      </c>
      <c r="U402">
        <f t="shared" si="45"/>
        <v>0</v>
      </c>
      <c r="V402">
        <f t="shared" si="46"/>
        <v>0</v>
      </c>
      <c r="W402">
        <f t="shared" si="47"/>
        <v>0</v>
      </c>
      <c r="X402">
        <f t="shared" si="48"/>
        <v>0</v>
      </c>
    </row>
    <row r="403" spans="1:24" x14ac:dyDescent="0.3">
      <c r="A403" t="s">
        <v>2975</v>
      </c>
      <c r="B403" s="29" t="s">
        <v>1965</v>
      </c>
      <c r="D403"/>
      <c r="E403"/>
      <c r="F403"/>
      <c r="G403"/>
      <c r="H403">
        <v>1</v>
      </c>
      <c r="I403"/>
      <c r="J403"/>
      <c r="K403"/>
      <c r="L403"/>
      <c r="M403"/>
      <c r="N403"/>
      <c r="O403"/>
      <c r="Q403">
        <f t="shared" si="43"/>
        <v>1</v>
      </c>
      <c r="S403">
        <f t="shared" si="42"/>
        <v>0</v>
      </c>
      <c r="T403">
        <f t="shared" si="44"/>
        <v>1</v>
      </c>
      <c r="U403">
        <f t="shared" si="45"/>
        <v>0</v>
      </c>
      <c r="V403">
        <f t="shared" si="46"/>
        <v>0</v>
      </c>
      <c r="W403">
        <f t="shared" si="47"/>
        <v>0</v>
      </c>
      <c r="X403">
        <f t="shared" si="48"/>
        <v>0</v>
      </c>
    </row>
    <row r="404" spans="1:24" x14ac:dyDescent="0.3">
      <c r="A404" t="s">
        <v>2976</v>
      </c>
      <c r="B404" s="29" t="s">
        <v>3530</v>
      </c>
      <c r="D404"/>
      <c r="E404"/>
      <c r="F404"/>
      <c r="G404"/>
      <c r="H404"/>
      <c r="I404"/>
      <c r="J404"/>
      <c r="K404"/>
      <c r="L404"/>
      <c r="M404"/>
      <c r="N404">
        <v>1</v>
      </c>
      <c r="O404"/>
      <c r="Q404">
        <f t="shared" si="43"/>
        <v>1</v>
      </c>
      <c r="S404">
        <f t="shared" si="42"/>
        <v>0</v>
      </c>
      <c r="T404">
        <f t="shared" si="44"/>
        <v>1</v>
      </c>
      <c r="U404">
        <f t="shared" si="45"/>
        <v>0</v>
      </c>
      <c r="V404">
        <f t="shared" si="46"/>
        <v>0</v>
      </c>
      <c r="W404">
        <f t="shared" si="47"/>
        <v>0</v>
      </c>
      <c r="X404">
        <f t="shared" si="48"/>
        <v>0</v>
      </c>
    </row>
    <row r="405" spans="1:24" x14ac:dyDescent="0.3">
      <c r="A405" t="s">
        <v>2977</v>
      </c>
      <c r="B405" s="29" t="s">
        <v>3531</v>
      </c>
      <c r="D405"/>
      <c r="E405"/>
      <c r="F405">
        <v>1</v>
      </c>
      <c r="G405"/>
      <c r="H405"/>
      <c r="I405">
        <v>1</v>
      </c>
      <c r="J405"/>
      <c r="K405"/>
      <c r="L405"/>
      <c r="M405"/>
      <c r="N405"/>
      <c r="O405"/>
      <c r="Q405">
        <f t="shared" si="43"/>
        <v>2</v>
      </c>
      <c r="S405">
        <f t="shared" si="42"/>
        <v>0</v>
      </c>
      <c r="T405">
        <f t="shared" si="44"/>
        <v>0</v>
      </c>
      <c r="U405">
        <f t="shared" si="45"/>
        <v>1</v>
      </c>
      <c r="V405">
        <f t="shared" si="46"/>
        <v>0</v>
      </c>
      <c r="W405">
        <f t="shared" si="47"/>
        <v>0</v>
      </c>
      <c r="X405">
        <f t="shared" si="48"/>
        <v>0</v>
      </c>
    </row>
    <row r="406" spans="1:24" x14ac:dyDescent="0.3">
      <c r="A406" t="s">
        <v>2978</v>
      </c>
      <c r="B406" s="29" t="s">
        <v>1966</v>
      </c>
      <c r="D406"/>
      <c r="E406"/>
      <c r="F406"/>
      <c r="G406"/>
      <c r="H406"/>
      <c r="I406"/>
      <c r="J406"/>
      <c r="K406"/>
      <c r="L406"/>
      <c r="M406"/>
      <c r="N406"/>
      <c r="O406"/>
      <c r="Q406">
        <f t="shared" si="43"/>
        <v>0</v>
      </c>
      <c r="S406">
        <f t="shared" si="42"/>
        <v>1</v>
      </c>
      <c r="T406">
        <f t="shared" si="44"/>
        <v>0</v>
      </c>
      <c r="U406">
        <f t="shared" si="45"/>
        <v>0</v>
      </c>
      <c r="V406">
        <f t="shared" si="46"/>
        <v>0</v>
      </c>
      <c r="W406">
        <f t="shared" si="47"/>
        <v>0</v>
      </c>
      <c r="X406">
        <f t="shared" si="48"/>
        <v>0</v>
      </c>
    </row>
    <row r="407" spans="1:24" x14ac:dyDescent="0.3">
      <c r="A407" t="s">
        <v>2979</v>
      </c>
      <c r="B407" s="29" t="s">
        <v>1967</v>
      </c>
      <c r="D407"/>
      <c r="E407"/>
      <c r="F407"/>
      <c r="G407"/>
      <c r="H407"/>
      <c r="I407"/>
      <c r="J407"/>
      <c r="K407"/>
      <c r="L407"/>
      <c r="M407">
        <v>1</v>
      </c>
      <c r="N407"/>
      <c r="O407"/>
      <c r="Q407">
        <f t="shared" si="43"/>
        <v>1</v>
      </c>
      <c r="S407">
        <f t="shared" si="42"/>
        <v>0</v>
      </c>
      <c r="T407">
        <f t="shared" si="44"/>
        <v>1</v>
      </c>
      <c r="U407">
        <f t="shared" si="45"/>
        <v>0</v>
      </c>
      <c r="V407">
        <f t="shared" si="46"/>
        <v>0</v>
      </c>
      <c r="W407">
        <f t="shared" si="47"/>
        <v>0</v>
      </c>
      <c r="X407">
        <f t="shared" si="48"/>
        <v>0</v>
      </c>
    </row>
    <row r="408" spans="1:24" x14ac:dyDescent="0.3">
      <c r="A408" t="s">
        <v>2980</v>
      </c>
      <c r="B408" s="29" t="s">
        <v>1968</v>
      </c>
      <c r="D408"/>
      <c r="E408"/>
      <c r="F408"/>
      <c r="G408"/>
      <c r="H408"/>
      <c r="I408"/>
      <c r="J408"/>
      <c r="K408"/>
      <c r="L408"/>
      <c r="M408">
        <v>1</v>
      </c>
      <c r="N408"/>
      <c r="O408"/>
      <c r="Q408">
        <f t="shared" si="43"/>
        <v>1</v>
      </c>
      <c r="S408">
        <f t="shared" si="42"/>
        <v>0</v>
      </c>
      <c r="T408">
        <f t="shared" si="44"/>
        <v>1</v>
      </c>
      <c r="U408">
        <f t="shared" si="45"/>
        <v>0</v>
      </c>
      <c r="V408">
        <f t="shared" si="46"/>
        <v>0</v>
      </c>
      <c r="W408">
        <f t="shared" si="47"/>
        <v>0</v>
      </c>
      <c r="X408">
        <f t="shared" si="48"/>
        <v>0</v>
      </c>
    </row>
    <row r="409" spans="1:24" x14ac:dyDescent="0.3">
      <c r="A409" t="s">
        <v>2981</v>
      </c>
      <c r="B409" s="29" t="s">
        <v>3532</v>
      </c>
      <c r="D409"/>
      <c r="E409"/>
      <c r="F409"/>
      <c r="G409"/>
      <c r="H409"/>
      <c r="I409"/>
      <c r="J409"/>
      <c r="K409"/>
      <c r="L409"/>
      <c r="M409"/>
      <c r="N409"/>
      <c r="O409"/>
      <c r="Q409">
        <f t="shared" si="43"/>
        <v>0</v>
      </c>
      <c r="S409">
        <f t="shared" si="42"/>
        <v>1</v>
      </c>
      <c r="T409">
        <f t="shared" si="44"/>
        <v>0</v>
      </c>
      <c r="U409">
        <f t="shared" si="45"/>
        <v>0</v>
      </c>
      <c r="V409">
        <f t="shared" si="46"/>
        <v>0</v>
      </c>
      <c r="W409">
        <f t="shared" si="47"/>
        <v>0</v>
      </c>
      <c r="X409">
        <f t="shared" si="48"/>
        <v>0</v>
      </c>
    </row>
    <row r="410" spans="1:24" x14ac:dyDescent="0.3">
      <c r="A410" t="s">
        <v>2982</v>
      </c>
      <c r="B410" s="29" t="s">
        <v>1969</v>
      </c>
      <c r="D410"/>
      <c r="E410"/>
      <c r="F410"/>
      <c r="G410"/>
      <c r="H410"/>
      <c r="I410"/>
      <c r="J410"/>
      <c r="K410"/>
      <c r="L410"/>
      <c r="M410"/>
      <c r="N410"/>
      <c r="O410"/>
      <c r="Q410">
        <f t="shared" si="43"/>
        <v>0</v>
      </c>
      <c r="S410">
        <f t="shared" si="42"/>
        <v>1</v>
      </c>
      <c r="T410">
        <f t="shared" si="44"/>
        <v>0</v>
      </c>
      <c r="U410">
        <f t="shared" si="45"/>
        <v>0</v>
      </c>
      <c r="V410">
        <f t="shared" si="46"/>
        <v>0</v>
      </c>
      <c r="W410">
        <f t="shared" si="47"/>
        <v>0</v>
      </c>
      <c r="X410">
        <f t="shared" si="48"/>
        <v>0</v>
      </c>
    </row>
    <row r="411" spans="1:24" x14ac:dyDescent="0.3">
      <c r="A411" t="s">
        <v>2983</v>
      </c>
      <c r="B411" s="29" t="s">
        <v>1970</v>
      </c>
      <c r="D411"/>
      <c r="E411"/>
      <c r="F411"/>
      <c r="G411"/>
      <c r="H411"/>
      <c r="I411"/>
      <c r="J411"/>
      <c r="K411"/>
      <c r="L411"/>
      <c r="M411"/>
      <c r="N411"/>
      <c r="O411"/>
      <c r="Q411">
        <f t="shared" si="43"/>
        <v>0</v>
      </c>
      <c r="S411">
        <f t="shared" si="42"/>
        <v>1</v>
      </c>
      <c r="T411">
        <f t="shared" si="44"/>
        <v>0</v>
      </c>
      <c r="U411">
        <f t="shared" si="45"/>
        <v>0</v>
      </c>
      <c r="V411">
        <f t="shared" si="46"/>
        <v>0</v>
      </c>
      <c r="W411">
        <f t="shared" si="47"/>
        <v>0</v>
      </c>
      <c r="X411">
        <f t="shared" si="48"/>
        <v>0</v>
      </c>
    </row>
    <row r="412" spans="1:24" x14ac:dyDescent="0.3">
      <c r="A412" t="s">
        <v>2984</v>
      </c>
      <c r="B412" s="29" t="s">
        <v>1971</v>
      </c>
      <c r="D412"/>
      <c r="E412">
        <v>1</v>
      </c>
      <c r="F412"/>
      <c r="G412"/>
      <c r="H412">
        <v>1</v>
      </c>
      <c r="I412"/>
      <c r="J412"/>
      <c r="K412"/>
      <c r="L412"/>
      <c r="M412"/>
      <c r="N412"/>
      <c r="O412"/>
      <c r="Q412">
        <f t="shared" si="43"/>
        <v>2</v>
      </c>
      <c r="S412">
        <f t="shared" si="42"/>
        <v>0</v>
      </c>
      <c r="T412">
        <f t="shared" si="44"/>
        <v>0</v>
      </c>
      <c r="U412">
        <f t="shared" si="45"/>
        <v>1</v>
      </c>
      <c r="V412">
        <f t="shared" si="46"/>
        <v>0</v>
      </c>
      <c r="W412">
        <f t="shared" si="47"/>
        <v>0</v>
      </c>
      <c r="X412">
        <f t="shared" si="48"/>
        <v>0</v>
      </c>
    </row>
    <row r="413" spans="1:24" x14ac:dyDescent="0.3">
      <c r="A413" t="s">
        <v>2985</v>
      </c>
      <c r="B413" s="29" t="s">
        <v>1972</v>
      </c>
      <c r="D413"/>
      <c r="E413"/>
      <c r="F413"/>
      <c r="G413"/>
      <c r="H413"/>
      <c r="I413"/>
      <c r="J413"/>
      <c r="K413"/>
      <c r="L413"/>
      <c r="M413"/>
      <c r="N413"/>
      <c r="O413"/>
      <c r="Q413">
        <f t="shared" si="43"/>
        <v>0</v>
      </c>
      <c r="S413">
        <f t="shared" si="42"/>
        <v>1</v>
      </c>
      <c r="T413">
        <f t="shared" si="44"/>
        <v>0</v>
      </c>
      <c r="U413">
        <f t="shared" si="45"/>
        <v>0</v>
      </c>
      <c r="V413">
        <f t="shared" si="46"/>
        <v>0</v>
      </c>
      <c r="W413">
        <f t="shared" si="47"/>
        <v>0</v>
      </c>
      <c r="X413">
        <f t="shared" si="48"/>
        <v>0</v>
      </c>
    </row>
    <row r="414" spans="1:24" x14ac:dyDescent="0.3">
      <c r="A414" t="s">
        <v>2986</v>
      </c>
      <c r="B414" s="29" t="s">
        <v>3533</v>
      </c>
      <c r="D414"/>
      <c r="E414"/>
      <c r="F414"/>
      <c r="G414"/>
      <c r="H414"/>
      <c r="I414"/>
      <c r="J414"/>
      <c r="K414"/>
      <c r="L414"/>
      <c r="M414"/>
      <c r="N414"/>
      <c r="O414"/>
      <c r="Q414">
        <f t="shared" si="43"/>
        <v>0</v>
      </c>
      <c r="S414">
        <f t="shared" si="42"/>
        <v>1</v>
      </c>
      <c r="T414">
        <f t="shared" si="44"/>
        <v>0</v>
      </c>
      <c r="U414">
        <f t="shared" si="45"/>
        <v>0</v>
      </c>
      <c r="V414">
        <f t="shared" si="46"/>
        <v>0</v>
      </c>
      <c r="W414">
        <f t="shared" si="47"/>
        <v>0</v>
      </c>
      <c r="X414">
        <f t="shared" si="48"/>
        <v>0</v>
      </c>
    </row>
    <row r="415" spans="1:24" x14ac:dyDescent="0.3">
      <c r="A415" t="s">
        <v>2987</v>
      </c>
      <c r="B415" s="29" t="s">
        <v>3534</v>
      </c>
      <c r="D415"/>
      <c r="E415"/>
      <c r="F415"/>
      <c r="G415"/>
      <c r="H415"/>
      <c r="I415"/>
      <c r="J415"/>
      <c r="K415"/>
      <c r="L415"/>
      <c r="M415"/>
      <c r="N415"/>
      <c r="O415"/>
      <c r="Q415">
        <f t="shared" si="43"/>
        <v>0</v>
      </c>
      <c r="S415">
        <f t="shared" si="42"/>
        <v>1</v>
      </c>
      <c r="T415">
        <f t="shared" si="44"/>
        <v>0</v>
      </c>
      <c r="U415">
        <f t="shared" si="45"/>
        <v>0</v>
      </c>
      <c r="V415">
        <f t="shared" si="46"/>
        <v>0</v>
      </c>
      <c r="W415">
        <f t="shared" si="47"/>
        <v>0</v>
      </c>
      <c r="X415">
        <f t="shared" si="48"/>
        <v>0</v>
      </c>
    </row>
    <row r="416" spans="1:24" x14ac:dyDescent="0.3">
      <c r="A416" t="s">
        <v>2988</v>
      </c>
      <c r="B416" s="29" t="s">
        <v>1973</v>
      </c>
      <c r="D416"/>
      <c r="E416"/>
      <c r="F416"/>
      <c r="G416"/>
      <c r="H416">
        <v>1</v>
      </c>
      <c r="I416"/>
      <c r="J416"/>
      <c r="K416"/>
      <c r="L416"/>
      <c r="M416"/>
      <c r="N416"/>
      <c r="O416"/>
      <c r="Q416">
        <f t="shared" si="43"/>
        <v>1</v>
      </c>
      <c r="S416">
        <f t="shared" si="42"/>
        <v>0</v>
      </c>
      <c r="T416">
        <f t="shared" si="44"/>
        <v>1</v>
      </c>
      <c r="U416">
        <f t="shared" si="45"/>
        <v>0</v>
      </c>
      <c r="V416">
        <f t="shared" si="46"/>
        <v>0</v>
      </c>
      <c r="W416">
        <f t="shared" si="47"/>
        <v>0</v>
      </c>
      <c r="X416">
        <f t="shared" si="48"/>
        <v>0</v>
      </c>
    </row>
    <row r="417" spans="1:24" x14ac:dyDescent="0.3">
      <c r="A417" t="s">
        <v>2989</v>
      </c>
      <c r="B417" s="29" t="s">
        <v>3535</v>
      </c>
      <c r="D417"/>
      <c r="E417"/>
      <c r="F417"/>
      <c r="G417"/>
      <c r="H417"/>
      <c r="I417"/>
      <c r="J417"/>
      <c r="K417"/>
      <c r="L417"/>
      <c r="M417"/>
      <c r="N417"/>
      <c r="O417"/>
      <c r="Q417">
        <f t="shared" si="43"/>
        <v>0</v>
      </c>
      <c r="S417">
        <f t="shared" si="42"/>
        <v>1</v>
      </c>
      <c r="T417">
        <f t="shared" si="44"/>
        <v>0</v>
      </c>
      <c r="U417">
        <f t="shared" si="45"/>
        <v>0</v>
      </c>
      <c r="V417">
        <f t="shared" si="46"/>
        <v>0</v>
      </c>
      <c r="W417">
        <f t="shared" si="47"/>
        <v>0</v>
      </c>
      <c r="X417">
        <f t="shared" si="48"/>
        <v>0</v>
      </c>
    </row>
    <row r="418" spans="1:24" x14ac:dyDescent="0.3">
      <c r="A418" t="s">
        <v>2990</v>
      </c>
      <c r="B418" s="29" t="s">
        <v>3536</v>
      </c>
      <c r="D418"/>
      <c r="E418"/>
      <c r="F418"/>
      <c r="G418"/>
      <c r="H418">
        <v>1</v>
      </c>
      <c r="I418"/>
      <c r="J418"/>
      <c r="K418"/>
      <c r="L418"/>
      <c r="M418"/>
      <c r="N418"/>
      <c r="O418"/>
      <c r="Q418">
        <f t="shared" si="43"/>
        <v>1</v>
      </c>
      <c r="S418">
        <f t="shared" si="42"/>
        <v>0</v>
      </c>
      <c r="T418">
        <f t="shared" si="44"/>
        <v>1</v>
      </c>
      <c r="U418">
        <f t="shared" si="45"/>
        <v>0</v>
      </c>
      <c r="V418">
        <f t="shared" si="46"/>
        <v>0</v>
      </c>
      <c r="W418">
        <f t="shared" si="47"/>
        <v>0</v>
      </c>
      <c r="X418">
        <f t="shared" si="48"/>
        <v>0</v>
      </c>
    </row>
    <row r="419" spans="1:24" x14ac:dyDescent="0.3">
      <c r="A419" t="s">
        <v>2991</v>
      </c>
      <c r="B419" s="29" t="s">
        <v>1974</v>
      </c>
      <c r="D419"/>
      <c r="E419"/>
      <c r="F419"/>
      <c r="G419"/>
      <c r="H419"/>
      <c r="I419"/>
      <c r="J419"/>
      <c r="K419"/>
      <c r="L419"/>
      <c r="M419"/>
      <c r="N419"/>
      <c r="O419"/>
      <c r="Q419">
        <f t="shared" si="43"/>
        <v>0</v>
      </c>
      <c r="S419">
        <f t="shared" si="42"/>
        <v>1</v>
      </c>
      <c r="T419">
        <f t="shared" si="44"/>
        <v>0</v>
      </c>
      <c r="U419">
        <f t="shared" si="45"/>
        <v>0</v>
      </c>
      <c r="V419">
        <f t="shared" si="46"/>
        <v>0</v>
      </c>
      <c r="W419">
        <f t="shared" si="47"/>
        <v>0</v>
      </c>
      <c r="X419">
        <f t="shared" si="48"/>
        <v>0</v>
      </c>
    </row>
    <row r="420" spans="1:24" x14ac:dyDescent="0.3">
      <c r="A420" t="s">
        <v>2992</v>
      </c>
      <c r="B420" s="29" t="s">
        <v>1975</v>
      </c>
      <c r="D420"/>
      <c r="E420"/>
      <c r="F420"/>
      <c r="G420"/>
      <c r="H420"/>
      <c r="I420"/>
      <c r="J420">
        <v>1</v>
      </c>
      <c r="K420"/>
      <c r="L420"/>
      <c r="M420"/>
      <c r="N420"/>
      <c r="O420"/>
      <c r="Q420">
        <f t="shared" si="43"/>
        <v>1</v>
      </c>
      <c r="S420">
        <f t="shared" si="42"/>
        <v>0</v>
      </c>
      <c r="T420">
        <f t="shared" si="44"/>
        <v>1</v>
      </c>
      <c r="U420">
        <f t="shared" si="45"/>
        <v>0</v>
      </c>
      <c r="V420">
        <f t="shared" si="46"/>
        <v>0</v>
      </c>
      <c r="W420">
        <f t="shared" si="47"/>
        <v>0</v>
      </c>
      <c r="X420">
        <f t="shared" si="48"/>
        <v>0</v>
      </c>
    </row>
    <row r="421" spans="1:24" x14ac:dyDescent="0.3">
      <c r="A421" t="s">
        <v>2993</v>
      </c>
      <c r="B421" s="29" t="s">
        <v>1976</v>
      </c>
      <c r="D421"/>
      <c r="E421"/>
      <c r="F421"/>
      <c r="G421"/>
      <c r="H421"/>
      <c r="I421"/>
      <c r="J421">
        <v>1</v>
      </c>
      <c r="K421"/>
      <c r="L421"/>
      <c r="M421"/>
      <c r="N421"/>
      <c r="O421"/>
      <c r="Q421">
        <f t="shared" si="43"/>
        <v>1</v>
      </c>
      <c r="S421">
        <f t="shared" si="42"/>
        <v>0</v>
      </c>
      <c r="T421">
        <f t="shared" si="44"/>
        <v>1</v>
      </c>
      <c r="U421">
        <f t="shared" si="45"/>
        <v>0</v>
      </c>
      <c r="V421">
        <f t="shared" si="46"/>
        <v>0</v>
      </c>
      <c r="W421">
        <f t="shared" si="47"/>
        <v>0</v>
      </c>
      <c r="X421">
        <f t="shared" si="48"/>
        <v>0</v>
      </c>
    </row>
    <row r="422" spans="1:24" x14ac:dyDescent="0.3">
      <c r="A422" t="s">
        <v>2994</v>
      </c>
      <c r="B422" s="29" t="s">
        <v>3537</v>
      </c>
      <c r="D422"/>
      <c r="E422"/>
      <c r="F422"/>
      <c r="G422"/>
      <c r="H422"/>
      <c r="I422"/>
      <c r="J422"/>
      <c r="K422"/>
      <c r="L422"/>
      <c r="M422"/>
      <c r="N422"/>
      <c r="O422"/>
      <c r="Q422">
        <f t="shared" si="43"/>
        <v>0</v>
      </c>
      <c r="S422">
        <f t="shared" si="42"/>
        <v>1</v>
      </c>
      <c r="T422">
        <f t="shared" si="44"/>
        <v>0</v>
      </c>
      <c r="U422">
        <f t="shared" si="45"/>
        <v>0</v>
      </c>
      <c r="V422">
        <f t="shared" si="46"/>
        <v>0</v>
      </c>
      <c r="W422">
        <f t="shared" si="47"/>
        <v>0</v>
      </c>
      <c r="X422">
        <f t="shared" si="48"/>
        <v>0</v>
      </c>
    </row>
    <row r="423" spans="1:24" x14ac:dyDescent="0.3">
      <c r="A423" t="s">
        <v>2995</v>
      </c>
      <c r="B423" s="29" t="s">
        <v>3538</v>
      </c>
      <c r="D423"/>
      <c r="E423"/>
      <c r="F423"/>
      <c r="G423"/>
      <c r="H423"/>
      <c r="I423"/>
      <c r="J423"/>
      <c r="K423"/>
      <c r="L423"/>
      <c r="M423"/>
      <c r="N423"/>
      <c r="O423"/>
      <c r="Q423">
        <f t="shared" si="43"/>
        <v>0</v>
      </c>
      <c r="S423">
        <f t="shared" si="42"/>
        <v>1</v>
      </c>
      <c r="T423">
        <f t="shared" si="44"/>
        <v>0</v>
      </c>
      <c r="U423">
        <f t="shared" si="45"/>
        <v>0</v>
      </c>
      <c r="V423">
        <f t="shared" si="46"/>
        <v>0</v>
      </c>
      <c r="W423">
        <f t="shared" si="47"/>
        <v>0</v>
      </c>
      <c r="X423">
        <f t="shared" si="48"/>
        <v>0</v>
      </c>
    </row>
    <row r="424" spans="1:24" x14ac:dyDescent="0.3">
      <c r="A424" t="s">
        <v>2996</v>
      </c>
      <c r="B424" s="29" t="s">
        <v>1977</v>
      </c>
      <c r="D424">
        <v>1</v>
      </c>
      <c r="E424"/>
      <c r="F424"/>
      <c r="G424"/>
      <c r="H424"/>
      <c r="I424"/>
      <c r="J424"/>
      <c r="K424"/>
      <c r="L424"/>
      <c r="M424"/>
      <c r="N424"/>
      <c r="O424"/>
      <c r="Q424">
        <f t="shared" si="43"/>
        <v>1</v>
      </c>
      <c r="S424">
        <f t="shared" si="42"/>
        <v>0</v>
      </c>
      <c r="T424">
        <f t="shared" si="44"/>
        <v>1</v>
      </c>
      <c r="U424">
        <f t="shared" si="45"/>
        <v>0</v>
      </c>
      <c r="V424">
        <f t="shared" si="46"/>
        <v>0</v>
      </c>
      <c r="W424">
        <f t="shared" si="47"/>
        <v>0</v>
      </c>
      <c r="X424">
        <f t="shared" si="48"/>
        <v>0</v>
      </c>
    </row>
    <row r="425" spans="1:24" x14ac:dyDescent="0.3">
      <c r="A425" t="s">
        <v>2997</v>
      </c>
      <c r="B425" s="29" t="s">
        <v>1978</v>
      </c>
      <c r="D425"/>
      <c r="E425"/>
      <c r="F425"/>
      <c r="G425"/>
      <c r="H425"/>
      <c r="I425">
        <v>1</v>
      </c>
      <c r="J425"/>
      <c r="K425"/>
      <c r="L425"/>
      <c r="M425"/>
      <c r="N425"/>
      <c r="O425"/>
      <c r="Q425">
        <f t="shared" si="43"/>
        <v>1</v>
      </c>
      <c r="S425">
        <f t="shared" si="42"/>
        <v>0</v>
      </c>
      <c r="T425">
        <f t="shared" si="44"/>
        <v>1</v>
      </c>
      <c r="U425">
        <f t="shared" si="45"/>
        <v>0</v>
      </c>
      <c r="V425">
        <f t="shared" si="46"/>
        <v>0</v>
      </c>
      <c r="W425">
        <f t="shared" si="47"/>
        <v>0</v>
      </c>
      <c r="X425">
        <f t="shared" si="48"/>
        <v>0</v>
      </c>
    </row>
    <row r="426" spans="1:24" x14ac:dyDescent="0.3">
      <c r="A426" t="s">
        <v>2998</v>
      </c>
      <c r="B426" s="29" t="s">
        <v>3539</v>
      </c>
      <c r="D426"/>
      <c r="E426"/>
      <c r="F426"/>
      <c r="G426"/>
      <c r="H426"/>
      <c r="I426">
        <v>1</v>
      </c>
      <c r="J426"/>
      <c r="K426"/>
      <c r="L426"/>
      <c r="M426"/>
      <c r="N426"/>
      <c r="O426"/>
      <c r="Q426">
        <f t="shared" si="43"/>
        <v>1</v>
      </c>
      <c r="S426">
        <f t="shared" si="42"/>
        <v>0</v>
      </c>
      <c r="T426">
        <f t="shared" si="44"/>
        <v>1</v>
      </c>
      <c r="U426">
        <f t="shared" si="45"/>
        <v>0</v>
      </c>
      <c r="V426">
        <f t="shared" si="46"/>
        <v>0</v>
      </c>
      <c r="W426">
        <f t="shared" si="47"/>
        <v>0</v>
      </c>
      <c r="X426">
        <f t="shared" si="48"/>
        <v>0</v>
      </c>
    </row>
    <row r="427" spans="1:24" x14ac:dyDescent="0.3">
      <c r="A427" t="s">
        <v>2999</v>
      </c>
      <c r="B427" s="29" t="s">
        <v>3540</v>
      </c>
      <c r="D427"/>
      <c r="E427"/>
      <c r="F427"/>
      <c r="G427"/>
      <c r="H427"/>
      <c r="I427"/>
      <c r="J427"/>
      <c r="K427"/>
      <c r="L427"/>
      <c r="M427">
        <v>1</v>
      </c>
      <c r="N427"/>
      <c r="O427"/>
      <c r="Q427">
        <f t="shared" si="43"/>
        <v>1</v>
      </c>
      <c r="S427">
        <f t="shared" si="42"/>
        <v>0</v>
      </c>
      <c r="T427">
        <f t="shared" si="44"/>
        <v>1</v>
      </c>
      <c r="U427">
        <f t="shared" si="45"/>
        <v>0</v>
      </c>
      <c r="V427">
        <f t="shared" si="46"/>
        <v>0</v>
      </c>
      <c r="W427">
        <f t="shared" si="47"/>
        <v>0</v>
      </c>
      <c r="X427">
        <f t="shared" si="48"/>
        <v>0</v>
      </c>
    </row>
    <row r="428" spans="1:24" x14ac:dyDescent="0.3">
      <c r="A428" t="s">
        <v>3000</v>
      </c>
      <c r="B428" s="29" t="s">
        <v>3541</v>
      </c>
      <c r="C428">
        <v>1</v>
      </c>
      <c r="D428"/>
      <c r="E428"/>
      <c r="F428">
        <v>1</v>
      </c>
      <c r="G428"/>
      <c r="H428"/>
      <c r="I428">
        <v>1</v>
      </c>
      <c r="J428"/>
      <c r="K428"/>
      <c r="L428"/>
      <c r="M428"/>
      <c r="N428"/>
      <c r="O428"/>
      <c r="Q428">
        <f t="shared" si="43"/>
        <v>3</v>
      </c>
      <c r="S428">
        <f t="shared" si="42"/>
        <v>0</v>
      </c>
      <c r="T428">
        <f t="shared" si="44"/>
        <v>0</v>
      </c>
      <c r="U428">
        <f t="shared" si="45"/>
        <v>0</v>
      </c>
      <c r="V428">
        <f t="shared" si="46"/>
        <v>1</v>
      </c>
      <c r="W428">
        <f t="shared" si="47"/>
        <v>0</v>
      </c>
      <c r="X428">
        <f t="shared" si="48"/>
        <v>0</v>
      </c>
    </row>
    <row r="429" spans="1:24" x14ac:dyDescent="0.3">
      <c r="A429" t="s">
        <v>3001</v>
      </c>
      <c r="B429" s="29" t="s">
        <v>1979</v>
      </c>
      <c r="D429"/>
      <c r="E429"/>
      <c r="F429"/>
      <c r="G429"/>
      <c r="H429"/>
      <c r="I429"/>
      <c r="J429"/>
      <c r="K429"/>
      <c r="L429"/>
      <c r="M429"/>
      <c r="N429"/>
      <c r="O429">
        <v>1</v>
      </c>
      <c r="Q429">
        <f t="shared" si="43"/>
        <v>1</v>
      </c>
      <c r="S429">
        <f t="shared" si="42"/>
        <v>0</v>
      </c>
      <c r="T429">
        <f t="shared" si="44"/>
        <v>1</v>
      </c>
      <c r="U429">
        <f t="shared" si="45"/>
        <v>0</v>
      </c>
      <c r="V429">
        <f t="shared" si="46"/>
        <v>0</v>
      </c>
      <c r="W429">
        <f t="shared" si="47"/>
        <v>0</v>
      </c>
      <c r="X429">
        <f t="shared" si="48"/>
        <v>0</v>
      </c>
    </row>
    <row r="430" spans="1:24" x14ac:dyDescent="0.3">
      <c r="A430" t="s">
        <v>3002</v>
      </c>
      <c r="B430" s="29" t="s">
        <v>957</v>
      </c>
      <c r="D430"/>
      <c r="E430"/>
      <c r="F430"/>
      <c r="G430"/>
      <c r="H430"/>
      <c r="I430"/>
      <c r="J430"/>
      <c r="K430"/>
      <c r="L430"/>
      <c r="M430"/>
      <c r="N430"/>
      <c r="O430"/>
      <c r="Q430">
        <f t="shared" si="43"/>
        <v>0</v>
      </c>
      <c r="S430">
        <f t="shared" si="42"/>
        <v>1</v>
      </c>
      <c r="T430">
        <f t="shared" si="44"/>
        <v>0</v>
      </c>
      <c r="U430">
        <f t="shared" si="45"/>
        <v>0</v>
      </c>
      <c r="V430">
        <f t="shared" si="46"/>
        <v>0</v>
      </c>
      <c r="W430">
        <f t="shared" si="47"/>
        <v>0</v>
      </c>
      <c r="X430">
        <f t="shared" si="48"/>
        <v>0</v>
      </c>
    </row>
    <row r="431" spans="1:24" x14ac:dyDescent="0.3">
      <c r="A431" t="s">
        <v>3003</v>
      </c>
      <c r="B431" s="29" t="s">
        <v>3542</v>
      </c>
      <c r="D431"/>
      <c r="E431"/>
      <c r="F431"/>
      <c r="G431"/>
      <c r="H431"/>
      <c r="I431"/>
      <c r="J431"/>
      <c r="K431"/>
      <c r="L431"/>
      <c r="M431"/>
      <c r="N431"/>
      <c r="O431"/>
      <c r="Q431">
        <f t="shared" si="43"/>
        <v>0</v>
      </c>
      <c r="S431">
        <f t="shared" si="42"/>
        <v>1</v>
      </c>
      <c r="T431">
        <f t="shared" si="44"/>
        <v>0</v>
      </c>
      <c r="U431">
        <f t="shared" si="45"/>
        <v>0</v>
      </c>
      <c r="V431">
        <f t="shared" si="46"/>
        <v>0</v>
      </c>
      <c r="W431">
        <f t="shared" si="47"/>
        <v>0</v>
      </c>
      <c r="X431">
        <f t="shared" si="48"/>
        <v>0</v>
      </c>
    </row>
    <row r="432" spans="1:24" x14ac:dyDescent="0.3">
      <c r="A432" t="s">
        <v>3004</v>
      </c>
      <c r="B432" s="29" t="s">
        <v>1980</v>
      </c>
      <c r="D432"/>
      <c r="E432"/>
      <c r="F432"/>
      <c r="G432"/>
      <c r="H432"/>
      <c r="I432"/>
      <c r="J432">
        <v>1</v>
      </c>
      <c r="K432"/>
      <c r="L432"/>
      <c r="M432"/>
      <c r="N432"/>
      <c r="O432"/>
      <c r="Q432">
        <f t="shared" si="43"/>
        <v>1</v>
      </c>
      <c r="S432">
        <f t="shared" si="42"/>
        <v>0</v>
      </c>
      <c r="T432">
        <f t="shared" si="44"/>
        <v>1</v>
      </c>
      <c r="U432">
        <f t="shared" si="45"/>
        <v>0</v>
      </c>
      <c r="V432">
        <f t="shared" si="46"/>
        <v>0</v>
      </c>
      <c r="W432">
        <f t="shared" si="47"/>
        <v>0</v>
      </c>
      <c r="X432">
        <f t="shared" si="48"/>
        <v>0</v>
      </c>
    </row>
    <row r="433" spans="1:24" x14ac:dyDescent="0.3">
      <c r="A433" t="s">
        <v>3005</v>
      </c>
      <c r="B433" s="29" t="s">
        <v>1981</v>
      </c>
      <c r="D433">
        <v>1</v>
      </c>
      <c r="E433"/>
      <c r="F433"/>
      <c r="G433"/>
      <c r="H433"/>
      <c r="I433"/>
      <c r="J433"/>
      <c r="K433"/>
      <c r="L433"/>
      <c r="M433"/>
      <c r="N433"/>
      <c r="O433"/>
      <c r="Q433">
        <f t="shared" si="43"/>
        <v>1</v>
      </c>
      <c r="S433">
        <f t="shared" si="42"/>
        <v>0</v>
      </c>
      <c r="T433">
        <f t="shared" si="44"/>
        <v>1</v>
      </c>
      <c r="U433">
        <f t="shared" si="45"/>
        <v>0</v>
      </c>
      <c r="V433">
        <f t="shared" si="46"/>
        <v>0</v>
      </c>
      <c r="W433">
        <f t="shared" si="47"/>
        <v>0</v>
      </c>
      <c r="X433">
        <f t="shared" si="48"/>
        <v>0</v>
      </c>
    </row>
    <row r="434" spans="1:24" x14ac:dyDescent="0.3">
      <c r="A434" t="s">
        <v>3006</v>
      </c>
      <c r="B434" s="29" t="s">
        <v>3543</v>
      </c>
      <c r="D434"/>
      <c r="E434"/>
      <c r="F434"/>
      <c r="G434"/>
      <c r="H434"/>
      <c r="I434">
        <v>1</v>
      </c>
      <c r="J434"/>
      <c r="K434"/>
      <c r="L434"/>
      <c r="M434"/>
      <c r="N434"/>
      <c r="O434"/>
      <c r="Q434">
        <f t="shared" si="43"/>
        <v>1</v>
      </c>
      <c r="S434">
        <f t="shared" si="42"/>
        <v>0</v>
      </c>
      <c r="T434">
        <f t="shared" si="44"/>
        <v>1</v>
      </c>
      <c r="U434">
        <f t="shared" si="45"/>
        <v>0</v>
      </c>
      <c r="V434">
        <f t="shared" si="46"/>
        <v>0</v>
      </c>
      <c r="W434">
        <f t="shared" si="47"/>
        <v>0</v>
      </c>
      <c r="X434">
        <f t="shared" si="48"/>
        <v>0</v>
      </c>
    </row>
    <row r="435" spans="1:24" x14ac:dyDescent="0.3">
      <c r="A435" t="s">
        <v>3007</v>
      </c>
      <c r="B435" s="29" t="s">
        <v>1982</v>
      </c>
      <c r="D435"/>
      <c r="E435"/>
      <c r="F435"/>
      <c r="G435"/>
      <c r="H435">
        <v>1</v>
      </c>
      <c r="I435"/>
      <c r="J435"/>
      <c r="K435"/>
      <c r="L435"/>
      <c r="M435"/>
      <c r="N435"/>
      <c r="O435"/>
      <c r="Q435">
        <f t="shared" si="43"/>
        <v>1</v>
      </c>
      <c r="S435">
        <f t="shared" si="42"/>
        <v>0</v>
      </c>
      <c r="T435">
        <f t="shared" si="44"/>
        <v>1</v>
      </c>
      <c r="U435">
        <f t="shared" si="45"/>
        <v>0</v>
      </c>
      <c r="V435">
        <f t="shared" si="46"/>
        <v>0</v>
      </c>
      <c r="W435">
        <f t="shared" si="47"/>
        <v>0</v>
      </c>
      <c r="X435">
        <f t="shared" si="48"/>
        <v>0</v>
      </c>
    </row>
    <row r="436" spans="1:24" x14ac:dyDescent="0.3">
      <c r="A436" t="s">
        <v>3008</v>
      </c>
      <c r="B436" s="29" t="s">
        <v>1983</v>
      </c>
      <c r="D436"/>
      <c r="E436"/>
      <c r="F436"/>
      <c r="G436"/>
      <c r="H436"/>
      <c r="I436"/>
      <c r="J436"/>
      <c r="K436"/>
      <c r="L436"/>
      <c r="M436"/>
      <c r="N436"/>
      <c r="O436"/>
      <c r="Q436">
        <f t="shared" si="43"/>
        <v>0</v>
      </c>
      <c r="S436">
        <f t="shared" si="42"/>
        <v>1</v>
      </c>
      <c r="T436">
        <f t="shared" si="44"/>
        <v>0</v>
      </c>
      <c r="U436">
        <f t="shared" si="45"/>
        <v>0</v>
      </c>
      <c r="V436">
        <f t="shared" si="46"/>
        <v>0</v>
      </c>
      <c r="W436">
        <f t="shared" si="47"/>
        <v>0</v>
      </c>
      <c r="X436">
        <f t="shared" si="48"/>
        <v>0</v>
      </c>
    </row>
    <row r="437" spans="1:24" x14ac:dyDescent="0.3">
      <c r="A437" t="s">
        <v>3009</v>
      </c>
      <c r="B437" s="29" t="s">
        <v>3544</v>
      </c>
      <c r="D437"/>
      <c r="E437"/>
      <c r="F437"/>
      <c r="G437"/>
      <c r="H437">
        <v>1</v>
      </c>
      <c r="I437"/>
      <c r="J437"/>
      <c r="K437"/>
      <c r="L437"/>
      <c r="M437"/>
      <c r="N437"/>
      <c r="O437"/>
      <c r="Q437">
        <f t="shared" si="43"/>
        <v>1</v>
      </c>
      <c r="S437">
        <f t="shared" si="42"/>
        <v>0</v>
      </c>
      <c r="T437">
        <f t="shared" si="44"/>
        <v>1</v>
      </c>
      <c r="U437">
        <f t="shared" si="45"/>
        <v>0</v>
      </c>
      <c r="V437">
        <f t="shared" si="46"/>
        <v>0</v>
      </c>
      <c r="W437">
        <f t="shared" si="47"/>
        <v>0</v>
      </c>
      <c r="X437">
        <f t="shared" si="48"/>
        <v>0</v>
      </c>
    </row>
    <row r="438" spans="1:24" x14ac:dyDescent="0.3">
      <c r="A438" t="s">
        <v>3010</v>
      </c>
      <c r="B438" s="29" t="s">
        <v>1985</v>
      </c>
      <c r="D438"/>
      <c r="E438"/>
      <c r="F438">
        <v>1</v>
      </c>
      <c r="G438"/>
      <c r="H438"/>
      <c r="I438"/>
      <c r="J438"/>
      <c r="K438"/>
      <c r="L438"/>
      <c r="M438"/>
      <c r="N438"/>
      <c r="O438"/>
      <c r="Q438">
        <f t="shared" si="43"/>
        <v>1</v>
      </c>
      <c r="S438">
        <f t="shared" si="42"/>
        <v>0</v>
      </c>
      <c r="T438">
        <f t="shared" si="44"/>
        <v>1</v>
      </c>
      <c r="U438">
        <f t="shared" si="45"/>
        <v>0</v>
      </c>
      <c r="V438">
        <f t="shared" si="46"/>
        <v>0</v>
      </c>
      <c r="W438">
        <f t="shared" si="47"/>
        <v>0</v>
      </c>
      <c r="X438">
        <f t="shared" si="48"/>
        <v>0</v>
      </c>
    </row>
    <row r="439" spans="1:24" x14ac:dyDescent="0.3">
      <c r="A439" t="s">
        <v>3011</v>
      </c>
      <c r="B439" s="29" t="s">
        <v>3545</v>
      </c>
      <c r="C439">
        <v>1</v>
      </c>
      <c r="D439">
        <v>1</v>
      </c>
      <c r="E439"/>
      <c r="F439"/>
      <c r="G439"/>
      <c r="H439"/>
      <c r="I439"/>
      <c r="J439">
        <v>1</v>
      </c>
      <c r="K439"/>
      <c r="L439"/>
      <c r="M439"/>
      <c r="N439"/>
      <c r="O439"/>
      <c r="Q439">
        <f t="shared" si="43"/>
        <v>3</v>
      </c>
      <c r="S439">
        <f t="shared" si="42"/>
        <v>0</v>
      </c>
      <c r="T439">
        <f t="shared" si="44"/>
        <v>0</v>
      </c>
      <c r="U439">
        <f t="shared" si="45"/>
        <v>0</v>
      </c>
      <c r="V439">
        <f t="shared" si="46"/>
        <v>1</v>
      </c>
      <c r="W439">
        <f t="shared" si="47"/>
        <v>0</v>
      </c>
      <c r="X439">
        <f t="shared" si="48"/>
        <v>0</v>
      </c>
    </row>
    <row r="440" spans="1:24" x14ac:dyDescent="0.3">
      <c r="A440" t="s">
        <v>3012</v>
      </c>
      <c r="B440" s="29" t="s">
        <v>3546</v>
      </c>
      <c r="D440"/>
      <c r="E440"/>
      <c r="F440"/>
      <c r="G440"/>
      <c r="H440">
        <v>1</v>
      </c>
      <c r="I440"/>
      <c r="J440"/>
      <c r="K440"/>
      <c r="L440"/>
      <c r="M440"/>
      <c r="N440"/>
      <c r="O440"/>
      <c r="Q440">
        <f t="shared" si="43"/>
        <v>1</v>
      </c>
      <c r="S440">
        <f t="shared" si="42"/>
        <v>0</v>
      </c>
      <c r="T440">
        <f t="shared" si="44"/>
        <v>1</v>
      </c>
      <c r="U440">
        <f t="shared" si="45"/>
        <v>0</v>
      </c>
      <c r="V440">
        <f t="shared" si="46"/>
        <v>0</v>
      </c>
      <c r="W440">
        <f t="shared" si="47"/>
        <v>0</v>
      </c>
      <c r="X440">
        <f t="shared" si="48"/>
        <v>0</v>
      </c>
    </row>
    <row r="441" spans="1:24" x14ac:dyDescent="0.3">
      <c r="A441" t="s">
        <v>3013</v>
      </c>
      <c r="B441" s="29" t="s">
        <v>3547</v>
      </c>
      <c r="D441"/>
      <c r="E441"/>
      <c r="F441"/>
      <c r="G441"/>
      <c r="H441"/>
      <c r="I441"/>
      <c r="J441"/>
      <c r="K441"/>
      <c r="L441"/>
      <c r="M441"/>
      <c r="N441"/>
      <c r="O441"/>
      <c r="Q441">
        <f t="shared" si="43"/>
        <v>0</v>
      </c>
      <c r="S441">
        <f t="shared" si="42"/>
        <v>1</v>
      </c>
      <c r="T441">
        <f t="shared" si="44"/>
        <v>0</v>
      </c>
      <c r="U441">
        <f t="shared" si="45"/>
        <v>0</v>
      </c>
      <c r="V441">
        <f t="shared" si="46"/>
        <v>0</v>
      </c>
      <c r="W441">
        <f t="shared" si="47"/>
        <v>0</v>
      </c>
      <c r="X441">
        <f t="shared" si="48"/>
        <v>0</v>
      </c>
    </row>
    <row r="442" spans="1:24" x14ac:dyDescent="0.3">
      <c r="A442" t="s">
        <v>3014</v>
      </c>
      <c r="B442" s="29" t="s">
        <v>3548</v>
      </c>
      <c r="D442"/>
      <c r="E442"/>
      <c r="F442"/>
      <c r="G442"/>
      <c r="H442">
        <v>1</v>
      </c>
      <c r="I442"/>
      <c r="J442"/>
      <c r="K442"/>
      <c r="L442"/>
      <c r="M442"/>
      <c r="N442"/>
      <c r="O442"/>
      <c r="Q442">
        <f t="shared" si="43"/>
        <v>1</v>
      </c>
      <c r="S442">
        <f t="shared" si="42"/>
        <v>0</v>
      </c>
      <c r="T442">
        <f t="shared" si="44"/>
        <v>1</v>
      </c>
      <c r="U442">
        <f t="shared" si="45"/>
        <v>0</v>
      </c>
      <c r="V442">
        <f t="shared" si="46"/>
        <v>0</v>
      </c>
      <c r="W442">
        <f t="shared" si="47"/>
        <v>0</v>
      </c>
      <c r="X442">
        <f t="shared" si="48"/>
        <v>0</v>
      </c>
    </row>
    <row r="443" spans="1:24" x14ac:dyDescent="0.3">
      <c r="A443" t="s">
        <v>3015</v>
      </c>
      <c r="B443" s="29" t="s">
        <v>1986</v>
      </c>
      <c r="D443"/>
      <c r="E443"/>
      <c r="F443"/>
      <c r="G443"/>
      <c r="H443"/>
      <c r="I443"/>
      <c r="J443"/>
      <c r="K443"/>
      <c r="L443"/>
      <c r="M443"/>
      <c r="N443"/>
      <c r="O443"/>
      <c r="Q443">
        <f t="shared" si="43"/>
        <v>0</v>
      </c>
      <c r="S443">
        <f t="shared" si="42"/>
        <v>1</v>
      </c>
      <c r="T443">
        <f t="shared" si="44"/>
        <v>0</v>
      </c>
      <c r="U443">
        <f t="shared" si="45"/>
        <v>0</v>
      </c>
      <c r="V443">
        <f t="shared" si="46"/>
        <v>0</v>
      </c>
      <c r="W443">
        <f t="shared" si="47"/>
        <v>0</v>
      </c>
      <c r="X443">
        <f t="shared" si="48"/>
        <v>0</v>
      </c>
    </row>
    <row r="444" spans="1:24" x14ac:dyDescent="0.3">
      <c r="A444" t="s">
        <v>3016</v>
      </c>
      <c r="B444" s="29" t="s">
        <v>1164</v>
      </c>
      <c r="D444"/>
      <c r="E444"/>
      <c r="F444"/>
      <c r="G444"/>
      <c r="H444"/>
      <c r="I444"/>
      <c r="J444"/>
      <c r="K444"/>
      <c r="L444"/>
      <c r="M444"/>
      <c r="N444"/>
      <c r="O444"/>
      <c r="Q444">
        <f t="shared" si="43"/>
        <v>0</v>
      </c>
      <c r="S444">
        <f t="shared" si="42"/>
        <v>1</v>
      </c>
      <c r="T444">
        <f t="shared" si="44"/>
        <v>0</v>
      </c>
      <c r="U444">
        <f t="shared" si="45"/>
        <v>0</v>
      </c>
      <c r="V444">
        <f t="shared" si="46"/>
        <v>0</v>
      </c>
      <c r="W444">
        <f t="shared" si="47"/>
        <v>0</v>
      </c>
      <c r="X444">
        <f t="shared" si="48"/>
        <v>0</v>
      </c>
    </row>
    <row r="445" spans="1:24" x14ac:dyDescent="0.3">
      <c r="A445" t="s">
        <v>3017</v>
      </c>
      <c r="B445" s="29" t="s">
        <v>1987</v>
      </c>
      <c r="D445"/>
      <c r="E445"/>
      <c r="F445"/>
      <c r="G445"/>
      <c r="H445"/>
      <c r="I445"/>
      <c r="J445"/>
      <c r="K445"/>
      <c r="L445">
        <v>1</v>
      </c>
      <c r="M445"/>
      <c r="N445"/>
      <c r="O445"/>
      <c r="Q445">
        <f t="shared" si="43"/>
        <v>1</v>
      </c>
      <c r="S445">
        <f t="shared" si="42"/>
        <v>0</v>
      </c>
      <c r="T445">
        <f t="shared" si="44"/>
        <v>1</v>
      </c>
      <c r="U445">
        <f t="shared" si="45"/>
        <v>0</v>
      </c>
      <c r="V445">
        <f t="shared" si="46"/>
        <v>0</v>
      </c>
      <c r="W445">
        <f t="shared" si="47"/>
        <v>0</v>
      </c>
      <c r="X445">
        <f t="shared" si="48"/>
        <v>0</v>
      </c>
    </row>
    <row r="446" spans="1:24" x14ac:dyDescent="0.3">
      <c r="A446" t="s">
        <v>3018</v>
      </c>
      <c r="B446" s="29" t="s">
        <v>3549</v>
      </c>
      <c r="D446"/>
      <c r="E446"/>
      <c r="F446"/>
      <c r="G446"/>
      <c r="H446"/>
      <c r="I446"/>
      <c r="J446"/>
      <c r="K446"/>
      <c r="L446"/>
      <c r="M446"/>
      <c r="N446"/>
      <c r="O446"/>
      <c r="Q446">
        <f t="shared" si="43"/>
        <v>0</v>
      </c>
      <c r="S446">
        <f t="shared" si="42"/>
        <v>1</v>
      </c>
      <c r="T446">
        <f t="shared" si="44"/>
        <v>0</v>
      </c>
      <c r="U446">
        <f t="shared" si="45"/>
        <v>0</v>
      </c>
      <c r="V446">
        <f t="shared" si="46"/>
        <v>0</v>
      </c>
      <c r="W446">
        <f t="shared" si="47"/>
        <v>0</v>
      </c>
      <c r="X446">
        <f t="shared" si="48"/>
        <v>0</v>
      </c>
    </row>
    <row r="447" spans="1:24" x14ac:dyDescent="0.3">
      <c r="A447" t="s">
        <v>3019</v>
      </c>
      <c r="B447" s="29" t="s">
        <v>1383</v>
      </c>
      <c r="D447"/>
      <c r="E447"/>
      <c r="F447"/>
      <c r="G447"/>
      <c r="H447"/>
      <c r="I447"/>
      <c r="J447"/>
      <c r="K447"/>
      <c r="L447"/>
      <c r="M447"/>
      <c r="N447"/>
      <c r="O447"/>
      <c r="Q447">
        <f t="shared" si="43"/>
        <v>0</v>
      </c>
      <c r="S447">
        <f t="shared" si="42"/>
        <v>1</v>
      </c>
      <c r="T447">
        <f t="shared" si="44"/>
        <v>0</v>
      </c>
      <c r="U447">
        <f t="shared" si="45"/>
        <v>0</v>
      </c>
      <c r="V447">
        <f t="shared" si="46"/>
        <v>0</v>
      </c>
      <c r="W447">
        <f t="shared" si="47"/>
        <v>0</v>
      </c>
      <c r="X447">
        <f t="shared" si="48"/>
        <v>0</v>
      </c>
    </row>
    <row r="448" spans="1:24" x14ac:dyDescent="0.3">
      <c r="A448" t="s">
        <v>3020</v>
      </c>
      <c r="B448" s="29" t="s">
        <v>1988</v>
      </c>
      <c r="D448"/>
      <c r="E448"/>
      <c r="F448"/>
      <c r="G448"/>
      <c r="H448"/>
      <c r="I448">
        <v>1</v>
      </c>
      <c r="J448"/>
      <c r="K448"/>
      <c r="L448"/>
      <c r="M448"/>
      <c r="N448"/>
      <c r="O448"/>
      <c r="Q448">
        <f t="shared" si="43"/>
        <v>1</v>
      </c>
      <c r="S448">
        <f t="shared" si="42"/>
        <v>0</v>
      </c>
      <c r="T448">
        <f t="shared" si="44"/>
        <v>1</v>
      </c>
      <c r="U448">
        <f t="shared" si="45"/>
        <v>0</v>
      </c>
      <c r="V448">
        <f t="shared" si="46"/>
        <v>0</v>
      </c>
      <c r="W448">
        <f t="shared" si="47"/>
        <v>0</v>
      </c>
      <c r="X448">
        <f t="shared" si="48"/>
        <v>0</v>
      </c>
    </row>
    <row r="449" spans="1:24" x14ac:dyDescent="0.3">
      <c r="A449" t="s">
        <v>3021</v>
      </c>
      <c r="B449" s="29" t="s">
        <v>3550</v>
      </c>
      <c r="D449"/>
      <c r="E449"/>
      <c r="F449"/>
      <c r="G449"/>
      <c r="H449"/>
      <c r="I449"/>
      <c r="J449"/>
      <c r="K449"/>
      <c r="L449"/>
      <c r="M449"/>
      <c r="N449"/>
      <c r="O449"/>
      <c r="Q449">
        <f t="shared" si="43"/>
        <v>0</v>
      </c>
      <c r="S449">
        <f t="shared" si="42"/>
        <v>1</v>
      </c>
      <c r="T449">
        <f t="shared" si="44"/>
        <v>0</v>
      </c>
      <c r="U449">
        <f t="shared" si="45"/>
        <v>0</v>
      </c>
      <c r="V449">
        <f t="shared" si="46"/>
        <v>0</v>
      </c>
      <c r="W449">
        <f t="shared" si="47"/>
        <v>0</v>
      </c>
      <c r="X449">
        <f t="shared" si="48"/>
        <v>0</v>
      </c>
    </row>
    <row r="450" spans="1:24" x14ac:dyDescent="0.3">
      <c r="A450" t="s">
        <v>3022</v>
      </c>
      <c r="B450" s="29" t="s">
        <v>1989</v>
      </c>
      <c r="D450"/>
      <c r="E450"/>
      <c r="F450">
        <v>1</v>
      </c>
      <c r="G450"/>
      <c r="H450"/>
      <c r="I450"/>
      <c r="J450"/>
      <c r="K450"/>
      <c r="L450"/>
      <c r="M450"/>
      <c r="N450"/>
      <c r="O450"/>
      <c r="Q450">
        <f t="shared" si="43"/>
        <v>1</v>
      </c>
      <c r="S450">
        <f t="shared" ref="S450:S508" si="49">COUNTIF(Q450,0)</f>
        <v>0</v>
      </c>
      <c r="T450">
        <f t="shared" si="44"/>
        <v>1</v>
      </c>
      <c r="U450">
        <f t="shared" si="45"/>
        <v>0</v>
      </c>
      <c r="V450">
        <f t="shared" si="46"/>
        <v>0</v>
      </c>
      <c r="W450">
        <f t="shared" si="47"/>
        <v>0</v>
      </c>
      <c r="X450">
        <f t="shared" si="48"/>
        <v>0</v>
      </c>
    </row>
    <row r="451" spans="1:24" x14ac:dyDescent="0.3">
      <c r="A451" t="s">
        <v>3023</v>
      </c>
      <c r="B451" s="29" t="s">
        <v>1990</v>
      </c>
      <c r="D451"/>
      <c r="E451"/>
      <c r="F451"/>
      <c r="G451"/>
      <c r="H451"/>
      <c r="I451"/>
      <c r="J451">
        <v>1</v>
      </c>
      <c r="K451"/>
      <c r="L451"/>
      <c r="M451"/>
      <c r="N451"/>
      <c r="O451"/>
      <c r="Q451">
        <f t="shared" ref="Q451:Q510" si="50">SUM(C451:O451)</f>
        <v>1</v>
      </c>
      <c r="S451">
        <f t="shared" si="49"/>
        <v>0</v>
      </c>
      <c r="T451">
        <f t="shared" ref="T451:T511" si="51">COUNTIF(Q451,1)</f>
        <v>1</v>
      </c>
      <c r="U451">
        <f t="shared" ref="U451:U511" si="52">COUNTIF(Q451,2)</f>
        <v>0</v>
      </c>
      <c r="V451">
        <f t="shared" ref="V451:V511" si="53">COUNTIF(Q451,3)</f>
        <v>0</v>
      </c>
      <c r="W451">
        <f t="shared" ref="W451:W511" si="54">COUNTIF(Q451,4)</f>
        <v>0</v>
      </c>
      <c r="X451">
        <f t="shared" ref="X451:X511" si="55">COUNTIF(Q451,5)</f>
        <v>0</v>
      </c>
    </row>
    <row r="452" spans="1:24" x14ac:dyDescent="0.3">
      <c r="A452" t="s">
        <v>3024</v>
      </c>
      <c r="B452" s="29" t="s">
        <v>1991</v>
      </c>
      <c r="D452"/>
      <c r="E452"/>
      <c r="F452"/>
      <c r="G452"/>
      <c r="H452">
        <v>1</v>
      </c>
      <c r="I452"/>
      <c r="J452"/>
      <c r="K452"/>
      <c r="L452"/>
      <c r="M452"/>
      <c r="N452"/>
      <c r="O452"/>
      <c r="Q452">
        <f t="shared" si="50"/>
        <v>1</v>
      </c>
      <c r="S452">
        <f t="shared" si="49"/>
        <v>0</v>
      </c>
      <c r="T452">
        <f t="shared" si="51"/>
        <v>1</v>
      </c>
      <c r="U452">
        <f t="shared" si="52"/>
        <v>0</v>
      </c>
      <c r="V452">
        <f t="shared" si="53"/>
        <v>0</v>
      </c>
      <c r="W452">
        <f t="shared" si="54"/>
        <v>0</v>
      </c>
      <c r="X452">
        <f t="shared" si="55"/>
        <v>0</v>
      </c>
    </row>
    <row r="453" spans="1:24" x14ac:dyDescent="0.3">
      <c r="A453" t="s">
        <v>3025</v>
      </c>
      <c r="B453" s="29" t="s">
        <v>1992</v>
      </c>
      <c r="D453"/>
      <c r="E453"/>
      <c r="F453"/>
      <c r="G453"/>
      <c r="H453">
        <v>1</v>
      </c>
      <c r="I453"/>
      <c r="J453"/>
      <c r="K453"/>
      <c r="L453"/>
      <c r="M453"/>
      <c r="N453"/>
      <c r="O453"/>
      <c r="Q453">
        <f t="shared" si="50"/>
        <v>1</v>
      </c>
      <c r="S453">
        <f t="shared" si="49"/>
        <v>0</v>
      </c>
      <c r="T453">
        <f t="shared" si="51"/>
        <v>1</v>
      </c>
      <c r="U453">
        <f t="shared" si="52"/>
        <v>0</v>
      </c>
      <c r="V453">
        <f t="shared" si="53"/>
        <v>0</v>
      </c>
      <c r="W453">
        <f t="shared" si="54"/>
        <v>0</v>
      </c>
      <c r="X453">
        <f t="shared" si="55"/>
        <v>0</v>
      </c>
    </row>
    <row r="454" spans="1:24" x14ac:dyDescent="0.3">
      <c r="A454" t="s">
        <v>3026</v>
      </c>
      <c r="B454" s="29" t="s">
        <v>1993</v>
      </c>
      <c r="D454"/>
      <c r="E454"/>
      <c r="F454">
        <v>1</v>
      </c>
      <c r="G454"/>
      <c r="H454"/>
      <c r="I454"/>
      <c r="J454"/>
      <c r="K454"/>
      <c r="L454"/>
      <c r="M454"/>
      <c r="N454"/>
      <c r="O454">
        <v>1</v>
      </c>
      <c r="Q454">
        <f t="shared" si="50"/>
        <v>2</v>
      </c>
      <c r="S454">
        <f t="shared" si="49"/>
        <v>0</v>
      </c>
      <c r="T454">
        <f t="shared" si="51"/>
        <v>0</v>
      </c>
      <c r="U454">
        <f t="shared" si="52"/>
        <v>1</v>
      </c>
      <c r="V454">
        <f t="shared" si="53"/>
        <v>0</v>
      </c>
      <c r="W454">
        <f t="shared" si="54"/>
        <v>0</v>
      </c>
      <c r="X454">
        <f t="shared" si="55"/>
        <v>0</v>
      </c>
    </row>
    <row r="455" spans="1:24" x14ac:dyDescent="0.3">
      <c r="A455" t="s">
        <v>3027</v>
      </c>
      <c r="B455" s="29" t="s">
        <v>1994</v>
      </c>
      <c r="D455"/>
      <c r="E455"/>
      <c r="F455"/>
      <c r="G455"/>
      <c r="H455"/>
      <c r="I455"/>
      <c r="J455">
        <v>1</v>
      </c>
      <c r="K455"/>
      <c r="L455"/>
      <c r="M455"/>
      <c r="N455"/>
      <c r="O455"/>
      <c r="Q455">
        <f t="shared" si="50"/>
        <v>1</v>
      </c>
      <c r="S455">
        <f t="shared" si="49"/>
        <v>0</v>
      </c>
      <c r="T455">
        <f t="shared" si="51"/>
        <v>1</v>
      </c>
      <c r="U455">
        <f t="shared" si="52"/>
        <v>0</v>
      </c>
      <c r="V455">
        <f t="shared" si="53"/>
        <v>0</v>
      </c>
      <c r="W455">
        <f t="shared" si="54"/>
        <v>0</v>
      </c>
      <c r="X455">
        <f t="shared" si="55"/>
        <v>0</v>
      </c>
    </row>
    <row r="456" spans="1:24" x14ac:dyDescent="0.3">
      <c r="A456" t="s">
        <v>3028</v>
      </c>
      <c r="B456" s="29" t="s">
        <v>1995</v>
      </c>
      <c r="D456">
        <v>1</v>
      </c>
      <c r="E456"/>
      <c r="F456"/>
      <c r="G456"/>
      <c r="H456"/>
      <c r="I456"/>
      <c r="J456"/>
      <c r="K456"/>
      <c r="L456"/>
      <c r="M456"/>
      <c r="N456"/>
      <c r="O456"/>
      <c r="Q456">
        <f t="shared" si="50"/>
        <v>1</v>
      </c>
      <c r="S456">
        <f t="shared" si="49"/>
        <v>0</v>
      </c>
      <c r="T456">
        <f t="shared" si="51"/>
        <v>1</v>
      </c>
      <c r="U456">
        <f t="shared" si="52"/>
        <v>0</v>
      </c>
      <c r="V456">
        <f t="shared" si="53"/>
        <v>0</v>
      </c>
      <c r="W456">
        <f t="shared" si="54"/>
        <v>0</v>
      </c>
      <c r="X456">
        <f t="shared" si="55"/>
        <v>0</v>
      </c>
    </row>
    <row r="457" spans="1:24" x14ac:dyDescent="0.3">
      <c r="A457" t="s">
        <v>3029</v>
      </c>
      <c r="B457" s="29" t="s">
        <v>3551</v>
      </c>
      <c r="C457">
        <v>1</v>
      </c>
      <c r="D457"/>
      <c r="E457"/>
      <c r="F457"/>
      <c r="G457"/>
      <c r="H457"/>
      <c r="I457"/>
      <c r="J457"/>
      <c r="K457"/>
      <c r="L457"/>
      <c r="M457"/>
      <c r="N457"/>
      <c r="O457"/>
      <c r="Q457">
        <f t="shared" si="50"/>
        <v>1</v>
      </c>
      <c r="S457">
        <f t="shared" si="49"/>
        <v>0</v>
      </c>
      <c r="T457">
        <f t="shared" si="51"/>
        <v>1</v>
      </c>
      <c r="U457">
        <f t="shared" si="52"/>
        <v>0</v>
      </c>
      <c r="V457">
        <f t="shared" si="53"/>
        <v>0</v>
      </c>
      <c r="W457">
        <f t="shared" si="54"/>
        <v>0</v>
      </c>
      <c r="X457">
        <f t="shared" si="55"/>
        <v>0</v>
      </c>
    </row>
    <row r="458" spans="1:24" x14ac:dyDescent="0.3">
      <c r="A458" t="s">
        <v>3030</v>
      </c>
      <c r="B458" s="29" t="s">
        <v>1996</v>
      </c>
      <c r="D458"/>
      <c r="E458">
        <v>1</v>
      </c>
      <c r="F458"/>
      <c r="G458"/>
      <c r="H458"/>
      <c r="I458">
        <v>1</v>
      </c>
      <c r="J458"/>
      <c r="K458"/>
      <c r="L458"/>
      <c r="M458"/>
      <c r="N458"/>
      <c r="O458"/>
      <c r="Q458">
        <f t="shared" si="50"/>
        <v>2</v>
      </c>
      <c r="S458">
        <f t="shared" si="49"/>
        <v>0</v>
      </c>
      <c r="T458">
        <f t="shared" si="51"/>
        <v>0</v>
      </c>
      <c r="U458">
        <f t="shared" si="52"/>
        <v>1</v>
      </c>
      <c r="V458">
        <f t="shared" si="53"/>
        <v>0</v>
      </c>
      <c r="W458">
        <f t="shared" si="54"/>
        <v>0</v>
      </c>
      <c r="X458">
        <f t="shared" si="55"/>
        <v>0</v>
      </c>
    </row>
    <row r="459" spans="1:24" x14ac:dyDescent="0.3">
      <c r="A459" t="s">
        <v>3031</v>
      </c>
      <c r="B459" s="29" t="s">
        <v>1997</v>
      </c>
      <c r="D459"/>
      <c r="E459"/>
      <c r="F459"/>
      <c r="G459"/>
      <c r="H459"/>
      <c r="I459"/>
      <c r="J459"/>
      <c r="K459"/>
      <c r="L459"/>
      <c r="M459"/>
      <c r="N459"/>
      <c r="O459"/>
      <c r="Q459">
        <f t="shared" si="50"/>
        <v>0</v>
      </c>
      <c r="S459">
        <f t="shared" si="49"/>
        <v>1</v>
      </c>
      <c r="T459">
        <f t="shared" si="51"/>
        <v>0</v>
      </c>
      <c r="U459">
        <f t="shared" si="52"/>
        <v>0</v>
      </c>
      <c r="V459">
        <f t="shared" si="53"/>
        <v>0</v>
      </c>
      <c r="W459">
        <f t="shared" si="54"/>
        <v>0</v>
      </c>
      <c r="X459">
        <f t="shared" si="55"/>
        <v>0</v>
      </c>
    </row>
    <row r="460" spans="1:24" x14ac:dyDescent="0.3">
      <c r="A460" t="s">
        <v>3032</v>
      </c>
      <c r="B460" s="29" t="s">
        <v>1998</v>
      </c>
      <c r="D460"/>
      <c r="E460"/>
      <c r="F460"/>
      <c r="G460"/>
      <c r="H460">
        <v>1</v>
      </c>
      <c r="I460"/>
      <c r="J460"/>
      <c r="K460"/>
      <c r="L460"/>
      <c r="M460"/>
      <c r="N460">
        <v>1</v>
      </c>
      <c r="O460"/>
      <c r="Q460">
        <f t="shared" si="50"/>
        <v>2</v>
      </c>
      <c r="S460">
        <f t="shared" si="49"/>
        <v>0</v>
      </c>
      <c r="T460">
        <f t="shared" si="51"/>
        <v>0</v>
      </c>
      <c r="U460">
        <f t="shared" si="52"/>
        <v>1</v>
      </c>
      <c r="V460">
        <f t="shared" si="53"/>
        <v>0</v>
      </c>
      <c r="W460">
        <f t="shared" si="54"/>
        <v>0</v>
      </c>
      <c r="X460">
        <f t="shared" si="55"/>
        <v>0</v>
      </c>
    </row>
    <row r="461" spans="1:24" x14ac:dyDescent="0.3">
      <c r="A461" t="s">
        <v>3033</v>
      </c>
      <c r="B461" s="29" t="s">
        <v>3552</v>
      </c>
      <c r="D461"/>
      <c r="E461"/>
      <c r="F461"/>
      <c r="G461"/>
      <c r="H461"/>
      <c r="I461"/>
      <c r="J461">
        <v>1</v>
      </c>
      <c r="K461"/>
      <c r="L461"/>
      <c r="M461"/>
      <c r="N461"/>
      <c r="O461"/>
      <c r="Q461">
        <f t="shared" si="50"/>
        <v>1</v>
      </c>
      <c r="S461">
        <f t="shared" si="49"/>
        <v>0</v>
      </c>
      <c r="T461">
        <f t="shared" si="51"/>
        <v>1</v>
      </c>
      <c r="U461">
        <f t="shared" si="52"/>
        <v>0</v>
      </c>
      <c r="V461">
        <f t="shared" si="53"/>
        <v>0</v>
      </c>
      <c r="W461">
        <f t="shared" si="54"/>
        <v>0</v>
      </c>
      <c r="X461">
        <f t="shared" si="55"/>
        <v>0</v>
      </c>
    </row>
    <row r="462" spans="1:24" x14ac:dyDescent="0.3">
      <c r="A462" t="s">
        <v>3034</v>
      </c>
      <c r="B462" s="29" t="s">
        <v>3553</v>
      </c>
      <c r="D462"/>
      <c r="E462"/>
      <c r="F462"/>
      <c r="G462"/>
      <c r="H462"/>
      <c r="I462">
        <v>1</v>
      </c>
      <c r="J462"/>
      <c r="K462"/>
      <c r="L462"/>
      <c r="M462"/>
      <c r="N462"/>
      <c r="O462"/>
      <c r="Q462">
        <f t="shared" si="50"/>
        <v>1</v>
      </c>
      <c r="S462">
        <f t="shared" si="49"/>
        <v>0</v>
      </c>
      <c r="T462">
        <f t="shared" si="51"/>
        <v>1</v>
      </c>
      <c r="U462">
        <f t="shared" si="52"/>
        <v>0</v>
      </c>
      <c r="V462">
        <f t="shared" si="53"/>
        <v>0</v>
      </c>
      <c r="W462">
        <f t="shared" si="54"/>
        <v>0</v>
      </c>
      <c r="X462">
        <f t="shared" si="55"/>
        <v>0</v>
      </c>
    </row>
    <row r="463" spans="1:24" x14ac:dyDescent="0.3">
      <c r="A463" t="s">
        <v>3035</v>
      </c>
      <c r="B463" s="29" t="s">
        <v>3554</v>
      </c>
      <c r="D463"/>
      <c r="E463"/>
      <c r="F463"/>
      <c r="G463"/>
      <c r="H463"/>
      <c r="I463"/>
      <c r="J463"/>
      <c r="K463"/>
      <c r="L463"/>
      <c r="M463"/>
      <c r="N463"/>
      <c r="O463"/>
      <c r="Q463">
        <f t="shared" si="50"/>
        <v>0</v>
      </c>
      <c r="S463">
        <f t="shared" si="49"/>
        <v>1</v>
      </c>
      <c r="T463">
        <f t="shared" si="51"/>
        <v>0</v>
      </c>
      <c r="U463">
        <f t="shared" si="52"/>
        <v>0</v>
      </c>
      <c r="V463">
        <f t="shared" si="53"/>
        <v>0</v>
      </c>
      <c r="W463">
        <f t="shared" si="54"/>
        <v>0</v>
      </c>
      <c r="X463">
        <f t="shared" si="55"/>
        <v>0</v>
      </c>
    </row>
    <row r="464" spans="1:24" x14ac:dyDescent="0.3">
      <c r="A464" t="s">
        <v>3036</v>
      </c>
      <c r="B464" s="29" t="s">
        <v>3555</v>
      </c>
      <c r="D464"/>
      <c r="E464"/>
      <c r="F464"/>
      <c r="G464"/>
      <c r="H464"/>
      <c r="I464"/>
      <c r="J464"/>
      <c r="K464"/>
      <c r="L464"/>
      <c r="M464"/>
      <c r="N464"/>
      <c r="O464"/>
      <c r="Q464">
        <f t="shared" si="50"/>
        <v>0</v>
      </c>
      <c r="S464">
        <f t="shared" si="49"/>
        <v>1</v>
      </c>
      <c r="T464">
        <f t="shared" si="51"/>
        <v>0</v>
      </c>
      <c r="U464">
        <f t="shared" si="52"/>
        <v>0</v>
      </c>
      <c r="V464">
        <f t="shared" si="53"/>
        <v>0</v>
      </c>
      <c r="W464">
        <f t="shared" si="54"/>
        <v>0</v>
      </c>
      <c r="X464">
        <f t="shared" si="55"/>
        <v>0</v>
      </c>
    </row>
    <row r="465" spans="1:24" x14ac:dyDescent="0.3">
      <c r="A465" t="s">
        <v>3037</v>
      </c>
      <c r="B465" s="29" t="s">
        <v>1999</v>
      </c>
      <c r="D465"/>
      <c r="E465"/>
      <c r="F465"/>
      <c r="G465"/>
      <c r="H465"/>
      <c r="I465"/>
      <c r="J465"/>
      <c r="K465"/>
      <c r="L465"/>
      <c r="M465"/>
      <c r="N465"/>
      <c r="O465"/>
      <c r="Q465">
        <f t="shared" si="50"/>
        <v>0</v>
      </c>
      <c r="S465">
        <f t="shared" si="49"/>
        <v>1</v>
      </c>
      <c r="T465">
        <f t="shared" si="51"/>
        <v>0</v>
      </c>
      <c r="U465">
        <f t="shared" si="52"/>
        <v>0</v>
      </c>
      <c r="V465">
        <f t="shared" si="53"/>
        <v>0</v>
      </c>
      <c r="W465">
        <f t="shared" si="54"/>
        <v>0</v>
      </c>
      <c r="X465">
        <f t="shared" si="55"/>
        <v>0</v>
      </c>
    </row>
    <row r="466" spans="1:24" x14ac:dyDescent="0.3">
      <c r="A466" t="s">
        <v>3038</v>
      </c>
      <c r="B466" s="29" t="s">
        <v>2000</v>
      </c>
      <c r="D466"/>
      <c r="E466"/>
      <c r="F466"/>
      <c r="G466"/>
      <c r="H466">
        <v>1</v>
      </c>
      <c r="I466"/>
      <c r="J466"/>
      <c r="K466"/>
      <c r="L466"/>
      <c r="M466"/>
      <c r="N466"/>
      <c r="O466"/>
      <c r="Q466">
        <f t="shared" si="50"/>
        <v>1</v>
      </c>
      <c r="S466">
        <f t="shared" si="49"/>
        <v>0</v>
      </c>
      <c r="T466">
        <f t="shared" si="51"/>
        <v>1</v>
      </c>
      <c r="U466">
        <f t="shared" si="52"/>
        <v>0</v>
      </c>
      <c r="V466">
        <f t="shared" si="53"/>
        <v>0</v>
      </c>
      <c r="W466">
        <f t="shared" si="54"/>
        <v>0</v>
      </c>
      <c r="X466">
        <f t="shared" si="55"/>
        <v>0</v>
      </c>
    </row>
    <row r="467" spans="1:24" x14ac:dyDescent="0.3">
      <c r="A467" t="s">
        <v>3039</v>
      </c>
      <c r="B467" s="29" t="s">
        <v>3556</v>
      </c>
      <c r="D467"/>
      <c r="E467">
        <v>1</v>
      </c>
      <c r="F467"/>
      <c r="G467"/>
      <c r="H467">
        <v>1</v>
      </c>
      <c r="I467"/>
      <c r="J467"/>
      <c r="K467"/>
      <c r="L467"/>
      <c r="M467"/>
      <c r="N467"/>
      <c r="O467"/>
      <c r="Q467">
        <f t="shared" si="50"/>
        <v>2</v>
      </c>
      <c r="S467">
        <f t="shared" si="49"/>
        <v>0</v>
      </c>
      <c r="T467">
        <f t="shared" si="51"/>
        <v>0</v>
      </c>
      <c r="U467">
        <f t="shared" si="52"/>
        <v>1</v>
      </c>
      <c r="V467">
        <f t="shared" si="53"/>
        <v>0</v>
      </c>
      <c r="W467">
        <f t="shared" si="54"/>
        <v>0</v>
      </c>
      <c r="X467">
        <f t="shared" si="55"/>
        <v>0</v>
      </c>
    </row>
    <row r="468" spans="1:24" x14ac:dyDescent="0.3">
      <c r="A468" t="s">
        <v>3040</v>
      </c>
      <c r="B468" s="29" t="s">
        <v>3314</v>
      </c>
      <c r="D468"/>
      <c r="E468"/>
      <c r="F468"/>
      <c r="G468"/>
      <c r="H468"/>
      <c r="I468"/>
      <c r="J468"/>
      <c r="K468"/>
      <c r="L468"/>
      <c r="M468"/>
      <c r="N468"/>
      <c r="O468"/>
      <c r="Q468">
        <f t="shared" si="50"/>
        <v>0</v>
      </c>
      <c r="S468">
        <f t="shared" si="49"/>
        <v>1</v>
      </c>
      <c r="T468">
        <f t="shared" si="51"/>
        <v>0</v>
      </c>
      <c r="U468">
        <f t="shared" si="52"/>
        <v>0</v>
      </c>
      <c r="V468">
        <f t="shared" si="53"/>
        <v>0</v>
      </c>
      <c r="W468">
        <f t="shared" si="54"/>
        <v>0</v>
      </c>
      <c r="X468">
        <f t="shared" si="55"/>
        <v>0</v>
      </c>
    </row>
    <row r="469" spans="1:24" x14ac:dyDescent="0.3">
      <c r="A469" t="s">
        <v>3041</v>
      </c>
      <c r="B469" s="29" t="s">
        <v>2001</v>
      </c>
      <c r="D469"/>
      <c r="E469"/>
      <c r="F469"/>
      <c r="G469"/>
      <c r="H469"/>
      <c r="I469"/>
      <c r="J469"/>
      <c r="K469"/>
      <c r="L469"/>
      <c r="M469"/>
      <c r="N469"/>
      <c r="O469"/>
      <c r="Q469">
        <f t="shared" si="50"/>
        <v>0</v>
      </c>
      <c r="S469">
        <f t="shared" si="49"/>
        <v>1</v>
      </c>
      <c r="T469">
        <f t="shared" si="51"/>
        <v>0</v>
      </c>
      <c r="U469">
        <f t="shared" si="52"/>
        <v>0</v>
      </c>
      <c r="V469">
        <f t="shared" si="53"/>
        <v>0</v>
      </c>
      <c r="W469">
        <f t="shared" si="54"/>
        <v>0</v>
      </c>
      <c r="X469">
        <f t="shared" si="55"/>
        <v>0</v>
      </c>
    </row>
    <row r="470" spans="1:24" x14ac:dyDescent="0.3">
      <c r="A470" t="s">
        <v>3042</v>
      </c>
      <c r="B470" s="29" t="s">
        <v>2002</v>
      </c>
      <c r="D470"/>
      <c r="E470"/>
      <c r="F470">
        <v>1</v>
      </c>
      <c r="G470"/>
      <c r="H470"/>
      <c r="I470">
        <v>1</v>
      </c>
      <c r="J470"/>
      <c r="K470"/>
      <c r="L470"/>
      <c r="M470"/>
      <c r="N470"/>
      <c r="O470"/>
      <c r="Q470">
        <f t="shared" si="50"/>
        <v>2</v>
      </c>
      <c r="S470">
        <f t="shared" si="49"/>
        <v>0</v>
      </c>
      <c r="T470">
        <f t="shared" si="51"/>
        <v>0</v>
      </c>
      <c r="U470">
        <f t="shared" si="52"/>
        <v>1</v>
      </c>
      <c r="V470">
        <f t="shared" si="53"/>
        <v>0</v>
      </c>
      <c r="W470">
        <f t="shared" si="54"/>
        <v>0</v>
      </c>
      <c r="X470">
        <f t="shared" si="55"/>
        <v>0</v>
      </c>
    </row>
    <row r="471" spans="1:24" x14ac:dyDescent="0.3">
      <c r="A471" t="s">
        <v>3043</v>
      </c>
      <c r="B471" s="29" t="s">
        <v>2003</v>
      </c>
      <c r="D471"/>
      <c r="E471"/>
      <c r="F471"/>
      <c r="G471"/>
      <c r="H471"/>
      <c r="I471"/>
      <c r="J471"/>
      <c r="K471"/>
      <c r="L471"/>
      <c r="M471"/>
      <c r="N471">
        <v>1</v>
      </c>
      <c r="O471"/>
      <c r="Q471">
        <f t="shared" si="50"/>
        <v>1</v>
      </c>
      <c r="S471">
        <f t="shared" si="49"/>
        <v>0</v>
      </c>
      <c r="T471">
        <f t="shared" si="51"/>
        <v>1</v>
      </c>
      <c r="U471">
        <f t="shared" si="52"/>
        <v>0</v>
      </c>
      <c r="V471">
        <f t="shared" si="53"/>
        <v>0</v>
      </c>
      <c r="W471">
        <f t="shared" si="54"/>
        <v>0</v>
      </c>
      <c r="X471">
        <f t="shared" si="55"/>
        <v>0</v>
      </c>
    </row>
    <row r="472" spans="1:24" x14ac:dyDescent="0.3">
      <c r="A472" t="s">
        <v>3044</v>
      </c>
      <c r="B472" s="29" t="s">
        <v>2004</v>
      </c>
      <c r="D472"/>
      <c r="E472"/>
      <c r="F472"/>
      <c r="G472"/>
      <c r="H472"/>
      <c r="I472"/>
      <c r="J472"/>
      <c r="K472"/>
      <c r="L472"/>
      <c r="M472"/>
      <c r="N472">
        <v>1</v>
      </c>
      <c r="O472"/>
      <c r="Q472">
        <f t="shared" si="50"/>
        <v>1</v>
      </c>
      <c r="S472">
        <f t="shared" si="49"/>
        <v>0</v>
      </c>
      <c r="T472">
        <f t="shared" si="51"/>
        <v>1</v>
      </c>
      <c r="U472">
        <f t="shared" si="52"/>
        <v>0</v>
      </c>
      <c r="V472">
        <f t="shared" si="53"/>
        <v>0</v>
      </c>
      <c r="W472">
        <f t="shared" si="54"/>
        <v>0</v>
      </c>
      <c r="X472">
        <f t="shared" si="55"/>
        <v>0</v>
      </c>
    </row>
    <row r="473" spans="1:24" x14ac:dyDescent="0.3">
      <c r="A473" t="s">
        <v>3045</v>
      </c>
      <c r="B473" s="29" t="s">
        <v>2005</v>
      </c>
      <c r="D473"/>
      <c r="E473"/>
      <c r="F473"/>
      <c r="G473"/>
      <c r="H473"/>
      <c r="I473"/>
      <c r="J473"/>
      <c r="K473"/>
      <c r="L473"/>
      <c r="M473"/>
      <c r="N473">
        <v>1</v>
      </c>
      <c r="O473"/>
      <c r="Q473">
        <f t="shared" si="50"/>
        <v>1</v>
      </c>
      <c r="S473">
        <f t="shared" si="49"/>
        <v>0</v>
      </c>
      <c r="T473">
        <f t="shared" si="51"/>
        <v>1</v>
      </c>
      <c r="U473">
        <f t="shared" si="52"/>
        <v>0</v>
      </c>
      <c r="V473">
        <f t="shared" si="53"/>
        <v>0</v>
      </c>
      <c r="W473">
        <f t="shared" si="54"/>
        <v>0</v>
      </c>
      <c r="X473">
        <f t="shared" si="55"/>
        <v>0</v>
      </c>
    </row>
    <row r="474" spans="1:24" x14ac:dyDescent="0.3">
      <c r="A474" t="s">
        <v>3046</v>
      </c>
      <c r="B474" s="29" t="s">
        <v>2006</v>
      </c>
      <c r="D474"/>
      <c r="E474"/>
      <c r="F474"/>
      <c r="G474"/>
      <c r="H474"/>
      <c r="I474">
        <v>1</v>
      </c>
      <c r="J474"/>
      <c r="K474"/>
      <c r="L474"/>
      <c r="M474"/>
      <c r="N474"/>
      <c r="O474"/>
      <c r="Q474">
        <f t="shared" si="50"/>
        <v>1</v>
      </c>
      <c r="S474">
        <f t="shared" si="49"/>
        <v>0</v>
      </c>
      <c r="T474">
        <f t="shared" si="51"/>
        <v>1</v>
      </c>
      <c r="U474">
        <f t="shared" si="52"/>
        <v>0</v>
      </c>
      <c r="V474">
        <f t="shared" si="53"/>
        <v>0</v>
      </c>
      <c r="W474">
        <f t="shared" si="54"/>
        <v>0</v>
      </c>
      <c r="X474">
        <f t="shared" si="55"/>
        <v>0</v>
      </c>
    </row>
    <row r="475" spans="1:24" x14ac:dyDescent="0.3">
      <c r="A475" t="s">
        <v>3047</v>
      </c>
      <c r="B475" s="29" t="s">
        <v>2007</v>
      </c>
      <c r="D475"/>
      <c r="E475"/>
      <c r="F475"/>
      <c r="G475"/>
      <c r="H475"/>
      <c r="I475"/>
      <c r="J475"/>
      <c r="K475"/>
      <c r="L475"/>
      <c r="M475"/>
      <c r="N475"/>
      <c r="O475"/>
      <c r="Q475">
        <f t="shared" si="50"/>
        <v>0</v>
      </c>
      <c r="S475">
        <f t="shared" si="49"/>
        <v>1</v>
      </c>
      <c r="T475">
        <f t="shared" si="51"/>
        <v>0</v>
      </c>
      <c r="U475">
        <f t="shared" si="52"/>
        <v>0</v>
      </c>
      <c r="V475">
        <f t="shared" si="53"/>
        <v>0</v>
      </c>
      <c r="W475">
        <f t="shared" si="54"/>
        <v>0</v>
      </c>
      <c r="X475">
        <f t="shared" si="55"/>
        <v>0</v>
      </c>
    </row>
    <row r="476" spans="1:24" x14ac:dyDescent="0.3">
      <c r="A476" t="s">
        <v>3048</v>
      </c>
      <c r="B476" s="29" t="s">
        <v>963</v>
      </c>
      <c r="D476"/>
      <c r="E476"/>
      <c r="F476"/>
      <c r="G476"/>
      <c r="H476"/>
      <c r="I476"/>
      <c r="J476"/>
      <c r="K476"/>
      <c r="L476"/>
      <c r="M476"/>
      <c r="N476"/>
      <c r="O476"/>
      <c r="Q476">
        <f t="shared" si="50"/>
        <v>0</v>
      </c>
      <c r="S476">
        <f t="shared" si="49"/>
        <v>1</v>
      </c>
      <c r="T476">
        <f t="shared" si="51"/>
        <v>0</v>
      </c>
      <c r="U476">
        <f t="shared" si="52"/>
        <v>0</v>
      </c>
      <c r="V476">
        <f t="shared" si="53"/>
        <v>0</v>
      </c>
      <c r="W476">
        <f t="shared" si="54"/>
        <v>0</v>
      </c>
      <c r="X476">
        <f t="shared" si="55"/>
        <v>0</v>
      </c>
    </row>
    <row r="477" spans="1:24" x14ac:dyDescent="0.3">
      <c r="A477" t="s">
        <v>3049</v>
      </c>
      <c r="B477" s="29" t="s">
        <v>481</v>
      </c>
      <c r="D477"/>
      <c r="E477"/>
      <c r="F477"/>
      <c r="G477"/>
      <c r="H477"/>
      <c r="I477"/>
      <c r="J477"/>
      <c r="K477"/>
      <c r="L477"/>
      <c r="M477"/>
      <c r="N477"/>
      <c r="O477"/>
      <c r="Q477">
        <f t="shared" si="50"/>
        <v>0</v>
      </c>
      <c r="S477">
        <f t="shared" si="49"/>
        <v>1</v>
      </c>
      <c r="T477">
        <f t="shared" si="51"/>
        <v>0</v>
      </c>
      <c r="U477">
        <f t="shared" si="52"/>
        <v>0</v>
      </c>
      <c r="V477">
        <f t="shared" si="53"/>
        <v>0</v>
      </c>
      <c r="W477">
        <f t="shared" si="54"/>
        <v>0</v>
      </c>
      <c r="X477">
        <f t="shared" si="55"/>
        <v>0</v>
      </c>
    </row>
    <row r="478" spans="1:24" x14ac:dyDescent="0.3">
      <c r="A478" t="s">
        <v>3050</v>
      </c>
      <c r="B478" s="29" t="s">
        <v>2008</v>
      </c>
      <c r="D478"/>
      <c r="E478"/>
      <c r="F478"/>
      <c r="G478"/>
      <c r="H478"/>
      <c r="I478"/>
      <c r="J478"/>
      <c r="K478"/>
      <c r="L478"/>
      <c r="M478"/>
      <c r="N478"/>
      <c r="O478"/>
      <c r="Q478">
        <f t="shared" si="50"/>
        <v>0</v>
      </c>
      <c r="S478">
        <f t="shared" si="49"/>
        <v>1</v>
      </c>
      <c r="T478">
        <f t="shared" si="51"/>
        <v>0</v>
      </c>
      <c r="U478">
        <f t="shared" si="52"/>
        <v>0</v>
      </c>
      <c r="V478">
        <f t="shared" si="53"/>
        <v>0</v>
      </c>
      <c r="W478">
        <f t="shared" si="54"/>
        <v>0</v>
      </c>
      <c r="X478">
        <f t="shared" si="55"/>
        <v>0</v>
      </c>
    </row>
    <row r="479" spans="1:24" x14ac:dyDescent="0.3">
      <c r="A479" t="s">
        <v>3051</v>
      </c>
      <c r="B479" s="29" t="s">
        <v>2009</v>
      </c>
      <c r="D479"/>
      <c r="E479"/>
      <c r="F479"/>
      <c r="G479">
        <v>1</v>
      </c>
      <c r="H479"/>
      <c r="I479"/>
      <c r="J479"/>
      <c r="K479"/>
      <c r="L479"/>
      <c r="M479"/>
      <c r="N479"/>
      <c r="O479"/>
      <c r="Q479">
        <f t="shared" si="50"/>
        <v>1</v>
      </c>
      <c r="S479">
        <f t="shared" si="49"/>
        <v>0</v>
      </c>
      <c r="T479">
        <f t="shared" si="51"/>
        <v>1</v>
      </c>
      <c r="U479">
        <f t="shared" si="52"/>
        <v>0</v>
      </c>
      <c r="V479">
        <f t="shared" si="53"/>
        <v>0</v>
      </c>
      <c r="W479">
        <f t="shared" si="54"/>
        <v>0</v>
      </c>
      <c r="X479">
        <f t="shared" si="55"/>
        <v>0</v>
      </c>
    </row>
    <row r="480" spans="1:24" x14ac:dyDescent="0.3">
      <c r="A480" t="s">
        <v>3052</v>
      </c>
      <c r="B480" s="29" t="s">
        <v>3325</v>
      </c>
      <c r="D480"/>
      <c r="E480"/>
      <c r="F480"/>
      <c r="G480"/>
      <c r="H480"/>
      <c r="I480"/>
      <c r="J480"/>
      <c r="K480"/>
      <c r="L480"/>
      <c r="M480"/>
      <c r="N480"/>
      <c r="O480"/>
      <c r="Q480">
        <f t="shared" si="50"/>
        <v>0</v>
      </c>
      <c r="S480">
        <f t="shared" si="49"/>
        <v>1</v>
      </c>
      <c r="T480">
        <f t="shared" si="51"/>
        <v>0</v>
      </c>
      <c r="U480">
        <f t="shared" si="52"/>
        <v>0</v>
      </c>
      <c r="V480">
        <f t="shared" si="53"/>
        <v>0</v>
      </c>
      <c r="W480">
        <f t="shared" si="54"/>
        <v>0</v>
      </c>
      <c r="X480">
        <f t="shared" si="55"/>
        <v>0</v>
      </c>
    </row>
    <row r="481" spans="1:24" x14ac:dyDescent="0.3">
      <c r="A481" t="s">
        <v>3053</v>
      </c>
      <c r="B481" s="29" t="s">
        <v>3557</v>
      </c>
      <c r="D481"/>
      <c r="E481"/>
      <c r="F481"/>
      <c r="G481"/>
      <c r="H481"/>
      <c r="I481"/>
      <c r="J481"/>
      <c r="K481"/>
      <c r="L481"/>
      <c r="M481"/>
      <c r="N481"/>
      <c r="O481"/>
      <c r="Q481">
        <f t="shared" si="50"/>
        <v>0</v>
      </c>
      <c r="S481">
        <f t="shared" si="49"/>
        <v>1</v>
      </c>
      <c r="T481">
        <f t="shared" si="51"/>
        <v>0</v>
      </c>
      <c r="U481">
        <f t="shared" si="52"/>
        <v>0</v>
      </c>
      <c r="V481">
        <f t="shared" si="53"/>
        <v>0</v>
      </c>
      <c r="W481">
        <f t="shared" si="54"/>
        <v>0</v>
      </c>
      <c r="X481">
        <f t="shared" si="55"/>
        <v>0</v>
      </c>
    </row>
    <row r="482" spans="1:24" x14ac:dyDescent="0.3">
      <c r="A482" t="s">
        <v>3054</v>
      </c>
      <c r="B482" s="29" t="s">
        <v>3325</v>
      </c>
      <c r="D482"/>
      <c r="E482"/>
      <c r="F482"/>
      <c r="G482"/>
      <c r="H482"/>
      <c r="I482"/>
      <c r="J482"/>
      <c r="K482"/>
      <c r="L482"/>
      <c r="M482"/>
      <c r="N482"/>
      <c r="O482"/>
      <c r="Q482">
        <f t="shared" si="50"/>
        <v>0</v>
      </c>
      <c r="S482">
        <f t="shared" si="49"/>
        <v>1</v>
      </c>
      <c r="T482">
        <f t="shared" si="51"/>
        <v>0</v>
      </c>
      <c r="U482">
        <f t="shared" si="52"/>
        <v>0</v>
      </c>
      <c r="V482">
        <f t="shared" si="53"/>
        <v>0</v>
      </c>
      <c r="W482">
        <f t="shared" si="54"/>
        <v>0</v>
      </c>
      <c r="X482">
        <f t="shared" si="55"/>
        <v>0</v>
      </c>
    </row>
    <row r="483" spans="1:24" x14ac:dyDescent="0.3">
      <c r="A483" t="s">
        <v>3055</v>
      </c>
      <c r="B483" s="29" t="s">
        <v>2010</v>
      </c>
      <c r="D483"/>
      <c r="E483"/>
      <c r="F483"/>
      <c r="G483"/>
      <c r="H483"/>
      <c r="I483"/>
      <c r="J483"/>
      <c r="K483"/>
      <c r="L483"/>
      <c r="M483"/>
      <c r="N483"/>
      <c r="O483"/>
      <c r="Q483">
        <f t="shared" si="50"/>
        <v>0</v>
      </c>
      <c r="S483">
        <f t="shared" si="49"/>
        <v>1</v>
      </c>
      <c r="T483">
        <f t="shared" si="51"/>
        <v>0</v>
      </c>
      <c r="U483">
        <f t="shared" si="52"/>
        <v>0</v>
      </c>
      <c r="V483">
        <f t="shared" si="53"/>
        <v>0</v>
      </c>
      <c r="W483">
        <f t="shared" si="54"/>
        <v>0</v>
      </c>
      <c r="X483">
        <f t="shared" si="55"/>
        <v>0</v>
      </c>
    </row>
    <row r="484" spans="1:24" x14ac:dyDescent="0.3">
      <c r="A484" t="s">
        <v>3056</v>
      </c>
      <c r="B484" s="29" t="s">
        <v>3558</v>
      </c>
      <c r="D484"/>
      <c r="E484"/>
      <c r="F484"/>
      <c r="G484"/>
      <c r="H484"/>
      <c r="I484">
        <v>1</v>
      </c>
      <c r="J484"/>
      <c r="K484"/>
      <c r="L484"/>
      <c r="M484"/>
      <c r="N484"/>
      <c r="O484"/>
      <c r="Q484">
        <f t="shared" si="50"/>
        <v>1</v>
      </c>
      <c r="S484">
        <f t="shared" si="49"/>
        <v>0</v>
      </c>
      <c r="T484">
        <f t="shared" si="51"/>
        <v>1</v>
      </c>
      <c r="U484">
        <f t="shared" si="52"/>
        <v>0</v>
      </c>
      <c r="V484">
        <f t="shared" si="53"/>
        <v>0</v>
      </c>
      <c r="W484">
        <f t="shared" si="54"/>
        <v>0</v>
      </c>
      <c r="X484">
        <f t="shared" si="55"/>
        <v>0</v>
      </c>
    </row>
    <row r="485" spans="1:24" x14ac:dyDescent="0.3">
      <c r="A485" t="s">
        <v>3057</v>
      </c>
      <c r="B485" s="29" t="s">
        <v>2011</v>
      </c>
      <c r="D485"/>
      <c r="E485"/>
      <c r="F485"/>
      <c r="G485"/>
      <c r="H485"/>
      <c r="I485">
        <v>1</v>
      </c>
      <c r="J485"/>
      <c r="K485"/>
      <c r="L485"/>
      <c r="M485"/>
      <c r="N485"/>
      <c r="O485"/>
      <c r="Q485">
        <f t="shared" si="50"/>
        <v>1</v>
      </c>
      <c r="S485">
        <f t="shared" si="49"/>
        <v>0</v>
      </c>
      <c r="T485">
        <f t="shared" si="51"/>
        <v>1</v>
      </c>
      <c r="U485">
        <f t="shared" si="52"/>
        <v>0</v>
      </c>
      <c r="V485">
        <f t="shared" si="53"/>
        <v>0</v>
      </c>
      <c r="W485">
        <f t="shared" si="54"/>
        <v>0</v>
      </c>
      <c r="X485">
        <f t="shared" si="55"/>
        <v>0</v>
      </c>
    </row>
    <row r="486" spans="1:24" x14ac:dyDescent="0.3">
      <c r="A486" t="s">
        <v>3058</v>
      </c>
      <c r="B486" s="29" t="s">
        <v>2012</v>
      </c>
      <c r="D486"/>
      <c r="E486">
        <v>1</v>
      </c>
      <c r="F486"/>
      <c r="G486"/>
      <c r="H486"/>
      <c r="I486"/>
      <c r="J486"/>
      <c r="K486"/>
      <c r="L486"/>
      <c r="M486"/>
      <c r="N486">
        <v>1</v>
      </c>
      <c r="O486"/>
      <c r="Q486">
        <f t="shared" si="50"/>
        <v>2</v>
      </c>
      <c r="S486">
        <f t="shared" si="49"/>
        <v>0</v>
      </c>
      <c r="T486">
        <f t="shared" si="51"/>
        <v>0</v>
      </c>
      <c r="U486">
        <f t="shared" si="52"/>
        <v>1</v>
      </c>
      <c r="V486">
        <f t="shared" si="53"/>
        <v>0</v>
      </c>
      <c r="W486">
        <f t="shared" si="54"/>
        <v>0</v>
      </c>
      <c r="X486">
        <f t="shared" si="55"/>
        <v>0</v>
      </c>
    </row>
    <row r="487" spans="1:24" x14ac:dyDescent="0.3">
      <c r="A487" t="s">
        <v>3059</v>
      </c>
      <c r="B487" s="29" t="s">
        <v>2013</v>
      </c>
      <c r="D487"/>
      <c r="E487">
        <v>1</v>
      </c>
      <c r="F487"/>
      <c r="G487"/>
      <c r="H487"/>
      <c r="I487"/>
      <c r="J487"/>
      <c r="K487"/>
      <c r="L487"/>
      <c r="M487"/>
      <c r="N487">
        <v>1</v>
      </c>
      <c r="O487"/>
      <c r="Q487">
        <f t="shared" si="50"/>
        <v>2</v>
      </c>
      <c r="S487">
        <f t="shared" si="49"/>
        <v>0</v>
      </c>
      <c r="T487">
        <f t="shared" si="51"/>
        <v>0</v>
      </c>
      <c r="U487">
        <f t="shared" si="52"/>
        <v>1</v>
      </c>
      <c r="V487">
        <f t="shared" si="53"/>
        <v>0</v>
      </c>
      <c r="W487">
        <f t="shared" si="54"/>
        <v>0</v>
      </c>
      <c r="X487">
        <f t="shared" si="55"/>
        <v>0</v>
      </c>
    </row>
    <row r="488" spans="1:24" x14ac:dyDescent="0.3">
      <c r="A488" t="s">
        <v>3060</v>
      </c>
      <c r="B488" s="29" t="s">
        <v>2014</v>
      </c>
      <c r="D488"/>
      <c r="E488"/>
      <c r="F488"/>
      <c r="G488"/>
      <c r="H488"/>
      <c r="I488"/>
      <c r="J488"/>
      <c r="K488"/>
      <c r="L488"/>
      <c r="M488"/>
      <c r="N488"/>
      <c r="O488"/>
      <c r="Q488">
        <f t="shared" si="50"/>
        <v>0</v>
      </c>
      <c r="S488">
        <f t="shared" si="49"/>
        <v>1</v>
      </c>
      <c r="T488">
        <f t="shared" si="51"/>
        <v>0</v>
      </c>
      <c r="U488">
        <f t="shared" si="52"/>
        <v>0</v>
      </c>
      <c r="V488">
        <f t="shared" si="53"/>
        <v>0</v>
      </c>
      <c r="W488">
        <f t="shared" si="54"/>
        <v>0</v>
      </c>
      <c r="X488">
        <f t="shared" si="55"/>
        <v>0</v>
      </c>
    </row>
    <row r="489" spans="1:24" x14ac:dyDescent="0.3">
      <c r="A489" t="s">
        <v>3731</v>
      </c>
      <c r="B489" s="29" t="s">
        <v>3798</v>
      </c>
      <c r="D489"/>
      <c r="E489"/>
      <c r="F489"/>
      <c r="G489"/>
      <c r="H489"/>
      <c r="I489"/>
      <c r="J489"/>
      <c r="K489">
        <v>1</v>
      </c>
      <c r="L489"/>
      <c r="M489"/>
      <c r="N489"/>
      <c r="O489"/>
      <c r="Q489">
        <f t="shared" si="50"/>
        <v>1</v>
      </c>
      <c r="S489">
        <f t="shared" si="49"/>
        <v>0</v>
      </c>
      <c r="T489">
        <f t="shared" si="51"/>
        <v>1</v>
      </c>
      <c r="U489">
        <f t="shared" si="52"/>
        <v>0</v>
      </c>
      <c r="V489">
        <f t="shared" si="53"/>
        <v>0</v>
      </c>
      <c r="W489">
        <f t="shared" si="54"/>
        <v>0</v>
      </c>
      <c r="X489">
        <f t="shared" si="55"/>
        <v>0</v>
      </c>
    </row>
    <row r="490" spans="1:24" x14ac:dyDescent="0.3">
      <c r="A490" t="s">
        <v>3732</v>
      </c>
      <c r="B490" s="1" t="s">
        <v>153</v>
      </c>
      <c r="D490"/>
      <c r="E490"/>
      <c r="F490"/>
      <c r="G490"/>
      <c r="H490">
        <v>1</v>
      </c>
      <c r="I490"/>
      <c r="J490"/>
      <c r="K490"/>
      <c r="L490"/>
      <c r="M490"/>
      <c r="N490"/>
      <c r="O490"/>
      <c r="Q490">
        <f t="shared" si="50"/>
        <v>1</v>
      </c>
      <c r="S490">
        <f t="shared" si="49"/>
        <v>0</v>
      </c>
      <c r="T490">
        <f t="shared" si="51"/>
        <v>1</v>
      </c>
      <c r="U490">
        <f t="shared" si="52"/>
        <v>0</v>
      </c>
      <c r="V490">
        <f t="shared" si="53"/>
        <v>0</v>
      </c>
      <c r="W490">
        <f t="shared" si="54"/>
        <v>0</v>
      </c>
      <c r="X490">
        <f t="shared" si="55"/>
        <v>0</v>
      </c>
    </row>
    <row r="491" spans="1:24" x14ac:dyDescent="0.3">
      <c r="A491" t="s">
        <v>3733</v>
      </c>
      <c r="B491" s="1" t="s">
        <v>3799</v>
      </c>
      <c r="D491"/>
      <c r="E491"/>
      <c r="F491"/>
      <c r="G491"/>
      <c r="H491"/>
      <c r="I491"/>
      <c r="J491"/>
      <c r="K491"/>
      <c r="L491"/>
      <c r="M491"/>
      <c r="N491"/>
      <c r="O491"/>
      <c r="Q491">
        <f t="shared" si="50"/>
        <v>0</v>
      </c>
      <c r="S491">
        <f t="shared" si="49"/>
        <v>1</v>
      </c>
      <c r="T491">
        <f t="shared" si="51"/>
        <v>0</v>
      </c>
      <c r="U491">
        <f t="shared" si="52"/>
        <v>0</v>
      </c>
      <c r="V491">
        <f t="shared" si="53"/>
        <v>0</v>
      </c>
      <c r="W491">
        <f t="shared" si="54"/>
        <v>0</v>
      </c>
      <c r="X491">
        <f t="shared" si="55"/>
        <v>0</v>
      </c>
    </row>
    <row r="492" spans="1:24" x14ac:dyDescent="0.3">
      <c r="A492" t="s">
        <v>3734</v>
      </c>
      <c r="B492" s="1" t="s">
        <v>3800</v>
      </c>
      <c r="D492"/>
      <c r="E492"/>
      <c r="F492"/>
      <c r="G492"/>
      <c r="H492"/>
      <c r="I492">
        <v>1</v>
      </c>
      <c r="J492"/>
      <c r="K492"/>
      <c r="L492"/>
      <c r="M492"/>
      <c r="N492"/>
      <c r="O492"/>
      <c r="Q492">
        <f t="shared" si="50"/>
        <v>1</v>
      </c>
      <c r="S492">
        <f t="shared" si="49"/>
        <v>0</v>
      </c>
      <c r="T492">
        <f t="shared" si="51"/>
        <v>1</v>
      </c>
      <c r="U492">
        <f t="shared" si="52"/>
        <v>0</v>
      </c>
      <c r="V492">
        <f t="shared" si="53"/>
        <v>0</v>
      </c>
      <c r="W492">
        <f t="shared" si="54"/>
        <v>0</v>
      </c>
      <c r="X492">
        <f t="shared" si="55"/>
        <v>0</v>
      </c>
    </row>
    <row r="493" spans="1:24" ht="57.6" x14ac:dyDescent="0.3">
      <c r="A493" t="s">
        <v>3735</v>
      </c>
      <c r="B493" s="1" t="s">
        <v>3801</v>
      </c>
      <c r="D493"/>
      <c r="E493"/>
      <c r="F493"/>
      <c r="G493"/>
      <c r="H493"/>
      <c r="I493"/>
      <c r="J493"/>
      <c r="K493">
        <v>1</v>
      </c>
      <c r="L493"/>
      <c r="M493"/>
      <c r="N493"/>
      <c r="O493"/>
      <c r="Q493">
        <f t="shared" si="50"/>
        <v>1</v>
      </c>
      <c r="S493">
        <f t="shared" si="49"/>
        <v>0</v>
      </c>
      <c r="T493">
        <f t="shared" si="51"/>
        <v>1</v>
      </c>
      <c r="U493">
        <f t="shared" si="52"/>
        <v>0</v>
      </c>
      <c r="V493">
        <f t="shared" si="53"/>
        <v>0</v>
      </c>
      <c r="W493">
        <f t="shared" si="54"/>
        <v>0</v>
      </c>
      <c r="X493">
        <f t="shared" si="55"/>
        <v>0</v>
      </c>
    </row>
    <row r="494" spans="1:24" x14ac:dyDescent="0.3">
      <c r="A494" t="s">
        <v>3736</v>
      </c>
      <c r="B494" s="1" t="s">
        <v>2003</v>
      </c>
      <c r="D494"/>
      <c r="E494"/>
      <c r="F494"/>
      <c r="G494"/>
      <c r="H494"/>
      <c r="I494"/>
      <c r="J494"/>
      <c r="K494"/>
      <c r="L494"/>
      <c r="M494"/>
      <c r="N494">
        <v>1</v>
      </c>
      <c r="O494"/>
      <c r="Q494">
        <f t="shared" si="50"/>
        <v>1</v>
      </c>
      <c r="S494">
        <f t="shared" si="49"/>
        <v>0</v>
      </c>
      <c r="T494">
        <f t="shared" si="51"/>
        <v>1</v>
      </c>
      <c r="U494">
        <f t="shared" si="52"/>
        <v>0</v>
      </c>
      <c r="V494">
        <f t="shared" si="53"/>
        <v>0</v>
      </c>
      <c r="W494">
        <f t="shared" si="54"/>
        <v>0</v>
      </c>
      <c r="X494">
        <f t="shared" si="55"/>
        <v>0</v>
      </c>
    </row>
    <row r="495" spans="1:24" ht="28.8" x14ac:dyDescent="0.3">
      <c r="A495" t="s">
        <v>3737</v>
      </c>
      <c r="B495" s="1" t="s">
        <v>3802</v>
      </c>
      <c r="D495"/>
      <c r="E495"/>
      <c r="F495">
        <v>1</v>
      </c>
      <c r="G495"/>
      <c r="H495"/>
      <c r="I495"/>
      <c r="J495"/>
      <c r="K495"/>
      <c r="L495">
        <v>1</v>
      </c>
      <c r="M495"/>
      <c r="N495"/>
      <c r="O495"/>
      <c r="Q495">
        <f t="shared" si="50"/>
        <v>2</v>
      </c>
      <c r="S495">
        <f t="shared" si="49"/>
        <v>0</v>
      </c>
      <c r="T495">
        <f t="shared" si="51"/>
        <v>0</v>
      </c>
      <c r="U495">
        <f t="shared" si="52"/>
        <v>1</v>
      </c>
      <c r="V495">
        <f t="shared" si="53"/>
        <v>0</v>
      </c>
      <c r="W495">
        <f t="shared" si="54"/>
        <v>0</v>
      </c>
      <c r="X495">
        <f t="shared" si="55"/>
        <v>0</v>
      </c>
    </row>
    <row r="496" spans="1:24" x14ac:dyDescent="0.3">
      <c r="A496" t="s">
        <v>3738</v>
      </c>
      <c r="B496" s="1" t="s">
        <v>1456</v>
      </c>
      <c r="D496"/>
      <c r="E496"/>
      <c r="F496"/>
      <c r="G496"/>
      <c r="H496">
        <v>1</v>
      </c>
      <c r="I496"/>
      <c r="J496"/>
      <c r="K496"/>
      <c r="L496"/>
      <c r="M496"/>
      <c r="N496"/>
      <c r="O496"/>
      <c r="Q496">
        <f t="shared" si="50"/>
        <v>1</v>
      </c>
      <c r="S496">
        <f t="shared" si="49"/>
        <v>0</v>
      </c>
      <c r="T496">
        <f t="shared" si="51"/>
        <v>1</v>
      </c>
      <c r="U496">
        <f t="shared" si="52"/>
        <v>0</v>
      </c>
      <c r="V496">
        <f t="shared" si="53"/>
        <v>0</v>
      </c>
      <c r="W496">
        <f t="shared" si="54"/>
        <v>0</v>
      </c>
      <c r="X496">
        <f t="shared" si="55"/>
        <v>0</v>
      </c>
    </row>
    <row r="497" spans="1:24" ht="57.6" x14ac:dyDescent="0.3">
      <c r="A497" t="s">
        <v>3739</v>
      </c>
      <c r="B497" s="1" t="s">
        <v>3803</v>
      </c>
      <c r="D497"/>
      <c r="E497">
        <v>1</v>
      </c>
      <c r="F497"/>
      <c r="G497"/>
      <c r="H497"/>
      <c r="I497"/>
      <c r="J497"/>
      <c r="K497"/>
      <c r="L497"/>
      <c r="M497"/>
      <c r="N497"/>
      <c r="O497"/>
      <c r="Q497">
        <f t="shared" si="50"/>
        <v>1</v>
      </c>
      <c r="S497">
        <f t="shared" si="49"/>
        <v>0</v>
      </c>
      <c r="T497">
        <f t="shared" si="51"/>
        <v>1</v>
      </c>
      <c r="U497">
        <f t="shared" si="52"/>
        <v>0</v>
      </c>
      <c r="V497">
        <f t="shared" si="53"/>
        <v>0</v>
      </c>
      <c r="W497">
        <f t="shared" si="54"/>
        <v>0</v>
      </c>
      <c r="X497">
        <f t="shared" si="55"/>
        <v>0</v>
      </c>
    </row>
    <row r="498" spans="1:24" ht="28.8" x14ac:dyDescent="0.3">
      <c r="A498" t="s">
        <v>3740</v>
      </c>
      <c r="B498" s="1" t="s">
        <v>3804</v>
      </c>
      <c r="D498"/>
      <c r="E498"/>
      <c r="F498"/>
      <c r="G498"/>
      <c r="H498"/>
      <c r="I498"/>
      <c r="J498">
        <v>1</v>
      </c>
      <c r="K498"/>
      <c r="L498"/>
      <c r="M498"/>
      <c r="N498"/>
      <c r="O498"/>
      <c r="Q498">
        <f t="shared" si="50"/>
        <v>1</v>
      </c>
      <c r="S498">
        <f t="shared" si="49"/>
        <v>0</v>
      </c>
      <c r="T498">
        <f t="shared" si="51"/>
        <v>1</v>
      </c>
      <c r="U498">
        <f t="shared" si="52"/>
        <v>0</v>
      </c>
      <c r="V498">
        <f t="shared" si="53"/>
        <v>0</v>
      </c>
      <c r="W498">
        <f t="shared" si="54"/>
        <v>0</v>
      </c>
      <c r="X498">
        <f t="shared" si="55"/>
        <v>0</v>
      </c>
    </row>
    <row r="499" spans="1:24" ht="28.8" x14ac:dyDescent="0.3">
      <c r="A499" t="s">
        <v>3741</v>
      </c>
      <c r="B499" s="1" t="s">
        <v>3805</v>
      </c>
      <c r="D499"/>
      <c r="E499"/>
      <c r="F499"/>
      <c r="G499"/>
      <c r="H499"/>
      <c r="I499"/>
      <c r="J499"/>
      <c r="K499"/>
      <c r="L499"/>
      <c r="M499"/>
      <c r="N499"/>
      <c r="O499"/>
      <c r="Q499">
        <f t="shared" si="50"/>
        <v>0</v>
      </c>
      <c r="S499">
        <f t="shared" si="49"/>
        <v>1</v>
      </c>
      <c r="T499">
        <f t="shared" si="51"/>
        <v>0</v>
      </c>
      <c r="U499">
        <f t="shared" si="52"/>
        <v>0</v>
      </c>
      <c r="V499">
        <f t="shared" si="53"/>
        <v>0</v>
      </c>
      <c r="W499">
        <f t="shared" si="54"/>
        <v>0</v>
      </c>
      <c r="X499">
        <f t="shared" si="55"/>
        <v>0</v>
      </c>
    </row>
    <row r="500" spans="1:24" ht="302.39999999999998" x14ac:dyDescent="0.3">
      <c r="A500" t="s">
        <v>3742</v>
      </c>
      <c r="B500" s="1" t="s">
        <v>3806</v>
      </c>
      <c r="D500"/>
      <c r="E500"/>
      <c r="F500"/>
      <c r="G500"/>
      <c r="H500"/>
      <c r="I500">
        <v>1</v>
      </c>
      <c r="J500"/>
      <c r="K500"/>
      <c r="L500"/>
      <c r="M500">
        <v>1</v>
      </c>
      <c r="N500"/>
      <c r="O500"/>
      <c r="Q500">
        <f t="shared" si="50"/>
        <v>2</v>
      </c>
      <c r="S500">
        <f t="shared" si="49"/>
        <v>0</v>
      </c>
      <c r="T500">
        <f t="shared" si="51"/>
        <v>0</v>
      </c>
      <c r="U500">
        <f t="shared" si="52"/>
        <v>1</v>
      </c>
      <c r="V500">
        <f t="shared" si="53"/>
        <v>0</v>
      </c>
      <c r="W500">
        <f t="shared" si="54"/>
        <v>0</v>
      </c>
      <c r="X500">
        <f t="shared" si="55"/>
        <v>0</v>
      </c>
    </row>
    <row r="501" spans="1:24" ht="57.6" x14ac:dyDescent="0.3">
      <c r="A501" t="s">
        <v>3743</v>
      </c>
      <c r="B501" s="1" t="s">
        <v>3807</v>
      </c>
      <c r="D501"/>
      <c r="E501">
        <v>1</v>
      </c>
      <c r="F501">
        <v>1</v>
      </c>
      <c r="G501"/>
      <c r="H501"/>
      <c r="I501"/>
      <c r="J501"/>
      <c r="K501"/>
      <c r="L501"/>
      <c r="M501"/>
      <c r="N501">
        <v>1</v>
      </c>
      <c r="O501"/>
      <c r="Q501">
        <f t="shared" si="50"/>
        <v>3</v>
      </c>
      <c r="S501">
        <f t="shared" si="49"/>
        <v>0</v>
      </c>
      <c r="T501">
        <f t="shared" si="51"/>
        <v>0</v>
      </c>
      <c r="U501">
        <f t="shared" si="52"/>
        <v>0</v>
      </c>
      <c r="V501">
        <f t="shared" si="53"/>
        <v>1</v>
      </c>
      <c r="W501">
        <f t="shared" si="54"/>
        <v>0</v>
      </c>
      <c r="X501">
        <f t="shared" si="55"/>
        <v>0</v>
      </c>
    </row>
    <row r="502" spans="1:24" ht="43.2" x14ac:dyDescent="0.3">
      <c r="A502" t="s">
        <v>3744</v>
      </c>
      <c r="B502" s="1" t="s">
        <v>3808</v>
      </c>
      <c r="D502"/>
      <c r="E502"/>
      <c r="F502"/>
      <c r="G502"/>
      <c r="H502"/>
      <c r="I502"/>
      <c r="J502"/>
      <c r="K502"/>
      <c r="L502"/>
      <c r="M502"/>
      <c r="N502">
        <v>1</v>
      </c>
      <c r="O502"/>
      <c r="Q502">
        <f t="shared" si="50"/>
        <v>1</v>
      </c>
      <c r="S502">
        <f t="shared" si="49"/>
        <v>0</v>
      </c>
      <c r="T502">
        <f t="shared" si="51"/>
        <v>1</v>
      </c>
      <c r="U502">
        <f t="shared" si="52"/>
        <v>0</v>
      </c>
      <c r="V502">
        <f t="shared" si="53"/>
        <v>0</v>
      </c>
      <c r="W502">
        <f t="shared" si="54"/>
        <v>0</v>
      </c>
      <c r="X502">
        <f t="shared" si="55"/>
        <v>0</v>
      </c>
    </row>
    <row r="503" spans="1:24" ht="43.2" x14ac:dyDescent="0.3">
      <c r="A503" t="s">
        <v>3745</v>
      </c>
      <c r="B503" s="1" t="s">
        <v>3809</v>
      </c>
      <c r="D503"/>
      <c r="E503"/>
      <c r="F503"/>
      <c r="G503"/>
      <c r="H503"/>
      <c r="I503"/>
      <c r="J503"/>
      <c r="K503"/>
      <c r="L503"/>
      <c r="M503"/>
      <c r="N503"/>
      <c r="O503"/>
      <c r="Q503">
        <f t="shared" si="50"/>
        <v>0</v>
      </c>
      <c r="S503">
        <f t="shared" si="49"/>
        <v>1</v>
      </c>
      <c r="T503">
        <f t="shared" si="51"/>
        <v>0</v>
      </c>
      <c r="U503">
        <f t="shared" si="52"/>
        <v>0</v>
      </c>
      <c r="V503">
        <f t="shared" si="53"/>
        <v>0</v>
      </c>
      <c r="W503">
        <f t="shared" si="54"/>
        <v>0</v>
      </c>
      <c r="X503">
        <f t="shared" si="55"/>
        <v>0</v>
      </c>
    </row>
    <row r="504" spans="1:24" x14ac:dyDescent="0.3">
      <c r="A504" t="s">
        <v>3746</v>
      </c>
      <c r="B504" s="1" t="s">
        <v>3810</v>
      </c>
      <c r="D504"/>
      <c r="E504"/>
      <c r="F504"/>
      <c r="G504"/>
      <c r="H504"/>
      <c r="I504"/>
      <c r="J504"/>
      <c r="K504"/>
      <c r="L504"/>
      <c r="M504"/>
      <c r="N504"/>
      <c r="O504"/>
      <c r="Q504">
        <f t="shared" si="50"/>
        <v>0</v>
      </c>
      <c r="S504">
        <f t="shared" si="49"/>
        <v>1</v>
      </c>
      <c r="T504">
        <f t="shared" si="51"/>
        <v>0</v>
      </c>
      <c r="U504">
        <f t="shared" si="52"/>
        <v>0</v>
      </c>
      <c r="V504">
        <f t="shared" si="53"/>
        <v>0</v>
      </c>
      <c r="W504">
        <f t="shared" si="54"/>
        <v>0</v>
      </c>
      <c r="X504">
        <f t="shared" si="55"/>
        <v>0</v>
      </c>
    </row>
    <row r="505" spans="1:24" ht="28.8" x14ac:dyDescent="0.3">
      <c r="A505" t="s">
        <v>3747</v>
      </c>
      <c r="B505" s="1" t="s">
        <v>3811</v>
      </c>
      <c r="D505"/>
      <c r="E505"/>
      <c r="F505"/>
      <c r="G505"/>
      <c r="H505"/>
      <c r="I505"/>
      <c r="J505">
        <v>1</v>
      </c>
      <c r="K505"/>
      <c r="L505"/>
      <c r="M505"/>
      <c r="N505"/>
      <c r="O505"/>
      <c r="Q505">
        <f t="shared" si="50"/>
        <v>1</v>
      </c>
      <c r="S505">
        <f t="shared" si="49"/>
        <v>0</v>
      </c>
      <c r="T505">
        <f t="shared" si="51"/>
        <v>1</v>
      </c>
      <c r="U505">
        <f t="shared" si="52"/>
        <v>0</v>
      </c>
      <c r="V505">
        <f t="shared" si="53"/>
        <v>0</v>
      </c>
      <c r="W505">
        <f t="shared" si="54"/>
        <v>0</v>
      </c>
      <c r="X505">
        <f t="shared" si="55"/>
        <v>0</v>
      </c>
    </row>
    <row r="506" spans="1:24" ht="43.2" x14ac:dyDescent="0.3">
      <c r="A506" t="s">
        <v>3748</v>
      </c>
      <c r="B506" s="1" t="s">
        <v>3812</v>
      </c>
      <c r="D506"/>
      <c r="E506"/>
      <c r="F506">
        <v>1</v>
      </c>
      <c r="G506"/>
      <c r="H506"/>
      <c r="I506"/>
      <c r="J506"/>
      <c r="K506">
        <v>1</v>
      </c>
      <c r="L506">
        <v>1</v>
      </c>
      <c r="M506"/>
      <c r="N506"/>
      <c r="O506"/>
      <c r="Q506">
        <f t="shared" si="50"/>
        <v>3</v>
      </c>
      <c r="S506">
        <f t="shared" si="49"/>
        <v>0</v>
      </c>
      <c r="T506">
        <f t="shared" si="51"/>
        <v>0</v>
      </c>
      <c r="U506">
        <f t="shared" si="52"/>
        <v>0</v>
      </c>
      <c r="V506">
        <f t="shared" si="53"/>
        <v>1</v>
      </c>
      <c r="W506">
        <f t="shared" si="54"/>
        <v>0</v>
      </c>
      <c r="X506">
        <f t="shared" si="55"/>
        <v>0</v>
      </c>
    </row>
    <row r="507" spans="1:24" ht="43.2" x14ac:dyDescent="0.3">
      <c r="A507" t="s">
        <v>3749</v>
      </c>
      <c r="B507" s="1" t="s">
        <v>3813</v>
      </c>
      <c r="D507">
        <v>1</v>
      </c>
      <c r="E507"/>
      <c r="F507">
        <v>1</v>
      </c>
      <c r="G507"/>
      <c r="H507"/>
      <c r="I507"/>
      <c r="J507">
        <v>1</v>
      </c>
      <c r="K507">
        <v>1</v>
      </c>
      <c r="L507"/>
      <c r="M507"/>
      <c r="N507"/>
      <c r="O507"/>
      <c r="Q507">
        <f t="shared" si="50"/>
        <v>4</v>
      </c>
      <c r="S507">
        <f t="shared" si="49"/>
        <v>0</v>
      </c>
      <c r="T507">
        <f t="shared" si="51"/>
        <v>0</v>
      </c>
      <c r="U507">
        <f t="shared" si="52"/>
        <v>0</v>
      </c>
      <c r="V507">
        <f t="shared" si="53"/>
        <v>0</v>
      </c>
      <c r="W507">
        <f t="shared" si="54"/>
        <v>1</v>
      </c>
      <c r="X507">
        <f t="shared" si="55"/>
        <v>0</v>
      </c>
    </row>
    <row r="508" spans="1:24" ht="57.6" x14ac:dyDescent="0.3">
      <c r="A508" t="s">
        <v>3750</v>
      </c>
      <c r="B508" s="1" t="s">
        <v>3814</v>
      </c>
      <c r="D508"/>
      <c r="E508"/>
      <c r="F508"/>
      <c r="G508"/>
      <c r="H508"/>
      <c r="I508">
        <v>1</v>
      </c>
      <c r="J508"/>
      <c r="K508"/>
      <c r="L508"/>
      <c r="M508"/>
      <c r="N508">
        <v>1</v>
      </c>
      <c r="O508"/>
      <c r="Q508">
        <f t="shared" si="50"/>
        <v>2</v>
      </c>
      <c r="S508">
        <f t="shared" si="49"/>
        <v>0</v>
      </c>
      <c r="T508">
        <f t="shared" si="51"/>
        <v>0</v>
      </c>
      <c r="U508">
        <f t="shared" si="52"/>
        <v>1</v>
      </c>
      <c r="V508">
        <f t="shared" si="53"/>
        <v>0</v>
      </c>
      <c r="W508">
        <f t="shared" si="54"/>
        <v>0</v>
      </c>
      <c r="X508">
        <f t="shared" si="55"/>
        <v>0</v>
      </c>
    </row>
    <row r="509" spans="1:24" ht="72" x14ac:dyDescent="0.3">
      <c r="A509" t="s">
        <v>3751</v>
      </c>
      <c r="B509" s="1" t="s">
        <v>3815</v>
      </c>
      <c r="D509"/>
      <c r="E509"/>
      <c r="F509"/>
      <c r="G509"/>
      <c r="H509"/>
      <c r="I509"/>
      <c r="J509"/>
      <c r="K509"/>
      <c r="L509"/>
      <c r="M509"/>
      <c r="N509"/>
      <c r="O509"/>
      <c r="Q509">
        <f t="shared" si="50"/>
        <v>0</v>
      </c>
      <c r="S509">
        <f>COUNTIF(Q509,0)</f>
        <v>1</v>
      </c>
      <c r="T509">
        <f t="shared" si="51"/>
        <v>0</v>
      </c>
      <c r="U509">
        <f t="shared" si="52"/>
        <v>0</v>
      </c>
      <c r="V509">
        <f t="shared" si="53"/>
        <v>0</v>
      </c>
      <c r="W509">
        <f t="shared" si="54"/>
        <v>0</v>
      </c>
      <c r="X509">
        <f t="shared" si="55"/>
        <v>0</v>
      </c>
    </row>
    <row r="510" spans="1:24" x14ac:dyDescent="0.3">
      <c r="A510" t="s">
        <v>3752</v>
      </c>
      <c r="B510" s="1" t="s">
        <v>3816</v>
      </c>
      <c r="D510"/>
      <c r="E510"/>
      <c r="F510"/>
      <c r="G510"/>
      <c r="H510"/>
      <c r="I510"/>
      <c r="J510"/>
      <c r="K510"/>
      <c r="L510"/>
      <c r="M510"/>
      <c r="N510">
        <v>1</v>
      </c>
      <c r="O510"/>
      <c r="Q510">
        <f t="shared" si="50"/>
        <v>1</v>
      </c>
      <c r="S510">
        <f t="shared" ref="S510:S511" si="56">COUNTIF(Q510,0)</f>
        <v>0</v>
      </c>
      <c r="T510">
        <f t="shared" si="51"/>
        <v>1</v>
      </c>
      <c r="U510">
        <f t="shared" si="52"/>
        <v>0</v>
      </c>
      <c r="V510">
        <f t="shared" si="53"/>
        <v>0</v>
      </c>
      <c r="W510">
        <f t="shared" si="54"/>
        <v>0</v>
      </c>
      <c r="X510">
        <f t="shared" si="55"/>
        <v>0</v>
      </c>
    </row>
    <row r="511" spans="1:24" ht="28.8" x14ac:dyDescent="0.3">
      <c r="A511" t="s">
        <v>3753</v>
      </c>
      <c r="B511" s="1" t="s">
        <v>3817</v>
      </c>
      <c r="D511"/>
      <c r="E511"/>
      <c r="F511"/>
      <c r="G511"/>
      <c r="H511">
        <v>1</v>
      </c>
      <c r="I511"/>
      <c r="J511"/>
      <c r="K511"/>
      <c r="L511"/>
      <c r="M511"/>
      <c r="N511"/>
      <c r="O511"/>
      <c r="Q511">
        <f>SUM(C511:O511)</f>
        <v>1</v>
      </c>
      <c r="S511">
        <f t="shared" si="56"/>
        <v>0</v>
      </c>
      <c r="T511">
        <f t="shared" si="51"/>
        <v>1</v>
      </c>
      <c r="U511">
        <f t="shared" si="52"/>
        <v>0</v>
      </c>
      <c r="V511">
        <f t="shared" si="53"/>
        <v>0</v>
      </c>
      <c r="W511">
        <f t="shared" si="54"/>
        <v>0</v>
      </c>
      <c r="X511">
        <f t="shared" si="55"/>
        <v>0</v>
      </c>
    </row>
    <row r="512" spans="1:24" x14ac:dyDescent="0.3">
      <c r="D512"/>
      <c r="E512"/>
      <c r="F512"/>
      <c r="G512"/>
      <c r="H512"/>
      <c r="I512"/>
      <c r="J512"/>
      <c r="K512"/>
      <c r="L512"/>
      <c r="M512"/>
      <c r="N512"/>
      <c r="O512"/>
    </row>
    <row r="513" spans="4:24" x14ac:dyDescent="0.3">
      <c r="D513"/>
      <c r="E513"/>
      <c r="F513"/>
      <c r="G513"/>
      <c r="H513"/>
      <c r="I513"/>
      <c r="J513"/>
      <c r="K513"/>
      <c r="L513"/>
      <c r="M513"/>
      <c r="N513"/>
      <c r="O513"/>
      <c r="S513">
        <f>SUM(S2:S511)</f>
        <v>203</v>
      </c>
      <c r="T513">
        <f t="shared" ref="T513:X513" si="57">SUM(T2:T511)</f>
        <v>250</v>
      </c>
      <c r="U513">
        <f t="shared" si="57"/>
        <v>47</v>
      </c>
      <c r="V513">
        <f t="shared" si="57"/>
        <v>9</v>
      </c>
      <c r="W513">
        <f t="shared" si="57"/>
        <v>1</v>
      </c>
      <c r="X513">
        <f t="shared" si="57"/>
        <v>0</v>
      </c>
    </row>
    <row r="514" spans="4:24" x14ac:dyDescent="0.3">
      <c r="D514"/>
      <c r="E514"/>
      <c r="F514"/>
      <c r="G514"/>
      <c r="H514"/>
      <c r="I514"/>
      <c r="J514"/>
      <c r="K514"/>
      <c r="L514"/>
      <c r="M514"/>
      <c r="N514"/>
      <c r="O514"/>
    </row>
    <row r="515" spans="4:24" s="41" customFormat="1" x14ac:dyDescent="0.3">
      <c r="D515" s="42"/>
      <c r="E515" s="43"/>
      <c r="F515" s="43"/>
      <c r="G515" s="43"/>
      <c r="H515" s="43"/>
      <c r="I515" s="43"/>
      <c r="J515" s="43"/>
      <c r="K515" s="43"/>
      <c r="L515" s="43"/>
      <c r="M515" s="43"/>
      <c r="N515" s="43"/>
      <c r="O515" s="43"/>
    </row>
  </sheetData>
  <conditionalFormatting sqref="Q2:Q511">
    <cfRule type="cellIs" dxfId="0" priority="1" operator="equal">
      <formula>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4"/>
  <sheetViews>
    <sheetView tabSelected="1" zoomScale="67" zoomScaleNormal="70" workbookViewId="0">
      <pane ySplit="1" topLeftCell="A2" activePane="bottomLeft" state="frozen"/>
      <selection pane="bottomLeft" activeCell="I2" sqref="I2"/>
    </sheetView>
  </sheetViews>
  <sheetFormatPr defaultColWidth="8.77734375" defaultRowHeight="14.4" x14ac:dyDescent="0.3"/>
  <cols>
    <col min="1" max="1" width="30.33203125" style="1" customWidth="1"/>
    <col min="2" max="2" width="38" customWidth="1"/>
    <col min="3" max="3" width="12" bestFit="1" customWidth="1"/>
    <col min="4" max="4" width="19.44140625" bestFit="1" customWidth="1"/>
    <col min="5" max="5" width="34.6640625" customWidth="1"/>
    <col min="6" max="6" width="21.44140625" bestFit="1" customWidth="1"/>
    <col min="7" max="7" width="14.109375" bestFit="1" customWidth="1"/>
    <col min="8" max="8" width="11.109375" bestFit="1" customWidth="1"/>
  </cols>
  <sheetData>
    <row r="1" spans="1:16" ht="93" customHeight="1" thickBot="1" x14ac:dyDescent="0.35">
      <c r="A1" s="26" t="s">
        <v>2688</v>
      </c>
      <c r="B1" s="9" t="s">
        <v>4</v>
      </c>
      <c r="C1" s="10" t="s">
        <v>4321</v>
      </c>
      <c r="D1" s="10" t="s">
        <v>4322</v>
      </c>
      <c r="E1" s="10" t="s">
        <v>4323</v>
      </c>
      <c r="F1" s="10" t="s">
        <v>4324</v>
      </c>
      <c r="G1" s="10" t="s">
        <v>4325</v>
      </c>
      <c r="H1" s="10" t="s">
        <v>4326</v>
      </c>
      <c r="I1" s="10" t="s">
        <v>4437</v>
      </c>
    </row>
    <row r="2" spans="1:16" ht="28.8" x14ac:dyDescent="0.3">
      <c r="A2" t="s">
        <v>4197</v>
      </c>
      <c r="B2" s="11" t="s">
        <v>13</v>
      </c>
      <c r="E2">
        <v>1</v>
      </c>
    </row>
    <row r="3" spans="1:16" x14ac:dyDescent="0.3">
      <c r="A3" t="s">
        <v>4198</v>
      </c>
      <c r="B3" s="11" t="s">
        <v>21</v>
      </c>
      <c r="C3">
        <v>1</v>
      </c>
    </row>
    <row r="4" spans="1:16" ht="57.6" x14ac:dyDescent="0.3">
      <c r="A4" t="s">
        <v>4199</v>
      </c>
      <c r="B4" s="11" t="s">
        <v>28</v>
      </c>
      <c r="I4">
        <v>1</v>
      </c>
    </row>
    <row r="5" spans="1:16" x14ac:dyDescent="0.3">
      <c r="A5" t="s">
        <v>3937</v>
      </c>
      <c r="B5" s="11" t="s">
        <v>4241</v>
      </c>
      <c r="H5">
        <v>1</v>
      </c>
    </row>
    <row r="6" spans="1:16" x14ac:dyDescent="0.3">
      <c r="A6" t="s">
        <v>3939</v>
      </c>
      <c r="B6" s="11" t="s">
        <v>40</v>
      </c>
      <c r="H6">
        <v>1</v>
      </c>
    </row>
    <row r="7" spans="1:16" x14ac:dyDescent="0.3">
      <c r="A7" t="s">
        <v>3940</v>
      </c>
      <c r="B7" s="11" t="s">
        <v>47</v>
      </c>
      <c r="I7">
        <v>1</v>
      </c>
    </row>
    <row r="8" spans="1:16" ht="28.8" x14ac:dyDescent="0.3">
      <c r="A8" t="s">
        <v>3941</v>
      </c>
      <c r="B8" s="11" t="s">
        <v>54</v>
      </c>
      <c r="I8">
        <v>1</v>
      </c>
    </row>
    <row r="9" spans="1:16" x14ac:dyDescent="0.3">
      <c r="A9" t="s">
        <v>3942</v>
      </c>
      <c r="B9" s="11" t="s">
        <v>40</v>
      </c>
      <c r="H9">
        <v>1</v>
      </c>
    </row>
    <row r="10" spans="1:16" ht="28.8" x14ac:dyDescent="0.3">
      <c r="A10" t="s">
        <v>3943</v>
      </c>
      <c r="B10" s="11" t="s">
        <v>67</v>
      </c>
      <c r="H10">
        <v>1</v>
      </c>
    </row>
    <row r="11" spans="1:16" ht="28.8" x14ac:dyDescent="0.3">
      <c r="A11" t="s">
        <v>3944</v>
      </c>
      <c r="B11" s="11" t="s">
        <v>74</v>
      </c>
      <c r="H11">
        <v>1</v>
      </c>
    </row>
    <row r="12" spans="1:16" ht="28.8" x14ac:dyDescent="0.3">
      <c r="A12" t="s">
        <v>3945</v>
      </c>
      <c r="B12" s="11" t="s">
        <v>81</v>
      </c>
      <c r="I12">
        <v>1</v>
      </c>
    </row>
    <row r="13" spans="1:16" x14ac:dyDescent="0.3">
      <c r="A13" t="s">
        <v>3946</v>
      </c>
      <c r="B13" s="11" t="s">
        <v>89</v>
      </c>
      <c r="I13">
        <v>1</v>
      </c>
      <c r="N13" s="45"/>
      <c r="O13" s="45"/>
      <c r="P13" s="45"/>
    </row>
    <row r="14" spans="1:16" x14ac:dyDescent="0.3">
      <c r="A14" t="s">
        <v>3947</v>
      </c>
      <c r="B14" s="11" t="s">
        <v>97</v>
      </c>
      <c r="E14">
        <v>1</v>
      </c>
      <c r="N14" s="45"/>
      <c r="O14" s="45"/>
      <c r="P14" s="45"/>
    </row>
    <row r="15" spans="1:16" x14ac:dyDescent="0.3">
      <c r="A15" t="s">
        <v>3948</v>
      </c>
      <c r="B15" s="11" t="s">
        <v>104</v>
      </c>
      <c r="H15">
        <v>1</v>
      </c>
      <c r="N15" s="45"/>
      <c r="O15" s="45"/>
      <c r="P15" s="45"/>
    </row>
    <row r="16" spans="1:16" x14ac:dyDescent="0.3">
      <c r="A16" t="s">
        <v>3949</v>
      </c>
      <c r="B16" s="11" t="s">
        <v>111</v>
      </c>
      <c r="D16">
        <v>1</v>
      </c>
    </row>
    <row r="17" spans="1:9" x14ac:dyDescent="0.3">
      <c r="A17" t="s">
        <v>3950</v>
      </c>
      <c r="B17" s="11" t="s">
        <v>120</v>
      </c>
      <c r="H17">
        <v>1</v>
      </c>
    </row>
    <row r="18" spans="1:9" x14ac:dyDescent="0.3">
      <c r="A18" t="s">
        <v>3951</v>
      </c>
      <c r="B18" s="11" t="s">
        <v>128</v>
      </c>
      <c r="H18">
        <v>1</v>
      </c>
    </row>
    <row r="19" spans="1:9" x14ac:dyDescent="0.3">
      <c r="A19" t="s">
        <v>3952</v>
      </c>
      <c r="B19" s="11" t="s">
        <v>136</v>
      </c>
      <c r="H19">
        <v>1</v>
      </c>
    </row>
    <row r="20" spans="1:9" x14ac:dyDescent="0.3">
      <c r="A20" t="s">
        <v>3953</v>
      </c>
      <c r="B20" s="11" t="s">
        <v>40</v>
      </c>
      <c r="H20">
        <v>1</v>
      </c>
    </row>
    <row r="21" spans="1:9" x14ac:dyDescent="0.3">
      <c r="A21" t="s">
        <v>3954</v>
      </c>
      <c r="B21" s="11" t="s">
        <v>151</v>
      </c>
      <c r="H21">
        <v>1</v>
      </c>
    </row>
    <row r="22" spans="1:9" x14ac:dyDescent="0.3">
      <c r="A22" t="s">
        <v>3955</v>
      </c>
      <c r="B22" s="11" t="s">
        <v>40</v>
      </c>
      <c r="H22">
        <v>1</v>
      </c>
    </row>
    <row r="23" spans="1:9" x14ac:dyDescent="0.3">
      <c r="A23" t="s">
        <v>3956</v>
      </c>
      <c r="B23" s="11" t="s">
        <v>163</v>
      </c>
      <c r="H23">
        <v>1</v>
      </c>
    </row>
    <row r="24" spans="1:9" x14ac:dyDescent="0.3">
      <c r="A24" t="s">
        <v>3957</v>
      </c>
      <c r="B24" s="11" t="s">
        <v>4242</v>
      </c>
      <c r="H24">
        <v>1</v>
      </c>
    </row>
    <row r="25" spans="1:9" ht="43.2" x14ac:dyDescent="0.3">
      <c r="A25" t="s">
        <v>3958</v>
      </c>
      <c r="B25" s="11" t="s">
        <v>171</v>
      </c>
      <c r="H25">
        <v>1</v>
      </c>
    </row>
    <row r="26" spans="1:9" x14ac:dyDescent="0.3">
      <c r="A26" t="s">
        <v>3960</v>
      </c>
      <c r="B26" s="11" t="s">
        <v>40</v>
      </c>
      <c r="H26">
        <v>1</v>
      </c>
    </row>
    <row r="27" spans="1:9" x14ac:dyDescent="0.3">
      <c r="A27" t="s">
        <v>3961</v>
      </c>
      <c r="B27" s="11" t="s">
        <v>182</v>
      </c>
      <c r="F27">
        <v>1</v>
      </c>
    </row>
    <row r="28" spans="1:9" x14ac:dyDescent="0.3">
      <c r="A28" t="s">
        <v>3962</v>
      </c>
      <c r="B28" s="11" t="s">
        <v>188</v>
      </c>
      <c r="H28">
        <v>1</v>
      </c>
    </row>
    <row r="29" spans="1:9" ht="28.8" x14ac:dyDescent="0.3">
      <c r="A29" t="s">
        <v>3963</v>
      </c>
      <c r="B29" s="11" t="s">
        <v>195</v>
      </c>
      <c r="I29">
        <v>1</v>
      </c>
    </row>
    <row r="30" spans="1:9" ht="43.2" x14ac:dyDescent="0.3">
      <c r="A30" t="s">
        <v>3964</v>
      </c>
      <c r="B30" s="11" t="s">
        <v>202</v>
      </c>
      <c r="I30">
        <v>1</v>
      </c>
    </row>
    <row r="31" spans="1:9" x14ac:dyDescent="0.3">
      <c r="A31" t="s">
        <v>3965</v>
      </c>
      <c r="B31" s="11" t="s">
        <v>4243</v>
      </c>
      <c r="I31">
        <v>1</v>
      </c>
    </row>
    <row r="32" spans="1:9" x14ac:dyDescent="0.3">
      <c r="A32" t="s">
        <v>3966</v>
      </c>
      <c r="B32" s="11" t="s">
        <v>4244</v>
      </c>
      <c r="H32">
        <v>1</v>
      </c>
    </row>
    <row r="33" spans="1:9" ht="57.6" x14ac:dyDescent="0.3">
      <c r="A33" t="s">
        <v>3967</v>
      </c>
      <c r="B33" s="11" t="s">
        <v>222</v>
      </c>
      <c r="H33">
        <v>1</v>
      </c>
    </row>
    <row r="34" spans="1:9" ht="43.2" x14ac:dyDescent="0.3">
      <c r="A34" t="s">
        <v>3968</v>
      </c>
      <c r="B34" s="11" t="s">
        <v>229</v>
      </c>
      <c r="I34">
        <v>1</v>
      </c>
    </row>
    <row r="35" spans="1:9" x14ac:dyDescent="0.3">
      <c r="A35" t="s">
        <v>3969</v>
      </c>
      <c r="B35" s="11" t="s">
        <v>4245</v>
      </c>
      <c r="H35">
        <v>1</v>
      </c>
    </row>
    <row r="36" spans="1:9" x14ac:dyDescent="0.3">
      <c r="A36" t="s">
        <v>3971</v>
      </c>
      <c r="B36" s="11" t="s">
        <v>3314</v>
      </c>
      <c r="I36">
        <v>1</v>
      </c>
    </row>
    <row r="37" spans="1:9" ht="43.2" x14ac:dyDescent="0.3">
      <c r="A37" t="s">
        <v>3973</v>
      </c>
      <c r="B37" s="11" t="s">
        <v>245</v>
      </c>
      <c r="I37">
        <v>1</v>
      </c>
    </row>
    <row r="38" spans="1:9" ht="57.6" x14ac:dyDescent="0.3">
      <c r="A38" t="s">
        <v>3974</v>
      </c>
      <c r="B38" s="11" t="s">
        <v>252</v>
      </c>
      <c r="E38">
        <v>1</v>
      </c>
    </row>
    <row r="39" spans="1:9" ht="57.6" x14ac:dyDescent="0.3">
      <c r="A39" t="s">
        <v>3975</v>
      </c>
      <c r="B39" s="11" t="s">
        <v>260</v>
      </c>
      <c r="C39">
        <v>1</v>
      </c>
    </row>
    <row r="40" spans="1:9" x14ac:dyDescent="0.3">
      <c r="A40" t="s">
        <v>3976</v>
      </c>
      <c r="B40" s="11" t="s">
        <v>40</v>
      </c>
      <c r="H40">
        <v>1</v>
      </c>
    </row>
    <row r="41" spans="1:9" x14ac:dyDescent="0.3">
      <c r="A41" t="s">
        <v>3977</v>
      </c>
      <c r="B41" s="11" t="s">
        <v>274</v>
      </c>
      <c r="H41">
        <v>1</v>
      </c>
    </row>
    <row r="42" spans="1:9" x14ac:dyDescent="0.3">
      <c r="A42" t="s">
        <v>3978</v>
      </c>
      <c r="B42" s="11" t="s">
        <v>281</v>
      </c>
      <c r="H42">
        <v>1</v>
      </c>
    </row>
    <row r="43" spans="1:9" x14ac:dyDescent="0.3">
      <c r="A43" t="s">
        <v>3979</v>
      </c>
      <c r="B43" s="11" t="s">
        <v>289</v>
      </c>
      <c r="H43">
        <v>1</v>
      </c>
    </row>
    <row r="44" spans="1:9" ht="43.2" x14ac:dyDescent="0.3">
      <c r="A44" t="s">
        <v>3980</v>
      </c>
      <c r="B44" s="11" t="s">
        <v>295</v>
      </c>
      <c r="H44">
        <v>1</v>
      </c>
    </row>
    <row r="45" spans="1:9" x14ac:dyDescent="0.3">
      <c r="A45" t="s">
        <v>3981</v>
      </c>
      <c r="B45" s="11" t="s">
        <v>302</v>
      </c>
      <c r="D45">
        <v>1</v>
      </c>
    </row>
    <row r="46" spans="1:9" ht="28.8" x14ac:dyDescent="0.3">
      <c r="A46" t="s">
        <v>3982</v>
      </c>
      <c r="B46" s="11" t="s">
        <v>310</v>
      </c>
      <c r="I46">
        <v>1</v>
      </c>
    </row>
    <row r="47" spans="1:9" x14ac:dyDescent="0.3">
      <c r="A47" t="s">
        <v>3983</v>
      </c>
      <c r="B47" s="11" t="s">
        <v>317</v>
      </c>
      <c r="H47">
        <v>1</v>
      </c>
    </row>
    <row r="48" spans="1:9" ht="28.8" x14ac:dyDescent="0.3">
      <c r="A48" t="s">
        <v>3984</v>
      </c>
      <c r="B48" s="11" t="s">
        <v>324</v>
      </c>
      <c r="D48">
        <v>1</v>
      </c>
    </row>
    <row r="49" spans="1:9" x14ac:dyDescent="0.3">
      <c r="A49" t="s">
        <v>3986</v>
      </c>
      <c r="B49" s="11" t="s">
        <v>331</v>
      </c>
      <c r="I49">
        <v>1</v>
      </c>
    </row>
    <row r="50" spans="1:9" x14ac:dyDescent="0.3">
      <c r="A50" t="s">
        <v>3987</v>
      </c>
      <c r="B50" s="11" t="s">
        <v>339</v>
      </c>
      <c r="H50">
        <v>1</v>
      </c>
    </row>
    <row r="51" spans="1:9" x14ac:dyDescent="0.3">
      <c r="A51" t="s">
        <v>3988</v>
      </c>
      <c r="B51" s="11" t="s">
        <v>347</v>
      </c>
      <c r="H51">
        <v>1</v>
      </c>
    </row>
    <row r="52" spans="1:9" x14ac:dyDescent="0.3">
      <c r="A52" t="s">
        <v>3989</v>
      </c>
      <c r="B52" s="11" t="s">
        <v>354</v>
      </c>
      <c r="H52">
        <v>1</v>
      </c>
    </row>
    <row r="53" spans="1:9" x14ac:dyDescent="0.3">
      <c r="A53" t="s">
        <v>3990</v>
      </c>
      <c r="B53" s="11" t="s">
        <v>361</v>
      </c>
      <c r="D53">
        <v>1</v>
      </c>
    </row>
    <row r="54" spans="1:9" x14ac:dyDescent="0.3">
      <c r="A54" t="s">
        <v>3991</v>
      </c>
      <c r="B54" s="11" t="s">
        <v>367</v>
      </c>
      <c r="I54">
        <v>1</v>
      </c>
    </row>
    <row r="55" spans="1:9" x14ac:dyDescent="0.3">
      <c r="A55" t="s">
        <v>3992</v>
      </c>
      <c r="B55" s="11" t="s">
        <v>375</v>
      </c>
      <c r="H55">
        <v>1</v>
      </c>
    </row>
    <row r="56" spans="1:9" x14ac:dyDescent="0.3">
      <c r="A56" t="s">
        <v>3993</v>
      </c>
      <c r="B56" s="11" t="s">
        <v>383</v>
      </c>
      <c r="D56">
        <v>1</v>
      </c>
    </row>
    <row r="57" spans="1:9" ht="43.2" x14ac:dyDescent="0.3">
      <c r="A57" t="s">
        <v>3994</v>
      </c>
      <c r="B57" s="11" t="s">
        <v>391</v>
      </c>
      <c r="H57">
        <v>1</v>
      </c>
    </row>
    <row r="58" spans="1:9" x14ac:dyDescent="0.3">
      <c r="A58" t="s">
        <v>3995</v>
      </c>
      <c r="B58" s="11" t="s">
        <v>398</v>
      </c>
      <c r="H58">
        <v>1</v>
      </c>
    </row>
    <row r="59" spans="1:9" ht="28.8" x14ac:dyDescent="0.3">
      <c r="A59" t="s">
        <v>3996</v>
      </c>
      <c r="B59" s="11" t="s">
        <v>406</v>
      </c>
      <c r="H59">
        <v>1</v>
      </c>
    </row>
    <row r="60" spans="1:9" x14ac:dyDescent="0.3">
      <c r="A60" t="s">
        <v>3997</v>
      </c>
      <c r="B60" s="11" t="s">
        <v>414</v>
      </c>
      <c r="H60">
        <v>1</v>
      </c>
    </row>
    <row r="61" spans="1:9" x14ac:dyDescent="0.3">
      <c r="A61" t="s">
        <v>3998</v>
      </c>
      <c r="B61" s="11" t="s">
        <v>420</v>
      </c>
      <c r="F61">
        <v>1</v>
      </c>
    </row>
    <row r="62" spans="1:9" ht="43.2" x14ac:dyDescent="0.3">
      <c r="A62" t="s">
        <v>3999</v>
      </c>
      <c r="B62" s="11" t="s">
        <v>428</v>
      </c>
      <c r="I62">
        <v>1</v>
      </c>
    </row>
    <row r="63" spans="1:9" x14ac:dyDescent="0.3">
      <c r="A63" t="s">
        <v>4000</v>
      </c>
      <c r="B63" s="11" t="s">
        <v>40</v>
      </c>
      <c r="H63">
        <v>1</v>
      </c>
    </row>
    <row r="64" spans="1:9" x14ac:dyDescent="0.3">
      <c r="A64" t="s">
        <v>4001</v>
      </c>
      <c r="B64" s="11" t="s">
        <v>441</v>
      </c>
      <c r="H64">
        <v>1</v>
      </c>
    </row>
    <row r="65" spans="1:9" x14ac:dyDescent="0.3">
      <c r="A65" t="s">
        <v>4002</v>
      </c>
      <c r="B65" s="11" t="s">
        <v>448</v>
      </c>
      <c r="H65">
        <v>1</v>
      </c>
    </row>
    <row r="66" spans="1:9" x14ac:dyDescent="0.3">
      <c r="A66" t="s">
        <v>4003</v>
      </c>
      <c r="B66" s="11" t="s">
        <v>456</v>
      </c>
      <c r="E66">
        <v>1</v>
      </c>
    </row>
    <row r="67" spans="1:9" x14ac:dyDescent="0.3">
      <c r="A67" t="s">
        <v>4004</v>
      </c>
      <c r="B67" s="11" t="s">
        <v>463</v>
      </c>
      <c r="I67">
        <v>1</v>
      </c>
    </row>
    <row r="68" spans="1:9" x14ac:dyDescent="0.3">
      <c r="A68" t="s">
        <v>4005</v>
      </c>
      <c r="B68" s="11" t="s">
        <v>471</v>
      </c>
      <c r="H68">
        <v>1</v>
      </c>
    </row>
    <row r="69" spans="1:9" x14ac:dyDescent="0.3">
      <c r="A69" t="s">
        <v>4006</v>
      </c>
      <c r="B69" s="11" t="s">
        <v>40</v>
      </c>
      <c r="H69">
        <v>1</v>
      </c>
    </row>
    <row r="70" spans="1:9" x14ac:dyDescent="0.3">
      <c r="A70" t="s">
        <v>4008</v>
      </c>
      <c r="B70" s="11" t="s">
        <v>481</v>
      </c>
      <c r="H70">
        <v>1</v>
      </c>
    </row>
    <row r="71" spans="1:9" x14ac:dyDescent="0.3">
      <c r="A71" t="s">
        <v>4009</v>
      </c>
      <c r="B71" s="11" t="s">
        <v>488</v>
      </c>
      <c r="H71">
        <v>1</v>
      </c>
    </row>
    <row r="72" spans="1:9" ht="28.8" x14ac:dyDescent="0.3">
      <c r="A72" t="s">
        <v>4010</v>
      </c>
      <c r="B72" s="11" t="s">
        <v>494</v>
      </c>
      <c r="H72">
        <v>1</v>
      </c>
    </row>
    <row r="73" spans="1:9" ht="28.8" x14ac:dyDescent="0.3">
      <c r="A73" t="s">
        <v>4011</v>
      </c>
      <c r="B73" s="11" t="s">
        <v>500</v>
      </c>
      <c r="F73">
        <v>1</v>
      </c>
    </row>
    <row r="74" spans="1:9" x14ac:dyDescent="0.3">
      <c r="A74" t="s">
        <v>4012</v>
      </c>
      <c r="B74" s="11" t="s">
        <v>508</v>
      </c>
      <c r="H74">
        <v>1</v>
      </c>
    </row>
    <row r="75" spans="1:9" ht="43.2" x14ac:dyDescent="0.3">
      <c r="A75" t="s">
        <v>4013</v>
      </c>
      <c r="B75" s="11" t="s">
        <v>515</v>
      </c>
      <c r="D75">
        <v>1</v>
      </c>
    </row>
    <row r="76" spans="1:9" ht="28.8" x14ac:dyDescent="0.3">
      <c r="A76" t="s">
        <v>4014</v>
      </c>
      <c r="B76" s="11" t="s">
        <v>4246</v>
      </c>
      <c r="H76">
        <v>1</v>
      </c>
    </row>
    <row r="77" spans="1:9" x14ac:dyDescent="0.3">
      <c r="A77" t="s">
        <v>4016</v>
      </c>
      <c r="B77" s="11" t="s">
        <v>525</v>
      </c>
      <c r="I77">
        <v>1</v>
      </c>
    </row>
    <row r="78" spans="1:9" x14ac:dyDescent="0.3">
      <c r="A78" t="s">
        <v>4017</v>
      </c>
      <c r="B78" s="11" t="s">
        <v>532</v>
      </c>
      <c r="H78">
        <v>1</v>
      </c>
    </row>
    <row r="79" spans="1:9" ht="86.4" x14ac:dyDescent="0.3">
      <c r="A79" t="s">
        <v>4018</v>
      </c>
      <c r="B79" s="11" t="s">
        <v>539</v>
      </c>
      <c r="E79">
        <v>1</v>
      </c>
    </row>
    <row r="80" spans="1:9" x14ac:dyDescent="0.3">
      <c r="A80" t="s">
        <v>4019</v>
      </c>
      <c r="B80" s="11" t="s">
        <v>545</v>
      </c>
      <c r="H80">
        <v>1</v>
      </c>
    </row>
    <row r="81" spans="1:9" x14ac:dyDescent="0.3">
      <c r="A81" t="s">
        <v>4020</v>
      </c>
      <c r="B81" s="11" t="s">
        <v>552</v>
      </c>
      <c r="D81">
        <v>1</v>
      </c>
    </row>
    <row r="82" spans="1:9" x14ac:dyDescent="0.3">
      <c r="A82" t="s">
        <v>4021</v>
      </c>
      <c r="B82" s="11" t="s">
        <v>559</v>
      </c>
      <c r="H82">
        <v>1</v>
      </c>
    </row>
    <row r="83" spans="1:9" ht="43.2" x14ac:dyDescent="0.3">
      <c r="A83" t="s">
        <v>4022</v>
      </c>
      <c r="B83" s="11" t="s">
        <v>566</v>
      </c>
      <c r="C83">
        <v>1</v>
      </c>
    </row>
    <row r="84" spans="1:9" x14ac:dyDescent="0.3">
      <c r="A84" t="s">
        <v>4023</v>
      </c>
      <c r="B84" s="11" t="s">
        <v>573</v>
      </c>
      <c r="H84">
        <v>1</v>
      </c>
    </row>
    <row r="85" spans="1:9" ht="43.2" x14ac:dyDescent="0.3">
      <c r="A85" t="s">
        <v>4024</v>
      </c>
      <c r="B85" s="11" t="s">
        <v>581</v>
      </c>
      <c r="G85">
        <v>1</v>
      </c>
    </row>
    <row r="86" spans="1:9" x14ac:dyDescent="0.3">
      <c r="A86" t="s">
        <v>4025</v>
      </c>
      <c r="B86" s="11" t="s">
        <v>589</v>
      </c>
      <c r="H86">
        <v>1</v>
      </c>
    </row>
    <row r="87" spans="1:9" x14ac:dyDescent="0.3">
      <c r="A87" t="s">
        <v>4026</v>
      </c>
      <c r="B87" s="11" t="s">
        <v>597</v>
      </c>
      <c r="H87">
        <v>1</v>
      </c>
    </row>
    <row r="88" spans="1:9" x14ac:dyDescent="0.3">
      <c r="A88" t="s">
        <v>4027</v>
      </c>
      <c r="B88" s="11" t="s">
        <v>604</v>
      </c>
      <c r="D88">
        <v>1</v>
      </c>
    </row>
    <row r="89" spans="1:9" ht="43.2" x14ac:dyDescent="0.3">
      <c r="A89" t="s">
        <v>4028</v>
      </c>
      <c r="B89" s="11" t="s">
        <v>611</v>
      </c>
      <c r="D89">
        <v>1</v>
      </c>
    </row>
    <row r="90" spans="1:9" x14ac:dyDescent="0.3">
      <c r="A90" t="s">
        <v>4029</v>
      </c>
      <c r="B90" s="11" t="s">
        <v>619</v>
      </c>
      <c r="D90">
        <v>1</v>
      </c>
    </row>
    <row r="91" spans="1:9" ht="28.8" x14ac:dyDescent="0.3">
      <c r="A91" t="s">
        <v>4030</v>
      </c>
      <c r="B91" s="11" t="s">
        <v>626</v>
      </c>
      <c r="D91">
        <v>1</v>
      </c>
    </row>
    <row r="92" spans="1:9" x14ac:dyDescent="0.3">
      <c r="A92" t="s">
        <v>4031</v>
      </c>
      <c r="B92" s="11" t="s">
        <v>481</v>
      </c>
      <c r="H92">
        <v>1</v>
      </c>
    </row>
    <row r="93" spans="1:9" x14ac:dyDescent="0.3">
      <c r="A93" t="s">
        <v>4032</v>
      </c>
      <c r="B93" s="11" t="s">
        <v>638</v>
      </c>
      <c r="I93">
        <v>1</v>
      </c>
    </row>
    <row r="94" spans="1:9" ht="28.8" x14ac:dyDescent="0.3">
      <c r="A94" t="s">
        <v>4033</v>
      </c>
      <c r="B94" s="11" t="s">
        <v>646</v>
      </c>
      <c r="H94">
        <v>1</v>
      </c>
    </row>
    <row r="95" spans="1:9" x14ac:dyDescent="0.3">
      <c r="A95" t="s">
        <v>4034</v>
      </c>
      <c r="B95" s="11" t="s">
        <v>481</v>
      </c>
      <c r="H95">
        <v>1</v>
      </c>
    </row>
    <row r="96" spans="1:9" x14ac:dyDescent="0.3">
      <c r="A96" t="s">
        <v>4035</v>
      </c>
      <c r="B96" s="11" t="s">
        <v>4247</v>
      </c>
      <c r="H96">
        <v>1</v>
      </c>
    </row>
    <row r="97" spans="1:9" ht="28.8" x14ac:dyDescent="0.3">
      <c r="A97" t="s">
        <v>4036</v>
      </c>
      <c r="B97" s="11" t="s">
        <v>666</v>
      </c>
      <c r="H97">
        <v>1</v>
      </c>
    </row>
    <row r="98" spans="1:9" x14ac:dyDescent="0.3">
      <c r="A98" t="s">
        <v>4037</v>
      </c>
      <c r="B98" s="11" t="s">
        <v>3314</v>
      </c>
      <c r="H98">
        <v>1</v>
      </c>
    </row>
    <row r="99" spans="1:9" x14ac:dyDescent="0.3">
      <c r="A99" t="s">
        <v>4038</v>
      </c>
      <c r="B99" s="11" t="s">
        <v>679</v>
      </c>
      <c r="I99">
        <v>1</v>
      </c>
    </row>
    <row r="100" spans="1:9" x14ac:dyDescent="0.3">
      <c r="A100" t="s">
        <v>4039</v>
      </c>
      <c r="B100" s="11" t="s">
        <v>685</v>
      </c>
      <c r="H100">
        <v>1</v>
      </c>
    </row>
    <row r="101" spans="1:9" x14ac:dyDescent="0.3">
      <c r="A101" t="s">
        <v>4040</v>
      </c>
      <c r="B101" s="11" t="s">
        <v>690</v>
      </c>
      <c r="H101">
        <v>1</v>
      </c>
    </row>
    <row r="102" spans="1:9" x14ac:dyDescent="0.3">
      <c r="A102" t="s">
        <v>4041</v>
      </c>
      <c r="B102" s="11" t="s">
        <v>696</v>
      </c>
      <c r="F102">
        <v>1</v>
      </c>
    </row>
    <row r="103" spans="1:9" x14ac:dyDescent="0.3">
      <c r="A103" t="s">
        <v>4042</v>
      </c>
      <c r="B103" s="11" t="s">
        <v>702</v>
      </c>
      <c r="F103">
        <v>1</v>
      </c>
    </row>
    <row r="104" spans="1:9" x14ac:dyDescent="0.3">
      <c r="A104" t="s">
        <v>4043</v>
      </c>
      <c r="B104" s="11" t="s">
        <v>47</v>
      </c>
      <c r="I104">
        <v>1</v>
      </c>
    </row>
    <row r="105" spans="1:9" x14ac:dyDescent="0.3">
      <c r="A105" t="s">
        <v>4044</v>
      </c>
      <c r="B105" s="11" t="s">
        <v>47</v>
      </c>
      <c r="I105">
        <v>1</v>
      </c>
    </row>
    <row r="106" spans="1:9" x14ac:dyDescent="0.3">
      <c r="A106" t="s">
        <v>4045</v>
      </c>
      <c r="B106" s="11" t="s">
        <v>721</v>
      </c>
      <c r="I106">
        <v>1</v>
      </c>
    </row>
    <row r="107" spans="1:9" x14ac:dyDescent="0.3">
      <c r="A107" t="s">
        <v>4046</v>
      </c>
      <c r="B107" s="11" t="s">
        <v>727</v>
      </c>
      <c r="H107">
        <v>1</v>
      </c>
    </row>
    <row r="108" spans="1:9" x14ac:dyDescent="0.3">
      <c r="A108" t="s">
        <v>4047</v>
      </c>
      <c r="B108" s="11" t="s">
        <v>735</v>
      </c>
      <c r="H108">
        <v>1</v>
      </c>
    </row>
    <row r="109" spans="1:9" x14ac:dyDescent="0.3">
      <c r="A109" t="s">
        <v>4048</v>
      </c>
      <c r="B109" s="11" t="s">
        <v>743</v>
      </c>
      <c r="H109">
        <v>1</v>
      </c>
    </row>
    <row r="110" spans="1:9" x14ac:dyDescent="0.3">
      <c r="A110" t="s">
        <v>4049</v>
      </c>
      <c r="B110" s="11" t="s">
        <v>750</v>
      </c>
      <c r="I110">
        <v>1</v>
      </c>
    </row>
    <row r="111" spans="1:9" ht="57.6" x14ac:dyDescent="0.3">
      <c r="A111" t="s">
        <v>4050</v>
      </c>
      <c r="B111" s="11" t="s">
        <v>757</v>
      </c>
      <c r="I111">
        <v>1</v>
      </c>
    </row>
    <row r="112" spans="1:9" x14ac:dyDescent="0.3">
      <c r="A112" t="s">
        <v>4051</v>
      </c>
      <c r="B112" s="11" t="s">
        <v>764</v>
      </c>
      <c r="I112">
        <v>1</v>
      </c>
    </row>
    <row r="113" spans="1:9" x14ac:dyDescent="0.3">
      <c r="A113" t="s">
        <v>4052</v>
      </c>
      <c r="B113" s="11" t="s">
        <v>771</v>
      </c>
      <c r="H113">
        <v>1</v>
      </c>
    </row>
    <row r="114" spans="1:9" ht="28.8" x14ac:dyDescent="0.3">
      <c r="A114" t="s">
        <v>4053</v>
      </c>
      <c r="B114" s="11" t="s">
        <v>779</v>
      </c>
      <c r="H114">
        <v>1</v>
      </c>
    </row>
    <row r="115" spans="1:9" x14ac:dyDescent="0.3">
      <c r="A115" t="s">
        <v>4054</v>
      </c>
      <c r="B115" s="11" t="s">
        <v>40</v>
      </c>
      <c r="H115">
        <v>1</v>
      </c>
    </row>
    <row r="116" spans="1:9" x14ac:dyDescent="0.3">
      <c r="A116" t="s">
        <v>4055</v>
      </c>
      <c r="B116" s="11" t="s">
        <v>40</v>
      </c>
      <c r="H116">
        <v>1</v>
      </c>
    </row>
    <row r="117" spans="1:9" x14ac:dyDescent="0.3">
      <c r="A117" t="s">
        <v>4056</v>
      </c>
      <c r="B117" s="11" t="s">
        <v>800</v>
      </c>
      <c r="I117">
        <v>1</v>
      </c>
    </row>
    <row r="118" spans="1:9" x14ac:dyDescent="0.3">
      <c r="A118" t="s">
        <v>4057</v>
      </c>
      <c r="B118" s="11" t="s">
        <v>806</v>
      </c>
      <c r="H118">
        <v>1</v>
      </c>
    </row>
    <row r="119" spans="1:9" x14ac:dyDescent="0.3">
      <c r="A119" t="s">
        <v>4058</v>
      </c>
      <c r="B119" s="11" t="s">
        <v>814</v>
      </c>
      <c r="H119">
        <v>1</v>
      </c>
    </row>
    <row r="120" spans="1:9" x14ac:dyDescent="0.3">
      <c r="A120" t="s">
        <v>4059</v>
      </c>
      <c r="B120" s="11" t="s">
        <v>136</v>
      </c>
      <c r="H120">
        <v>1</v>
      </c>
    </row>
    <row r="121" spans="1:9" ht="28.8" x14ac:dyDescent="0.3">
      <c r="A121" t="s">
        <v>4060</v>
      </c>
      <c r="B121" s="11" t="s">
        <v>828</v>
      </c>
      <c r="E121">
        <v>1</v>
      </c>
    </row>
    <row r="122" spans="1:9" x14ac:dyDescent="0.3">
      <c r="A122" t="s">
        <v>4061</v>
      </c>
      <c r="B122" s="11" t="s">
        <v>40</v>
      </c>
      <c r="H122">
        <v>1</v>
      </c>
    </row>
    <row r="123" spans="1:9" x14ac:dyDescent="0.3">
      <c r="A123" t="s">
        <v>4062</v>
      </c>
      <c r="B123" s="11" t="s">
        <v>47</v>
      </c>
      <c r="I123">
        <v>1</v>
      </c>
    </row>
    <row r="124" spans="1:9" ht="57.6" x14ac:dyDescent="0.3">
      <c r="A124" t="s">
        <v>4063</v>
      </c>
      <c r="B124" s="11" t="s">
        <v>845</v>
      </c>
      <c r="G124">
        <v>1</v>
      </c>
    </row>
    <row r="125" spans="1:9" x14ac:dyDescent="0.3">
      <c r="A125" t="s">
        <v>4065</v>
      </c>
      <c r="B125" s="11" t="s">
        <v>852</v>
      </c>
      <c r="C125">
        <v>1</v>
      </c>
    </row>
    <row r="126" spans="1:9" x14ac:dyDescent="0.3">
      <c r="A126" t="s">
        <v>4066</v>
      </c>
      <c r="B126" s="11" t="s">
        <v>40</v>
      </c>
      <c r="H126">
        <v>1</v>
      </c>
    </row>
    <row r="127" spans="1:9" x14ac:dyDescent="0.3">
      <c r="A127" t="s">
        <v>4067</v>
      </c>
      <c r="B127" s="11" t="s">
        <v>4248</v>
      </c>
      <c r="H127">
        <v>1</v>
      </c>
    </row>
    <row r="128" spans="1:9" ht="28.8" x14ac:dyDescent="0.3">
      <c r="A128" t="s">
        <v>4069</v>
      </c>
      <c r="B128" s="11" t="s">
        <v>4249</v>
      </c>
      <c r="H128">
        <v>1</v>
      </c>
    </row>
    <row r="129" spans="1:9" x14ac:dyDescent="0.3">
      <c r="A129" t="s">
        <v>4071</v>
      </c>
      <c r="B129" s="11" t="s">
        <v>872</v>
      </c>
      <c r="H129">
        <v>1</v>
      </c>
    </row>
    <row r="130" spans="1:9" ht="28.8" x14ac:dyDescent="0.3">
      <c r="A130" t="s">
        <v>4072</v>
      </c>
      <c r="B130" s="11" t="s">
        <v>879</v>
      </c>
      <c r="H130">
        <v>1</v>
      </c>
    </row>
    <row r="131" spans="1:9" x14ac:dyDescent="0.3">
      <c r="A131" t="s">
        <v>4073</v>
      </c>
      <c r="B131" s="11" t="s">
        <v>887</v>
      </c>
      <c r="H131">
        <v>1</v>
      </c>
    </row>
    <row r="132" spans="1:9" x14ac:dyDescent="0.3">
      <c r="A132" t="s">
        <v>4074</v>
      </c>
      <c r="B132" s="11" t="s">
        <v>895</v>
      </c>
      <c r="G132">
        <v>1</v>
      </c>
    </row>
    <row r="133" spans="1:9" ht="28.8" x14ac:dyDescent="0.3">
      <c r="A133" t="s">
        <v>4075</v>
      </c>
      <c r="B133" s="11" t="s">
        <v>903</v>
      </c>
      <c r="H133">
        <v>1</v>
      </c>
    </row>
    <row r="134" spans="1:9" x14ac:dyDescent="0.3">
      <c r="A134" t="s">
        <v>4076</v>
      </c>
      <c r="B134" s="11" t="s">
        <v>908</v>
      </c>
      <c r="I134">
        <v>1</v>
      </c>
    </row>
    <row r="135" spans="1:9" ht="28.8" x14ac:dyDescent="0.3">
      <c r="A135" t="s">
        <v>4077</v>
      </c>
      <c r="B135" s="11" t="s">
        <v>916</v>
      </c>
      <c r="G135">
        <v>1</v>
      </c>
    </row>
    <row r="136" spans="1:9" ht="28.8" x14ac:dyDescent="0.3">
      <c r="A136" t="s">
        <v>4078</v>
      </c>
      <c r="B136" s="11" t="s">
        <v>923</v>
      </c>
      <c r="H136">
        <v>1</v>
      </c>
    </row>
    <row r="137" spans="1:9" x14ac:dyDescent="0.3">
      <c r="A137" t="s">
        <v>4079</v>
      </c>
      <c r="B137" s="11" t="s">
        <v>930</v>
      </c>
      <c r="G137">
        <v>1</v>
      </c>
    </row>
    <row r="138" spans="1:9" x14ac:dyDescent="0.3">
      <c r="A138" t="s">
        <v>4080</v>
      </c>
      <c r="B138" s="11" t="s">
        <v>937</v>
      </c>
      <c r="H138">
        <v>1</v>
      </c>
    </row>
    <row r="139" spans="1:9" x14ac:dyDescent="0.3">
      <c r="A139" t="s">
        <v>4081</v>
      </c>
      <c r="B139" s="11" t="s">
        <v>4243</v>
      </c>
      <c r="I139">
        <v>1</v>
      </c>
    </row>
    <row r="140" spans="1:9" x14ac:dyDescent="0.3">
      <c r="A140" t="s">
        <v>4082</v>
      </c>
      <c r="B140" s="11" t="s">
        <v>527</v>
      </c>
      <c r="H140">
        <v>1</v>
      </c>
    </row>
    <row r="141" spans="1:9" x14ac:dyDescent="0.3">
      <c r="A141" t="s">
        <v>4083</v>
      </c>
      <c r="B141" s="11" t="s">
        <v>481</v>
      </c>
      <c r="H141">
        <v>1</v>
      </c>
    </row>
    <row r="142" spans="1:9" x14ac:dyDescent="0.3">
      <c r="A142" t="s">
        <v>4084</v>
      </c>
      <c r="B142" s="11" t="s">
        <v>957</v>
      </c>
      <c r="I142">
        <v>1</v>
      </c>
    </row>
    <row r="143" spans="1:9" x14ac:dyDescent="0.3">
      <c r="A143" t="s">
        <v>4086</v>
      </c>
      <c r="B143" s="11" t="s">
        <v>964</v>
      </c>
      <c r="H143">
        <v>1</v>
      </c>
    </row>
    <row r="144" spans="1:9" x14ac:dyDescent="0.3">
      <c r="A144" t="s">
        <v>4087</v>
      </c>
      <c r="B144" s="11" t="s">
        <v>971</v>
      </c>
      <c r="F144">
        <v>1</v>
      </c>
    </row>
    <row r="145" spans="1:9" ht="28.8" x14ac:dyDescent="0.3">
      <c r="A145" t="s">
        <v>4088</v>
      </c>
      <c r="B145" s="11" t="s">
        <v>978</v>
      </c>
      <c r="E145">
        <v>1</v>
      </c>
    </row>
    <row r="146" spans="1:9" ht="28.8" x14ac:dyDescent="0.3">
      <c r="A146" t="s">
        <v>4089</v>
      </c>
      <c r="B146" s="11" t="s">
        <v>983</v>
      </c>
      <c r="I146">
        <v>1</v>
      </c>
    </row>
    <row r="147" spans="1:9" x14ac:dyDescent="0.3">
      <c r="A147" t="s">
        <v>4091</v>
      </c>
      <c r="B147" s="11" t="s">
        <v>991</v>
      </c>
      <c r="H147">
        <v>1</v>
      </c>
    </row>
    <row r="148" spans="1:9" ht="28.8" x14ac:dyDescent="0.3">
      <c r="A148" t="s">
        <v>4092</v>
      </c>
      <c r="B148" s="11" t="s">
        <v>997</v>
      </c>
      <c r="H148">
        <v>1</v>
      </c>
    </row>
    <row r="149" spans="1:9" ht="115.2" x14ac:dyDescent="0.3">
      <c r="A149" t="s">
        <v>4094</v>
      </c>
      <c r="B149" s="11" t="s">
        <v>1005</v>
      </c>
      <c r="D149">
        <v>1</v>
      </c>
    </row>
    <row r="150" spans="1:9" ht="28.8" x14ac:dyDescent="0.3">
      <c r="A150" t="s">
        <v>4095</v>
      </c>
      <c r="B150" s="11" t="s">
        <v>1013</v>
      </c>
      <c r="H150">
        <v>1</v>
      </c>
    </row>
    <row r="151" spans="1:9" ht="28.8" x14ac:dyDescent="0.3">
      <c r="A151" t="s">
        <v>4096</v>
      </c>
      <c r="B151" s="11" t="s">
        <v>1021</v>
      </c>
      <c r="H151">
        <v>1</v>
      </c>
    </row>
    <row r="152" spans="1:9" x14ac:dyDescent="0.3">
      <c r="A152" t="s">
        <v>4097</v>
      </c>
      <c r="B152" s="11" t="s">
        <v>1029</v>
      </c>
      <c r="F152">
        <v>1</v>
      </c>
    </row>
    <row r="153" spans="1:9" ht="28.8" x14ac:dyDescent="0.3">
      <c r="A153" t="s">
        <v>4098</v>
      </c>
      <c r="B153" s="11" t="s">
        <v>1034</v>
      </c>
      <c r="H153">
        <v>1</v>
      </c>
    </row>
    <row r="154" spans="1:9" x14ac:dyDescent="0.3">
      <c r="A154" t="s">
        <v>4099</v>
      </c>
      <c r="B154" s="11" t="s">
        <v>527</v>
      </c>
      <c r="H154">
        <v>1</v>
      </c>
    </row>
    <row r="155" spans="1:9" x14ac:dyDescent="0.3">
      <c r="A155" t="s">
        <v>4100</v>
      </c>
      <c r="B155" s="11" t="s">
        <v>1046</v>
      </c>
      <c r="H155">
        <v>1</v>
      </c>
    </row>
    <row r="156" spans="1:9" ht="28.8" x14ac:dyDescent="0.3">
      <c r="A156" t="s">
        <v>4101</v>
      </c>
      <c r="B156" s="11" t="s">
        <v>1054</v>
      </c>
      <c r="H156">
        <v>1</v>
      </c>
    </row>
    <row r="157" spans="1:9" ht="28.8" x14ac:dyDescent="0.3">
      <c r="A157" t="s">
        <v>4102</v>
      </c>
      <c r="B157" s="11" t="s">
        <v>1060</v>
      </c>
      <c r="H157">
        <v>1</v>
      </c>
    </row>
    <row r="158" spans="1:9" x14ac:dyDescent="0.3">
      <c r="A158" t="s">
        <v>4103</v>
      </c>
      <c r="B158" s="11" t="s">
        <v>163</v>
      </c>
      <c r="H158">
        <v>1</v>
      </c>
    </row>
    <row r="159" spans="1:9" ht="28.8" x14ac:dyDescent="0.3">
      <c r="A159" t="s">
        <v>4104</v>
      </c>
      <c r="B159" s="11" t="s">
        <v>1072</v>
      </c>
      <c r="F159">
        <v>1</v>
      </c>
    </row>
    <row r="160" spans="1:9" ht="28.8" x14ac:dyDescent="0.3">
      <c r="A160" t="s">
        <v>4106</v>
      </c>
      <c r="B160" s="11" t="s">
        <v>1079</v>
      </c>
      <c r="F160">
        <v>1</v>
      </c>
    </row>
    <row r="161" spans="1:9" ht="28.8" x14ac:dyDescent="0.3">
      <c r="A161" t="s">
        <v>4107</v>
      </c>
      <c r="B161" s="11" t="s">
        <v>1086</v>
      </c>
      <c r="I161">
        <v>1</v>
      </c>
    </row>
    <row r="162" spans="1:9" x14ac:dyDescent="0.3">
      <c r="A162" t="s">
        <v>4108</v>
      </c>
      <c r="B162" s="11" t="s">
        <v>481</v>
      </c>
      <c r="H162">
        <v>1</v>
      </c>
    </row>
    <row r="163" spans="1:9" ht="28.8" x14ac:dyDescent="0.3">
      <c r="A163" t="s">
        <v>4109</v>
      </c>
      <c r="B163" s="11" t="s">
        <v>1097</v>
      </c>
      <c r="H163">
        <v>1</v>
      </c>
    </row>
    <row r="164" spans="1:9" ht="72" x14ac:dyDescent="0.3">
      <c r="A164" t="s">
        <v>4110</v>
      </c>
      <c r="B164" s="11" t="s">
        <v>1104</v>
      </c>
      <c r="D164">
        <v>1</v>
      </c>
    </row>
    <row r="165" spans="1:9" ht="28.8" x14ac:dyDescent="0.3">
      <c r="A165" t="s">
        <v>4111</v>
      </c>
      <c r="B165" s="11" t="s">
        <v>1111</v>
      </c>
      <c r="H165">
        <v>1</v>
      </c>
    </row>
    <row r="166" spans="1:9" x14ac:dyDescent="0.3">
      <c r="A166" t="s">
        <v>4112</v>
      </c>
      <c r="B166" s="11" t="s">
        <v>1119</v>
      </c>
      <c r="H166">
        <v>1</v>
      </c>
    </row>
    <row r="167" spans="1:9" x14ac:dyDescent="0.3">
      <c r="A167" t="s">
        <v>4113</v>
      </c>
      <c r="B167" s="11" t="s">
        <v>1126</v>
      </c>
      <c r="H167">
        <v>1</v>
      </c>
    </row>
    <row r="168" spans="1:9" ht="28.8" x14ac:dyDescent="0.3">
      <c r="A168" t="s">
        <v>4114</v>
      </c>
      <c r="B168" s="11" t="s">
        <v>1133</v>
      </c>
      <c r="H168">
        <v>1</v>
      </c>
    </row>
    <row r="169" spans="1:9" x14ac:dyDescent="0.3">
      <c r="A169" t="s">
        <v>4115</v>
      </c>
      <c r="B169" s="11" t="s">
        <v>527</v>
      </c>
      <c r="H169">
        <v>1</v>
      </c>
    </row>
    <row r="170" spans="1:9" ht="72" x14ac:dyDescent="0.3">
      <c r="A170" t="s">
        <v>4116</v>
      </c>
      <c r="B170" s="11" t="s">
        <v>1146</v>
      </c>
      <c r="G170">
        <v>1</v>
      </c>
    </row>
    <row r="171" spans="1:9" x14ac:dyDescent="0.3">
      <c r="A171" t="s">
        <v>4117</v>
      </c>
      <c r="B171" s="11" t="s">
        <v>1153</v>
      </c>
      <c r="H171">
        <v>1</v>
      </c>
    </row>
    <row r="172" spans="1:9" ht="28.8" x14ac:dyDescent="0.3">
      <c r="A172" t="s">
        <v>4118</v>
      </c>
      <c r="B172" s="11" t="s">
        <v>1159</v>
      </c>
      <c r="G172">
        <v>1</v>
      </c>
    </row>
    <row r="173" spans="1:9" ht="28.8" x14ac:dyDescent="0.3">
      <c r="A173" t="s">
        <v>4120</v>
      </c>
      <c r="B173" s="11" t="s">
        <v>1165</v>
      </c>
      <c r="E173">
        <v>1</v>
      </c>
    </row>
    <row r="174" spans="1:9" ht="28.8" x14ac:dyDescent="0.3">
      <c r="A174" t="s">
        <v>4121</v>
      </c>
      <c r="B174" s="11" t="s">
        <v>1172</v>
      </c>
      <c r="I174">
        <v>1</v>
      </c>
    </row>
    <row r="175" spans="1:9" x14ac:dyDescent="0.3">
      <c r="A175" t="s">
        <v>4122</v>
      </c>
      <c r="B175" s="11" t="s">
        <v>4250</v>
      </c>
      <c r="H175">
        <v>1</v>
      </c>
    </row>
    <row r="176" spans="1:9" x14ac:dyDescent="0.3">
      <c r="A176" t="s">
        <v>4123</v>
      </c>
      <c r="B176" s="11" t="s">
        <v>1183</v>
      </c>
      <c r="H176">
        <v>1</v>
      </c>
    </row>
    <row r="177" spans="1:9" x14ac:dyDescent="0.3">
      <c r="A177" t="s">
        <v>4124</v>
      </c>
      <c r="B177" s="11" t="s">
        <v>163</v>
      </c>
      <c r="H177">
        <v>1</v>
      </c>
    </row>
    <row r="178" spans="1:9" x14ac:dyDescent="0.3">
      <c r="A178" t="s">
        <v>4125</v>
      </c>
      <c r="B178" s="11" t="s">
        <v>1196</v>
      </c>
      <c r="H178">
        <v>1</v>
      </c>
    </row>
    <row r="179" spans="1:9" ht="28.8" x14ac:dyDescent="0.3">
      <c r="A179" t="s">
        <v>4126</v>
      </c>
      <c r="B179" s="11" t="s">
        <v>1204</v>
      </c>
      <c r="H179">
        <v>1</v>
      </c>
    </row>
    <row r="180" spans="1:9" x14ac:dyDescent="0.3">
      <c r="A180" t="s">
        <v>4127</v>
      </c>
      <c r="B180" s="11" t="s">
        <v>1207</v>
      </c>
      <c r="I180">
        <v>1</v>
      </c>
    </row>
    <row r="181" spans="1:9" x14ac:dyDescent="0.3">
      <c r="A181" t="s">
        <v>4128</v>
      </c>
      <c r="B181" s="11" t="s">
        <v>1212</v>
      </c>
      <c r="H181">
        <v>1</v>
      </c>
    </row>
    <row r="182" spans="1:9" x14ac:dyDescent="0.3">
      <c r="A182" t="s">
        <v>4129</v>
      </c>
      <c r="B182" s="11" t="s">
        <v>1217</v>
      </c>
      <c r="I182">
        <v>1</v>
      </c>
    </row>
    <row r="183" spans="1:9" ht="28.8" x14ac:dyDescent="0.3">
      <c r="A183" t="s">
        <v>4130</v>
      </c>
      <c r="B183" s="11" t="s">
        <v>1223</v>
      </c>
      <c r="D183">
        <v>1</v>
      </c>
    </row>
    <row r="184" spans="1:9" x14ac:dyDescent="0.3">
      <c r="A184" t="s">
        <v>4131</v>
      </c>
      <c r="B184" s="11" t="s">
        <v>957</v>
      </c>
      <c r="I184">
        <v>1</v>
      </c>
    </row>
    <row r="185" spans="1:9" ht="28.8" x14ac:dyDescent="0.3">
      <c r="A185" t="s">
        <v>4133</v>
      </c>
      <c r="B185" s="11" t="s">
        <v>1231</v>
      </c>
      <c r="H185">
        <v>1</v>
      </c>
    </row>
    <row r="186" spans="1:9" ht="43.2" x14ac:dyDescent="0.3">
      <c r="A186" t="s">
        <v>4134</v>
      </c>
      <c r="B186" s="11" t="s">
        <v>1239</v>
      </c>
      <c r="F186">
        <v>1</v>
      </c>
    </row>
    <row r="187" spans="1:9" ht="28.8" x14ac:dyDescent="0.3">
      <c r="A187" t="s">
        <v>4135</v>
      </c>
      <c r="B187" s="11" t="s">
        <v>1247</v>
      </c>
      <c r="H187">
        <v>1</v>
      </c>
    </row>
    <row r="188" spans="1:9" x14ac:dyDescent="0.3">
      <c r="A188" t="s">
        <v>4136</v>
      </c>
      <c r="B188" s="11" t="s">
        <v>1255</v>
      </c>
      <c r="H188">
        <v>1</v>
      </c>
    </row>
    <row r="189" spans="1:9" ht="28.8" x14ac:dyDescent="0.3">
      <c r="A189" t="s">
        <v>4137</v>
      </c>
      <c r="B189" s="11" t="s">
        <v>1261</v>
      </c>
      <c r="D189">
        <v>1</v>
      </c>
    </row>
    <row r="190" spans="1:9" ht="57.6" x14ac:dyDescent="0.3">
      <c r="A190" t="s">
        <v>4138</v>
      </c>
      <c r="B190" s="11" t="s">
        <v>1268</v>
      </c>
      <c r="F190">
        <v>1</v>
      </c>
    </row>
    <row r="191" spans="1:9" ht="28.8" x14ac:dyDescent="0.3">
      <c r="A191" t="s">
        <v>4139</v>
      </c>
      <c r="B191" s="11" t="s">
        <v>1276</v>
      </c>
      <c r="E191">
        <v>1</v>
      </c>
    </row>
    <row r="192" spans="1:9" x14ac:dyDescent="0.3">
      <c r="A192" t="s">
        <v>4140</v>
      </c>
      <c r="B192" s="11" t="s">
        <v>481</v>
      </c>
      <c r="H192">
        <v>1</v>
      </c>
    </row>
    <row r="193" spans="1:9" x14ac:dyDescent="0.3">
      <c r="A193" t="s">
        <v>4141</v>
      </c>
      <c r="B193" s="11" t="s">
        <v>481</v>
      </c>
      <c r="H193">
        <v>1</v>
      </c>
    </row>
    <row r="194" spans="1:9" x14ac:dyDescent="0.3">
      <c r="A194" t="s">
        <v>4142</v>
      </c>
      <c r="B194" s="11" t="s">
        <v>4251</v>
      </c>
      <c r="H194">
        <v>1</v>
      </c>
    </row>
    <row r="195" spans="1:9" ht="28.8" x14ac:dyDescent="0.3">
      <c r="A195" t="s">
        <v>4144</v>
      </c>
      <c r="B195" s="11" t="s">
        <v>1295</v>
      </c>
      <c r="H195">
        <v>1</v>
      </c>
    </row>
    <row r="196" spans="1:9" x14ac:dyDescent="0.3">
      <c r="A196" t="s">
        <v>4145</v>
      </c>
      <c r="B196" s="11" t="s">
        <v>1305</v>
      </c>
      <c r="I196">
        <v>1</v>
      </c>
    </row>
    <row r="197" spans="1:9" x14ac:dyDescent="0.3">
      <c r="A197" t="s">
        <v>4146</v>
      </c>
      <c r="B197" s="11" t="s">
        <v>1313</v>
      </c>
      <c r="I197">
        <v>1</v>
      </c>
    </row>
    <row r="198" spans="1:9" ht="28.8" x14ac:dyDescent="0.3">
      <c r="A198" t="s">
        <v>4147</v>
      </c>
      <c r="B198" s="11" t="s">
        <v>1320</v>
      </c>
      <c r="G198">
        <v>1</v>
      </c>
    </row>
    <row r="199" spans="1:9" x14ac:dyDescent="0.3">
      <c r="A199" t="s">
        <v>4148</v>
      </c>
      <c r="B199" s="11" t="s">
        <v>1326</v>
      </c>
      <c r="H199">
        <v>1</v>
      </c>
    </row>
    <row r="200" spans="1:9" ht="28.8" x14ac:dyDescent="0.3">
      <c r="A200" t="s">
        <v>4149</v>
      </c>
      <c r="B200" s="11" t="s">
        <v>1331</v>
      </c>
      <c r="H200">
        <v>1</v>
      </c>
    </row>
    <row r="201" spans="1:9" x14ac:dyDescent="0.3">
      <c r="A201" t="s">
        <v>4150</v>
      </c>
      <c r="B201" s="11" t="s">
        <v>652</v>
      </c>
      <c r="I201">
        <v>1</v>
      </c>
    </row>
    <row r="202" spans="1:9" x14ac:dyDescent="0.3">
      <c r="A202" t="s">
        <v>4151</v>
      </c>
      <c r="B202" s="11" t="s">
        <v>1343</v>
      </c>
      <c r="I202">
        <v>1</v>
      </c>
    </row>
    <row r="203" spans="1:9" x14ac:dyDescent="0.3">
      <c r="A203" t="s">
        <v>4152</v>
      </c>
      <c r="B203" s="11" t="s">
        <v>4252</v>
      </c>
      <c r="H203">
        <v>1</v>
      </c>
    </row>
    <row r="204" spans="1:9" x14ac:dyDescent="0.3">
      <c r="A204" t="s">
        <v>4153</v>
      </c>
      <c r="B204" s="11" t="s">
        <v>1354</v>
      </c>
      <c r="D204">
        <v>1</v>
      </c>
    </row>
    <row r="205" spans="1:9" ht="28.8" x14ac:dyDescent="0.3">
      <c r="A205" t="s">
        <v>4154</v>
      </c>
      <c r="B205" s="11" t="s">
        <v>1361</v>
      </c>
      <c r="F205">
        <v>1</v>
      </c>
    </row>
    <row r="206" spans="1:9" ht="57.6" x14ac:dyDescent="0.3">
      <c r="A206" t="s">
        <v>4155</v>
      </c>
      <c r="B206" s="11" t="s">
        <v>1367</v>
      </c>
      <c r="C206">
        <v>1</v>
      </c>
      <c r="D206">
        <v>1</v>
      </c>
    </row>
    <row r="207" spans="1:9" x14ac:dyDescent="0.3">
      <c r="A207" t="s">
        <v>4156</v>
      </c>
      <c r="B207" s="11" t="s">
        <v>4253</v>
      </c>
      <c r="H207">
        <v>1</v>
      </c>
    </row>
    <row r="208" spans="1:9" ht="43.2" x14ac:dyDescent="0.3">
      <c r="A208" t="s">
        <v>4157</v>
      </c>
      <c r="B208" s="11" t="s">
        <v>1377</v>
      </c>
      <c r="H208">
        <v>1</v>
      </c>
    </row>
    <row r="209" spans="1:9" x14ac:dyDescent="0.3">
      <c r="A209" t="s">
        <v>4158</v>
      </c>
      <c r="B209" s="11" t="s">
        <v>1384</v>
      </c>
      <c r="H209">
        <v>1</v>
      </c>
    </row>
    <row r="210" spans="1:9" x14ac:dyDescent="0.3">
      <c r="A210" t="s">
        <v>4159</v>
      </c>
      <c r="B210" s="11" t="s">
        <v>1392</v>
      </c>
      <c r="H210">
        <v>1</v>
      </c>
    </row>
    <row r="211" spans="1:9" ht="28.8" x14ac:dyDescent="0.3">
      <c r="A211" t="s">
        <v>4160</v>
      </c>
      <c r="B211" s="11" t="s">
        <v>1400</v>
      </c>
      <c r="D211">
        <v>1</v>
      </c>
    </row>
    <row r="212" spans="1:9" x14ac:dyDescent="0.3">
      <c r="A212" t="s">
        <v>4161</v>
      </c>
      <c r="B212" s="11" t="s">
        <v>40</v>
      </c>
      <c r="H212">
        <v>1</v>
      </c>
    </row>
    <row r="213" spans="1:9" x14ac:dyDescent="0.3">
      <c r="A213" t="s">
        <v>4162</v>
      </c>
      <c r="B213" s="11" t="s">
        <v>481</v>
      </c>
      <c r="H213">
        <v>1</v>
      </c>
    </row>
    <row r="214" spans="1:9" x14ac:dyDescent="0.3">
      <c r="A214" t="s">
        <v>4164</v>
      </c>
      <c r="B214" s="11" t="s">
        <v>1418</v>
      </c>
      <c r="H214">
        <v>1</v>
      </c>
    </row>
    <row r="215" spans="1:9" x14ac:dyDescent="0.3">
      <c r="A215" t="s">
        <v>4166</v>
      </c>
      <c r="B215" s="11" t="s">
        <v>40</v>
      </c>
      <c r="H215">
        <v>1</v>
      </c>
    </row>
    <row r="216" spans="1:9" x14ac:dyDescent="0.3">
      <c r="A216" t="s">
        <v>4167</v>
      </c>
      <c r="B216" s="11" t="s">
        <v>1429</v>
      </c>
      <c r="G216">
        <v>1</v>
      </c>
    </row>
    <row r="217" spans="1:9" ht="28.8" x14ac:dyDescent="0.3">
      <c r="A217" t="s">
        <v>4168</v>
      </c>
      <c r="B217" s="11" t="s">
        <v>1436</v>
      </c>
      <c r="D217">
        <v>1</v>
      </c>
    </row>
    <row r="218" spans="1:9" ht="28.8" x14ac:dyDescent="0.3">
      <c r="A218" t="s">
        <v>4169</v>
      </c>
      <c r="B218" s="11" t="s">
        <v>1442</v>
      </c>
      <c r="H218">
        <v>1</v>
      </c>
    </row>
    <row r="219" spans="1:9" x14ac:dyDescent="0.3">
      <c r="A219" t="s">
        <v>4170</v>
      </c>
      <c r="B219" s="11" t="s">
        <v>1449</v>
      </c>
      <c r="I219">
        <v>1</v>
      </c>
    </row>
    <row r="220" spans="1:9" ht="72" x14ac:dyDescent="0.3">
      <c r="A220" t="s">
        <v>4171</v>
      </c>
      <c r="B220" s="11" t="s">
        <v>1457</v>
      </c>
      <c r="I220">
        <v>1</v>
      </c>
    </row>
    <row r="221" spans="1:9" x14ac:dyDescent="0.3">
      <c r="A221" t="s">
        <v>4172</v>
      </c>
      <c r="B221" s="11" t="s">
        <v>1464</v>
      </c>
    </row>
    <row r="222" spans="1:9" x14ac:dyDescent="0.3">
      <c r="A222" t="s">
        <v>4173</v>
      </c>
      <c r="B222" s="11" t="s">
        <v>1470</v>
      </c>
      <c r="H222">
        <v>1</v>
      </c>
    </row>
    <row r="223" spans="1:9" x14ac:dyDescent="0.3">
      <c r="A223" t="s">
        <v>4174</v>
      </c>
      <c r="B223" s="11" t="s">
        <v>40</v>
      </c>
      <c r="H223">
        <v>1</v>
      </c>
    </row>
    <row r="224" spans="1:9" ht="28.8" x14ac:dyDescent="0.3">
      <c r="A224" t="s">
        <v>4175</v>
      </c>
      <c r="B224" s="11" t="s">
        <v>1481</v>
      </c>
      <c r="I224">
        <v>1</v>
      </c>
    </row>
    <row r="225" spans="1:9" ht="43.2" x14ac:dyDescent="0.3">
      <c r="A225" t="s">
        <v>4176</v>
      </c>
      <c r="B225" s="11" t="s">
        <v>1487</v>
      </c>
      <c r="H225">
        <v>1</v>
      </c>
    </row>
    <row r="226" spans="1:9" ht="28.8" x14ac:dyDescent="0.3">
      <c r="A226" t="s">
        <v>4178</v>
      </c>
      <c r="B226" s="11" t="s">
        <v>1494</v>
      </c>
      <c r="H226">
        <v>1</v>
      </c>
    </row>
    <row r="227" spans="1:9" x14ac:dyDescent="0.3">
      <c r="A227" t="s">
        <v>4179</v>
      </c>
      <c r="B227" s="11" t="s">
        <v>4254</v>
      </c>
      <c r="H227">
        <v>1</v>
      </c>
    </row>
    <row r="228" spans="1:9" x14ac:dyDescent="0.3">
      <c r="A228" t="s">
        <v>4180</v>
      </c>
      <c r="B228" s="11" t="s">
        <v>1504</v>
      </c>
      <c r="D228">
        <v>1</v>
      </c>
    </row>
    <row r="229" spans="1:9" x14ac:dyDescent="0.3">
      <c r="A229" t="s">
        <v>4181</v>
      </c>
      <c r="B229" s="11" t="s">
        <v>151</v>
      </c>
      <c r="I229">
        <v>1</v>
      </c>
    </row>
    <row r="230" spans="1:9" ht="28.8" x14ac:dyDescent="0.3">
      <c r="A230" t="s">
        <v>4183</v>
      </c>
      <c r="B230" s="11" t="s">
        <v>4255</v>
      </c>
      <c r="F230">
        <v>1</v>
      </c>
    </row>
    <row r="231" spans="1:9" ht="28.8" x14ac:dyDescent="0.3">
      <c r="A231" t="s">
        <v>4184</v>
      </c>
      <c r="B231" s="11" t="s">
        <v>1521</v>
      </c>
      <c r="H231">
        <v>1</v>
      </c>
    </row>
    <row r="232" spans="1:9" x14ac:dyDescent="0.3">
      <c r="A232" t="s">
        <v>4185</v>
      </c>
      <c r="B232" s="11" t="s">
        <v>1528</v>
      </c>
      <c r="G232">
        <v>1</v>
      </c>
    </row>
    <row r="233" spans="1:9" x14ac:dyDescent="0.3">
      <c r="A233" t="s">
        <v>4186</v>
      </c>
      <c r="B233" s="11" t="s">
        <v>3314</v>
      </c>
      <c r="I233">
        <v>1</v>
      </c>
    </row>
    <row r="234" spans="1:9" ht="144" x14ac:dyDescent="0.3">
      <c r="A234" t="s">
        <v>4187</v>
      </c>
      <c r="B234" s="11" t="s">
        <v>1540</v>
      </c>
      <c r="E234">
        <v>1</v>
      </c>
    </row>
    <row r="235" spans="1:9" x14ac:dyDescent="0.3">
      <c r="A235" t="s">
        <v>4188</v>
      </c>
      <c r="B235" s="11" t="s">
        <v>1546</v>
      </c>
      <c r="H235">
        <v>1</v>
      </c>
    </row>
    <row r="236" spans="1:9" ht="28.8" x14ac:dyDescent="0.3">
      <c r="A236" t="s">
        <v>4189</v>
      </c>
      <c r="B236" s="11" t="s">
        <v>1552</v>
      </c>
      <c r="H236">
        <v>1</v>
      </c>
    </row>
    <row r="237" spans="1:9" x14ac:dyDescent="0.3">
      <c r="A237" t="s">
        <v>4190</v>
      </c>
      <c r="B237" s="11" t="s">
        <v>4256</v>
      </c>
      <c r="H237">
        <v>1</v>
      </c>
    </row>
    <row r="238" spans="1:9" ht="28.8" x14ac:dyDescent="0.3">
      <c r="A238" t="s">
        <v>4191</v>
      </c>
      <c r="B238" s="11" t="s">
        <v>1566</v>
      </c>
      <c r="H238">
        <v>1</v>
      </c>
    </row>
    <row r="239" spans="1:9" ht="43.2" x14ac:dyDescent="0.3">
      <c r="A239" t="s">
        <v>4192</v>
      </c>
      <c r="B239" s="11" t="s">
        <v>1573</v>
      </c>
      <c r="H239">
        <v>1</v>
      </c>
    </row>
    <row r="240" spans="1:9" x14ac:dyDescent="0.3">
      <c r="A240" t="s">
        <v>4193</v>
      </c>
      <c r="B240" s="11" t="s">
        <v>1581</v>
      </c>
      <c r="H240">
        <v>1</v>
      </c>
    </row>
    <row r="241" spans="1:9" x14ac:dyDescent="0.3">
      <c r="A241" t="s">
        <v>4194</v>
      </c>
      <c r="B241" s="11" t="s">
        <v>1587</v>
      </c>
      <c r="H241">
        <v>1</v>
      </c>
    </row>
    <row r="242" spans="1:9" ht="28.8" x14ac:dyDescent="0.3">
      <c r="A242" t="s">
        <v>4195</v>
      </c>
      <c r="B242" s="11" t="s">
        <v>4257</v>
      </c>
      <c r="I242">
        <v>1</v>
      </c>
    </row>
    <row r="243" spans="1:9" x14ac:dyDescent="0.3">
      <c r="A243" t="s">
        <v>2821</v>
      </c>
      <c r="B243" s="11" t="s">
        <v>2015</v>
      </c>
      <c r="I243">
        <v>1</v>
      </c>
    </row>
    <row r="244" spans="1:9" x14ac:dyDescent="0.3">
      <c r="A244" t="s">
        <v>2822</v>
      </c>
      <c r="B244" s="11" t="s">
        <v>2016</v>
      </c>
      <c r="I244">
        <v>1</v>
      </c>
    </row>
    <row r="245" spans="1:9" x14ac:dyDescent="0.3">
      <c r="A245" t="s">
        <v>2823</v>
      </c>
      <c r="B245" s="11" t="s">
        <v>2017</v>
      </c>
      <c r="I245">
        <v>1</v>
      </c>
    </row>
    <row r="246" spans="1:9" x14ac:dyDescent="0.3">
      <c r="A246" t="s">
        <v>2824</v>
      </c>
      <c r="B246" s="11" t="s">
        <v>346</v>
      </c>
      <c r="I246">
        <v>1</v>
      </c>
    </row>
    <row r="247" spans="1:9" ht="28.8" x14ac:dyDescent="0.3">
      <c r="A247" t="s">
        <v>2825</v>
      </c>
      <c r="B247" s="11" t="s">
        <v>2018</v>
      </c>
      <c r="I247">
        <v>1</v>
      </c>
    </row>
    <row r="248" spans="1:9" ht="28.8" x14ac:dyDescent="0.3">
      <c r="A248" t="s">
        <v>2826</v>
      </c>
      <c r="B248" s="11" t="s">
        <v>2019</v>
      </c>
      <c r="H248">
        <v>1</v>
      </c>
    </row>
    <row r="249" spans="1:9" x14ac:dyDescent="0.3">
      <c r="A249" t="s">
        <v>2827</v>
      </c>
      <c r="B249" s="11" t="s">
        <v>2020</v>
      </c>
      <c r="I249">
        <v>1</v>
      </c>
    </row>
    <row r="250" spans="1:9" x14ac:dyDescent="0.3">
      <c r="A250" t="s">
        <v>2828</v>
      </c>
      <c r="B250" s="11" t="s">
        <v>104</v>
      </c>
      <c r="H250">
        <v>1</v>
      </c>
    </row>
    <row r="251" spans="1:9" ht="43.2" x14ac:dyDescent="0.3">
      <c r="A251" t="s">
        <v>2829</v>
      </c>
      <c r="B251" s="11" t="s">
        <v>2021</v>
      </c>
      <c r="G251">
        <v>1</v>
      </c>
    </row>
    <row r="252" spans="1:9" x14ac:dyDescent="0.3">
      <c r="A252" t="s">
        <v>2830</v>
      </c>
      <c r="B252" s="29" t="s">
        <v>2022</v>
      </c>
      <c r="H252">
        <v>1</v>
      </c>
    </row>
    <row r="253" spans="1:9" x14ac:dyDescent="0.3">
      <c r="A253" t="s">
        <v>2831</v>
      </c>
      <c r="B253" s="29" t="s">
        <v>527</v>
      </c>
      <c r="H253">
        <v>1</v>
      </c>
    </row>
    <row r="254" spans="1:9" x14ac:dyDescent="0.3">
      <c r="A254" t="s">
        <v>2832</v>
      </c>
      <c r="B254" s="29" t="s">
        <v>2023</v>
      </c>
      <c r="D254">
        <v>1</v>
      </c>
    </row>
    <row r="255" spans="1:9" x14ac:dyDescent="0.3">
      <c r="A255" t="s">
        <v>2833</v>
      </c>
      <c r="B255" s="29" t="s">
        <v>2024</v>
      </c>
      <c r="H255">
        <v>1</v>
      </c>
    </row>
    <row r="256" spans="1:9" x14ac:dyDescent="0.3">
      <c r="A256" t="s">
        <v>2834</v>
      </c>
      <c r="B256" s="29" t="s">
        <v>2025</v>
      </c>
      <c r="G256">
        <v>1</v>
      </c>
    </row>
    <row r="257" spans="1:9" x14ac:dyDescent="0.3">
      <c r="A257" t="s">
        <v>2835</v>
      </c>
      <c r="B257" s="29" t="s">
        <v>2026</v>
      </c>
      <c r="H257">
        <v>1</v>
      </c>
    </row>
    <row r="258" spans="1:9" x14ac:dyDescent="0.3">
      <c r="A258" t="s">
        <v>2836</v>
      </c>
      <c r="B258" s="29" t="s">
        <v>2027</v>
      </c>
      <c r="I258">
        <v>1</v>
      </c>
    </row>
    <row r="259" spans="1:9" x14ac:dyDescent="0.3">
      <c r="A259" t="s">
        <v>2837</v>
      </c>
      <c r="B259" s="29" t="s">
        <v>2028</v>
      </c>
      <c r="F259">
        <v>1</v>
      </c>
      <c r="G259">
        <v>1</v>
      </c>
    </row>
    <row r="260" spans="1:9" x14ac:dyDescent="0.3">
      <c r="A260" t="s">
        <v>2838</v>
      </c>
      <c r="B260" s="29" t="s">
        <v>3411</v>
      </c>
      <c r="F260">
        <v>1</v>
      </c>
    </row>
    <row r="261" spans="1:9" x14ac:dyDescent="0.3">
      <c r="A261" t="s">
        <v>2839</v>
      </c>
      <c r="B261" s="29" t="s">
        <v>2029</v>
      </c>
      <c r="I261">
        <v>1</v>
      </c>
    </row>
    <row r="262" spans="1:9" x14ac:dyDescent="0.3">
      <c r="A262" t="s">
        <v>2840</v>
      </c>
      <c r="B262" s="29" t="s">
        <v>2030</v>
      </c>
      <c r="D262">
        <v>1</v>
      </c>
    </row>
    <row r="263" spans="1:9" x14ac:dyDescent="0.3">
      <c r="A263" t="s">
        <v>2841</v>
      </c>
      <c r="B263" s="29" t="s">
        <v>2031</v>
      </c>
      <c r="D263">
        <v>1</v>
      </c>
      <c r="I263">
        <v>1</v>
      </c>
    </row>
    <row r="264" spans="1:9" x14ac:dyDescent="0.3">
      <c r="A264" t="s">
        <v>2842</v>
      </c>
      <c r="B264" s="29" t="s">
        <v>2032</v>
      </c>
    </row>
    <row r="265" spans="1:9" x14ac:dyDescent="0.3">
      <c r="A265" t="s">
        <v>2843</v>
      </c>
      <c r="B265" s="29" t="s">
        <v>2033</v>
      </c>
      <c r="D265">
        <v>1</v>
      </c>
    </row>
    <row r="266" spans="1:9" x14ac:dyDescent="0.3">
      <c r="A266" t="s">
        <v>2844</v>
      </c>
      <c r="B266" s="29" t="s">
        <v>2034</v>
      </c>
      <c r="D266">
        <v>1</v>
      </c>
    </row>
    <row r="267" spans="1:9" x14ac:dyDescent="0.3">
      <c r="A267" t="s">
        <v>2845</v>
      </c>
      <c r="B267" s="29" t="s">
        <v>2035</v>
      </c>
      <c r="F267">
        <v>1</v>
      </c>
      <c r="G267">
        <v>1</v>
      </c>
    </row>
    <row r="268" spans="1:9" x14ac:dyDescent="0.3">
      <c r="A268" t="s">
        <v>2846</v>
      </c>
      <c r="B268" s="29" t="s">
        <v>2036</v>
      </c>
      <c r="H268">
        <v>1</v>
      </c>
    </row>
    <row r="269" spans="1:9" x14ac:dyDescent="0.3">
      <c r="A269" t="s">
        <v>2847</v>
      </c>
      <c r="B269" s="29" t="s">
        <v>2037</v>
      </c>
      <c r="I269">
        <v>1</v>
      </c>
    </row>
    <row r="270" spans="1:9" x14ac:dyDescent="0.3">
      <c r="A270" t="s">
        <v>2848</v>
      </c>
      <c r="B270" s="29" t="s">
        <v>2038</v>
      </c>
      <c r="D270">
        <v>1</v>
      </c>
    </row>
    <row r="271" spans="1:9" x14ac:dyDescent="0.3">
      <c r="A271" t="s">
        <v>2849</v>
      </c>
      <c r="B271" s="29" t="s">
        <v>2039</v>
      </c>
      <c r="I271">
        <v>1</v>
      </c>
    </row>
    <row r="272" spans="1:9" x14ac:dyDescent="0.3">
      <c r="A272" t="s">
        <v>2850</v>
      </c>
      <c r="B272" s="29" t="s">
        <v>346</v>
      </c>
      <c r="I272">
        <v>1</v>
      </c>
    </row>
    <row r="273" spans="1:9" x14ac:dyDescent="0.3">
      <c r="A273" t="s">
        <v>2851</v>
      </c>
      <c r="B273" s="29" t="s">
        <v>2040</v>
      </c>
      <c r="G273">
        <v>1</v>
      </c>
    </row>
    <row r="274" spans="1:9" x14ac:dyDescent="0.3">
      <c r="A274" t="s">
        <v>2852</v>
      </c>
      <c r="B274" s="29" t="s">
        <v>3412</v>
      </c>
      <c r="H274">
        <v>1</v>
      </c>
    </row>
    <row r="275" spans="1:9" x14ac:dyDescent="0.3">
      <c r="A275" t="s">
        <v>2853</v>
      </c>
      <c r="B275" s="29" t="s">
        <v>2041</v>
      </c>
      <c r="G275">
        <v>1</v>
      </c>
    </row>
    <row r="276" spans="1:9" x14ac:dyDescent="0.3">
      <c r="A276" t="s">
        <v>2854</v>
      </c>
      <c r="B276" s="29" t="s">
        <v>3413</v>
      </c>
      <c r="D276">
        <v>1</v>
      </c>
    </row>
    <row r="277" spans="1:9" x14ac:dyDescent="0.3">
      <c r="A277" t="s">
        <v>2855</v>
      </c>
      <c r="B277" s="29" t="s">
        <v>3414</v>
      </c>
      <c r="H277">
        <v>1</v>
      </c>
    </row>
    <row r="278" spans="1:9" x14ac:dyDescent="0.3">
      <c r="A278" t="s">
        <v>2856</v>
      </c>
      <c r="B278" s="29" t="s">
        <v>3415</v>
      </c>
      <c r="I278">
        <v>1</v>
      </c>
    </row>
    <row r="279" spans="1:9" x14ac:dyDescent="0.3">
      <c r="A279" t="s">
        <v>2857</v>
      </c>
      <c r="B279" s="29" t="s">
        <v>3255</v>
      </c>
      <c r="I279">
        <v>1</v>
      </c>
    </row>
    <row r="280" spans="1:9" x14ac:dyDescent="0.3">
      <c r="A280" t="s">
        <v>2858</v>
      </c>
      <c r="B280" s="29" t="s">
        <v>3416</v>
      </c>
      <c r="E280">
        <v>1</v>
      </c>
    </row>
    <row r="281" spans="1:9" x14ac:dyDescent="0.3">
      <c r="A281" t="s">
        <v>2859</v>
      </c>
      <c r="B281" s="29" t="s">
        <v>3417</v>
      </c>
      <c r="I281">
        <v>1</v>
      </c>
    </row>
    <row r="282" spans="1:9" x14ac:dyDescent="0.3">
      <c r="A282" t="s">
        <v>2860</v>
      </c>
      <c r="B282" s="29" t="s">
        <v>2042</v>
      </c>
      <c r="H282">
        <v>1</v>
      </c>
    </row>
    <row r="283" spans="1:9" x14ac:dyDescent="0.3">
      <c r="A283" t="s">
        <v>2861</v>
      </c>
      <c r="B283" s="29" t="s">
        <v>2043</v>
      </c>
      <c r="I283">
        <v>1</v>
      </c>
    </row>
    <row r="284" spans="1:9" x14ac:dyDescent="0.3">
      <c r="A284" t="s">
        <v>2862</v>
      </c>
      <c r="B284" s="29" t="s">
        <v>3418</v>
      </c>
      <c r="I284">
        <v>1</v>
      </c>
    </row>
    <row r="285" spans="1:9" x14ac:dyDescent="0.3">
      <c r="A285" t="s">
        <v>2863</v>
      </c>
      <c r="B285" s="29" t="s">
        <v>40</v>
      </c>
      <c r="H285">
        <v>1</v>
      </c>
    </row>
    <row r="286" spans="1:9" x14ac:dyDescent="0.3">
      <c r="A286" t="s">
        <v>2864</v>
      </c>
      <c r="B286" s="29" t="s">
        <v>2044</v>
      </c>
      <c r="H286">
        <v>1</v>
      </c>
    </row>
    <row r="287" spans="1:9" x14ac:dyDescent="0.3">
      <c r="A287" t="s">
        <v>2865</v>
      </c>
      <c r="B287" s="29" t="s">
        <v>354</v>
      </c>
      <c r="H287">
        <v>1</v>
      </c>
    </row>
    <row r="288" spans="1:9" x14ac:dyDescent="0.3">
      <c r="A288" t="s">
        <v>2866</v>
      </c>
      <c r="B288" s="29" t="s">
        <v>40</v>
      </c>
      <c r="H288">
        <v>1</v>
      </c>
    </row>
    <row r="289" spans="1:9" x14ac:dyDescent="0.3">
      <c r="A289" t="s">
        <v>2867</v>
      </c>
      <c r="B289" s="29" t="s">
        <v>3419</v>
      </c>
      <c r="G289">
        <v>1</v>
      </c>
    </row>
    <row r="290" spans="1:9" x14ac:dyDescent="0.3">
      <c r="A290" t="s">
        <v>2868</v>
      </c>
      <c r="B290" s="29" t="s">
        <v>527</v>
      </c>
      <c r="H290">
        <v>1</v>
      </c>
    </row>
    <row r="291" spans="1:9" x14ac:dyDescent="0.3">
      <c r="A291" t="s">
        <v>2869</v>
      </c>
      <c r="B291" s="29" t="s">
        <v>2045</v>
      </c>
      <c r="E291">
        <v>1</v>
      </c>
    </row>
    <row r="292" spans="1:9" x14ac:dyDescent="0.3">
      <c r="A292" t="s">
        <v>2870</v>
      </c>
      <c r="B292" s="29" t="s">
        <v>138</v>
      </c>
      <c r="H292">
        <v>1</v>
      </c>
    </row>
    <row r="293" spans="1:9" x14ac:dyDescent="0.3">
      <c r="A293" t="s">
        <v>2871</v>
      </c>
      <c r="B293" s="29" t="s">
        <v>527</v>
      </c>
      <c r="H293">
        <v>1</v>
      </c>
    </row>
    <row r="294" spans="1:9" x14ac:dyDescent="0.3">
      <c r="A294" t="s">
        <v>2872</v>
      </c>
      <c r="B294" s="29" t="s">
        <v>3314</v>
      </c>
      <c r="I294">
        <v>1</v>
      </c>
    </row>
    <row r="295" spans="1:9" x14ac:dyDescent="0.3">
      <c r="A295" t="s">
        <v>2873</v>
      </c>
      <c r="B295" s="29" t="s">
        <v>3420</v>
      </c>
      <c r="I295">
        <v>1</v>
      </c>
    </row>
    <row r="296" spans="1:9" x14ac:dyDescent="0.3">
      <c r="A296" t="s">
        <v>2874</v>
      </c>
      <c r="B296" s="29" t="s">
        <v>3421</v>
      </c>
      <c r="H296">
        <v>1</v>
      </c>
    </row>
    <row r="297" spans="1:9" x14ac:dyDescent="0.3">
      <c r="A297" t="s">
        <v>2875</v>
      </c>
      <c r="B297" s="29" t="s">
        <v>3422</v>
      </c>
      <c r="H297">
        <v>1</v>
      </c>
    </row>
    <row r="298" spans="1:9" x14ac:dyDescent="0.3">
      <c r="A298" t="s">
        <v>2876</v>
      </c>
      <c r="B298" s="29" t="s">
        <v>2046</v>
      </c>
      <c r="H298">
        <v>1</v>
      </c>
    </row>
    <row r="299" spans="1:9" x14ac:dyDescent="0.3">
      <c r="A299" t="s">
        <v>2877</v>
      </c>
      <c r="B299" s="29" t="s">
        <v>2047</v>
      </c>
      <c r="H299">
        <v>1</v>
      </c>
    </row>
    <row r="300" spans="1:9" x14ac:dyDescent="0.3">
      <c r="A300" t="s">
        <v>2878</v>
      </c>
      <c r="B300" s="29" t="s">
        <v>3423</v>
      </c>
      <c r="I300">
        <v>1</v>
      </c>
    </row>
    <row r="301" spans="1:9" x14ac:dyDescent="0.3">
      <c r="A301" t="s">
        <v>2879</v>
      </c>
      <c r="B301" s="29" t="s">
        <v>2048</v>
      </c>
      <c r="G301">
        <v>1</v>
      </c>
    </row>
    <row r="302" spans="1:9" x14ac:dyDescent="0.3">
      <c r="A302" t="s">
        <v>2880</v>
      </c>
      <c r="B302" s="29" t="s">
        <v>3424</v>
      </c>
      <c r="G302">
        <v>1</v>
      </c>
    </row>
    <row r="303" spans="1:9" x14ac:dyDescent="0.3">
      <c r="A303" t="s">
        <v>2881</v>
      </c>
      <c r="B303" s="29" t="s">
        <v>3425</v>
      </c>
      <c r="H303">
        <v>1</v>
      </c>
    </row>
    <row r="304" spans="1:9" x14ac:dyDescent="0.3">
      <c r="A304" t="s">
        <v>2882</v>
      </c>
      <c r="B304" s="29" t="s">
        <v>2049</v>
      </c>
      <c r="H304">
        <v>1</v>
      </c>
    </row>
    <row r="305" spans="1:9" x14ac:dyDescent="0.3">
      <c r="A305" t="s">
        <v>2883</v>
      </c>
      <c r="B305" s="29" t="s">
        <v>3426</v>
      </c>
      <c r="I305">
        <v>1</v>
      </c>
    </row>
    <row r="306" spans="1:9" x14ac:dyDescent="0.3">
      <c r="A306" t="s">
        <v>2884</v>
      </c>
      <c r="B306" s="29" t="s">
        <v>2050</v>
      </c>
      <c r="H306">
        <v>1</v>
      </c>
    </row>
    <row r="307" spans="1:9" x14ac:dyDescent="0.3">
      <c r="A307" t="s">
        <v>2885</v>
      </c>
      <c r="B307" s="29" t="s">
        <v>2051</v>
      </c>
      <c r="H307">
        <v>1</v>
      </c>
    </row>
    <row r="308" spans="1:9" x14ac:dyDescent="0.3">
      <c r="A308" t="s">
        <v>2886</v>
      </c>
      <c r="B308" s="29" t="s">
        <v>2052</v>
      </c>
      <c r="H308">
        <v>1</v>
      </c>
    </row>
    <row r="309" spans="1:9" x14ac:dyDescent="0.3">
      <c r="A309" t="s">
        <v>2887</v>
      </c>
      <c r="B309" s="29" t="s">
        <v>2053</v>
      </c>
      <c r="D309">
        <v>1</v>
      </c>
    </row>
    <row r="310" spans="1:9" x14ac:dyDescent="0.3">
      <c r="A310" t="s">
        <v>2888</v>
      </c>
      <c r="B310" s="29" t="s">
        <v>527</v>
      </c>
      <c r="H310">
        <v>1</v>
      </c>
    </row>
    <row r="311" spans="1:9" x14ac:dyDescent="0.3">
      <c r="A311" t="s">
        <v>2889</v>
      </c>
      <c r="B311" s="29" t="s">
        <v>3427</v>
      </c>
      <c r="H311">
        <v>1</v>
      </c>
    </row>
    <row r="312" spans="1:9" x14ac:dyDescent="0.3">
      <c r="A312" t="s">
        <v>2890</v>
      </c>
      <c r="B312" s="29" t="s">
        <v>3428</v>
      </c>
      <c r="G312">
        <v>1</v>
      </c>
    </row>
    <row r="313" spans="1:9" x14ac:dyDescent="0.3">
      <c r="A313" t="s">
        <v>2891</v>
      </c>
      <c r="B313" s="29" t="s">
        <v>2054</v>
      </c>
      <c r="D313">
        <v>1</v>
      </c>
    </row>
    <row r="314" spans="1:9" x14ac:dyDescent="0.3">
      <c r="A314" t="s">
        <v>2892</v>
      </c>
      <c r="B314" s="29" t="s">
        <v>2055</v>
      </c>
      <c r="H314">
        <v>1</v>
      </c>
    </row>
    <row r="315" spans="1:9" x14ac:dyDescent="0.3">
      <c r="A315" t="s">
        <v>2893</v>
      </c>
      <c r="B315" s="29" t="s">
        <v>2056</v>
      </c>
      <c r="F315">
        <v>1</v>
      </c>
    </row>
    <row r="316" spans="1:9" x14ac:dyDescent="0.3">
      <c r="A316" t="s">
        <v>2894</v>
      </c>
      <c r="B316" s="29" t="s">
        <v>3429</v>
      </c>
      <c r="H316">
        <v>1</v>
      </c>
    </row>
    <row r="317" spans="1:9" x14ac:dyDescent="0.3">
      <c r="A317" t="s">
        <v>2895</v>
      </c>
      <c r="B317" s="29" t="s">
        <v>527</v>
      </c>
      <c r="H317">
        <v>1</v>
      </c>
    </row>
    <row r="318" spans="1:9" x14ac:dyDescent="0.3">
      <c r="A318" t="s">
        <v>2896</v>
      </c>
      <c r="B318" s="29" t="s">
        <v>40</v>
      </c>
      <c r="H318">
        <v>1</v>
      </c>
    </row>
    <row r="319" spans="1:9" x14ac:dyDescent="0.3">
      <c r="A319" t="s">
        <v>2897</v>
      </c>
      <c r="B319" s="29" t="s">
        <v>3430</v>
      </c>
      <c r="G319">
        <v>1</v>
      </c>
    </row>
    <row r="320" spans="1:9" x14ac:dyDescent="0.3">
      <c r="A320" t="s">
        <v>2898</v>
      </c>
      <c r="B320" s="29" t="s">
        <v>354</v>
      </c>
      <c r="H320">
        <v>1</v>
      </c>
    </row>
    <row r="321" spans="1:9" x14ac:dyDescent="0.3">
      <c r="A321" t="s">
        <v>2899</v>
      </c>
      <c r="B321" s="29" t="s">
        <v>2057</v>
      </c>
      <c r="D321">
        <v>1</v>
      </c>
    </row>
    <row r="322" spans="1:9" x14ac:dyDescent="0.3">
      <c r="A322" t="s">
        <v>2900</v>
      </c>
      <c r="B322" s="29" t="s">
        <v>2058</v>
      </c>
      <c r="G322">
        <v>1</v>
      </c>
    </row>
    <row r="323" spans="1:9" x14ac:dyDescent="0.3">
      <c r="A323" t="s">
        <v>2901</v>
      </c>
      <c r="B323" s="29" t="s">
        <v>3431</v>
      </c>
      <c r="F323">
        <v>1</v>
      </c>
    </row>
    <row r="324" spans="1:9" x14ac:dyDescent="0.3">
      <c r="A324" t="s">
        <v>2902</v>
      </c>
      <c r="B324" s="29" t="s">
        <v>2059</v>
      </c>
      <c r="D324">
        <v>1</v>
      </c>
    </row>
    <row r="325" spans="1:9" x14ac:dyDescent="0.3">
      <c r="A325" t="s">
        <v>2903</v>
      </c>
      <c r="B325" s="29" t="s">
        <v>2060</v>
      </c>
      <c r="H325">
        <v>1</v>
      </c>
    </row>
    <row r="326" spans="1:9" x14ac:dyDescent="0.3">
      <c r="A326" t="s">
        <v>2904</v>
      </c>
      <c r="B326" s="29" t="s">
        <v>2061</v>
      </c>
      <c r="I326">
        <v>1</v>
      </c>
    </row>
    <row r="327" spans="1:9" x14ac:dyDescent="0.3">
      <c r="A327" t="s">
        <v>2905</v>
      </c>
      <c r="B327" s="29" t="s">
        <v>2062</v>
      </c>
      <c r="D327">
        <v>1</v>
      </c>
    </row>
    <row r="328" spans="1:9" x14ac:dyDescent="0.3">
      <c r="A328" t="s">
        <v>2906</v>
      </c>
      <c r="B328" s="29" t="s">
        <v>2063</v>
      </c>
      <c r="H328">
        <v>1</v>
      </c>
    </row>
    <row r="329" spans="1:9" x14ac:dyDescent="0.3">
      <c r="A329" t="s">
        <v>2907</v>
      </c>
      <c r="B329" s="29" t="s">
        <v>3432</v>
      </c>
      <c r="H329">
        <v>1</v>
      </c>
    </row>
    <row r="330" spans="1:9" x14ac:dyDescent="0.3">
      <c r="A330" t="s">
        <v>2908</v>
      </c>
      <c r="B330" s="29" t="s">
        <v>2064</v>
      </c>
      <c r="I330">
        <v>1</v>
      </c>
    </row>
    <row r="331" spans="1:9" x14ac:dyDescent="0.3">
      <c r="A331" t="s">
        <v>2909</v>
      </c>
      <c r="B331" s="29" t="s">
        <v>2065</v>
      </c>
      <c r="G331">
        <v>1</v>
      </c>
    </row>
    <row r="332" spans="1:9" x14ac:dyDescent="0.3">
      <c r="A332" t="s">
        <v>2910</v>
      </c>
      <c r="B332" s="29" t="s">
        <v>2066</v>
      </c>
      <c r="H332">
        <v>1</v>
      </c>
    </row>
    <row r="333" spans="1:9" x14ac:dyDescent="0.3">
      <c r="A333" t="s">
        <v>2911</v>
      </c>
      <c r="B333" s="29" t="s">
        <v>2067</v>
      </c>
      <c r="H333">
        <v>1</v>
      </c>
    </row>
    <row r="334" spans="1:9" x14ac:dyDescent="0.3">
      <c r="A334" t="s">
        <v>2912</v>
      </c>
      <c r="B334" s="29" t="s">
        <v>2068</v>
      </c>
      <c r="H334">
        <v>1</v>
      </c>
    </row>
    <row r="335" spans="1:9" x14ac:dyDescent="0.3">
      <c r="A335" t="s">
        <v>2913</v>
      </c>
      <c r="B335" s="29" t="s">
        <v>104</v>
      </c>
      <c r="H335">
        <v>1</v>
      </c>
    </row>
    <row r="336" spans="1:9" x14ac:dyDescent="0.3">
      <c r="A336" t="s">
        <v>2914</v>
      </c>
      <c r="B336" s="29" t="s">
        <v>3433</v>
      </c>
      <c r="I336">
        <v>1</v>
      </c>
    </row>
    <row r="337" spans="1:9" x14ac:dyDescent="0.3">
      <c r="A337" s="29" t="s">
        <v>2915</v>
      </c>
      <c r="B337" t="s">
        <v>40</v>
      </c>
      <c r="H337">
        <v>1</v>
      </c>
    </row>
    <row r="338" spans="1:9" x14ac:dyDescent="0.3">
      <c r="A338" s="29" t="s">
        <v>2916</v>
      </c>
      <c r="B338" t="s">
        <v>136</v>
      </c>
      <c r="H338">
        <v>1</v>
      </c>
    </row>
    <row r="339" spans="1:9" x14ac:dyDescent="0.3">
      <c r="A339" s="29" t="s">
        <v>2917</v>
      </c>
      <c r="B339" t="s">
        <v>3434</v>
      </c>
      <c r="G339">
        <v>1</v>
      </c>
    </row>
    <row r="340" spans="1:9" x14ac:dyDescent="0.3">
      <c r="A340" s="29" t="s">
        <v>2918</v>
      </c>
      <c r="B340" t="s">
        <v>2069</v>
      </c>
      <c r="H340">
        <v>1</v>
      </c>
    </row>
    <row r="341" spans="1:9" x14ac:dyDescent="0.3">
      <c r="A341" s="29" t="s">
        <v>2919</v>
      </c>
      <c r="B341" t="s">
        <v>3435</v>
      </c>
      <c r="D341">
        <v>1</v>
      </c>
    </row>
    <row r="342" spans="1:9" x14ac:dyDescent="0.3">
      <c r="A342" s="29" t="s">
        <v>2920</v>
      </c>
      <c r="B342" t="s">
        <v>3436</v>
      </c>
      <c r="H342">
        <v>1</v>
      </c>
    </row>
    <row r="343" spans="1:9" x14ac:dyDescent="0.3">
      <c r="A343" s="29" t="s">
        <v>2921</v>
      </c>
      <c r="B343" t="s">
        <v>2070</v>
      </c>
      <c r="H343">
        <v>1</v>
      </c>
    </row>
    <row r="344" spans="1:9" x14ac:dyDescent="0.3">
      <c r="A344" s="29" t="s">
        <v>2922</v>
      </c>
      <c r="B344" t="s">
        <v>47</v>
      </c>
      <c r="I344">
        <v>1</v>
      </c>
    </row>
    <row r="345" spans="1:9" x14ac:dyDescent="0.3">
      <c r="A345" s="11" t="s">
        <v>2923</v>
      </c>
      <c r="B345" t="s">
        <v>2071</v>
      </c>
      <c r="H345">
        <v>1</v>
      </c>
    </row>
    <row r="346" spans="1:9" x14ac:dyDescent="0.3">
      <c r="A346" s="11" t="s">
        <v>2924</v>
      </c>
      <c r="B346" t="s">
        <v>133</v>
      </c>
      <c r="I346">
        <v>1</v>
      </c>
    </row>
    <row r="347" spans="1:9" x14ac:dyDescent="0.3">
      <c r="A347" s="11" t="s">
        <v>2925</v>
      </c>
      <c r="B347" t="s">
        <v>3437</v>
      </c>
      <c r="I347">
        <v>1</v>
      </c>
    </row>
    <row r="348" spans="1:9" x14ac:dyDescent="0.3">
      <c r="A348" s="11" t="s">
        <v>2926</v>
      </c>
      <c r="B348" t="s">
        <v>2072</v>
      </c>
      <c r="I348">
        <v>1</v>
      </c>
    </row>
    <row r="349" spans="1:9" x14ac:dyDescent="0.3">
      <c r="A349" s="11" t="s">
        <v>2927</v>
      </c>
      <c r="B349" t="s">
        <v>1126</v>
      </c>
      <c r="H349">
        <v>1</v>
      </c>
    </row>
    <row r="350" spans="1:9" x14ac:dyDescent="0.3">
      <c r="A350" s="11" t="s">
        <v>2928</v>
      </c>
      <c r="B350" t="s">
        <v>743</v>
      </c>
      <c r="H350">
        <v>1</v>
      </c>
    </row>
    <row r="351" spans="1:9" x14ac:dyDescent="0.3">
      <c r="A351" s="11" t="s">
        <v>2929</v>
      </c>
      <c r="B351" t="s">
        <v>40</v>
      </c>
      <c r="H351">
        <v>1</v>
      </c>
    </row>
    <row r="352" spans="1:9" x14ac:dyDescent="0.3">
      <c r="A352" s="11" t="s">
        <v>2930</v>
      </c>
      <c r="B352" t="s">
        <v>2073</v>
      </c>
      <c r="I352">
        <v>1</v>
      </c>
    </row>
    <row r="353" spans="1:9" x14ac:dyDescent="0.3">
      <c r="A353" s="11" t="s">
        <v>2931</v>
      </c>
      <c r="B353" t="s">
        <v>3438</v>
      </c>
      <c r="H353">
        <v>1</v>
      </c>
    </row>
    <row r="354" spans="1:9" x14ac:dyDescent="0.3">
      <c r="A354" s="11" t="s">
        <v>2932</v>
      </c>
      <c r="B354" t="s">
        <v>743</v>
      </c>
      <c r="H354">
        <v>1</v>
      </c>
    </row>
    <row r="355" spans="1:9" x14ac:dyDescent="0.3">
      <c r="A355" s="11" t="s">
        <v>2933</v>
      </c>
      <c r="B355" t="s">
        <v>3439</v>
      </c>
      <c r="F355">
        <v>1</v>
      </c>
      <c r="I355">
        <v>1</v>
      </c>
    </row>
    <row r="356" spans="1:9" x14ac:dyDescent="0.3">
      <c r="A356" s="11" t="s">
        <v>2934</v>
      </c>
      <c r="B356" t="s">
        <v>40</v>
      </c>
      <c r="H356">
        <v>1</v>
      </c>
    </row>
    <row r="357" spans="1:9" x14ac:dyDescent="0.3">
      <c r="A357" s="11" t="s">
        <v>2935</v>
      </c>
      <c r="B357" t="s">
        <v>3440</v>
      </c>
      <c r="H357">
        <v>1</v>
      </c>
    </row>
    <row r="358" spans="1:9" x14ac:dyDescent="0.3">
      <c r="A358" s="11" t="s">
        <v>2936</v>
      </c>
      <c r="B358" t="s">
        <v>138</v>
      </c>
      <c r="H358">
        <v>1</v>
      </c>
    </row>
    <row r="359" spans="1:9" x14ac:dyDescent="0.3">
      <c r="A359" s="11" t="s">
        <v>2937</v>
      </c>
      <c r="B359" t="s">
        <v>2074</v>
      </c>
      <c r="H359">
        <v>1</v>
      </c>
    </row>
    <row r="360" spans="1:9" x14ac:dyDescent="0.3">
      <c r="A360" s="11" t="s">
        <v>2938</v>
      </c>
      <c r="B360" t="s">
        <v>3441</v>
      </c>
      <c r="F360">
        <v>1</v>
      </c>
    </row>
    <row r="361" spans="1:9" x14ac:dyDescent="0.3">
      <c r="A361" s="11" t="s">
        <v>2939</v>
      </c>
      <c r="B361" t="s">
        <v>3442</v>
      </c>
      <c r="H361">
        <v>1</v>
      </c>
    </row>
    <row r="362" spans="1:9" x14ac:dyDescent="0.3">
      <c r="A362" s="11" t="s">
        <v>2940</v>
      </c>
      <c r="B362" t="s">
        <v>3443</v>
      </c>
      <c r="H362">
        <v>1</v>
      </c>
    </row>
    <row r="363" spans="1:9" x14ac:dyDescent="0.3">
      <c r="A363" s="11" t="s">
        <v>2941</v>
      </c>
      <c r="B363" t="s">
        <v>589</v>
      </c>
      <c r="H363">
        <v>1</v>
      </c>
    </row>
    <row r="364" spans="1:9" x14ac:dyDescent="0.3">
      <c r="A364" s="11" t="s">
        <v>2942</v>
      </c>
      <c r="B364" t="s">
        <v>3444</v>
      </c>
      <c r="H364">
        <v>1</v>
      </c>
    </row>
    <row r="365" spans="1:9" x14ac:dyDescent="0.3">
      <c r="A365" s="11" t="s">
        <v>2943</v>
      </c>
      <c r="B365" t="s">
        <v>3445</v>
      </c>
      <c r="G365">
        <v>1</v>
      </c>
    </row>
    <row r="366" spans="1:9" x14ac:dyDescent="0.3">
      <c r="A366" s="11" t="s">
        <v>2944</v>
      </c>
      <c r="B366" t="s">
        <v>2075</v>
      </c>
      <c r="D366">
        <v>1</v>
      </c>
    </row>
    <row r="367" spans="1:9" x14ac:dyDescent="0.3">
      <c r="A367" s="11" t="s">
        <v>2945</v>
      </c>
      <c r="B367" t="s">
        <v>2076</v>
      </c>
      <c r="H367">
        <v>1</v>
      </c>
    </row>
    <row r="368" spans="1:9" x14ac:dyDescent="0.3">
      <c r="A368" s="11" t="s">
        <v>2946</v>
      </c>
      <c r="B368" t="s">
        <v>2077</v>
      </c>
      <c r="D368">
        <v>1</v>
      </c>
    </row>
    <row r="369" spans="1:9" x14ac:dyDescent="0.3">
      <c r="A369" s="11" t="s">
        <v>2947</v>
      </c>
      <c r="B369" t="s">
        <v>3446</v>
      </c>
      <c r="I369">
        <v>1</v>
      </c>
    </row>
    <row r="370" spans="1:9" x14ac:dyDescent="0.3">
      <c r="A370" s="11" t="s">
        <v>2948</v>
      </c>
      <c r="B370" t="s">
        <v>3102</v>
      </c>
      <c r="I370">
        <v>1</v>
      </c>
    </row>
    <row r="371" spans="1:9" x14ac:dyDescent="0.3">
      <c r="A371" s="11" t="s">
        <v>2949</v>
      </c>
      <c r="B371" t="s">
        <v>3447</v>
      </c>
      <c r="H371">
        <v>1</v>
      </c>
    </row>
    <row r="372" spans="1:9" x14ac:dyDescent="0.3">
      <c r="A372" s="11" t="s">
        <v>2950</v>
      </c>
      <c r="B372" t="s">
        <v>3448</v>
      </c>
      <c r="I372">
        <v>1</v>
      </c>
    </row>
    <row r="373" spans="1:9" x14ac:dyDescent="0.3">
      <c r="A373" s="11" t="s">
        <v>2951</v>
      </c>
      <c r="B373" t="s">
        <v>3449</v>
      </c>
      <c r="H373">
        <v>1</v>
      </c>
    </row>
    <row r="374" spans="1:9" x14ac:dyDescent="0.3">
      <c r="A374" s="11" t="s">
        <v>2952</v>
      </c>
      <c r="B374" t="s">
        <v>3450</v>
      </c>
      <c r="E374">
        <v>1</v>
      </c>
    </row>
    <row r="375" spans="1:9" x14ac:dyDescent="0.3">
      <c r="A375" s="11" t="s">
        <v>2953</v>
      </c>
      <c r="B375" t="s">
        <v>2079</v>
      </c>
      <c r="F375">
        <v>1</v>
      </c>
    </row>
    <row r="376" spans="1:9" x14ac:dyDescent="0.3">
      <c r="A376" s="11" t="s">
        <v>2954</v>
      </c>
      <c r="B376" t="s">
        <v>2080</v>
      </c>
      <c r="H376">
        <v>1</v>
      </c>
    </row>
    <row r="377" spans="1:9" x14ac:dyDescent="0.3">
      <c r="A377" s="11" t="s">
        <v>2955</v>
      </c>
      <c r="B377" t="s">
        <v>3451</v>
      </c>
      <c r="H377">
        <v>1</v>
      </c>
    </row>
    <row r="378" spans="1:9" x14ac:dyDescent="0.3">
      <c r="A378" s="11" t="s">
        <v>2956</v>
      </c>
      <c r="B378" t="s">
        <v>40</v>
      </c>
      <c r="H378">
        <v>1</v>
      </c>
    </row>
    <row r="379" spans="1:9" x14ac:dyDescent="0.3">
      <c r="A379" s="11" t="s">
        <v>2957</v>
      </c>
      <c r="B379" t="s">
        <v>3452</v>
      </c>
      <c r="H379">
        <v>1</v>
      </c>
    </row>
    <row r="380" spans="1:9" x14ac:dyDescent="0.3">
      <c r="A380" s="11" t="s">
        <v>2958</v>
      </c>
      <c r="B380" t="s">
        <v>2081</v>
      </c>
      <c r="D380">
        <v>1</v>
      </c>
    </row>
    <row r="381" spans="1:9" x14ac:dyDescent="0.3">
      <c r="A381" s="11" t="s">
        <v>2959</v>
      </c>
      <c r="B381" t="s">
        <v>3453</v>
      </c>
      <c r="I381">
        <v>1</v>
      </c>
    </row>
    <row r="382" spans="1:9" x14ac:dyDescent="0.3">
      <c r="A382" s="11" t="s">
        <v>2960</v>
      </c>
      <c r="B382" t="s">
        <v>3454</v>
      </c>
      <c r="F382">
        <v>1</v>
      </c>
    </row>
    <row r="383" spans="1:9" x14ac:dyDescent="0.3">
      <c r="A383" s="11" t="s">
        <v>2961</v>
      </c>
      <c r="B383" t="s">
        <v>40</v>
      </c>
      <c r="H383">
        <v>1</v>
      </c>
    </row>
    <row r="384" spans="1:9" x14ac:dyDescent="0.3">
      <c r="A384" s="11" t="s">
        <v>2962</v>
      </c>
      <c r="B384" t="s">
        <v>2082</v>
      </c>
      <c r="I384">
        <v>1</v>
      </c>
    </row>
    <row r="385" spans="1:9" x14ac:dyDescent="0.3">
      <c r="A385" s="11" t="s">
        <v>2963</v>
      </c>
      <c r="B385" t="s">
        <v>508</v>
      </c>
      <c r="H385">
        <v>1</v>
      </c>
    </row>
    <row r="386" spans="1:9" x14ac:dyDescent="0.3">
      <c r="A386" s="11" t="s">
        <v>2964</v>
      </c>
      <c r="B386" t="s">
        <v>2083</v>
      </c>
      <c r="I386">
        <v>1</v>
      </c>
    </row>
    <row r="387" spans="1:9" x14ac:dyDescent="0.3">
      <c r="A387" s="11" t="s">
        <v>2965</v>
      </c>
      <c r="B387" t="s">
        <v>2084</v>
      </c>
      <c r="H387">
        <v>1</v>
      </c>
    </row>
    <row r="388" spans="1:9" x14ac:dyDescent="0.3">
      <c r="A388" s="11" t="s">
        <v>2966</v>
      </c>
      <c r="B388" t="s">
        <v>2085</v>
      </c>
      <c r="G388">
        <v>1</v>
      </c>
    </row>
    <row r="389" spans="1:9" x14ac:dyDescent="0.3">
      <c r="A389" s="11" t="s">
        <v>2967</v>
      </c>
      <c r="B389" t="s">
        <v>3455</v>
      </c>
      <c r="H389">
        <v>1</v>
      </c>
    </row>
    <row r="390" spans="1:9" x14ac:dyDescent="0.3">
      <c r="A390" s="11" t="s">
        <v>2968</v>
      </c>
      <c r="B390" t="s">
        <v>2086</v>
      </c>
      <c r="F390">
        <v>1</v>
      </c>
      <c r="G390">
        <v>1</v>
      </c>
    </row>
    <row r="391" spans="1:9" x14ac:dyDescent="0.3">
      <c r="A391" s="11" t="s">
        <v>2969</v>
      </c>
      <c r="B391" t="s">
        <v>3456</v>
      </c>
      <c r="G391">
        <v>1</v>
      </c>
    </row>
    <row r="392" spans="1:9" x14ac:dyDescent="0.3">
      <c r="A392" s="11" t="s">
        <v>2970</v>
      </c>
      <c r="B392" t="s">
        <v>3380</v>
      </c>
      <c r="H392">
        <v>1</v>
      </c>
    </row>
    <row r="393" spans="1:9" x14ac:dyDescent="0.3">
      <c r="A393" s="11" t="s">
        <v>2971</v>
      </c>
      <c r="B393" t="s">
        <v>3418</v>
      </c>
      <c r="I393">
        <v>1</v>
      </c>
    </row>
    <row r="394" spans="1:9" x14ac:dyDescent="0.3">
      <c r="A394" s="11" t="s">
        <v>2972</v>
      </c>
      <c r="B394" t="s">
        <v>3457</v>
      </c>
      <c r="F394">
        <v>1</v>
      </c>
    </row>
    <row r="395" spans="1:9" x14ac:dyDescent="0.3">
      <c r="A395" s="11" t="s">
        <v>2973</v>
      </c>
      <c r="B395" t="s">
        <v>2087</v>
      </c>
      <c r="I395">
        <v>1</v>
      </c>
    </row>
    <row r="396" spans="1:9" x14ac:dyDescent="0.3">
      <c r="A396" s="11" t="s">
        <v>2974</v>
      </c>
      <c r="B396" t="s">
        <v>441</v>
      </c>
      <c r="H396">
        <v>1</v>
      </c>
    </row>
    <row r="397" spans="1:9" x14ac:dyDescent="0.3">
      <c r="A397" s="11" t="s">
        <v>2975</v>
      </c>
      <c r="B397" t="s">
        <v>2088</v>
      </c>
      <c r="F397">
        <v>1</v>
      </c>
    </row>
    <row r="398" spans="1:9" x14ac:dyDescent="0.3">
      <c r="A398" s="11" t="s">
        <v>2976</v>
      </c>
      <c r="B398" t="s">
        <v>2089</v>
      </c>
      <c r="H398">
        <v>1</v>
      </c>
    </row>
    <row r="399" spans="1:9" x14ac:dyDescent="0.3">
      <c r="A399" s="11" t="s">
        <v>2977</v>
      </c>
      <c r="B399" t="s">
        <v>3458</v>
      </c>
      <c r="I399">
        <v>1</v>
      </c>
    </row>
    <row r="400" spans="1:9" x14ac:dyDescent="0.3">
      <c r="A400" s="11" t="s">
        <v>2978</v>
      </c>
      <c r="B400" t="s">
        <v>2090</v>
      </c>
      <c r="E400">
        <v>1</v>
      </c>
    </row>
    <row r="401" spans="1:9" x14ac:dyDescent="0.3">
      <c r="A401" s="11" t="s">
        <v>2979</v>
      </c>
      <c r="B401" t="s">
        <v>2091</v>
      </c>
      <c r="H401">
        <v>1</v>
      </c>
    </row>
    <row r="402" spans="1:9" x14ac:dyDescent="0.3">
      <c r="A402" s="11" t="s">
        <v>2980</v>
      </c>
      <c r="B402" t="s">
        <v>481</v>
      </c>
      <c r="H402">
        <v>1</v>
      </c>
    </row>
    <row r="403" spans="1:9" x14ac:dyDescent="0.3">
      <c r="A403" s="11" t="s">
        <v>2981</v>
      </c>
      <c r="B403" t="s">
        <v>3459</v>
      </c>
      <c r="I403">
        <v>1</v>
      </c>
    </row>
    <row r="404" spans="1:9" x14ac:dyDescent="0.3">
      <c r="A404" s="11" t="s">
        <v>2982</v>
      </c>
      <c r="B404" t="s">
        <v>2092</v>
      </c>
      <c r="I404">
        <v>1</v>
      </c>
    </row>
    <row r="405" spans="1:9" x14ac:dyDescent="0.3">
      <c r="A405" s="11" t="s">
        <v>2983</v>
      </c>
      <c r="B405" t="s">
        <v>2093</v>
      </c>
      <c r="I405">
        <v>1</v>
      </c>
    </row>
    <row r="406" spans="1:9" x14ac:dyDescent="0.3">
      <c r="A406" s="11" t="s">
        <v>2984</v>
      </c>
      <c r="B406" t="s">
        <v>2094</v>
      </c>
      <c r="H406">
        <v>1</v>
      </c>
    </row>
    <row r="407" spans="1:9" x14ac:dyDescent="0.3">
      <c r="A407" s="11" t="s">
        <v>2985</v>
      </c>
      <c r="B407" t="s">
        <v>2095</v>
      </c>
      <c r="I407">
        <v>1</v>
      </c>
    </row>
    <row r="408" spans="1:9" x14ac:dyDescent="0.3">
      <c r="A408" s="11" t="s">
        <v>2986</v>
      </c>
      <c r="B408" t="s">
        <v>3460</v>
      </c>
      <c r="I408">
        <v>1</v>
      </c>
    </row>
    <row r="409" spans="1:9" x14ac:dyDescent="0.3">
      <c r="A409" s="11" t="s">
        <v>2987</v>
      </c>
      <c r="B409" t="s">
        <v>2096</v>
      </c>
      <c r="I409">
        <v>1</v>
      </c>
    </row>
    <row r="410" spans="1:9" x14ac:dyDescent="0.3">
      <c r="A410" s="11" t="s">
        <v>2988</v>
      </c>
      <c r="B410" t="s">
        <v>2097</v>
      </c>
      <c r="I410">
        <v>1</v>
      </c>
    </row>
    <row r="411" spans="1:9" x14ac:dyDescent="0.3">
      <c r="A411" s="11" t="s">
        <v>2989</v>
      </c>
      <c r="B411" t="s">
        <v>481</v>
      </c>
      <c r="H411">
        <v>1</v>
      </c>
    </row>
    <row r="412" spans="1:9" x14ac:dyDescent="0.3">
      <c r="A412" s="11" t="s">
        <v>2990</v>
      </c>
      <c r="B412" t="s">
        <v>2098</v>
      </c>
      <c r="H412">
        <v>1</v>
      </c>
    </row>
    <row r="413" spans="1:9" x14ac:dyDescent="0.3">
      <c r="A413" s="11" t="s">
        <v>2991</v>
      </c>
      <c r="B413" t="s">
        <v>3461</v>
      </c>
      <c r="G413">
        <v>1</v>
      </c>
    </row>
    <row r="414" spans="1:9" x14ac:dyDescent="0.3">
      <c r="A414" s="11" t="s">
        <v>2992</v>
      </c>
      <c r="B414" t="s">
        <v>3462</v>
      </c>
      <c r="H414">
        <v>1</v>
      </c>
    </row>
    <row r="415" spans="1:9" x14ac:dyDescent="0.3">
      <c r="A415" s="11" t="s">
        <v>2993</v>
      </c>
      <c r="B415" t="s">
        <v>2099</v>
      </c>
      <c r="D415">
        <v>1</v>
      </c>
    </row>
    <row r="416" spans="1:9" x14ac:dyDescent="0.3">
      <c r="A416" s="11" t="s">
        <v>2994</v>
      </c>
      <c r="B416" t="s">
        <v>136</v>
      </c>
      <c r="H416">
        <v>1</v>
      </c>
    </row>
    <row r="417" spans="1:9" x14ac:dyDescent="0.3">
      <c r="A417" s="11" t="s">
        <v>2995</v>
      </c>
      <c r="B417" t="s">
        <v>3463</v>
      </c>
      <c r="I417">
        <v>1</v>
      </c>
    </row>
    <row r="418" spans="1:9" x14ac:dyDescent="0.3">
      <c r="A418" s="11" t="s">
        <v>2996</v>
      </c>
      <c r="B418" t="s">
        <v>2100</v>
      </c>
      <c r="D418">
        <v>1</v>
      </c>
    </row>
    <row r="419" spans="1:9" x14ac:dyDescent="0.3">
      <c r="A419" s="11" t="s">
        <v>2997</v>
      </c>
      <c r="B419" t="s">
        <v>2101</v>
      </c>
      <c r="H419">
        <v>1</v>
      </c>
    </row>
    <row r="420" spans="1:9" x14ac:dyDescent="0.3">
      <c r="A420" s="11" t="s">
        <v>2998</v>
      </c>
      <c r="B420" t="s">
        <v>2102</v>
      </c>
      <c r="G420">
        <v>1</v>
      </c>
    </row>
    <row r="421" spans="1:9" x14ac:dyDescent="0.3">
      <c r="A421" s="11" t="s">
        <v>2999</v>
      </c>
      <c r="B421" t="s">
        <v>3464</v>
      </c>
      <c r="D421">
        <v>1</v>
      </c>
    </row>
    <row r="422" spans="1:9" x14ac:dyDescent="0.3">
      <c r="A422" s="11" t="s">
        <v>3000</v>
      </c>
      <c r="B422" t="s">
        <v>2103</v>
      </c>
      <c r="F422">
        <v>1</v>
      </c>
      <c r="G422">
        <v>1</v>
      </c>
    </row>
    <row r="423" spans="1:9" x14ac:dyDescent="0.3">
      <c r="A423" s="11" t="s">
        <v>3001</v>
      </c>
      <c r="B423" t="s">
        <v>2104</v>
      </c>
      <c r="F423">
        <v>1</v>
      </c>
      <c r="G423">
        <v>1</v>
      </c>
    </row>
    <row r="424" spans="1:9" x14ac:dyDescent="0.3">
      <c r="A424" s="11" t="s">
        <v>3002</v>
      </c>
      <c r="B424" t="s">
        <v>3465</v>
      </c>
      <c r="H424">
        <v>1</v>
      </c>
    </row>
    <row r="425" spans="1:9" x14ac:dyDescent="0.3">
      <c r="A425" s="11" t="s">
        <v>3003</v>
      </c>
      <c r="B425" t="s">
        <v>3466</v>
      </c>
      <c r="F425">
        <v>1</v>
      </c>
    </row>
    <row r="426" spans="1:9" x14ac:dyDescent="0.3">
      <c r="A426" s="11" t="s">
        <v>3004</v>
      </c>
      <c r="B426" t="s">
        <v>40</v>
      </c>
      <c r="H426">
        <v>1</v>
      </c>
    </row>
    <row r="427" spans="1:9" x14ac:dyDescent="0.3">
      <c r="A427" s="11" t="s">
        <v>3005</v>
      </c>
      <c r="B427" t="s">
        <v>527</v>
      </c>
      <c r="H427">
        <v>1</v>
      </c>
    </row>
    <row r="428" spans="1:9" x14ac:dyDescent="0.3">
      <c r="A428" s="11" t="s">
        <v>3006</v>
      </c>
      <c r="B428" t="s">
        <v>3467</v>
      </c>
      <c r="H428">
        <v>1</v>
      </c>
    </row>
    <row r="429" spans="1:9" x14ac:dyDescent="0.3">
      <c r="A429" s="11" t="s">
        <v>3007</v>
      </c>
      <c r="B429" t="s">
        <v>2105</v>
      </c>
      <c r="H429">
        <v>1</v>
      </c>
    </row>
    <row r="430" spans="1:9" x14ac:dyDescent="0.3">
      <c r="A430" s="11" t="s">
        <v>3008</v>
      </c>
      <c r="B430" t="s">
        <v>2106</v>
      </c>
      <c r="G430">
        <v>1</v>
      </c>
    </row>
    <row r="431" spans="1:9" x14ac:dyDescent="0.3">
      <c r="A431" s="11" t="s">
        <v>3009</v>
      </c>
      <c r="B431" t="s">
        <v>3468</v>
      </c>
      <c r="H431">
        <v>1</v>
      </c>
    </row>
    <row r="432" spans="1:9" x14ac:dyDescent="0.3">
      <c r="A432" s="11" t="s">
        <v>3010</v>
      </c>
      <c r="B432" t="s">
        <v>2107</v>
      </c>
      <c r="E432">
        <v>1</v>
      </c>
    </row>
    <row r="433" spans="1:9" x14ac:dyDescent="0.3">
      <c r="A433" s="11" t="s">
        <v>3011</v>
      </c>
      <c r="B433" t="s">
        <v>40</v>
      </c>
      <c r="H433">
        <v>1</v>
      </c>
    </row>
    <row r="434" spans="1:9" x14ac:dyDescent="0.3">
      <c r="A434" s="11" t="s">
        <v>3012</v>
      </c>
      <c r="B434" t="s">
        <v>104</v>
      </c>
      <c r="H434">
        <v>1</v>
      </c>
    </row>
    <row r="435" spans="1:9" x14ac:dyDescent="0.3">
      <c r="A435" s="11" t="s">
        <v>3013</v>
      </c>
      <c r="B435" t="s">
        <v>3469</v>
      </c>
      <c r="D435">
        <v>1</v>
      </c>
    </row>
    <row r="436" spans="1:9" x14ac:dyDescent="0.3">
      <c r="A436" s="11" t="s">
        <v>3014</v>
      </c>
      <c r="B436" t="s">
        <v>2108</v>
      </c>
      <c r="H436">
        <v>1</v>
      </c>
    </row>
    <row r="437" spans="1:9" x14ac:dyDescent="0.3">
      <c r="A437" s="11" t="s">
        <v>3015</v>
      </c>
      <c r="B437" t="s">
        <v>2109</v>
      </c>
      <c r="H437">
        <v>1</v>
      </c>
    </row>
    <row r="438" spans="1:9" x14ac:dyDescent="0.3">
      <c r="A438" s="11" t="s">
        <v>3016</v>
      </c>
      <c r="B438" t="s">
        <v>3470</v>
      </c>
      <c r="H438">
        <v>1</v>
      </c>
    </row>
    <row r="439" spans="1:9" x14ac:dyDescent="0.3">
      <c r="A439" s="11" t="s">
        <v>3017</v>
      </c>
      <c r="B439" t="s">
        <v>346</v>
      </c>
      <c r="I439">
        <v>1</v>
      </c>
    </row>
    <row r="440" spans="1:9" x14ac:dyDescent="0.3">
      <c r="A440" s="11" t="s">
        <v>3018</v>
      </c>
      <c r="B440" t="s">
        <v>40</v>
      </c>
      <c r="H440">
        <v>1</v>
      </c>
    </row>
    <row r="441" spans="1:9" x14ac:dyDescent="0.3">
      <c r="A441" s="11" t="s">
        <v>3019</v>
      </c>
      <c r="B441" t="s">
        <v>3316</v>
      </c>
      <c r="I441">
        <v>1</v>
      </c>
    </row>
    <row r="442" spans="1:9" x14ac:dyDescent="0.3">
      <c r="A442" s="11" t="s">
        <v>3020</v>
      </c>
      <c r="B442" t="s">
        <v>2110</v>
      </c>
      <c r="D442">
        <v>1</v>
      </c>
    </row>
    <row r="443" spans="1:9" x14ac:dyDescent="0.3">
      <c r="A443" s="11" t="s">
        <v>3021</v>
      </c>
      <c r="B443" t="s">
        <v>2111</v>
      </c>
      <c r="D443">
        <v>1</v>
      </c>
    </row>
    <row r="444" spans="1:9" x14ac:dyDescent="0.3">
      <c r="A444" s="11" t="s">
        <v>3022</v>
      </c>
      <c r="B444" t="s">
        <v>2112</v>
      </c>
      <c r="H444">
        <v>1</v>
      </c>
    </row>
    <row r="445" spans="1:9" x14ac:dyDescent="0.3">
      <c r="A445" s="11" t="s">
        <v>3023</v>
      </c>
      <c r="B445" t="s">
        <v>3471</v>
      </c>
      <c r="E445">
        <v>1</v>
      </c>
    </row>
    <row r="446" spans="1:9" x14ac:dyDescent="0.3">
      <c r="A446" s="11" t="s">
        <v>3024</v>
      </c>
      <c r="B446" t="s">
        <v>2113</v>
      </c>
      <c r="D446">
        <v>1</v>
      </c>
    </row>
    <row r="447" spans="1:9" x14ac:dyDescent="0.3">
      <c r="A447" s="11" t="s">
        <v>3025</v>
      </c>
      <c r="B447" t="s">
        <v>2114</v>
      </c>
      <c r="H447">
        <v>1</v>
      </c>
    </row>
    <row r="448" spans="1:9" x14ac:dyDescent="0.3">
      <c r="A448" s="11" t="s">
        <v>3026</v>
      </c>
      <c r="B448" t="s">
        <v>3472</v>
      </c>
      <c r="H448">
        <v>1</v>
      </c>
    </row>
    <row r="449" spans="1:9" x14ac:dyDescent="0.3">
      <c r="A449" s="11" t="s">
        <v>3027</v>
      </c>
      <c r="B449" t="s">
        <v>40</v>
      </c>
      <c r="H449">
        <v>1</v>
      </c>
    </row>
    <row r="450" spans="1:9" x14ac:dyDescent="0.3">
      <c r="A450" s="11" t="s">
        <v>3028</v>
      </c>
      <c r="B450" t="s">
        <v>2115</v>
      </c>
      <c r="H450">
        <v>1</v>
      </c>
    </row>
    <row r="451" spans="1:9" x14ac:dyDescent="0.3">
      <c r="A451" s="11" t="s">
        <v>3029</v>
      </c>
      <c r="B451" t="s">
        <v>47</v>
      </c>
      <c r="I451">
        <v>1</v>
      </c>
    </row>
    <row r="452" spans="1:9" x14ac:dyDescent="0.3">
      <c r="A452" s="11" t="s">
        <v>3030</v>
      </c>
      <c r="B452" t="s">
        <v>2116</v>
      </c>
      <c r="F452">
        <v>1</v>
      </c>
    </row>
    <row r="453" spans="1:9" x14ac:dyDescent="0.3">
      <c r="A453" s="11" t="s">
        <v>3031</v>
      </c>
      <c r="B453" t="s">
        <v>2117</v>
      </c>
      <c r="H453">
        <v>1</v>
      </c>
    </row>
    <row r="454" spans="1:9" x14ac:dyDescent="0.3">
      <c r="A454" s="11" t="s">
        <v>3032</v>
      </c>
      <c r="B454" t="s">
        <v>2118</v>
      </c>
      <c r="I454">
        <v>1</v>
      </c>
    </row>
    <row r="455" spans="1:9" x14ac:dyDescent="0.3">
      <c r="A455" s="11" t="s">
        <v>3033</v>
      </c>
      <c r="B455" t="s">
        <v>2119</v>
      </c>
      <c r="I455">
        <v>1</v>
      </c>
    </row>
    <row r="456" spans="1:9" x14ac:dyDescent="0.3">
      <c r="A456" s="11" t="s">
        <v>3034</v>
      </c>
      <c r="B456" t="s">
        <v>3380</v>
      </c>
      <c r="H456">
        <v>1</v>
      </c>
    </row>
    <row r="457" spans="1:9" x14ac:dyDescent="0.3">
      <c r="A457" s="11" t="s">
        <v>3035</v>
      </c>
      <c r="B457" t="s">
        <v>3473</v>
      </c>
      <c r="H457">
        <v>1</v>
      </c>
    </row>
    <row r="458" spans="1:9" x14ac:dyDescent="0.3">
      <c r="A458" s="11" t="s">
        <v>3036</v>
      </c>
      <c r="B458" t="s">
        <v>481</v>
      </c>
      <c r="H458">
        <v>1</v>
      </c>
    </row>
    <row r="459" spans="1:9" x14ac:dyDescent="0.3">
      <c r="A459" s="11" t="s">
        <v>3037</v>
      </c>
      <c r="B459" t="s">
        <v>2120</v>
      </c>
      <c r="H459">
        <v>1</v>
      </c>
    </row>
    <row r="460" spans="1:9" x14ac:dyDescent="0.3">
      <c r="A460" s="11" t="s">
        <v>3038</v>
      </c>
      <c r="B460" t="s">
        <v>2121</v>
      </c>
      <c r="H460">
        <v>1</v>
      </c>
    </row>
    <row r="461" spans="1:9" x14ac:dyDescent="0.3">
      <c r="A461" s="11" t="s">
        <v>3039</v>
      </c>
      <c r="B461" t="s">
        <v>3474</v>
      </c>
      <c r="I461">
        <v>1</v>
      </c>
    </row>
    <row r="462" spans="1:9" x14ac:dyDescent="0.3">
      <c r="A462" s="11" t="s">
        <v>3040</v>
      </c>
      <c r="B462" t="s">
        <v>2122</v>
      </c>
      <c r="E462">
        <v>1</v>
      </c>
      <c r="F462">
        <v>1</v>
      </c>
    </row>
    <row r="463" spans="1:9" x14ac:dyDescent="0.3">
      <c r="A463" s="11" t="s">
        <v>3041</v>
      </c>
      <c r="B463" t="s">
        <v>2123</v>
      </c>
      <c r="I463">
        <v>1</v>
      </c>
    </row>
    <row r="464" spans="1:9" x14ac:dyDescent="0.3">
      <c r="A464" s="11" t="s">
        <v>3042</v>
      </c>
      <c r="B464" t="s">
        <v>2124</v>
      </c>
      <c r="F464">
        <v>1</v>
      </c>
      <c r="G464">
        <v>1</v>
      </c>
    </row>
    <row r="465" spans="1:9" x14ac:dyDescent="0.3">
      <c r="A465" s="11" t="s">
        <v>3043</v>
      </c>
      <c r="B465" t="s">
        <v>2125</v>
      </c>
      <c r="H465">
        <v>1</v>
      </c>
    </row>
    <row r="466" spans="1:9" x14ac:dyDescent="0.3">
      <c r="A466" s="11" t="s">
        <v>3044</v>
      </c>
      <c r="B466" t="s">
        <v>2126</v>
      </c>
      <c r="F466">
        <v>1</v>
      </c>
      <c r="G466">
        <v>1</v>
      </c>
    </row>
    <row r="467" spans="1:9" x14ac:dyDescent="0.3">
      <c r="A467" s="11" t="s">
        <v>3045</v>
      </c>
      <c r="B467" t="s">
        <v>3475</v>
      </c>
      <c r="I467">
        <v>1</v>
      </c>
    </row>
    <row r="468" spans="1:9" x14ac:dyDescent="0.3">
      <c r="A468" s="11" t="s">
        <v>3046</v>
      </c>
      <c r="B468" t="s">
        <v>3476</v>
      </c>
      <c r="G468">
        <v>1</v>
      </c>
    </row>
    <row r="469" spans="1:9" x14ac:dyDescent="0.3">
      <c r="A469" s="11" t="s">
        <v>3047</v>
      </c>
      <c r="B469" t="s">
        <v>527</v>
      </c>
      <c r="H469">
        <v>1</v>
      </c>
    </row>
    <row r="470" spans="1:9" x14ac:dyDescent="0.3">
      <c r="A470" s="11" t="s">
        <v>3048</v>
      </c>
      <c r="B470" t="s">
        <v>2127</v>
      </c>
      <c r="I470">
        <v>1</v>
      </c>
    </row>
    <row r="471" spans="1:9" x14ac:dyDescent="0.3">
      <c r="A471" s="11" t="s">
        <v>3049</v>
      </c>
      <c r="B471" t="s">
        <v>481</v>
      </c>
      <c r="H471">
        <v>1</v>
      </c>
    </row>
    <row r="472" spans="1:9" x14ac:dyDescent="0.3">
      <c r="A472" s="11" t="s">
        <v>3050</v>
      </c>
      <c r="B472" t="s">
        <v>2128</v>
      </c>
      <c r="G472">
        <v>1</v>
      </c>
    </row>
    <row r="473" spans="1:9" x14ac:dyDescent="0.3">
      <c r="A473" s="11" t="s">
        <v>3051</v>
      </c>
      <c r="B473" t="s">
        <v>2129</v>
      </c>
      <c r="E473">
        <v>1</v>
      </c>
    </row>
    <row r="474" spans="1:9" x14ac:dyDescent="0.3">
      <c r="A474" s="11" t="s">
        <v>3052</v>
      </c>
      <c r="B474" t="s">
        <v>2130</v>
      </c>
      <c r="D474">
        <v>1</v>
      </c>
    </row>
    <row r="475" spans="1:9" x14ac:dyDescent="0.3">
      <c r="A475" s="11" t="s">
        <v>3053</v>
      </c>
      <c r="B475" t="s">
        <v>2131</v>
      </c>
      <c r="D475">
        <v>1</v>
      </c>
    </row>
    <row r="476" spans="1:9" x14ac:dyDescent="0.3">
      <c r="A476" s="11" t="s">
        <v>3054</v>
      </c>
      <c r="B476" t="s">
        <v>3477</v>
      </c>
      <c r="D476">
        <v>1</v>
      </c>
    </row>
    <row r="477" spans="1:9" x14ac:dyDescent="0.3">
      <c r="A477" s="11" t="s">
        <v>3055</v>
      </c>
      <c r="B477" t="s">
        <v>2132</v>
      </c>
      <c r="H477">
        <v>1</v>
      </c>
    </row>
    <row r="478" spans="1:9" x14ac:dyDescent="0.3">
      <c r="A478" s="11" t="s">
        <v>3056</v>
      </c>
      <c r="B478" t="s">
        <v>3478</v>
      </c>
      <c r="H478">
        <v>1</v>
      </c>
    </row>
    <row r="479" spans="1:9" x14ac:dyDescent="0.3">
      <c r="A479" s="11" t="s">
        <v>3057</v>
      </c>
      <c r="B479" t="s">
        <v>2133</v>
      </c>
      <c r="I479">
        <v>1</v>
      </c>
    </row>
    <row r="480" spans="1:9" x14ac:dyDescent="0.3">
      <c r="A480" s="11" t="s">
        <v>3058</v>
      </c>
      <c r="B480" t="s">
        <v>3479</v>
      </c>
      <c r="I480">
        <v>1</v>
      </c>
    </row>
    <row r="481" spans="1:9" x14ac:dyDescent="0.3">
      <c r="A481" s="11" t="s">
        <v>3059</v>
      </c>
      <c r="B481" t="s">
        <v>40</v>
      </c>
      <c r="H481">
        <v>1</v>
      </c>
    </row>
    <row r="482" spans="1:9" x14ac:dyDescent="0.3">
      <c r="A482" s="11" t="s">
        <v>3060</v>
      </c>
      <c r="B482" t="s">
        <v>3480</v>
      </c>
      <c r="I482">
        <v>1</v>
      </c>
    </row>
    <row r="483" spans="1:9" x14ac:dyDescent="0.3">
      <c r="A483" s="11" t="s">
        <v>3731</v>
      </c>
      <c r="B483" t="s">
        <v>3818</v>
      </c>
      <c r="D483">
        <v>1</v>
      </c>
      <c r="G483">
        <v>1</v>
      </c>
    </row>
    <row r="484" spans="1:9" x14ac:dyDescent="0.3">
      <c r="A484" s="11" t="s">
        <v>3732</v>
      </c>
      <c r="B484" t="s">
        <v>3819</v>
      </c>
      <c r="H484">
        <v>1</v>
      </c>
    </row>
    <row r="485" spans="1:9" x14ac:dyDescent="0.3">
      <c r="A485" s="11" t="s">
        <v>3733</v>
      </c>
      <c r="B485" t="s">
        <v>3820</v>
      </c>
      <c r="H485">
        <v>1</v>
      </c>
    </row>
    <row r="486" spans="1:9" x14ac:dyDescent="0.3">
      <c r="A486" s="11" t="s">
        <v>3734</v>
      </c>
      <c r="B486" t="s">
        <v>1212</v>
      </c>
      <c r="H486">
        <v>1</v>
      </c>
    </row>
    <row r="487" spans="1:9" x14ac:dyDescent="0.3">
      <c r="A487" s="11" t="s">
        <v>3735</v>
      </c>
      <c r="B487" t="s">
        <v>3821</v>
      </c>
      <c r="G487">
        <v>1</v>
      </c>
    </row>
    <row r="488" spans="1:9" x14ac:dyDescent="0.3">
      <c r="A488" s="11" t="s">
        <v>3736</v>
      </c>
      <c r="B488" t="s">
        <v>3822</v>
      </c>
      <c r="I488">
        <v>1</v>
      </c>
    </row>
    <row r="489" spans="1:9" x14ac:dyDescent="0.3">
      <c r="A489" s="11" t="s">
        <v>3737</v>
      </c>
      <c r="B489" t="s">
        <v>3823</v>
      </c>
      <c r="E489">
        <v>1</v>
      </c>
    </row>
    <row r="490" spans="1:9" x14ac:dyDescent="0.3">
      <c r="A490" s="1" t="s">
        <v>3738</v>
      </c>
      <c r="B490" t="s">
        <v>3824</v>
      </c>
      <c r="H490">
        <v>1</v>
      </c>
    </row>
    <row r="491" spans="1:9" x14ac:dyDescent="0.3">
      <c r="A491" s="1" t="s">
        <v>3739</v>
      </c>
      <c r="B491" t="s">
        <v>40</v>
      </c>
      <c r="H491">
        <v>1</v>
      </c>
    </row>
    <row r="492" spans="1:9" x14ac:dyDescent="0.3">
      <c r="A492" s="1" t="s">
        <v>3740</v>
      </c>
      <c r="B492" t="s">
        <v>3825</v>
      </c>
      <c r="D492">
        <v>1</v>
      </c>
    </row>
    <row r="493" spans="1:9" x14ac:dyDescent="0.3">
      <c r="A493" s="1" t="s">
        <v>3741</v>
      </c>
      <c r="B493" t="s">
        <v>3826</v>
      </c>
      <c r="I493">
        <v>1</v>
      </c>
    </row>
    <row r="494" spans="1:9" x14ac:dyDescent="0.3">
      <c r="A494" s="1" t="s">
        <v>3742</v>
      </c>
      <c r="B494" t="s">
        <v>3827</v>
      </c>
      <c r="F494">
        <v>1</v>
      </c>
      <c r="I494">
        <v>1</v>
      </c>
    </row>
    <row r="495" spans="1:9" x14ac:dyDescent="0.3">
      <c r="A495" s="1" t="s">
        <v>3743</v>
      </c>
      <c r="B495" t="s">
        <v>3828</v>
      </c>
      <c r="D495">
        <v>1</v>
      </c>
    </row>
    <row r="496" spans="1:9" x14ac:dyDescent="0.3">
      <c r="A496" s="1" t="s">
        <v>3744</v>
      </c>
      <c r="B496" t="s">
        <v>3829</v>
      </c>
      <c r="F496">
        <v>1</v>
      </c>
    </row>
    <row r="497" spans="1:9" x14ac:dyDescent="0.3">
      <c r="A497" s="1" t="s">
        <v>3745</v>
      </c>
      <c r="B497" t="s">
        <v>3830</v>
      </c>
      <c r="I497">
        <v>1</v>
      </c>
    </row>
    <row r="498" spans="1:9" x14ac:dyDescent="0.3">
      <c r="A498" s="1" t="s">
        <v>3746</v>
      </c>
      <c r="B498" t="s">
        <v>3831</v>
      </c>
      <c r="D498">
        <v>1</v>
      </c>
    </row>
    <row r="499" spans="1:9" x14ac:dyDescent="0.3">
      <c r="A499" s="1" t="s">
        <v>3747</v>
      </c>
      <c r="B499" t="s">
        <v>481</v>
      </c>
      <c r="H499">
        <v>1</v>
      </c>
    </row>
    <row r="500" spans="1:9" x14ac:dyDescent="0.3">
      <c r="A500" s="1" t="s">
        <v>3748</v>
      </c>
      <c r="B500" t="s">
        <v>3832</v>
      </c>
      <c r="H500">
        <v>1</v>
      </c>
    </row>
    <row r="501" spans="1:9" x14ac:dyDescent="0.3">
      <c r="A501" s="1" t="s">
        <v>3749</v>
      </c>
      <c r="B501" t="s">
        <v>3833</v>
      </c>
      <c r="H501">
        <v>1</v>
      </c>
    </row>
    <row r="502" spans="1:9" x14ac:dyDescent="0.3">
      <c r="A502" s="1" t="s">
        <v>3750</v>
      </c>
      <c r="B502" t="s">
        <v>3834</v>
      </c>
      <c r="G502">
        <v>1</v>
      </c>
    </row>
    <row r="503" spans="1:9" x14ac:dyDescent="0.3">
      <c r="A503" s="1" t="s">
        <v>3751</v>
      </c>
      <c r="B503" t="s">
        <v>3835</v>
      </c>
      <c r="I503">
        <v>1</v>
      </c>
    </row>
    <row r="504" spans="1:9" x14ac:dyDescent="0.3">
      <c r="A504" s="1" t="s">
        <v>3752</v>
      </c>
      <c r="B504" t="s">
        <v>3836</v>
      </c>
      <c r="I504">
        <v>1</v>
      </c>
    </row>
    <row r="505" spans="1:9" x14ac:dyDescent="0.3">
      <c r="A505" s="1" t="s">
        <v>3753</v>
      </c>
      <c r="B505" t="s">
        <v>3837</v>
      </c>
      <c r="H505">
        <v>1</v>
      </c>
    </row>
    <row r="514" spans="1:1" x14ac:dyDescent="0.3">
      <c r="A514" s="13"/>
    </row>
  </sheetData>
  <mergeCells count="1">
    <mergeCell ref="N13:P15"/>
  </mergeCells>
  <pageMargins left="0.7" right="0.7" top="0.75" bottom="0.75" header="0.3" footer="0.3"/>
  <pageSetup paperSize="9"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514"/>
  <sheetViews>
    <sheetView topLeftCell="B1" workbookViewId="0">
      <pane ySplit="1" topLeftCell="A503" activePane="bottomLeft" state="frozen"/>
      <selection activeCell="B16" sqref="B16"/>
      <selection pane="bottomLeft" activeCell="B514" sqref="B514:J514"/>
    </sheetView>
  </sheetViews>
  <sheetFormatPr defaultColWidth="8.77734375" defaultRowHeight="14.4" x14ac:dyDescent="0.3"/>
  <cols>
    <col min="1" max="1" width="32.109375" customWidth="1"/>
    <col min="2" max="2" width="129.44140625" style="1" customWidth="1"/>
    <col min="3" max="3" width="9.44140625" style="1" customWidth="1"/>
    <col min="4" max="4" width="11.33203125" style="1" customWidth="1"/>
    <col min="5" max="5" width="9.77734375" style="1" customWidth="1"/>
    <col min="6" max="6" width="9.44140625" customWidth="1"/>
    <col min="7" max="7" width="15.109375" customWidth="1"/>
    <col min="8" max="8" width="13.44140625" customWidth="1"/>
    <col min="9" max="9" width="21.109375" bestFit="1" customWidth="1"/>
    <col min="10" max="10" width="11" customWidth="1"/>
  </cols>
  <sheetData>
    <row r="1" spans="1:11" ht="61.8" customHeight="1" thickBot="1" x14ac:dyDescent="0.35">
      <c r="A1" s="26" t="s">
        <v>2688</v>
      </c>
      <c r="B1" s="9" t="s">
        <v>5</v>
      </c>
      <c r="C1" s="15" t="s">
        <v>4327</v>
      </c>
      <c r="D1" s="15" t="s">
        <v>4328</v>
      </c>
      <c r="E1" s="15" t="s">
        <v>4329</v>
      </c>
      <c r="F1" s="15" t="s">
        <v>4330</v>
      </c>
      <c r="G1" s="15" t="s">
        <v>4331</v>
      </c>
      <c r="H1" s="10" t="s">
        <v>4332</v>
      </c>
      <c r="I1" s="10" t="s">
        <v>4333</v>
      </c>
      <c r="J1" s="10" t="s">
        <v>4334</v>
      </c>
    </row>
    <row r="2" spans="1:11" ht="14.55" customHeight="1" x14ac:dyDescent="0.3">
      <c r="A2" t="s">
        <v>4197</v>
      </c>
      <c r="B2" s="11" t="s">
        <v>14</v>
      </c>
      <c r="F2">
        <v>1</v>
      </c>
      <c r="I2">
        <v>1</v>
      </c>
      <c r="K2" s="46"/>
    </row>
    <row r="3" spans="1:11" x14ac:dyDescent="0.3">
      <c r="A3" t="s">
        <v>4198</v>
      </c>
      <c r="B3" s="11" t="s">
        <v>22</v>
      </c>
      <c r="I3">
        <v>1</v>
      </c>
      <c r="K3" s="46"/>
    </row>
    <row r="4" spans="1:11" x14ac:dyDescent="0.3">
      <c r="A4" t="s">
        <v>4199</v>
      </c>
      <c r="B4" s="11" t="s">
        <v>29</v>
      </c>
      <c r="I4">
        <v>1</v>
      </c>
      <c r="K4" s="46"/>
    </row>
    <row r="5" spans="1:11" x14ac:dyDescent="0.3">
      <c r="A5" t="s">
        <v>3937</v>
      </c>
      <c r="B5" s="11" t="s">
        <v>34</v>
      </c>
      <c r="I5">
        <v>1</v>
      </c>
      <c r="K5" s="46"/>
    </row>
    <row r="6" spans="1:11" x14ac:dyDescent="0.3">
      <c r="A6" t="s">
        <v>3939</v>
      </c>
      <c r="B6" s="11" t="s">
        <v>41</v>
      </c>
      <c r="K6" s="46"/>
    </row>
    <row r="7" spans="1:11" ht="15" thickBot="1" x14ac:dyDescent="0.35">
      <c r="A7" t="s">
        <v>3940</v>
      </c>
      <c r="B7" s="11" t="s">
        <v>48</v>
      </c>
      <c r="G7">
        <v>1</v>
      </c>
      <c r="K7" s="47"/>
    </row>
    <row r="8" spans="1:11" ht="15" thickBot="1" x14ac:dyDescent="0.35">
      <c r="A8" t="s">
        <v>3941</v>
      </c>
      <c r="B8" s="11" t="s">
        <v>55</v>
      </c>
      <c r="I8">
        <v>1</v>
      </c>
    </row>
    <row r="9" spans="1:11" x14ac:dyDescent="0.3">
      <c r="A9" t="s">
        <v>3942</v>
      </c>
      <c r="B9" s="11" t="s">
        <v>61</v>
      </c>
      <c r="C9" s="1">
        <v>1</v>
      </c>
      <c r="K9" s="48"/>
    </row>
    <row r="10" spans="1:11" x14ac:dyDescent="0.3">
      <c r="A10" t="s">
        <v>3943</v>
      </c>
      <c r="B10" s="11" t="s">
        <v>68</v>
      </c>
      <c r="K10" s="49"/>
    </row>
    <row r="11" spans="1:11" x14ac:dyDescent="0.3">
      <c r="A11" t="s">
        <v>3944</v>
      </c>
      <c r="B11" s="11" t="s">
        <v>75</v>
      </c>
      <c r="K11" s="49"/>
    </row>
    <row r="12" spans="1:11" x14ac:dyDescent="0.3">
      <c r="A12" t="s">
        <v>3945</v>
      </c>
      <c r="B12" s="11" t="s">
        <v>82</v>
      </c>
      <c r="C12" s="1">
        <v>1</v>
      </c>
      <c r="K12" s="49"/>
    </row>
    <row r="13" spans="1:11" ht="15" thickBot="1" x14ac:dyDescent="0.35">
      <c r="A13" t="s">
        <v>3946</v>
      </c>
      <c r="B13" s="11" t="s">
        <v>90</v>
      </c>
      <c r="D13" s="1">
        <v>1</v>
      </c>
      <c r="K13" s="50"/>
    </row>
    <row r="14" spans="1:11" x14ac:dyDescent="0.3">
      <c r="A14" t="s">
        <v>3947</v>
      </c>
      <c r="B14" s="11" t="s">
        <v>98</v>
      </c>
      <c r="E14" s="1">
        <v>1</v>
      </c>
      <c r="H14">
        <v>1</v>
      </c>
    </row>
    <row r="15" spans="1:11" x14ac:dyDescent="0.3">
      <c r="A15" t="s">
        <v>3948</v>
      </c>
      <c r="B15" s="11" t="s">
        <v>105</v>
      </c>
      <c r="C15" s="1">
        <v>1</v>
      </c>
      <c r="E15" s="1">
        <v>1</v>
      </c>
    </row>
    <row r="16" spans="1:11" x14ac:dyDescent="0.3">
      <c r="A16" t="s">
        <v>3949</v>
      </c>
      <c r="B16" s="11" t="s">
        <v>112</v>
      </c>
      <c r="C16" s="1">
        <v>1</v>
      </c>
      <c r="E16" s="1">
        <v>1</v>
      </c>
    </row>
    <row r="17" spans="1:9" x14ac:dyDescent="0.3">
      <c r="A17" t="s">
        <v>3950</v>
      </c>
      <c r="B17" s="11" t="s">
        <v>121</v>
      </c>
      <c r="C17" s="1">
        <v>1</v>
      </c>
    </row>
    <row r="18" spans="1:9" x14ac:dyDescent="0.3">
      <c r="A18" t="s">
        <v>3951</v>
      </c>
      <c r="B18" s="11" t="s">
        <v>129</v>
      </c>
      <c r="H18">
        <v>1</v>
      </c>
    </row>
    <row r="19" spans="1:9" x14ac:dyDescent="0.3">
      <c r="A19" t="s">
        <v>3952</v>
      </c>
      <c r="B19" s="11" t="s">
        <v>137</v>
      </c>
    </row>
    <row r="20" spans="1:9" x14ac:dyDescent="0.3">
      <c r="A20" t="s">
        <v>3953</v>
      </c>
      <c r="B20" s="11" t="s">
        <v>145</v>
      </c>
      <c r="C20" s="1">
        <v>1</v>
      </c>
      <c r="E20" s="1">
        <v>1</v>
      </c>
    </row>
    <row r="21" spans="1:9" x14ac:dyDescent="0.3">
      <c r="A21" t="s">
        <v>3954</v>
      </c>
      <c r="B21" s="11" t="s">
        <v>152</v>
      </c>
    </row>
    <row r="22" spans="1:9" x14ac:dyDescent="0.3">
      <c r="A22" t="s">
        <v>3955</v>
      </c>
      <c r="B22" s="11" t="s">
        <v>40</v>
      </c>
    </row>
    <row r="23" spans="1:9" x14ac:dyDescent="0.3">
      <c r="A23" t="s">
        <v>3956</v>
      </c>
      <c r="B23" s="11" t="s">
        <v>164</v>
      </c>
      <c r="G23">
        <v>1</v>
      </c>
    </row>
    <row r="24" spans="1:9" x14ac:dyDescent="0.3">
      <c r="A24" t="s">
        <v>3957</v>
      </c>
      <c r="B24" s="11" t="s">
        <v>4258</v>
      </c>
    </row>
    <row r="25" spans="1:9" x14ac:dyDescent="0.3">
      <c r="A25" t="s">
        <v>3958</v>
      </c>
      <c r="B25" s="11" t="s">
        <v>172</v>
      </c>
      <c r="G25">
        <v>1</v>
      </c>
    </row>
    <row r="26" spans="1:9" x14ac:dyDescent="0.3">
      <c r="A26" t="s">
        <v>3960</v>
      </c>
      <c r="B26" s="11" t="s">
        <v>40</v>
      </c>
    </row>
    <row r="27" spans="1:9" x14ac:dyDescent="0.3">
      <c r="A27" t="s">
        <v>3961</v>
      </c>
      <c r="B27" s="11" t="s">
        <v>183</v>
      </c>
      <c r="E27" s="1">
        <v>1</v>
      </c>
    </row>
    <row r="28" spans="1:9" x14ac:dyDescent="0.3">
      <c r="A28" t="s">
        <v>3962</v>
      </c>
      <c r="B28" s="11" t="s">
        <v>189</v>
      </c>
      <c r="C28" s="1">
        <v>1</v>
      </c>
    </row>
    <row r="29" spans="1:9" x14ac:dyDescent="0.3">
      <c r="A29" t="s">
        <v>3963</v>
      </c>
      <c r="B29" s="11" t="s">
        <v>196</v>
      </c>
    </row>
    <row r="30" spans="1:9" x14ac:dyDescent="0.3">
      <c r="A30" t="s">
        <v>3964</v>
      </c>
      <c r="B30" s="11" t="s">
        <v>203</v>
      </c>
      <c r="C30" s="1">
        <v>1</v>
      </c>
      <c r="D30" s="1">
        <v>1</v>
      </c>
      <c r="I30">
        <v>1</v>
      </c>
    </row>
    <row r="31" spans="1:9" x14ac:dyDescent="0.3">
      <c r="A31" t="s">
        <v>3965</v>
      </c>
      <c r="B31" s="11" t="s">
        <v>210</v>
      </c>
      <c r="G31">
        <v>1</v>
      </c>
    </row>
    <row r="32" spans="1:9" x14ac:dyDescent="0.3">
      <c r="A32" t="s">
        <v>3966</v>
      </c>
      <c r="B32" s="11" t="s">
        <v>216</v>
      </c>
      <c r="G32">
        <v>1</v>
      </c>
    </row>
    <row r="33" spans="1:20" x14ac:dyDescent="0.3">
      <c r="A33" t="s">
        <v>3967</v>
      </c>
      <c r="B33" s="11" t="s">
        <v>223</v>
      </c>
      <c r="G33">
        <v>1</v>
      </c>
    </row>
    <row r="34" spans="1:20" ht="28.8" x14ac:dyDescent="0.3">
      <c r="A34" t="s">
        <v>3968</v>
      </c>
      <c r="B34" s="11" t="s">
        <v>230</v>
      </c>
    </row>
    <row r="35" spans="1:20" x14ac:dyDescent="0.3">
      <c r="A35" t="s">
        <v>3969</v>
      </c>
      <c r="B35" s="11" t="s">
        <v>235</v>
      </c>
      <c r="G35">
        <v>1</v>
      </c>
    </row>
    <row r="36" spans="1:20" x14ac:dyDescent="0.3">
      <c r="A36" t="s">
        <v>3971</v>
      </c>
      <c r="B36" s="11" t="s">
        <v>4243</v>
      </c>
      <c r="R36" s="8"/>
      <c r="S36" s="8"/>
      <c r="T36" s="8"/>
    </row>
    <row r="37" spans="1:20" x14ac:dyDescent="0.3">
      <c r="A37" t="s">
        <v>3973</v>
      </c>
      <c r="B37" s="11" t="s">
        <v>246</v>
      </c>
      <c r="G37">
        <v>1</v>
      </c>
      <c r="R37" s="8"/>
      <c r="S37" s="8"/>
      <c r="T37" s="8"/>
    </row>
    <row r="38" spans="1:20" x14ac:dyDescent="0.3">
      <c r="A38" t="s">
        <v>3974</v>
      </c>
      <c r="B38" s="11" t="s">
        <v>253</v>
      </c>
      <c r="C38" s="1">
        <v>1</v>
      </c>
      <c r="R38" s="8"/>
      <c r="S38" s="8"/>
      <c r="T38" s="8"/>
    </row>
    <row r="39" spans="1:20" x14ac:dyDescent="0.3">
      <c r="A39" t="s">
        <v>3975</v>
      </c>
      <c r="B39" s="11" t="s">
        <v>261</v>
      </c>
      <c r="R39" s="8"/>
      <c r="S39" s="8"/>
      <c r="T39" s="8"/>
    </row>
    <row r="40" spans="1:20" x14ac:dyDescent="0.3">
      <c r="A40" t="s">
        <v>3976</v>
      </c>
      <c r="B40" s="11" t="s">
        <v>268</v>
      </c>
      <c r="C40" s="1">
        <v>1</v>
      </c>
      <c r="R40" s="8"/>
      <c r="S40" s="8"/>
      <c r="T40" s="8"/>
    </row>
    <row r="41" spans="1:20" x14ac:dyDescent="0.3">
      <c r="A41" t="s">
        <v>3977</v>
      </c>
      <c r="B41" s="11" t="s">
        <v>275</v>
      </c>
      <c r="F41">
        <v>1</v>
      </c>
      <c r="R41" s="8"/>
      <c r="S41" s="8"/>
      <c r="T41" s="8"/>
    </row>
    <row r="42" spans="1:20" x14ac:dyDescent="0.3">
      <c r="A42" t="s">
        <v>3978</v>
      </c>
      <c r="B42" s="11" t="s">
        <v>282</v>
      </c>
    </row>
    <row r="43" spans="1:20" x14ac:dyDescent="0.3">
      <c r="A43" t="s">
        <v>3979</v>
      </c>
      <c r="B43" s="11" t="s">
        <v>289</v>
      </c>
    </row>
    <row r="44" spans="1:20" x14ac:dyDescent="0.3">
      <c r="A44" t="s">
        <v>3980</v>
      </c>
      <c r="B44" s="11" t="s">
        <v>296</v>
      </c>
      <c r="F44">
        <v>1</v>
      </c>
    </row>
    <row r="45" spans="1:20" x14ac:dyDescent="0.3">
      <c r="A45" t="s">
        <v>3981</v>
      </c>
      <c r="B45" s="11" t="s">
        <v>4259</v>
      </c>
    </row>
    <row r="46" spans="1:20" x14ac:dyDescent="0.3">
      <c r="A46" t="s">
        <v>3982</v>
      </c>
      <c r="B46" s="11" t="s">
        <v>311</v>
      </c>
      <c r="F46">
        <v>1</v>
      </c>
    </row>
    <row r="47" spans="1:20" x14ac:dyDescent="0.3">
      <c r="A47" t="s">
        <v>3983</v>
      </c>
      <c r="B47" s="11" t="s">
        <v>318</v>
      </c>
      <c r="C47" s="1">
        <v>1</v>
      </c>
    </row>
    <row r="48" spans="1:20" x14ac:dyDescent="0.3">
      <c r="A48" t="s">
        <v>3984</v>
      </c>
      <c r="B48" s="11" t="s">
        <v>325</v>
      </c>
      <c r="F48">
        <v>1</v>
      </c>
    </row>
    <row r="49" spans="1:9" x14ac:dyDescent="0.3">
      <c r="A49" t="s">
        <v>3986</v>
      </c>
      <c r="B49" s="11" t="s">
        <v>332</v>
      </c>
      <c r="F49">
        <v>1</v>
      </c>
    </row>
    <row r="50" spans="1:9" x14ac:dyDescent="0.3">
      <c r="A50" t="s">
        <v>3987</v>
      </c>
      <c r="B50" s="11" t="s">
        <v>340</v>
      </c>
      <c r="F50">
        <v>1</v>
      </c>
    </row>
    <row r="51" spans="1:9" x14ac:dyDescent="0.3">
      <c r="A51" t="s">
        <v>3988</v>
      </c>
      <c r="B51" s="11" t="s">
        <v>348</v>
      </c>
      <c r="D51" s="1">
        <v>1</v>
      </c>
    </row>
    <row r="52" spans="1:9" x14ac:dyDescent="0.3">
      <c r="A52" t="s">
        <v>3989</v>
      </c>
      <c r="B52" s="11" t="s">
        <v>355</v>
      </c>
      <c r="C52" s="1">
        <v>1</v>
      </c>
    </row>
    <row r="53" spans="1:9" x14ac:dyDescent="0.3">
      <c r="A53" t="s">
        <v>3990</v>
      </c>
      <c r="B53" s="11" t="s">
        <v>362</v>
      </c>
      <c r="G53">
        <v>1</v>
      </c>
      <c r="I53">
        <v>1</v>
      </c>
    </row>
    <row r="54" spans="1:9" x14ac:dyDescent="0.3">
      <c r="A54" t="s">
        <v>3991</v>
      </c>
      <c r="B54" s="11" t="s">
        <v>368</v>
      </c>
    </row>
    <row r="55" spans="1:9" x14ac:dyDescent="0.3">
      <c r="A55" t="s">
        <v>3992</v>
      </c>
      <c r="B55" s="11" t="s">
        <v>376</v>
      </c>
      <c r="C55" s="1">
        <v>1</v>
      </c>
      <c r="E55" s="1">
        <v>1</v>
      </c>
    </row>
    <row r="56" spans="1:9" x14ac:dyDescent="0.3">
      <c r="A56" t="s">
        <v>3993</v>
      </c>
      <c r="B56" s="11" t="s">
        <v>384</v>
      </c>
    </row>
    <row r="57" spans="1:9" x14ac:dyDescent="0.3">
      <c r="A57" t="s">
        <v>3994</v>
      </c>
      <c r="B57" s="11" t="s">
        <v>392</v>
      </c>
    </row>
    <row r="58" spans="1:9" x14ac:dyDescent="0.3">
      <c r="A58" t="s">
        <v>3995</v>
      </c>
      <c r="B58" s="11" t="s">
        <v>399</v>
      </c>
      <c r="G58">
        <v>1</v>
      </c>
    </row>
    <row r="59" spans="1:9" x14ac:dyDescent="0.3">
      <c r="A59" t="s">
        <v>3996</v>
      </c>
      <c r="B59" s="11" t="s">
        <v>407</v>
      </c>
      <c r="C59" s="1">
        <v>1</v>
      </c>
      <c r="G59">
        <v>1</v>
      </c>
    </row>
    <row r="60" spans="1:9" x14ac:dyDescent="0.3">
      <c r="A60" t="s">
        <v>3997</v>
      </c>
      <c r="B60" s="11" t="s">
        <v>415</v>
      </c>
    </row>
    <row r="61" spans="1:9" x14ac:dyDescent="0.3">
      <c r="A61" t="s">
        <v>3998</v>
      </c>
      <c r="B61" s="11" t="s">
        <v>421</v>
      </c>
      <c r="E61" s="1">
        <v>1</v>
      </c>
    </row>
    <row r="62" spans="1:9" x14ac:dyDescent="0.3">
      <c r="A62" t="s">
        <v>3999</v>
      </c>
      <c r="B62" s="11" t="s">
        <v>429</v>
      </c>
      <c r="I62">
        <v>1</v>
      </c>
    </row>
    <row r="63" spans="1:9" x14ac:dyDescent="0.3">
      <c r="A63" t="s">
        <v>4000</v>
      </c>
      <c r="B63" s="11" t="s">
        <v>435</v>
      </c>
      <c r="D63" s="1">
        <v>1</v>
      </c>
    </row>
    <row r="64" spans="1:9" x14ac:dyDescent="0.3">
      <c r="A64" t="s">
        <v>4001</v>
      </c>
      <c r="B64" s="11" t="s">
        <v>442</v>
      </c>
    </row>
    <row r="65" spans="1:8" x14ac:dyDescent="0.3">
      <c r="A65" t="s">
        <v>4002</v>
      </c>
      <c r="B65" s="11" t="s">
        <v>449</v>
      </c>
      <c r="C65" s="1">
        <v>1</v>
      </c>
      <c r="E65" s="1">
        <v>1</v>
      </c>
      <c r="G65">
        <v>1</v>
      </c>
    </row>
    <row r="66" spans="1:8" x14ac:dyDescent="0.3">
      <c r="A66" t="s">
        <v>4003</v>
      </c>
      <c r="B66" s="11" t="s">
        <v>457</v>
      </c>
      <c r="C66" s="1">
        <v>1</v>
      </c>
      <c r="F66">
        <v>1</v>
      </c>
    </row>
    <row r="67" spans="1:8" x14ac:dyDescent="0.3">
      <c r="A67" t="s">
        <v>4004</v>
      </c>
      <c r="B67" s="11" t="s">
        <v>464</v>
      </c>
      <c r="C67" s="1">
        <v>1</v>
      </c>
    </row>
    <row r="68" spans="1:8" x14ac:dyDescent="0.3">
      <c r="A68" t="s">
        <v>4005</v>
      </c>
      <c r="B68" s="11" t="s">
        <v>472</v>
      </c>
      <c r="G68">
        <v>1</v>
      </c>
    </row>
    <row r="69" spans="1:8" x14ac:dyDescent="0.3">
      <c r="A69" t="s">
        <v>4006</v>
      </c>
      <c r="B69" s="11" t="s">
        <v>475</v>
      </c>
      <c r="G69">
        <v>1</v>
      </c>
    </row>
    <row r="70" spans="1:8" x14ac:dyDescent="0.3">
      <c r="A70" t="s">
        <v>4008</v>
      </c>
      <c r="B70" s="11" t="s">
        <v>482</v>
      </c>
      <c r="C70" s="1">
        <v>1</v>
      </c>
    </row>
    <row r="71" spans="1:8" x14ac:dyDescent="0.3">
      <c r="A71" t="s">
        <v>4009</v>
      </c>
      <c r="B71" s="11" t="s">
        <v>489</v>
      </c>
      <c r="C71" s="1">
        <v>1</v>
      </c>
    </row>
    <row r="72" spans="1:8" x14ac:dyDescent="0.3">
      <c r="A72" t="s">
        <v>4010</v>
      </c>
      <c r="B72" s="11" t="s">
        <v>495</v>
      </c>
      <c r="G72">
        <v>1</v>
      </c>
    </row>
    <row r="73" spans="1:8" x14ac:dyDescent="0.3">
      <c r="A73" t="s">
        <v>4011</v>
      </c>
      <c r="B73" s="11" t="s">
        <v>501</v>
      </c>
      <c r="C73" s="1">
        <v>1</v>
      </c>
      <c r="H73">
        <v>1</v>
      </c>
    </row>
    <row r="74" spans="1:8" x14ac:dyDescent="0.3">
      <c r="A74" t="s">
        <v>4012</v>
      </c>
      <c r="B74" s="11" t="s">
        <v>509</v>
      </c>
      <c r="C74" s="1">
        <v>1</v>
      </c>
    </row>
    <row r="75" spans="1:8" x14ac:dyDescent="0.3">
      <c r="A75" t="s">
        <v>4013</v>
      </c>
      <c r="B75" s="11" t="s">
        <v>516</v>
      </c>
      <c r="H75">
        <v>1</v>
      </c>
    </row>
    <row r="76" spans="1:8" x14ac:dyDescent="0.3">
      <c r="A76" t="s">
        <v>4014</v>
      </c>
      <c r="B76" s="11" t="s">
        <v>4260</v>
      </c>
      <c r="G76">
        <v>1</v>
      </c>
    </row>
    <row r="77" spans="1:8" x14ac:dyDescent="0.3">
      <c r="A77" t="s">
        <v>4016</v>
      </c>
      <c r="B77" s="11" t="s">
        <v>526</v>
      </c>
    </row>
    <row r="78" spans="1:8" x14ac:dyDescent="0.3">
      <c r="A78" t="s">
        <v>4017</v>
      </c>
      <c r="B78" s="11" t="s">
        <v>533</v>
      </c>
    </row>
    <row r="79" spans="1:8" ht="28.8" x14ac:dyDescent="0.3">
      <c r="A79" t="s">
        <v>4018</v>
      </c>
      <c r="B79" s="11" t="s">
        <v>540</v>
      </c>
      <c r="C79" s="1">
        <v>1</v>
      </c>
      <c r="E79" s="1">
        <v>1</v>
      </c>
    </row>
    <row r="80" spans="1:8" x14ac:dyDescent="0.3">
      <c r="A80" t="s">
        <v>4019</v>
      </c>
      <c r="B80" s="11" t="s">
        <v>546</v>
      </c>
      <c r="G80">
        <v>1</v>
      </c>
    </row>
    <row r="81" spans="1:10" x14ac:dyDescent="0.3">
      <c r="A81" t="s">
        <v>4020</v>
      </c>
      <c r="B81" s="11" t="s">
        <v>553</v>
      </c>
      <c r="J81">
        <v>1</v>
      </c>
    </row>
    <row r="82" spans="1:10" x14ac:dyDescent="0.3">
      <c r="A82" t="s">
        <v>4021</v>
      </c>
      <c r="B82" s="11" t="s">
        <v>560</v>
      </c>
    </row>
    <row r="83" spans="1:10" x14ac:dyDescent="0.3">
      <c r="A83" t="s">
        <v>4022</v>
      </c>
      <c r="B83" s="11" t="s">
        <v>567</v>
      </c>
      <c r="G83">
        <v>1</v>
      </c>
    </row>
    <row r="84" spans="1:10" x14ac:dyDescent="0.3">
      <c r="A84" t="s">
        <v>4023</v>
      </c>
      <c r="B84" s="11" t="s">
        <v>574</v>
      </c>
      <c r="C84" s="1">
        <v>1</v>
      </c>
      <c r="D84" s="1">
        <v>1</v>
      </c>
    </row>
    <row r="85" spans="1:10" x14ac:dyDescent="0.3">
      <c r="A85" t="s">
        <v>4024</v>
      </c>
      <c r="B85" s="11" t="s">
        <v>582</v>
      </c>
      <c r="H85">
        <v>1</v>
      </c>
      <c r="J85">
        <v>1</v>
      </c>
    </row>
    <row r="86" spans="1:10" x14ac:dyDescent="0.3">
      <c r="A86" t="s">
        <v>4025</v>
      </c>
      <c r="B86" s="11" t="s">
        <v>590</v>
      </c>
      <c r="H86">
        <v>1</v>
      </c>
    </row>
    <row r="87" spans="1:10" x14ac:dyDescent="0.3">
      <c r="A87" t="s">
        <v>4026</v>
      </c>
      <c r="B87" s="11" t="s">
        <v>598</v>
      </c>
      <c r="C87" s="1">
        <v>1</v>
      </c>
    </row>
    <row r="88" spans="1:10" x14ac:dyDescent="0.3">
      <c r="A88" t="s">
        <v>4027</v>
      </c>
      <c r="B88" s="11" t="s">
        <v>605</v>
      </c>
    </row>
    <row r="89" spans="1:10" x14ac:dyDescent="0.3">
      <c r="A89" t="s">
        <v>4028</v>
      </c>
      <c r="B89" s="11" t="s">
        <v>612</v>
      </c>
      <c r="I89">
        <v>1</v>
      </c>
    </row>
    <row r="90" spans="1:10" x14ac:dyDescent="0.3">
      <c r="A90" t="s">
        <v>4029</v>
      </c>
      <c r="B90" s="11" t="s">
        <v>620</v>
      </c>
    </row>
    <row r="91" spans="1:10" x14ac:dyDescent="0.3">
      <c r="A91" t="s">
        <v>4030</v>
      </c>
      <c r="B91" s="11" t="s">
        <v>627</v>
      </c>
    </row>
    <row r="92" spans="1:10" x14ac:dyDescent="0.3">
      <c r="A92" t="s">
        <v>4031</v>
      </c>
      <c r="B92" s="11" t="s">
        <v>481</v>
      </c>
    </row>
    <row r="93" spans="1:10" x14ac:dyDescent="0.3">
      <c r="A93" t="s">
        <v>4032</v>
      </c>
      <c r="B93" s="11" t="s">
        <v>639</v>
      </c>
    </row>
    <row r="94" spans="1:10" x14ac:dyDescent="0.3">
      <c r="A94" t="s">
        <v>4033</v>
      </c>
      <c r="B94" s="11" t="s">
        <v>647</v>
      </c>
      <c r="H94">
        <v>1</v>
      </c>
    </row>
    <row r="95" spans="1:10" x14ac:dyDescent="0.3">
      <c r="A95" t="s">
        <v>4034</v>
      </c>
      <c r="B95" s="11" t="s">
        <v>653</v>
      </c>
      <c r="G95">
        <v>1</v>
      </c>
    </row>
    <row r="96" spans="1:10" x14ac:dyDescent="0.3">
      <c r="A96" t="s">
        <v>4035</v>
      </c>
      <c r="B96" s="11" t="s">
        <v>659</v>
      </c>
      <c r="E96" s="1">
        <v>1</v>
      </c>
    </row>
    <row r="97" spans="1:10" x14ac:dyDescent="0.3">
      <c r="A97" t="s">
        <v>4036</v>
      </c>
      <c r="B97" s="11" t="s">
        <v>667</v>
      </c>
      <c r="G97">
        <v>1</v>
      </c>
    </row>
    <row r="98" spans="1:10" x14ac:dyDescent="0.3">
      <c r="A98" t="s">
        <v>4037</v>
      </c>
      <c r="B98" s="11" t="s">
        <v>673</v>
      </c>
      <c r="G98">
        <v>1</v>
      </c>
    </row>
    <row r="99" spans="1:10" x14ac:dyDescent="0.3">
      <c r="A99" t="s">
        <v>4038</v>
      </c>
      <c r="B99" s="11" t="s">
        <v>680</v>
      </c>
    </row>
    <row r="100" spans="1:10" x14ac:dyDescent="0.3">
      <c r="A100" t="s">
        <v>4039</v>
      </c>
      <c r="B100" s="11" t="s">
        <v>481</v>
      </c>
    </row>
    <row r="101" spans="1:10" x14ac:dyDescent="0.3">
      <c r="A101" t="s">
        <v>4040</v>
      </c>
      <c r="B101" s="11" t="s">
        <v>691</v>
      </c>
      <c r="J101">
        <v>1</v>
      </c>
    </row>
    <row r="102" spans="1:10" x14ac:dyDescent="0.3">
      <c r="A102" t="s">
        <v>4041</v>
      </c>
      <c r="B102" s="11" t="s">
        <v>697</v>
      </c>
    </row>
    <row r="103" spans="1:10" x14ac:dyDescent="0.3">
      <c r="A103" t="s">
        <v>4042</v>
      </c>
      <c r="B103" s="11" t="s">
        <v>703</v>
      </c>
      <c r="G103">
        <v>1</v>
      </c>
    </row>
    <row r="104" spans="1:10" x14ac:dyDescent="0.3">
      <c r="A104" t="s">
        <v>4043</v>
      </c>
      <c r="B104" s="11" t="s">
        <v>709</v>
      </c>
      <c r="I104">
        <v>1</v>
      </c>
    </row>
    <row r="105" spans="1:10" x14ac:dyDescent="0.3">
      <c r="A105" t="s">
        <v>4044</v>
      </c>
      <c r="B105" s="11" t="s">
        <v>715</v>
      </c>
      <c r="G105">
        <v>1</v>
      </c>
    </row>
    <row r="106" spans="1:10" x14ac:dyDescent="0.3">
      <c r="A106" t="s">
        <v>4045</v>
      </c>
      <c r="B106" s="11" t="s">
        <v>720</v>
      </c>
      <c r="G106">
        <v>1</v>
      </c>
    </row>
    <row r="107" spans="1:10" x14ac:dyDescent="0.3">
      <c r="A107" t="s">
        <v>4046</v>
      </c>
      <c r="B107" s="11" t="s">
        <v>728</v>
      </c>
    </row>
    <row r="108" spans="1:10" x14ac:dyDescent="0.3">
      <c r="A108" t="s">
        <v>4047</v>
      </c>
      <c r="B108" s="11" t="s">
        <v>736</v>
      </c>
    </row>
    <row r="109" spans="1:10" x14ac:dyDescent="0.3">
      <c r="A109" t="s">
        <v>4048</v>
      </c>
      <c r="B109" s="11" t="s">
        <v>744</v>
      </c>
      <c r="F109">
        <v>1</v>
      </c>
    </row>
    <row r="110" spans="1:10" x14ac:dyDescent="0.3">
      <c r="A110" t="s">
        <v>4049</v>
      </c>
      <c r="B110" s="11" t="s">
        <v>751</v>
      </c>
    </row>
    <row r="111" spans="1:10" x14ac:dyDescent="0.3">
      <c r="A111" t="s">
        <v>4050</v>
      </c>
      <c r="B111" s="11" t="s">
        <v>758</v>
      </c>
      <c r="G111">
        <v>1</v>
      </c>
    </row>
    <row r="112" spans="1:10" x14ac:dyDescent="0.3">
      <c r="A112" t="s">
        <v>4051</v>
      </c>
      <c r="B112" s="11" t="s">
        <v>765</v>
      </c>
      <c r="C112" s="1">
        <v>1</v>
      </c>
      <c r="D112" s="1">
        <v>1</v>
      </c>
    </row>
    <row r="113" spans="1:9" x14ac:dyDescent="0.3">
      <c r="A113" t="s">
        <v>4052</v>
      </c>
      <c r="B113" s="11" t="s">
        <v>772</v>
      </c>
    </row>
    <row r="114" spans="1:9" x14ac:dyDescent="0.3">
      <c r="A114" t="s">
        <v>4053</v>
      </c>
      <c r="B114" s="11" t="s">
        <v>780</v>
      </c>
      <c r="I114">
        <v>1</v>
      </c>
    </row>
    <row r="115" spans="1:9" x14ac:dyDescent="0.3">
      <c r="A115" t="s">
        <v>4054</v>
      </c>
      <c r="B115" s="11" t="s">
        <v>787</v>
      </c>
      <c r="G115">
        <v>1</v>
      </c>
    </row>
    <row r="116" spans="1:9" x14ac:dyDescent="0.3">
      <c r="A116" t="s">
        <v>4055</v>
      </c>
      <c r="B116" s="11" t="s">
        <v>793</v>
      </c>
    </row>
    <row r="117" spans="1:9" x14ac:dyDescent="0.3">
      <c r="A117" t="s">
        <v>4056</v>
      </c>
      <c r="B117" s="11" t="s">
        <v>801</v>
      </c>
      <c r="G117">
        <v>1</v>
      </c>
    </row>
    <row r="118" spans="1:9" x14ac:dyDescent="0.3">
      <c r="A118" t="s">
        <v>4057</v>
      </c>
      <c r="B118" s="11" t="s">
        <v>807</v>
      </c>
    </row>
    <row r="119" spans="1:9" x14ac:dyDescent="0.3">
      <c r="A119" t="s">
        <v>4058</v>
      </c>
      <c r="B119" s="11" t="s">
        <v>815</v>
      </c>
      <c r="G119">
        <v>1</v>
      </c>
    </row>
    <row r="120" spans="1:9" x14ac:dyDescent="0.3">
      <c r="A120" t="s">
        <v>4059</v>
      </c>
      <c r="B120" s="11" t="s">
        <v>210</v>
      </c>
    </row>
    <row r="121" spans="1:9" x14ac:dyDescent="0.3">
      <c r="A121" t="s">
        <v>4060</v>
      </c>
      <c r="B121" s="11" t="s">
        <v>829</v>
      </c>
    </row>
    <row r="122" spans="1:9" x14ac:dyDescent="0.3">
      <c r="A122" t="s">
        <v>4061</v>
      </c>
      <c r="B122" s="11" t="s">
        <v>834</v>
      </c>
      <c r="E122" s="1">
        <v>1</v>
      </c>
    </row>
    <row r="123" spans="1:9" x14ac:dyDescent="0.3">
      <c r="A123" t="s">
        <v>4062</v>
      </c>
      <c r="B123" s="11" t="s">
        <v>840</v>
      </c>
      <c r="G123">
        <v>1</v>
      </c>
    </row>
    <row r="124" spans="1:9" ht="28.8" x14ac:dyDescent="0.3">
      <c r="A124" t="s">
        <v>4063</v>
      </c>
      <c r="B124" s="11" t="s">
        <v>846</v>
      </c>
    </row>
    <row r="125" spans="1:9" x14ac:dyDescent="0.3">
      <c r="A125" t="s">
        <v>4065</v>
      </c>
      <c r="B125" s="11" t="s">
        <v>853</v>
      </c>
      <c r="C125" s="1">
        <v>1</v>
      </c>
      <c r="D125" s="1">
        <v>1</v>
      </c>
      <c r="E125" s="1">
        <v>1</v>
      </c>
    </row>
    <row r="126" spans="1:9" x14ac:dyDescent="0.3">
      <c r="A126" t="s">
        <v>4066</v>
      </c>
      <c r="B126" s="11" t="s">
        <v>464</v>
      </c>
      <c r="C126" s="1">
        <v>1</v>
      </c>
    </row>
    <row r="127" spans="1:9" x14ac:dyDescent="0.3">
      <c r="A127" t="s">
        <v>4067</v>
      </c>
      <c r="B127" s="11" t="s">
        <v>4261</v>
      </c>
    </row>
    <row r="128" spans="1:9" x14ac:dyDescent="0.3">
      <c r="A128" t="s">
        <v>4069</v>
      </c>
      <c r="B128" s="11" t="s">
        <v>4262</v>
      </c>
    </row>
    <row r="129" spans="1:10" x14ac:dyDescent="0.3">
      <c r="A129" t="s">
        <v>4071</v>
      </c>
      <c r="B129" s="11" t="s">
        <v>873</v>
      </c>
      <c r="G129">
        <v>1</v>
      </c>
    </row>
    <row r="130" spans="1:10" x14ac:dyDescent="0.3">
      <c r="A130" t="s">
        <v>4072</v>
      </c>
      <c r="B130" s="11" t="s">
        <v>880</v>
      </c>
    </row>
    <row r="131" spans="1:10" x14ac:dyDescent="0.3">
      <c r="A131" t="s">
        <v>4073</v>
      </c>
      <c r="B131" s="11" t="s">
        <v>888</v>
      </c>
    </row>
    <row r="132" spans="1:10" x14ac:dyDescent="0.3">
      <c r="A132" t="s">
        <v>4074</v>
      </c>
      <c r="B132" s="11" t="s">
        <v>896</v>
      </c>
    </row>
    <row r="133" spans="1:10" x14ac:dyDescent="0.3">
      <c r="A133" t="s">
        <v>4075</v>
      </c>
      <c r="B133" s="11" t="s">
        <v>904</v>
      </c>
      <c r="C133" s="1">
        <v>1</v>
      </c>
    </row>
    <row r="134" spans="1:10" x14ac:dyDescent="0.3">
      <c r="A134" t="s">
        <v>4076</v>
      </c>
      <c r="B134" s="11" t="s">
        <v>911</v>
      </c>
    </row>
    <row r="135" spans="1:10" x14ac:dyDescent="0.3">
      <c r="A135" t="s">
        <v>4077</v>
      </c>
      <c r="B135" s="11" t="s">
        <v>917</v>
      </c>
      <c r="C135" s="1">
        <v>1</v>
      </c>
      <c r="E135" s="1">
        <v>1</v>
      </c>
    </row>
    <row r="136" spans="1:10" x14ac:dyDescent="0.3">
      <c r="A136" t="s">
        <v>4078</v>
      </c>
      <c r="B136" s="11" t="s">
        <v>924</v>
      </c>
      <c r="G136">
        <v>1</v>
      </c>
    </row>
    <row r="137" spans="1:10" x14ac:dyDescent="0.3">
      <c r="A137" t="s">
        <v>4079</v>
      </c>
      <c r="B137" s="11" t="s">
        <v>931</v>
      </c>
      <c r="J137">
        <v>1</v>
      </c>
    </row>
    <row r="138" spans="1:10" x14ac:dyDescent="0.3">
      <c r="A138" t="s">
        <v>4080</v>
      </c>
      <c r="B138" s="11" t="s">
        <v>938</v>
      </c>
      <c r="G138">
        <v>1</v>
      </c>
    </row>
    <row r="139" spans="1:10" x14ac:dyDescent="0.3">
      <c r="A139" t="s">
        <v>4081</v>
      </c>
      <c r="B139" s="11" t="s">
        <v>942</v>
      </c>
      <c r="C139" s="1">
        <v>1</v>
      </c>
      <c r="G139">
        <v>1</v>
      </c>
    </row>
    <row r="140" spans="1:10" x14ac:dyDescent="0.3">
      <c r="A140" t="s">
        <v>4082</v>
      </c>
      <c r="B140" s="11" t="s">
        <v>947</v>
      </c>
    </row>
    <row r="141" spans="1:10" x14ac:dyDescent="0.3">
      <c r="A141" t="s">
        <v>4083</v>
      </c>
      <c r="B141" s="11" t="s">
        <v>952</v>
      </c>
    </row>
    <row r="142" spans="1:10" x14ac:dyDescent="0.3">
      <c r="A142" t="s">
        <v>4084</v>
      </c>
      <c r="B142" s="11" t="s">
        <v>958</v>
      </c>
      <c r="G142">
        <v>1</v>
      </c>
    </row>
    <row r="143" spans="1:10" x14ac:dyDescent="0.3">
      <c r="A143" t="s">
        <v>4086</v>
      </c>
      <c r="B143" s="11" t="s">
        <v>965</v>
      </c>
      <c r="I143">
        <v>1</v>
      </c>
    </row>
    <row r="144" spans="1:10" x14ac:dyDescent="0.3">
      <c r="A144" t="s">
        <v>4087</v>
      </c>
      <c r="B144" s="11" t="s">
        <v>972</v>
      </c>
    </row>
    <row r="145" spans="1:10" x14ac:dyDescent="0.3">
      <c r="A145" t="s">
        <v>4088</v>
      </c>
      <c r="B145" s="11" t="s">
        <v>979</v>
      </c>
      <c r="C145" s="1">
        <v>1</v>
      </c>
      <c r="E145" s="1">
        <v>1</v>
      </c>
    </row>
    <row r="146" spans="1:10" x14ac:dyDescent="0.3">
      <c r="A146" t="s">
        <v>4089</v>
      </c>
      <c r="B146" s="11" t="s">
        <v>984</v>
      </c>
      <c r="J146">
        <v>1</v>
      </c>
    </row>
    <row r="147" spans="1:10" x14ac:dyDescent="0.3">
      <c r="A147" t="s">
        <v>4091</v>
      </c>
      <c r="B147" s="11" t="s">
        <v>992</v>
      </c>
      <c r="C147" s="1">
        <v>1</v>
      </c>
    </row>
    <row r="148" spans="1:10" x14ac:dyDescent="0.3">
      <c r="A148" t="s">
        <v>4092</v>
      </c>
      <c r="B148" s="11" t="s">
        <v>998</v>
      </c>
      <c r="G148">
        <v>1</v>
      </c>
    </row>
    <row r="149" spans="1:10" x14ac:dyDescent="0.3">
      <c r="A149" t="s">
        <v>4094</v>
      </c>
      <c r="B149" s="11" t="s">
        <v>1006</v>
      </c>
      <c r="I149">
        <v>1</v>
      </c>
    </row>
    <row r="150" spans="1:10" ht="28.8" x14ac:dyDescent="0.3">
      <c r="A150" t="s">
        <v>4095</v>
      </c>
      <c r="B150" s="11" t="s">
        <v>1014</v>
      </c>
      <c r="D150" s="1">
        <v>1</v>
      </c>
      <c r="E150" s="1">
        <v>1</v>
      </c>
      <c r="F150" s="1">
        <v>1</v>
      </c>
      <c r="H150">
        <v>1</v>
      </c>
      <c r="I150">
        <v>1</v>
      </c>
    </row>
    <row r="151" spans="1:10" x14ac:dyDescent="0.3">
      <c r="A151" t="s">
        <v>4096</v>
      </c>
      <c r="B151" s="11" t="s">
        <v>1022</v>
      </c>
      <c r="G151">
        <v>1</v>
      </c>
    </row>
    <row r="152" spans="1:10" x14ac:dyDescent="0.3">
      <c r="A152" t="s">
        <v>4097</v>
      </c>
      <c r="B152" s="11" t="s">
        <v>183</v>
      </c>
      <c r="E152" s="1">
        <v>1</v>
      </c>
    </row>
    <row r="153" spans="1:10" x14ac:dyDescent="0.3">
      <c r="A153" t="s">
        <v>4098</v>
      </c>
      <c r="B153" s="11" t="s">
        <v>1035</v>
      </c>
      <c r="F153" s="1"/>
      <c r="G153">
        <v>1</v>
      </c>
    </row>
    <row r="154" spans="1:10" x14ac:dyDescent="0.3">
      <c r="A154" t="s">
        <v>4099</v>
      </c>
      <c r="B154" s="11" t="s">
        <v>1040</v>
      </c>
      <c r="G154">
        <v>1</v>
      </c>
    </row>
    <row r="155" spans="1:10" x14ac:dyDescent="0.3">
      <c r="A155" t="s">
        <v>4100</v>
      </c>
      <c r="B155" s="11" t="s">
        <v>1047</v>
      </c>
    </row>
    <row r="156" spans="1:10" x14ac:dyDescent="0.3">
      <c r="A156" t="s">
        <v>4101</v>
      </c>
      <c r="B156" s="11" t="s">
        <v>4263</v>
      </c>
      <c r="C156" s="1">
        <v>1</v>
      </c>
      <c r="F156">
        <v>1</v>
      </c>
      <c r="G156">
        <v>1</v>
      </c>
    </row>
    <row r="157" spans="1:10" ht="28.8" x14ac:dyDescent="0.3">
      <c r="A157" t="s">
        <v>4102</v>
      </c>
      <c r="B157" s="11" t="s">
        <v>1061</v>
      </c>
      <c r="D157" s="1">
        <v>1</v>
      </c>
      <c r="J157">
        <v>1</v>
      </c>
    </row>
    <row r="158" spans="1:10" x14ac:dyDescent="0.3">
      <c r="A158" t="s">
        <v>4103</v>
      </c>
      <c r="B158" s="11" t="s">
        <v>1067</v>
      </c>
    </row>
    <row r="159" spans="1:10" x14ac:dyDescent="0.3">
      <c r="A159" t="s">
        <v>4104</v>
      </c>
      <c r="B159" s="11" t="s">
        <v>1073</v>
      </c>
      <c r="C159" s="1">
        <v>1</v>
      </c>
      <c r="D159" s="1">
        <v>1</v>
      </c>
    </row>
    <row r="160" spans="1:10" x14ac:dyDescent="0.3">
      <c r="A160" t="s">
        <v>4106</v>
      </c>
      <c r="B160" s="11" t="s">
        <v>1080</v>
      </c>
      <c r="G160">
        <v>1</v>
      </c>
    </row>
    <row r="161" spans="1:8" x14ac:dyDescent="0.3">
      <c r="A161" t="s">
        <v>4107</v>
      </c>
      <c r="B161" s="11" t="s">
        <v>1087</v>
      </c>
    </row>
    <row r="162" spans="1:8" x14ac:dyDescent="0.3">
      <c r="A162" t="s">
        <v>4108</v>
      </c>
      <c r="B162" s="11" t="s">
        <v>267</v>
      </c>
    </row>
    <row r="163" spans="1:8" x14ac:dyDescent="0.3">
      <c r="A163" t="s">
        <v>4109</v>
      </c>
      <c r="B163" s="11" t="s">
        <v>1098</v>
      </c>
      <c r="G163">
        <v>1</v>
      </c>
    </row>
    <row r="164" spans="1:8" x14ac:dyDescent="0.3">
      <c r="A164" t="s">
        <v>4110</v>
      </c>
      <c r="B164" s="11" t="s">
        <v>1105</v>
      </c>
      <c r="G164">
        <v>1</v>
      </c>
    </row>
    <row r="165" spans="1:8" x14ac:dyDescent="0.3">
      <c r="A165" t="s">
        <v>4111</v>
      </c>
      <c r="B165" s="11" t="s">
        <v>1112</v>
      </c>
      <c r="H165">
        <v>1</v>
      </c>
    </row>
    <row r="166" spans="1:8" x14ac:dyDescent="0.3">
      <c r="A166" t="s">
        <v>4112</v>
      </c>
      <c r="B166" s="11" t="s">
        <v>1120</v>
      </c>
      <c r="H166">
        <v>1</v>
      </c>
    </row>
    <row r="167" spans="1:8" x14ac:dyDescent="0.3">
      <c r="A167" t="s">
        <v>4113</v>
      </c>
      <c r="B167" s="11" t="s">
        <v>1127</v>
      </c>
      <c r="C167" s="1">
        <v>1</v>
      </c>
      <c r="E167" s="1">
        <v>1</v>
      </c>
    </row>
    <row r="168" spans="1:8" x14ac:dyDescent="0.3">
      <c r="A168" t="s">
        <v>4114</v>
      </c>
      <c r="B168" s="11" t="s">
        <v>1134</v>
      </c>
      <c r="C168" s="1">
        <v>1</v>
      </c>
      <c r="D168" s="1">
        <v>1</v>
      </c>
    </row>
    <row r="169" spans="1:8" x14ac:dyDescent="0.3">
      <c r="A169" t="s">
        <v>4115</v>
      </c>
      <c r="B169" s="11" t="s">
        <v>1141</v>
      </c>
      <c r="G169">
        <v>1</v>
      </c>
    </row>
    <row r="170" spans="1:8" x14ac:dyDescent="0.3">
      <c r="A170" t="s">
        <v>4116</v>
      </c>
      <c r="B170" s="11" t="s">
        <v>1147</v>
      </c>
    </row>
    <row r="171" spans="1:8" x14ac:dyDescent="0.3">
      <c r="A171" t="s">
        <v>4117</v>
      </c>
      <c r="B171" s="11" t="s">
        <v>1154</v>
      </c>
      <c r="G171">
        <v>1</v>
      </c>
    </row>
    <row r="172" spans="1:8" x14ac:dyDescent="0.3">
      <c r="A172" t="s">
        <v>4118</v>
      </c>
      <c r="B172" s="11" t="s">
        <v>1160</v>
      </c>
      <c r="C172" s="1">
        <v>1</v>
      </c>
    </row>
    <row r="173" spans="1:8" x14ac:dyDescent="0.3">
      <c r="A173" t="s">
        <v>4120</v>
      </c>
      <c r="B173" s="11" t="s">
        <v>1166</v>
      </c>
      <c r="G173">
        <v>1</v>
      </c>
    </row>
    <row r="174" spans="1:8" x14ac:dyDescent="0.3">
      <c r="A174" t="s">
        <v>4121</v>
      </c>
      <c r="B174" s="11" t="s">
        <v>1173</v>
      </c>
      <c r="G174">
        <v>1</v>
      </c>
    </row>
    <row r="175" spans="1:8" x14ac:dyDescent="0.3">
      <c r="A175" t="s">
        <v>4122</v>
      </c>
      <c r="B175" s="11" t="s">
        <v>1178</v>
      </c>
      <c r="G175">
        <v>1</v>
      </c>
    </row>
    <row r="176" spans="1:8" x14ac:dyDescent="0.3">
      <c r="A176" t="s">
        <v>4123</v>
      </c>
      <c r="B176" s="11" t="s">
        <v>4264</v>
      </c>
      <c r="D176" s="1">
        <v>1</v>
      </c>
    </row>
    <row r="177" spans="1:9" x14ac:dyDescent="0.3">
      <c r="A177" t="s">
        <v>4124</v>
      </c>
      <c r="B177" s="11" t="s">
        <v>1189</v>
      </c>
      <c r="C177" s="1">
        <v>1</v>
      </c>
      <c r="G177">
        <v>1</v>
      </c>
    </row>
    <row r="178" spans="1:9" x14ac:dyDescent="0.3">
      <c r="A178" t="s">
        <v>4125</v>
      </c>
      <c r="B178" s="11" t="s">
        <v>1197</v>
      </c>
      <c r="C178" s="1">
        <v>1</v>
      </c>
      <c r="G178">
        <v>1</v>
      </c>
    </row>
    <row r="179" spans="1:9" x14ac:dyDescent="0.3">
      <c r="A179" t="s">
        <v>4126</v>
      </c>
      <c r="B179" s="11" t="s">
        <v>1205</v>
      </c>
      <c r="G179">
        <v>1</v>
      </c>
    </row>
    <row r="180" spans="1:9" x14ac:dyDescent="0.3">
      <c r="A180" t="s">
        <v>4127</v>
      </c>
      <c r="B180" s="11" t="s">
        <v>1209</v>
      </c>
    </row>
    <row r="181" spans="1:9" x14ac:dyDescent="0.3">
      <c r="A181" t="s">
        <v>4128</v>
      </c>
      <c r="B181" s="11" t="s">
        <v>1213</v>
      </c>
    </row>
    <row r="182" spans="1:9" x14ac:dyDescent="0.3">
      <c r="A182" t="s">
        <v>4129</v>
      </c>
      <c r="B182" s="11" t="s">
        <v>1218</v>
      </c>
      <c r="H182">
        <v>1</v>
      </c>
    </row>
    <row r="183" spans="1:9" x14ac:dyDescent="0.3">
      <c r="A183" t="s">
        <v>4130</v>
      </c>
      <c r="B183" s="11" t="s">
        <v>1224</v>
      </c>
    </row>
    <row r="184" spans="1:9" x14ac:dyDescent="0.3">
      <c r="A184" t="s">
        <v>4131</v>
      </c>
      <c r="B184" s="11" t="s">
        <v>957</v>
      </c>
    </row>
    <row r="185" spans="1:9" x14ac:dyDescent="0.3">
      <c r="A185" t="s">
        <v>4133</v>
      </c>
      <c r="B185" s="11" t="s">
        <v>1232</v>
      </c>
      <c r="G185">
        <v>1</v>
      </c>
    </row>
    <row r="186" spans="1:9" x14ac:dyDescent="0.3">
      <c r="A186" t="s">
        <v>4134</v>
      </c>
      <c r="B186" s="11" t="s">
        <v>1240</v>
      </c>
      <c r="C186" s="1">
        <v>1</v>
      </c>
      <c r="E186" s="1">
        <v>1</v>
      </c>
    </row>
    <row r="187" spans="1:9" x14ac:dyDescent="0.3">
      <c r="A187" t="s">
        <v>4135</v>
      </c>
      <c r="B187" s="11" t="s">
        <v>1248</v>
      </c>
      <c r="G187">
        <v>1</v>
      </c>
    </row>
    <row r="188" spans="1:9" x14ac:dyDescent="0.3">
      <c r="A188" t="s">
        <v>4136</v>
      </c>
      <c r="B188" s="11" t="s">
        <v>1256</v>
      </c>
      <c r="G188">
        <v>1</v>
      </c>
    </row>
    <row r="189" spans="1:9" x14ac:dyDescent="0.3">
      <c r="A189" t="s">
        <v>4137</v>
      </c>
      <c r="B189" s="11" t="s">
        <v>1262</v>
      </c>
      <c r="G189">
        <v>1</v>
      </c>
    </row>
    <row r="190" spans="1:9" x14ac:dyDescent="0.3">
      <c r="A190" t="s">
        <v>4138</v>
      </c>
      <c r="B190" s="11" t="s">
        <v>1269</v>
      </c>
      <c r="C190" s="1">
        <v>1</v>
      </c>
      <c r="F190">
        <v>1</v>
      </c>
      <c r="G190" s="1"/>
    </row>
    <row r="191" spans="1:9" x14ac:dyDescent="0.3">
      <c r="A191" t="s">
        <v>4139</v>
      </c>
      <c r="B191" s="11" t="s">
        <v>1277</v>
      </c>
      <c r="E191" s="1">
        <v>1</v>
      </c>
    </row>
    <row r="192" spans="1:9" x14ac:dyDescent="0.3">
      <c r="A192" t="s">
        <v>4140</v>
      </c>
      <c r="B192" s="11" t="s">
        <v>1283</v>
      </c>
      <c r="I192">
        <v>1</v>
      </c>
    </row>
    <row r="193" spans="1:7" x14ac:dyDescent="0.3">
      <c r="A193" t="s">
        <v>4141</v>
      </c>
      <c r="B193" s="11" t="s">
        <v>1289</v>
      </c>
    </row>
    <row r="194" spans="1:7" x14ac:dyDescent="0.3">
      <c r="A194" t="s">
        <v>4142</v>
      </c>
      <c r="B194" s="11" t="s">
        <v>4265</v>
      </c>
      <c r="C194" s="1">
        <v>1</v>
      </c>
    </row>
    <row r="195" spans="1:7" x14ac:dyDescent="0.3">
      <c r="A195" t="s">
        <v>4144</v>
      </c>
      <c r="B195" s="11" t="s">
        <v>1296</v>
      </c>
      <c r="G195">
        <v>1</v>
      </c>
    </row>
    <row r="196" spans="1:7" x14ac:dyDescent="0.3">
      <c r="A196" t="s">
        <v>4145</v>
      </c>
      <c r="B196" s="11" t="s">
        <v>1306</v>
      </c>
    </row>
    <row r="197" spans="1:7" x14ac:dyDescent="0.3">
      <c r="A197" t="s">
        <v>4146</v>
      </c>
      <c r="B197" s="11" t="s">
        <v>1314</v>
      </c>
      <c r="G197">
        <v>1</v>
      </c>
    </row>
    <row r="198" spans="1:7" x14ac:dyDescent="0.3">
      <c r="A198" t="s">
        <v>4147</v>
      </c>
      <c r="B198" s="11" t="s">
        <v>1321</v>
      </c>
      <c r="G198">
        <v>1</v>
      </c>
    </row>
    <row r="199" spans="1:7" x14ac:dyDescent="0.3">
      <c r="A199" t="s">
        <v>4148</v>
      </c>
      <c r="B199" s="11" t="s">
        <v>1326</v>
      </c>
    </row>
    <row r="200" spans="1:7" x14ac:dyDescent="0.3">
      <c r="A200" t="s">
        <v>4149</v>
      </c>
      <c r="B200" s="11" t="s">
        <v>1332</v>
      </c>
      <c r="C200" s="1">
        <v>1</v>
      </c>
      <c r="E200" s="1">
        <v>1</v>
      </c>
      <c r="F200">
        <v>1</v>
      </c>
    </row>
    <row r="201" spans="1:7" x14ac:dyDescent="0.3">
      <c r="A201" t="s">
        <v>4150</v>
      </c>
      <c r="B201" s="11" t="s">
        <v>1338</v>
      </c>
      <c r="G201">
        <v>1</v>
      </c>
    </row>
    <row r="202" spans="1:7" x14ac:dyDescent="0.3">
      <c r="A202" t="s">
        <v>4151</v>
      </c>
      <c r="B202" s="11" t="s">
        <v>1344</v>
      </c>
      <c r="G202">
        <v>1</v>
      </c>
    </row>
    <row r="203" spans="1:7" x14ac:dyDescent="0.3">
      <c r="A203" t="s">
        <v>4152</v>
      </c>
      <c r="B203" s="11" t="s">
        <v>1348</v>
      </c>
    </row>
    <row r="204" spans="1:7" x14ac:dyDescent="0.3">
      <c r="A204" t="s">
        <v>4153</v>
      </c>
      <c r="B204" s="11" t="s">
        <v>1355</v>
      </c>
      <c r="C204" s="1">
        <v>1</v>
      </c>
    </row>
    <row r="205" spans="1:7" x14ac:dyDescent="0.3">
      <c r="A205" t="s">
        <v>4154</v>
      </c>
      <c r="B205" s="11" t="s">
        <v>1362</v>
      </c>
      <c r="C205" s="1">
        <v>1</v>
      </c>
      <c r="D205" s="1">
        <v>1</v>
      </c>
    </row>
    <row r="206" spans="1:7" x14ac:dyDescent="0.3">
      <c r="A206" t="s">
        <v>4155</v>
      </c>
      <c r="B206" s="11" t="s">
        <v>1368</v>
      </c>
      <c r="C206" s="1">
        <v>1</v>
      </c>
    </row>
    <row r="207" spans="1:7" x14ac:dyDescent="0.3">
      <c r="A207" t="s">
        <v>4156</v>
      </c>
      <c r="B207" s="11" t="s">
        <v>1371</v>
      </c>
      <c r="G207">
        <v>1</v>
      </c>
    </row>
    <row r="208" spans="1:7" x14ac:dyDescent="0.3">
      <c r="A208" t="s">
        <v>4157</v>
      </c>
      <c r="B208" s="11" t="s">
        <v>1378</v>
      </c>
    </row>
    <row r="209" spans="1:10" x14ac:dyDescent="0.3">
      <c r="A209" t="s">
        <v>4158</v>
      </c>
      <c r="B209" s="11" t="s">
        <v>1385</v>
      </c>
      <c r="G209">
        <v>1</v>
      </c>
    </row>
    <row r="210" spans="1:10" x14ac:dyDescent="0.3">
      <c r="A210" t="s">
        <v>4159</v>
      </c>
      <c r="B210" s="11" t="s">
        <v>1393</v>
      </c>
    </row>
    <row r="211" spans="1:10" x14ac:dyDescent="0.3">
      <c r="A211" t="s">
        <v>4160</v>
      </c>
      <c r="B211" s="11" t="s">
        <v>1401</v>
      </c>
      <c r="H211">
        <v>1</v>
      </c>
    </row>
    <row r="212" spans="1:10" x14ac:dyDescent="0.3">
      <c r="A212" t="s">
        <v>4161</v>
      </c>
      <c r="B212" s="11" t="s">
        <v>1408</v>
      </c>
      <c r="J212">
        <v>1</v>
      </c>
    </row>
    <row r="213" spans="1:10" x14ac:dyDescent="0.3">
      <c r="A213" t="s">
        <v>4162</v>
      </c>
      <c r="B213" s="11" t="s">
        <v>1413</v>
      </c>
      <c r="C213" s="1">
        <v>1</v>
      </c>
      <c r="H213" s="12"/>
    </row>
    <row r="214" spans="1:10" x14ac:dyDescent="0.3">
      <c r="A214" t="s">
        <v>4164</v>
      </c>
      <c r="B214" s="11" t="s">
        <v>1419</v>
      </c>
      <c r="G214">
        <v>1</v>
      </c>
    </row>
    <row r="215" spans="1:10" x14ac:dyDescent="0.3">
      <c r="A215" t="s">
        <v>4166</v>
      </c>
      <c r="B215" s="11" t="s">
        <v>1425</v>
      </c>
      <c r="C215" s="1">
        <v>1</v>
      </c>
    </row>
    <row r="216" spans="1:10" x14ac:dyDescent="0.3">
      <c r="A216" t="s">
        <v>4167</v>
      </c>
      <c r="B216" s="11" t="s">
        <v>1430</v>
      </c>
    </row>
    <row r="217" spans="1:10" x14ac:dyDescent="0.3">
      <c r="A217" t="s">
        <v>4168</v>
      </c>
      <c r="B217" s="11" t="s">
        <v>1437</v>
      </c>
      <c r="C217" s="1">
        <v>1</v>
      </c>
      <c r="E217" s="1">
        <v>1</v>
      </c>
    </row>
    <row r="218" spans="1:10" x14ac:dyDescent="0.3">
      <c r="A218" t="s">
        <v>4169</v>
      </c>
      <c r="B218" s="11" t="s">
        <v>1443</v>
      </c>
      <c r="C218" s="1">
        <v>1</v>
      </c>
      <c r="E218" s="1">
        <v>1</v>
      </c>
    </row>
    <row r="219" spans="1:10" x14ac:dyDescent="0.3">
      <c r="A219" t="s">
        <v>4170</v>
      </c>
      <c r="B219" s="11" t="s">
        <v>1450</v>
      </c>
      <c r="G219">
        <v>1</v>
      </c>
      <c r="J219">
        <v>1</v>
      </c>
    </row>
    <row r="220" spans="1:10" x14ac:dyDescent="0.3">
      <c r="A220" t="s">
        <v>4171</v>
      </c>
      <c r="B220" s="11" t="s">
        <v>1458</v>
      </c>
      <c r="G220">
        <v>1</v>
      </c>
    </row>
    <row r="221" spans="1:10" x14ac:dyDescent="0.3">
      <c r="A221" t="s">
        <v>4172</v>
      </c>
      <c r="B221" s="11" t="s">
        <v>268</v>
      </c>
      <c r="C221" s="1">
        <v>1</v>
      </c>
    </row>
    <row r="222" spans="1:10" x14ac:dyDescent="0.3">
      <c r="A222" t="s">
        <v>4173</v>
      </c>
      <c r="B222" s="11" t="s">
        <v>1471</v>
      </c>
      <c r="G222">
        <v>1</v>
      </c>
    </row>
    <row r="223" spans="1:10" x14ac:dyDescent="0.3">
      <c r="A223" t="s">
        <v>4174</v>
      </c>
      <c r="B223" s="11" t="s">
        <v>1476</v>
      </c>
      <c r="G223">
        <v>1</v>
      </c>
    </row>
    <row r="224" spans="1:10" ht="28.8" x14ac:dyDescent="0.3">
      <c r="A224" t="s">
        <v>4175</v>
      </c>
      <c r="B224" s="11" t="s">
        <v>1482</v>
      </c>
      <c r="C224" s="1">
        <v>1</v>
      </c>
      <c r="G224">
        <v>1</v>
      </c>
    </row>
    <row r="225" spans="1:8" x14ac:dyDescent="0.3">
      <c r="A225" t="s">
        <v>4176</v>
      </c>
      <c r="B225" s="11" t="s">
        <v>1488</v>
      </c>
      <c r="G225">
        <v>1</v>
      </c>
    </row>
    <row r="226" spans="1:8" ht="28.8" x14ac:dyDescent="0.3">
      <c r="A226" t="s">
        <v>4178</v>
      </c>
      <c r="B226" s="11" t="s">
        <v>1495</v>
      </c>
      <c r="C226" s="1">
        <v>1</v>
      </c>
      <c r="G226">
        <v>1</v>
      </c>
    </row>
    <row r="227" spans="1:8" x14ac:dyDescent="0.3">
      <c r="A227" t="s">
        <v>4179</v>
      </c>
      <c r="B227" s="11" t="s">
        <v>4266</v>
      </c>
      <c r="E227" s="1">
        <v>1</v>
      </c>
    </row>
    <row r="228" spans="1:8" x14ac:dyDescent="0.3">
      <c r="A228" t="s">
        <v>4180</v>
      </c>
      <c r="B228" s="11" t="s">
        <v>1505</v>
      </c>
      <c r="G228">
        <v>1</v>
      </c>
    </row>
    <row r="229" spans="1:8" x14ac:dyDescent="0.3">
      <c r="A229" t="s">
        <v>4181</v>
      </c>
      <c r="B229" s="11" t="s">
        <v>1509</v>
      </c>
      <c r="C229" s="1">
        <v>1</v>
      </c>
      <c r="F229">
        <v>1</v>
      </c>
    </row>
    <row r="230" spans="1:8" ht="28.8" x14ac:dyDescent="0.3">
      <c r="A230" t="s">
        <v>4183</v>
      </c>
      <c r="B230" s="11" t="s">
        <v>1514</v>
      </c>
      <c r="G230">
        <v>1</v>
      </c>
      <c r="H230">
        <v>1</v>
      </c>
    </row>
    <row r="231" spans="1:8" ht="28.8" x14ac:dyDescent="0.3">
      <c r="A231" t="s">
        <v>4184</v>
      </c>
      <c r="B231" s="11" t="s">
        <v>1522</v>
      </c>
      <c r="G231">
        <v>1</v>
      </c>
    </row>
    <row r="232" spans="1:8" x14ac:dyDescent="0.3">
      <c r="A232" t="s">
        <v>4185</v>
      </c>
      <c r="B232" s="11" t="s">
        <v>1529</v>
      </c>
      <c r="H232">
        <v>1</v>
      </c>
    </row>
    <row r="233" spans="1:8" x14ac:dyDescent="0.3">
      <c r="A233" t="s">
        <v>4186</v>
      </c>
      <c r="B233" s="11" t="s">
        <v>1534</v>
      </c>
      <c r="G233">
        <v>1</v>
      </c>
    </row>
    <row r="234" spans="1:8" ht="28.8" x14ac:dyDescent="0.3">
      <c r="A234" t="s">
        <v>4187</v>
      </c>
      <c r="B234" s="11" t="s">
        <v>1541</v>
      </c>
      <c r="C234" s="1">
        <v>1</v>
      </c>
      <c r="E234" s="1">
        <v>1</v>
      </c>
    </row>
    <row r="235" spans="1:8" x14ac:dyDescent="0.3">
      <c r="A235" t="s">
        <v>4188</v>
      </c>
      <c r="B235" s="11" t="s">
        <v>1547</v>
      </c>
    </row>
    <row r="236" spans="1:8" x14ac:dyDescent="0.3">
      <c r="A236" t="s">
        <v>4189</v>
      </c>
      <c r="B236" s="11" t="s">
        <v>1553</v>
      </c>
      <c r="G236">
        <v>1</v>
      </c>
    </row>
    <row r="237" spans="1:8" x14ac:dyDescent="0.3">
      <c r="A237" t="s">
        <v>4190</v>
      </c>
      <c r="B237" s="11" t="s">
        <v>1560</v>
      </c>
    </row>
    <row r="238" spans="1:8" x14ac:dyDescent="0.3">
      <c r="A238" t="s">
        <v>4191</v>
      </c>
      <c r="B238" s="11" t="s">
        <v>1567</v>
      </c>
    </row>
    <row r="239" spans="1:8" x14ac:dyDescent="0.3">
      <c r="A239" t="s">
        <v>4192</v>
      </c>
      <c r="B239" s="11" t="s">
        <v>1574</v>
      </c>
      <c r="C239" s="1">
        <v>1</v>
      </c>
      <c r="E239" s="1">
        <v>1</v>
      </c>
    </row>
    <row r="240" spans="1:8" x14ac:dyDescent="0.3">
      <c r="A240" t="s">
        <v>4193</v>
      </c>
      <c r="B240" s="11" t="s">
        <v>4267</v>
      </c>
    </row>
    <row r="241" spans="1:9" x14ac:dyDescent="0.3">
      <c r="A241" t="s">
        <v>4194</v>
      </c>
      <c r="B241" s="11" t="s">
        <v>1588</v>
      </c>
      <c r="G241">
        <v>1</v>
      </c>
    </row>
    <row r="242" spans="1:9" x14ac:dyDescent="0.3">
      <c r="A242" t="s">
        <v>4195</v>
      </c>
      <c r="B242" s="11" t="s">
        <v>4268</v>
      </c>
      <c r="I242">
        <v>1</v>
      </c>
    </row>
    <row r="243" spans="1:9" x14ac:dyDescent="0.3">
      <c r="A243" t="s">
        <v>2821</v>
      </c>
      <c r="B243" s="11" t="s">
        <v>2136</v>
      </c>
      <c r="E243" s="1">
        <v>1</v>
      </c>
    </row>
    <row r="244" spans="1:9" x14ac:dyDescent="0.3">
      <c r="A244" t="s">
        <v>2822</v>
      </c>
      <c r="B244" s="11" t="s">
        <v>2137</v>
      </c>
      <c r="G244">
        <v>1</v>
      </c>
    </row>
    <row r="245" spans="1:9" x14ac:dyDescent="0.3">
      <c r="A245" t="s">
        <v>2823</v>
      </c>
      <c r="B245" s="11" t="s">
        <v>2138</v>
      </c>
      <c r="G245">
        <v>1</v>
      </c>
    </row>
    <row r="246" spans="1:9" x14ac:dyDescent="0.3">
      <c r="A246" t="s">
        <v>2824</v>
      </c>
      <c r="B246" s="11" t="s">
        <v>2134</v>
      </c>
      <c r="I246">
        <v>1</v>
      </c>
    </row>
    <row r="247" spans="1:9" x14ac:dyDescent="0.3">
      <c r="A247" t="s">
        <v>2825</v>
      </c>
      <c r="B247" s="11" t="s">
        <v>3327</v>
      </c>
      <c r="G247">
        <v>1</v>
      </c>
    </row>
    <row r="248" spans="1:9" x14ac:dyDescent="0.3">
      <c r="A248" t="s">
        <v>2826</v>
      </c>
      <c r="B248" s="11" t="s">
        <v>2139</v>
      </c>
      <c r="G248">
        <v>1</v>
      </c>
    </row>
    <row r="249" spans="1:9" x14ac:dyDescent="0.3">
      <c r="A249" t="s">
        <v>2827</v>
      </c>
      <c r="B249" s="29" t="s">
        <v>2140</v>
      </c>
      <c r="G249">
        <v>1</v>
      </c>
    </row>
    <row r="250" spans="1:9" x14ac:dyDescent="0.3">
      <c r="A250" t="s">
        <v>2828</v>
      </c>
      <c r="B250" s="29" t="s">
        <v>3328</v>
      </c>
      <c r="G250">
        <v>1</v>
      </c>
    </row>
    <row r="251" spans="1:9" x14ac:dyDescent="0.3">
      <c r="A251" t="s">
        <v>2829</v>
      </c>
      <c r="B251" s="29" t="s">
        <v>3329</v>
      </c>
      <c r="H251">
        <v>1</v>
      </c>
    </row>
    <row r="252" spans="1:9" x14ac:dyDescent="0.3">
      <c r="A252" t="s">
        <v>2830</v>
      </c>
      <c r="B252" s="29" t="s">
        <v>2141</v>
      </c>
    </row>
    <row r="253" spans="1:9" x14ac:dyDescent="0.3">
      <c r="A253" t="s">
        <v>2831</v>
      </c>
      <c r="B253" s="29" t="s">
        <v>653</v>
      </c>
      <c r="G253">
        <v>1</v>
      </c>
    </row>
    <row r="254" spans="1:9" x14ac:dyDescent="0.3">
      <c r="A254" t="s">
        <v>2832</v>
      </c>
      <c r="B254" s="29" t="s">
        <v>3330</v>
      </c>
      <c r="G254">
        <v>1</v>
      </c>
    </row>
    <row r="255" spans="1:9" x14ac:dyDescent="0.3">
      <c r="A255" t="s">
        <v>2833</v>
      </c>
      <c r="B255" s="29" t="s">
        <v>2142</v>
      </c>
    </row>
    <row r="256" spans="1:9" x14ac:dyDescent="0.3">
      <c r="A256" t="s">
        <v>2834</v>
      </c>
      <c r="B256" s="29" t="s">
        <v>3331</v>
      </c>
      <c r="C256" s="1">
        <v>1</v>
      </c>
      <c r="G256">
        <v>1</v>
      </c>
    </row>
    <row r="257" spans="1:10" x14ac:dyDescent="0.3">
      <c r="A257" t="s">
        <v>2835</v>
      </c>
      <c r="B257" s="29" t="s">
        <v>2143</v>
      </c>
      <c r="F257">
        <v>1</v>
      </c>
    </row>
    <row r="258" spans="1:10" x14ac:dyDescent="0.3">
      <c r="A258" t="s">
        <v>2836</v>
      </c>
      <c r="B258" s="29" t="s">
        <v>2144</v>
      </c>
      <c r="C258" s="1">
        <v>1</v>
      </c>
      <c r="E258" s="1">
        <v>1</v>
      </c>
    </row>
    <row r="259" spans="1:10" x14ac:dyDescent="0.3">
      <c r="A259" t="s">
        <v>2837</v>
      </c>
      <c r="B259" s="29" t="s">
        <v>2145</v>
      </c>
    </row>
    <row r="260" spans="1:10" x14ac:dyDescent="0.3">
      <c r="A260" t="s">
        <v>2838</v>
      </c>
      <c r="B260" s="29" t="s">
        <v>3332</v>
      </c>
      <c r="G260">
        <v>1</v>
      </c>
    </row>
    <row r="261" spans="1:10" x14ac:dyDescent="0.3">
      <c r="A261" t="s">
        <v>2839</v>
      </c>
      <c r="B261" s="29" t="s">
        <v>2146</v>
      </c>
      <c r="I261">
        <v>1</v>
      </c>
    </row>
    <row r="262" spans="1:10" x14ac:dyDescent="0.3">
      <c r="A262" t="s">
        <v>2840</v>
      </c>
      <c r="B262" s="29" t="s">
        <v>2147</v>
      </c>
      <c r="H262">
        <v>1</v>
      </c>
      <c r="J262">
        <v>1</v>
      </c>
    </row>
    <row r="263" spans="1:10" x14ac:dyDescent="0.3">
      <c r="A263" t="s">
        <v>2841</v>
      </c>
      <c r="B263" s="29" t="s">
        <v>2148</v>
      </c>
      <c r="G263">
        <v>1</v>
      </c>
    </row>
    <row r="264" spans="1:10" x14ac:dyDescent="0.3">
      <c r="A264" t="s">
        <v>2842</v>
      </c>
      <c r="B264" s="29" t="s">
        <v>2149</v>
      </c>
      <c r="H264">
        <v>1</v>
      </c>
    </row>
    <row r="265" spans="1:10" x14ac:dyDescent="0.3">
      <c r="A265" t="s">
        <v>2843</v>
      </c>
      <c r="B265" s="29" t="s">
        <v>2150</v>
      </c>
      <c r="G265">
        <v>1</v>
      </c>
    </row>
    <row r="266" spans="1:10" x14ac:dyDescent="0.3">
      <c r="A266" t="s">
        <v>2844</v>
      </c>
      <c r="B266" s="29" t="s">
        <v>2151</v>
      </c>
      <c r="I266">
        <v>1</v>
      </c>
    </row>
    <row r="267" spans="1:10" x14ac:dyDescent="0.3">
      <c r="A267" t="s">
        <v>2845</v>
      </c>
      <c r="B267" s="29" t="s">
        <v>2152</v>
      </c>
      <c r="G267">
        <v>1</v>
      </c>
    </row>
    <row r="268" spans="1:10" x14ac:dyDescent="0.3">
      <c r="A268" t="s">
        <v>2846</v>
      </c>
      <c r="B268" s="29" t="s">
        <v>2153</v>
      </c>
      <c r="C268" s="1">
        <v>1</v>
      </c>
      <c r="E268" s="1">
        <v>1</v>
      </c>
      <c r="G268">
        <v>1</v>
      </c>
    </row>
    <row r="269" spans="1:10" x14ac:dyDescent="0.3">
      <c r="A269" t="s">
        <v>2847</v>
      </c>
      <c r="B269" s="29" t="s">
        <v>2154</v>
      </c>
      <c r="C269" s="1">
        <v>1</v>
      </c>
    </row>
    <row r="270" spans="1:10" x14ac:dyDescent="0.3">
      <c r="A270" t="s">
        <v>2848</v>
      </c>
      <c r="B270" s="29" t="s">
        <v>2155</v>
      </c>
      <c r="C270" s="1">
        <v>1</v>
      </c>
    </row>
    <row r="271" spans="1:10" x14ac:dyDescent="0.3">
      <c r="A271" t="s">
        <v>2849</v>
      </c>
      <c r="B271" s="29" t="s">
        <v>1196</v>
      </c>
    </row>
    <row r="272" spans="1:10" x14ac:dyDescent="0.3">
      <c r="A272" t="s">
        <v>2850</v>
      </c>
      <c r="B272" s="29" t="s">
        <v>2156</v>
      </c>
      <c r="G272">
        <v>1</v>
      </c>
    </row>
    <row r="273" spans="1:9" x14ac:dyDescent="0.3">
      <c r="A273" t="s">
        <v>2851</v>
      </c>
      <c r="B273" s="29" t="s">
        <v>2157</v>
      </c>
      <c r="H273">
        <v>1</v>
      </c>
    </row>
    <row r="274" spans="1:9" x14ac:dyDescent="0.3">
      <c r="A274" t="s">
        <v>2852</v>
      </c>
      <c r="B274" s="29" t="s">
        <v>2158</v>
      </c>
    </row>
    <row r="275" spans="1:9" x14ac:dyDescent="0.3">
      <c r="A275" t="s">
        <v>2853</v>
      </c>
      <c r="B275" s="29" t="s">
        <v>2159</v>
      </c>
      <c r="G275">
        <v>1</v>
      </c>
      <c r="H275">
        <v>1</v>
      </c>
    </row>
    <row r="276" spans="1:9" x14ac:dyDescent="0.3">
      <c r="A276" t="s">
        <v>2854</v>
      </c>
      <c r="B276" s="29" t="s">
        <v>3333</v>
      </c>
      <c r="C276" s="1">
        <v>1</v>
      </c>
      <c r="I276">
        <v>1</v>
      </c>
    </row>
    <row r="277" spans="1:9" x14ac:dyDescent="0.3">
      <c r="A277" t="s">
        <v>2855</v>
      </c>
      <c r="B277" s="29" t="s">
        <v>3334</v>
      </c>
    </row>
    <row r="278" spans="1:9" x14ac:dyDescent="0.3">
      <c r="A278" t="s">
        <v>2856</v>
      </c>
      <c r="B278" s="29" t="s">
        <v>268</v>
      </c>
      <c r="C278" s="1">
        <v>1</v>
      </c>
      <c r="E278" s="1">
        <v>1</v>
      </c>
    </row>
    <row r="279" spans="1:9" x14ac:dyDescent="0.3">
      <c r="A279" t="s">
        <v>2857</v>
      </c>
      <c r="B279" s="29" t="s">
        <v>3255</v>
      </c>
    </row>
    <row r="280" spans="1:9" x14ac:dyDescent="0.3">
      <c r="A280" t="s">
        <v>2858</v>
      </c>
      <c r="B280" s="29" t="s">
        <v>3335</v>
      </c>
      <c r="C280" s="1">
        <v>1</v>
      </c>
      <c r="G280">
        <v>1</v>
      </c>
    </row>
    <row r="281" spans="1:9" x14ac:dyDescent="0.3">
      <c r="A281" t="s">
        <v>2859</v>
      </c>
      <c r="B281" s="29" t="s">
        <v>3336</v>
      </c>
      <c r="G281">
        <v>1</v>
      </c>
    </row>
    <row r="282" spans="1:9" x14ac:dyDescent="0.3">
      <c r="A282" t="s">
        <v>2860</v>
      </c>
      <c r="B282" s="29" t="s">
        <v>2160</v>
      </c>
      <c r="C282" s="1">
        <v>1</v>
      </c>
    </row>
    <row r="283" spans="1:9" x14ac:dyDescent="0.3">
      <c r="A283" t="s">
        <v>2861</v>
      </c>
      <c r="B283" s="29" t="s">
        <v>3337</v>
      </c>
      <c r="C283" s="1">
        <v>1</v>
      </c>
      <c r="F283">
        <v>1</v>
      </c>
    </row>
    <row r="284" spans="1:9" x14ac:dyDescent="0.3">
      <c r="A284" t="s">
        <v>2862</v>
      </c>
      <c r="B284" s="29" t="s">
        <v>2161</v>
      </c>
      <c r="C284" s="1">
        <v>1</v>
      </c>
      <c r="D284" s="1">
        <v>1</v>
      </c>
    </row>
    <row r="285" spans="1:9" x14ac:dyDescent="0.3">
      <c r="A285" t="s">
        <v>2863</v>
      </c>
      <c r="B285" s="29" t="s">
        <v>2162</v>
      </c>
      <c r="G285">
        <v>1</v>
      </c>
    </row>
    <row r="286" spans="1:9" x14ac:dyDescent="0.3">
      <c r="A286" t="s">
        <v>2864</v>
      </c>
      <c r="B286" s="29" t="s">
        <v>3338</v>
      </c>
      <c r="G286">
        <v>1</v>
      </c>
    </row>
    <row r="287" spans="1:9" x14ac:dyDescent="0.3">
      <c r="A287" t="s">
        <v>2865</v>
      </c>
      <c r="B287" s="29" t="s">
        <v>2163</v>
      </c>
      <c r="C287" s="1">
        <v>1</v>
      </c>
      <c r="D287" s="1">
        <v>1</v>
      </c>
      <c r="G287">
        <v>1</v>
      </c>
    </row>
    <row r="288" spans="1:9" x14ac:dyDescent="0.3">
      <c r="A288" t="s">
        <v>2866</v>
      </c>
      <c r="B288" s="29" t="s">
        <v>2164</v>
      </c>
      <c r="G288">
        <v>1</v>
      </c>
    </row>
    <row r="289" spans="1:9" x14ac:dyDescent="0.3">
      <c r="A289" t="s">
        <v>2867</v>
      </c>
      <c r="B289" s="29" t="s">
        <v>653</v>
      </c>
      <c r="C289" s="1">
        <v>1</v>
      </c>
    </row>
    <row r="290" spans="1:9" x14ac:dyDescent="0.3">
      <c r="A290" t="s">
        <v>2868</v>
      </c>
      <c r="B290" s="29" t="s">
        <v>509</v>
      </c>
      <c r="G290">
        <v>1</v>
      </c>
    </row>
    <row r="291" spans="1:9" x14ac:dyDescent="0.3">
      <c r="A291" t="s">
        <v>2869</v>
      </c>
      <c r="B291" s="29" t="s">
        <v>1918</v>
      </c>
      <c r="G291">
        <v>1</v>
      </c>
    </row>
    <row r="292" spans="1:9" x14ac:dyDescent="0.3">
      <c r="A292" t="s">
        <v>2870</v>
      </c>
      <c r="B292" s="29" t="s">
        <v>2165</v>
      </c>
      <c r="G292">
        <v>1</v>
      </c>
    </row>
    <row r="293" spans="1:9" x14ac:dyDescent="0.3">
      <c r="A293" t="s">
        <v>2871</v>
      </c>
      <c r="B293" s="29" t="s">
        <v>3339</v>
      </c>
      <c r="C293" s="1">
        <v>1</v>
      </c>
      <c r="E293" s="1">
        <v>1</v>
      </c>
    </row>
    <row r="294" spans="1:9" x14ac:dyDescent="0.3">
      <c r="A294" t="s">
        <v>2872</v>
      </c>
      <c r="B294" s="29" t="s">
        <v>3340</v>
      </c>
      <c r="C294" s="1">
        <v>1</v>
      </c>
      <c r="E294" s="1">
        <v>1</v>
      </c>
    </row>
    <row r="295" spans="1:9" x14ac:dyDescent="0.3">
      <c r="A295" t="s">
        <v>2873</v>
      </c>
      <c r="B295" s="29" t="s">
        <v>3341</v>
      </c>
      <c r="C295" s="1">
        <v>1</v>
      </c>
    </row>
    <row r="296" spans="1:9" x14ac:dyDescent="0.3">
      <c r="A296" t="s">
        <v>2874</v>
      </c>
      <c r="B296" s="29" t="s">
        <v>2166</v>
      </c>
      <c r="D296" s="1">
        <v>1</v>
      </c>
      <c r="E296" s="1">
        <v>1</v>
      </c>
    </row>
    <row r="297" spans="1:9" x14ac:dyDescent="0.3">
      <c r="A297" t="s">
        <v>2875</v>
      </c>
      <c r="B297" s="29" t="s">
        <v>3342</v>
      </c>
      <c r="C297" s="1">
        <v>1</v>
      </c>
    </row>
    <row r="298" spans="1:9" x14ac:dyDescent="0.3">
      <c r="A298" t="s">
        <v>2876</v>
      </c>
      <c r="B298" s="29" t="s">
        <v>2167</v>
      </c>
    </row>
    <row r="299" spans="1:9" x14ac:dyDescent="0.3">
      <c r="A299" t="s">
        <v>2877</v>
      </c>
      <c r="B299" s="29" t="s">
        <v>3343</v>
      </c>
    </row>
    <row r="300" spans="1:9" x14ac:dyDescent="0.3">
      <c r="A300" t="s">
        <v>2878</v>
      </c>
      <c r="B300" s="29" t="s">
        <v>3344</v>
      </c>
      <c r="C300" s="1">
        <v>1</v>
      </c>
    </row>
    <row r="301" spans="1:9" x14ac:dyDescent="0.3">
      <c r="A301" t="s">
        <v>2879</v>
      </c>
      <c r="B301" s="29" t="s">
        <v>3345</v>
      </c>
      <c r="I301">
        <v>1</v>
      </c>
    </row>
    <row r="302" spans="1:9" x14ac:dyDescent="0.3">
      <c r="A302" t="s">
        <v>2880</v>
      </c>
      <c r="B302" s="29" t="s">
        <v>3346</v>
      </c>
      <c r="E302" s="1">
        <v>1</v>
      </c>
    </row>
    <row r="303" spans="1:9" x14ac:dyDescent="0.3">
      <c r="A303" t="s">
        <v>2881</v>
      </c>
      <c r="B303" s="29" t="s">
        <v>2168</v>
      </c>
      <c r="G303">
        <v>1</v>
      </c>
    </row>
    <row r="304" spans="1:9" x14ac:dyDescent="0.3">
      <c r="A304" t="s">
        <v>2882</v>
      </c>
      <c r="B304" s="29" t="s">
        <v>2169</v>
      </c>
    </row>
    <row r="305" spans="1:10" x14ac:dyDescent="0.3">
      <c r="A305" t="s">
        <v>2883</v>
      </c>
      <c r="B305" s="29" t="s">
        <v>3347</v>
      </c>
      <c r="G305">
        <v>1</v>
      </c>
    </row>
    <row r="306" spans="1:10" x14ac:dyDescent="0.3">
      <c r="A306" t="s">
        <v>2884</v>
      </c>
      <c r="B306" s="29" t="s">
        <v>3348</v>
      </c>
      <c r="G306">
        <v>1</v>
      </c>
      <c r="H306">
        <v>1</v>
      </c>
    </row>
    <row r="307" spans="1:10" x14ac:dyDescent="0.3">
      <c r="A307" t="s">
        <v>2885</v>
      </c>
      <c r="B307" s="29" t="s">
        <v>2170</v>
      </c>
      <c r="G307">
        <v>1</v>
      </c>
    </row>
    <row r="308" spans="1:10" x14ac:dyDescent="0.3">
      <c r="A308" t="s">
        <v>2886</v>
      </c>
      <c r="B308" s="29" t="s">
        <v>2171</v>
      </c>
      <c r="C308" s="1">
        <v>1</v>
      </c>
      <c r="G308">
        <v>1</v>
      </c>
    </row>
    <row r="309" spans="1:10" x14ac:dyDescent="0.3">
      <c r="A309" t="s">
        <v>2887</v>
      </c>
      <c r="B309" s="29" t="s">
        <v>2172</v>
      </c>
      <c r="F309">
        <v>1</v>
      </c>
    </row>
    <row r="310" spans="1:10" x14ac:dyDescent="0.3">
      <c r="A310" t="s">
        <v>2888</v>
      </c>
      <c r="B310" s="29" t="s">
        <v>3349</v>
      </c>
      <c r="C310" s="1">
        <v>1</v>
      </c>
      <c r="E310" s="1">
        <v>1</v>
      </c>
    </row>
    <row r="311" spans="1:10" x14ac:dyDescent="0.3">
      <c r="A311" t="s">
        <v>2889</v>
      </c>
      <c r="B311" s="29" t="s">
        <v>3350</v>
      </c>
      <c r="G311">
        <v>1</v>
      </c>
    </row>
    <row r="312" spans="1:10" x14ac:dyDescent="0.3">
      <c r="A312" t="s">
        <v>2890</v>
      </c>
      <c r="B312" s="29" t="s">
        <v>3351</v>
      </c>
      <c r="C312" s="1">
        <v>1</v>
      </c>
    </row>
    <row r="313" spans="1:10" x14ac:dyDescent="0.3">
      <c r="A313" t="s">
        <v>2891</v>
      </c>
      <c r="B313" s="29" t="s">
        <v>2173</v>
      </c>
      <c r="H313">
        <v>1</v>
      </c>
    </row>
    <row r="314" spans="1:10" x14ac:dyDescent="0.3">
      <c r="A314" t="s">
        <v>2892</v>
      </c>
      <c r="B314" s="29" t="s">
        <v>2174</v>
      </c>
      <c r="G314">
        <v>1</v>
      </c>
    </row>
    <row r="315" spans="1:10" x14ac:dyDescent="0.3">
      <c r="A315" t="s">
        <v>2893</v>
      </c>
      <c r="B315" s="29" t="s">
        <v>2175</v>
      </c>
      <c r="D315" s="1">
        <v>1</v>
      </c>
    </row>
    <row r="316" spans="1:10" x14ac:dyDescent="0.3">
      <c r="A316" t="s">
        <v>2894</v>
      </c>
      <c r="B316" s="29" t="s">
        <v>3352</v>
      </c>
      <c r="D316" s="1">
        <v>1</v>
      </c>
      <c r="J316">
        <v>1</v>
      </c>
    </row>
    <row r="317" spans="1:10" x14ac:dyDescent="0.3">
      <c r="A317" t="s">
        <v>2895</v>
      </c>
      <c r="B317" s="29" t="s">
        <v>2176</v>
      </c>
      <c r="C317" s="1">
        <v>1</v>
      </c>
      <c r="E317" s="1">
        <v>1</v>
      </c>
    </row>
    <row r="318" spans="1:10" x14ac:dyDescent="0.3">
      <c r="A318" t="s">
        <v>2896</v>
      </c>
      <c r="B318" s="29" t="s">
        <v>2177</v>
      </c>
      <c r="C318" s="1">
        <v>1</v>
      </c>
      <c r="D318" s="1">
        <v>1</v>
      </c>
    </row>
    <row r="319" spans="1:10" x14ac:dyDescent="0.3">
      <c r="A319" t="s">
        <v>2897</v>
      </c>
      <c r="B319" s="29" t="s">
        <v>3353</v>
      </c>
      <c r="C319" s="1">
        <v>1</v>
      </c>
      <c r="D319" s="1">
        <v>1</v>
      </c>
      <c r="G319">
        <v>1</v>
      </c>
    </row>
    <row r="320" spans="1:10" x14ac:dyDescent="0.3">
      <c r="A320" t="s">
        <v>2898</v>
      </c>
      <c r="B320" s="29" t="s">
        <v>3354</v>
      </c>
      <c r="I320">
        <v>1</v>
      </c>
    </row>
    <row r="321" spans="1:10" x14ac:dyDescent="0.3">
      <c r="A321" t="s">
        <v>2899</v>
      </c>
      <c r="B321" s="29" t="s">
        <v>2178</v>
      </c>
      <c r="E321" s="1">
        <v>1</v>
      </c>
    </row>
    <row r="322" spans="1:10" x14ac:dyDescent="0.3">
      <c r="A322" t="s">
        <v>2900</v>
      </c>
      <c r="B322" s="29" t="s">
        <v>2179</v>
      </c>
      <c r="G322">
        <v>1</v>
      </c>
    </row>
    <row r="323" spans="1:10" x14ac:dyDescent="0.3">
      <c r="A323" t="s">
        <v>2901</v>
      </c>
      <c r="B323" s="29" t="s">
        <v>2180</v>
      </c>
    </row>
    <row r="324" spans="1:10" x14ac:dyDescent="0.3">
      <c r="A324" t="s">
        <v>2902</v>
      </c>
      <c r="B324" s="29" t="s">
        <v>3355</v>
      </c>
      <c r="C324" s="1">
        <v>1</v>
      </c>
      <c r="E324" s="1">
        <v>1</v>
      </c>
      <c r="H324">
        <v>1</v>
      </c>
      <c r="I324">
        <v>1</v>
      </c>
    </row>
    <row r="325" spans="1:10" x14ac:dyDescent="0.3">
      <c r="A325" t="s">
        <v>2903</v>
      </c>
      <c r="B325" s="29" t="s">
        <v>2181</v>
      </c>
    </row>
    <row r="326" spans="1:10" x14ac:dyDescent="0.3">
      <c r="A326" t="s">
        <v>2904</v>
      </c>
      <c r="B326" s="29" t="s">
        <v>2182</v>
      </c>
      <c r="G326">
        <v>1</v>
      </c>
    </row>
    <row r="327" spans="1:10" x14ac:dyDescent="0.3">
      <c r="A327" t="s">
        <v>2905</v>
      </c>
      <c r="B327" s="29" t="s">
        <v>3356</v>
      </c>
      <c r="I327">
        <v>1</v>
      </c>
    </row>
    <row r="328" spans="1:10" x14ac:dyDescent="0.3">
      <c r="A328" t="s">
        <v>2906</v>
      </c>
      <c r="B328" s="29" t="s">
        <v>2183</v>
      </c>
    </row>
    <row r="329" spans="1:10" x14ac:dyDescent="0.3">
      <c r="A329" t="s">
        <v>2907</v>
      </c>
      <c r="B329" s="29" t="s">
        <v>2184</v>
      </c>
      <c r="C329" s="1">
        <v>1</v>
      </c>
      <c r="I329">
        <v>1</v>
      </c>
    </row>
    <row r="330" spans="1:10" x14ac:dyDescent="0.3">
      <c r="A330" t="s">
        <v>2908</v>
      </c>
      <c r="B330" s="29" t="s">
        <v>2185</v>
      </c>
      <c r="C330" s="1">
        <v>1</v>
      </c>
    </row>
    <row r="331" spans="1:10" x14ac:dyDescent="0.3">
      <c r="A331" t="s">
        <v>2909</v>
      </c>
      <c r="B331" s="29" t="s">
        <v>2186</v>
      </c>
      <c r="G331">
        <v>1</v>
      </c>
    </row>
    <row r="332" spans="1:10" x14ac:dyDescent="0.3">
      <c r="A332" t="s">
        <v>2910</v>
      </c>
      <c r="B332" s="29" t="s">
        <v>2187</v>
      </c>
      <c r="G332">
        <v>1</v>
      </c>
    </row>
    <row r="333" spans="1:10" x14ac:dyDescent="0.3">
      <c r="A333" t="s">
        <v>2911</v>
      </c>
      <c r="B333" s="29" t="s">
        <v>3357</v>
      </c>
      <c r="I333">
        <v>1</v>
      </c>
    </row>
    <row r="334" spans="1:10" x14ac:dyDescent="0.3">
      <c r="A334" t="s">
        <v>2912</v>
      </c>
      <c r="B334" s="29" t="s">
        <v>2188</v>
      </c>
      <c r="G334">
        <v>1</v>
      </c>
    </row>
    <row r="335" spans="1:10" x14ac:dyDescent="0.3">
      <c r="A335" t="s">
        <v>2913</v>
      </c>
      <c r="B335" s="29" t="s">
        <v>2189</v>
      </c>
      <c r="C335" s="1">
        <v>1</v>
      </c>
      <c r="G335">
        <v>1</v>
      </c>
      <c r="J335">
        <v>1</v>
      </c>
    </row>
    <row r="336" spans="1:10" x14ac:dyDescent="0.3">
      <c r="A336" t="s">
        <v>2914</v>
      </c>
      <c r="B336" s="29" t="s">
        <v>3358</v>
      </c>
      <c r="I336">
        <v>1</v>
      </c>
    </row>
    <row r="337" spans="1:9" x14ac:dyDescent="0.3">
      <c r="A337" t="s">
        <v>2915</v>
      </c>
      <c r="B337" s="29" t="s">
        <v>2190</v>
      </c>
      <c r="G337">
        <v>1</v>
      </c>
    </row>
    <row r="338" spans="1:9" x14ac:dyDescent="0.3">
      <c r="A338" t="s">
        <v>2916</v>
      </c>
      <c r="B338" s="29" t="s">
        <v>2191</v>
      </c>
      <c r="F338">
        <v>1</v>
      </c>
    </row>
    <row r="339" spans="1:9" x14ac:dyDescent="0.3">
      <c r="A339" t="s">
        <v>2917</v>
      </c>
      <c r="B339" s="29" t="s">
        <v>2192</v>
      </c>
      <c r="G339">
        <v>1</v>
      </c>
    </row>
    <row r="340" spans="1:9" x14ac:dyDescent="0.3">
      <c r="A340" t="s">
        <v>2918</v>
      </c>
      <c r="B340" s="29" t="s">
        <v>2193</v>
      </c>
    </row>
    <row r="341" spans="1:9" x14ac:dyDescent="0.3">
      <c r="A341" t="s">
        <v>2919</v>
      </c>
      <c r="B341" s="29" t="s">
        <v>3359</v>
      </c>
      <c r="H341">
        <v>1</v>
      </c>
    </row>
    <row r="342" spans="1:9" x14ac:dyDescent="0.3">
      <c r="A342" t="s">
        <v>2920</v>
      </c>
      <c r="B342" s="29" t="s">
        <v>2194</v>
      </c>
      <c r="C342" s="1">
        <v>1</v>
      </c>
      <c r="D342" s="1">
        <v>1</v>
      </c>
    </row>
    <row r="343" spans="1:9" x14ac:dyDescent="0.3">
      <c r="A343" t="s">
        <v>2921</v>
      </c>
      <c r="B343" s="29" t="s">
        <v>2195</v>
      </c>
    </row>
    <row r="344" spans="1:9" x14ac:dyDescent="0.3">
      <c r="A344" t="s">
        <v>2922</v>
      </c>
      <c r="B344" s="29" t="s">
        <v>2196</v>
      </c>
      <c r="C344" s="1">
        <v>1</v>
      </c>
      <c r="E344" s="1">
        <v>1</v>
      </c>
    </row>
    <row r="345" spans="1:9" x14ac:dyDescent="0.3">
      <c r="A345" t="s">
        <v>2923</v>
      </c>
      <c r="B345" s="29" t="s">
        <v>2197</v>
      </c>
      <c r="C345" s="1">
        <v>1</v>
      </c>
      <c r="F345">
        <v>1</v>
      </c>
    </row>
    <row r="346" spans="1:9" x14ac:dyDescent="0.3">
      <c r="A346" t="s">
        <v>2924</v>
      </c>
      <c r="B346" s="29" t="s">
        <v>2198</v>
      </c>
      <c r="G346">
        <v>1</v>
      </c>
    </row>
    <row r="347" spans="1:9" x14ac:dyDescent="0.3">
      <c r="A347" t="s">
        <v>2925</v>
      </c>
      <c r="B347" s="29" t="s">
        <v>3360</v>
      </c>
      <c r="C347" s="1">
        <v>1</v>
      </c>
      <c r="E347" s="1">
        <v>1</v>
      </c>
    </row>
    <row r="348" spans="1:9" x14ac:dyDescent="0.3">
      <c r="A348" t="s">
        <v>2926</v>
      </c>
      <c r="B348" s="29" t="s">
        <v>2199</v>
      </c>
    </row>
    <row r="349" spans="1:9" x14ac:dyDescent="0.3">
      <c r="A349" t="s">
        <v>2927</v>
      </c>
      <c r="B349" s="29" t="s">
        <v>653</v>
      </c>
      <c r="G349">
        <v>1</v>
      </c>
    </row>
    <row r="350" spans="1:9" x14ac:dyDescent="0.3">
      <c r="A350" t="s">
        <v>2928</v>
      </c>
      <c r="B350" s="29" t="s">
        <v>3361</v>
      </c>
      <c r="C350" s="1">
        <v>1</v>
      </c>
      <c r="F350">
        <v>1</v>
      </c>
    </row>
    <row r="351" spans="1:9" x14ac:dyDescent="0.3">
      <c r="A351" t="s">
        <v>2929</v>
      </c>
      <c r="B351" s="29" t="s">
        <v>3362</v>
      </c>
      <c r="I351">
        <v>1</v>
      </c>
    </row>
    <row r="352" spans="1:9" x14ac:dyDescent="0.3">
      <c r="A352" t="s">
        <v>2930</v>
      </c>
      <c r="B352" s="29" t="s">
        <v>2200</v>
      </c>
      <c r="F352">
        <v>1</v>
      </c>
    </row>
    <row r="353" spans="1:9" x14ac:dyDescent="0.3">
      <c r="A353" t="s">
        <v>2931</v>
      </c>
      <c r="B353" s="29" t="s">
        <v>3363</v>
      </c>
      <c r="C353" s="1">
        <v>1</v>
      </c>
    </row>
    <row r="354" spans="1:9" x14ac:dyDescent="0.3">
      <c r="A354" t="s">
        <v>2932</v>
      </c>
      <c r="B354" s="29" t="s">
        <v>743</v>
      </c>
    </row>
    <row r="355" spans="1:9" x14ac:dyDescent="0.3">
      <c r="A355" t="s">
        <v>2933</v>
      </c>
      <c r="B355" s="29" t="s">
        <v>3364</v>
      </c>
      <c r="I355">
        <v>1</v>
      </c>
    </row>
    <row r="356" spans="1:9" x14ac:dyDescent="0.3">
      <c r="A356" t="s">
        <v>2934</v>
      </c>
      <c r="B356" s="29" t="s">
        <v>3365</v>
      </c>
    </row>
    <row r="357" spans="1:9" x14ac:dyDescent="0.3">
      <c r="A357" t="s">
        <v>2935</v>
      </c>
      <c r="B357" s="29" t="s">
        <v>2201</v>
      </c>
      <c r="C357" s="1">
        <v>1</v>
      </c>
      <c r="E357" s="1">
        <v>1</v>
      </c>
    </row>
    <row r="358" spans="1:9" x14ac:dyDescent="0.3">
      <c r="A358" t="s">
        <v>2936</v>
      </c>
      <c r="B358" s="29" t="s">
        <v>2202</v>
      </c>
      <c r="I358">
        <v>1</v>
      </c>
    </row>
    <row r="359" spans="1:9" x14ac:dyDescent="0.3">
      <c r="A359" t="s">
        <v>2937</v>
      </c>
      <c r="B359" s="29" t="s">
        <v>2203</v>
      </c>
      <c r="C359" s="1">
        <v>1</v>
      </c>
    </row>
    <row r="360" spans="1:9" x14ac:dyDescent="0.3">
      <c r="A360" t="s">
        <v>2938</v>
      </c>
      <c r="B360" s="29" t="s">
        <v>3366</v>
      </c>
      <c r="G360">
        <v>1</v>
      </c>
    </row>
    <row r="361" spans="1:9" x14ac:dyDescent="0.3">
      <c r="A361" t="s">
        <v>2939</v>
      </c>
      <c r="B361" s="29" t="s">
        <v>3367</v>
      </c>
      <c r="C361" s="1">
        <v>1</v>
      </c>
      <c r="E361" s="1">
        <v>1</v>
      </c>
    </row>
    <row r="362" spans="1:9" x14ac:dyDescent="0.3">
      <c r="A362" t="s">
        <v>2940</v>
      </c>
      <c r="B362" s="29" t="s">
        <v>2204</v>
      </c>
      <c r="C362" s="1">
        <v>1</v>
      </c>
      <c r="G362">
        <v>1</v>
      </c>
    </row>
    <row r="363" spans="1:9" x14ac:dyDescent="0.3">
      <c r="A363" t="s">
        <v>2941</v>
      </c>
      <c r="B363" s="29" t="s">
        <v>2205</v>
      </c>
      <c r="I363">
        <v>1</v>
      </c>
    </row>
    <row r="364" spans="1:9" x14ac:dyDescent="0.3">
      <c r="A364" t="s">
        <v>2942</v>
      </c>
      <c r="B364" s="29" t="s">
        <v>2206</v>
      </c>
      <c r="G364">
        <v>1</v>
      </c>
    </row>
    <row r="365" spans="1:9" x14ac:dyDescent="0.3">
      <c r="A365" t="s">
        <v>2943</v>
      </c>
      <c r="B365" s="29" t="s">
        <v>3368</v>
      </c>
      <c r="G365">
        <v>1</v>
      </c>
    </row>
    <row r="366" spans="1:9" x14ac:dyDescent="0.3">
      <c r="A366" t="s">
        <v>2944</v>
      </c>
      <c r="B366" s="29" t="s">
        <v>2207</v>
      </c>
      <c r="H366">
        <v>1</v>
      </c>
    </row>
    <row r="367" spans="1:9" x14ac:dyDescent="0.3">
      <c r="A367" t="s">
        <v>2945</v>
      </c>
      <c r="B367" s="29" t="s">
        <v>2208</v>
      </c>
      <c r="C367" s="1">
        <v>1</v>
      </c>
    </row>
    <row r="368" spans="1:9" x14ac:dyDescent="0.3">
      <c r="A368" t="s">
        <v>2946</v>
      </c>
      <c r="B368" s="29" t="s">
        <v>2209</v>
      </c>
      <c r="H368">
        <v>1</v>
      </c>
      <c r="I368">
        <v>1</v>
      </c>
    </row>
    <row r="369" spans="1:10" x14ac:dyDescent="0.3">
      <c r="A369" t="s">
        <v>2947</v>
      </c>
      <c r="B369" s="29" t="s">
        <v>2210</v>
      </c>
      <c r="G369">
        <v>1</v>
      </c>
    </row>
    <row r="370" spans="1:10" x14ac:dyDescent="0.3">
      <c r="A370" t="s">
        <v>2948</v>
      </c>
      <c r="B370" s="29" t="s">
        <v>3102</v>
      </c>
    </row>
    <row r="371" spans="1:10" x14ac:dyDescent="0.3">
      <c r="A371" t="s">
        <v>2949</v>
      </c>
      <c r="B371" s="29" t="s">
        <v>3369</v>
      </c>
      <c r="C371" s="1">
        <v>1</v>
      </c>
    </row>
    <row r="372" spans="1:10" x14ac:dyDescent="0.3">
      <c r="A372" t="s">
        <v>2950</v>
      </c>
      <c r="B372" s="29" t="s">
        <v>3370</v>
      </c>
      <c r="C372" s="1">
        <v>1</v>
      </c>
    </row>
    <row r="373" spans="1:10" x14ac:dyDescent="0.3">
      <c r="A373" t="s">
        <v>2951</v>
      </c>
      <c r="B373" s="29" t="s">
        <v>3371</v>
      </c>
    </row>
    <row r="374" spans="1:10" x14ac:dyDescent="0.3">
      <c r="A374" t="s">
        <v>2952</v>
      </c>
      <c r="B374" s="29" t="s">
        <v>3372</v>
      </c>
      <c r="H374">
        <v>1</v>
      </c>
    </row>
    <row r="375" spans="1:10" x14ac:dyDescent="0.3">
      <c r="A375" t="s">
        <v>2953</v>
      </c>
      <c r="B375" s="29" t="s">
        <v>2211</v>
      </c>
      <c r="I375">
        <v>1</v>
      </c>
      <c r="J375">
        <v>1</v>
      </c>
    </row>
    <row r="376" spans="1:10" x14ac:dyDescent="0.3">
      <c r="A376" t="s">
        <v>2954</v>
      </c>
      <c r="B376" s="29" t="s">
        <v>2212</v>
      </c>
      <c r="I376">
        <v>1</v>
      </c>
    </row>
    <row r="377" spans="1:10" x14ac:dyDescent="0.3">
      <c r="A377" t="s">
        <v>2955</v>
      </c>
      <c r="B377" s="29" t="s">
        <v>3373</v>
      </c>
      <c r="C377" s="1">
        <v>1</v>
      </c>
    </row>
    <row r="378" spans="1:10" x14ac:dyDescent="0.3">
      <c r="A378" t="s">
        <v>2956</v>
      </c>
      <c r="B378" s="29" t="s">
        <v>2213</v>
      </c>
    </row>
    <row r="379" spans="1:10" x14ac:dyDescent="0.3">
      <c r="A379" t="s">
        <v>2957</v>
      </c>
      <c r="B379" s="29" t="s">
        <v>3374</v>
      </c>
      <c r="C379" s="1">
        <v>1</v>
      </c>
      <c r="E379" s="1">
        <v>1</v>
      </c>
      <c r="F379">
        <v>1</v>
      </c>
    </row>
    <row r="380" spans="1:10" x14ac:dyDescent="0.3">
      <c r="A380" t="s">
        <v>2958</v>
      </c>
      <c r="B380" s="29" t="s">
        <v>2214</v>
      </c>
      <c r="H380">
        <v>1</v>
      </c>
      <c r="I380">
        <v>1</v>
      </c>
    </row>
    <row r="381" spans="1:10" x14ac:dyDescent="0.3">
      <c r="A381" t="s">
        <v>2959</v>
      </c>
      <c r="B381" s="29" t="s">
        <v>3375</v>
      </c>
      <c r="C381" s="1">
        <v>1</v>
      </c>
      <c r="F381">
        <v>1</v>
      </c>
      <c r="G381">
        <v>1</v>
      </c>
    </row>
    <row r="382" spans="1:10" x14ac:dyDescent="0.3">
      <c r="A382" t="s">
        <v>2960</v>
      </c>
      <c r="B382" s="29" t="s">
        <v>3376</v>
      </c>
      <c r="D382" s="1">
        <v>1</v>
      </c>
      <c r="G382">
        <v>1</v>
      </c>
    </row>
    <row r="383" spans="1:10" x14ac:dyDescent="0.3">
      <c r="A383" t="s">
        <v>2961</v>
      </c>
      <c r="B383" s="29" t="s">
        <v>3377</v>
      </c>
      <c r="C383" s="1">
        <v>1</v>
      </c>
      <c r="D383" s="1">
        <v>1</v>
      </c>
      <c r="E383" s="1">
        <v>1</v>
      </c>
    </row>
    <row r="384" spans="1:10" x14ac:dyDescent="0.3">
      <c r="A384" t="s">
        <v>2962</v>
      </c>
      <c r="B384" s="29" t="s">
        <v>2215</v>
      </c>
      <c r="G384">
        <v>1</v>
      </c>
    </row>
    <row r="385" spans="1:10" x14ac:dyDescent="0.3">
      <c r="A385" t="s">
        <v>2963</v>
      </c>
      <c r="B385" s="29" t="s">
        <v>2216</v>
      </c>
    </row>
    <row r="386" spans="1:10" x14ac:dyDescent="0.3">
      <c r="A386" t="s">
        <v>2964</v>
      </c>
      <c r="B386" s="29" t="s">
        <v>2217</v>
      </c>
      <c r="G386">
        <v>1</v>
      </c>
    </row>
    <row r="387" spans="1:10" x14ac:dyDescent="0.3">
      <c r="A387" t="s">
        <v>2965</v>
      </c>
      <c r="B387" s="29" t="s">
        <v>2218</v>
      </c>
    </row>
    <row r="388" spans="1:10" x14ac:dyDescent="0.3">
      <c r="A388" t="s">
        <v>2966</v>
      </c>
      <c r="B388" s="29" t="s">
        <v>2219</v>
      </c>
      <c r="H388">
        <v>1</v>
      </c>
    </row>
    <row r="389" spans="1:10" x14ac:dyDescent="0.3">
      <c r="A389" t="s">
        <v>2967</v>
      </c>
      <c r="B389" s="29" t="s">
        <v>3378</v>
      </c>
    </row>
    <row r="390" spans="1:10" x14ac:dyDescent="0.3">
      <c r="A390" t="s">
        <v>2968</v>
      </c>
      <c r="B390" s="29" t="s">
        <v>2220</v>
      </c>
    </row>
    <row r="391" spans="1:10" x14ac:dyDescent="0.3">
      <c r="A391" t="s">
        <v>2969</v>
      </c>
      <c r="B391" s="29" t="s">
        <v>3379</v>
      </c>
      <c r="C391" s="1">
        <v>1</v>
      </c>
      <c r="E391" s="1">
        <v>1</v>
      </c>
    </row>
    <row r="392" spans="1:10" x14ac:dyDescent="0.3">
      <c r="A392" t="s">
        <v>2970</v>
      </c>
      <c r="B392" s="29" t="s">
        <v>3380</v>
      </c>
    </row>
    <row r="393" spans="1:10" x14ac:dyDescent="0.3">
      <c r="A393" t="s">
        <v>2971</v>
      </c>
      <c r="B393" s="29" t="s">
        <v>3381</v>
      </c>
    </row>
    <row r="394" spans="1:10" x14ac:dyDescent="0.3">
      <c r="A394" t="s">
        <v>2972</v>
      </c>
      <c r="B394" s="29" t="s">
        <v>3382</v>
      </c>
      <c r="G394">
        <v>1</v>
      </c>
    </row>
    <row r="395" spans="1:10" x14ac:dyDescent="0.3">
      <c r="A395" t="s">
        <v>2973</v>
      </c>
      <c r="B395" s="29" t="s">
        <v>481</v>
      </c>
    </row>
    <row r="396" spans="1:10" x14ac:dyDescent="0.3">
      <c r="A396" t="s">
        <v>2974</v>
      </c>
      <c r="B396" s="29" t="s">
        <v>3383</v>
      </c>
    </row>
    <row r="397" spans="1:10" x14ac:dyDescent="0.3">
      <c r="A397" t="s">
        <v>2975</v>
      </c>
      <c r="B397" s="29" t="s">
        <v>2119</v>
      </c>
    </row>
    <row r="398" spans="1:10" x14ac:dyDescent="0.3">
      <c r="A398" t="s">
        <v>2976</v>
      </c>
      <c r="B398" s="29" t="s">
        <v>2221</v>
      </c>
    </row>
    <row r="399" spans="1:10" x14ac:dyDescent="0.3">
      <c r="A399" t="s">
        <v>2977</v>
      </c>
      <c r="B399" s="29" t="s">
        <v>3384</v>
      </c>
      <c r="H399">
        <v>1</v>
      </c>
    </row>
    <row r="400" spans="1:10" x14ac:dyDescent="0.3">
      <c r="A400" t="s">
        <v>2978</v>
      </c>
      <c r="B400" s="29" t="s">
        <v>2222</v>
      </c>
      <c r="J400">
        <v>1</v>
      </c>
    </row>
    <row r="401" spans="1:9" x14ac:dyDescent="0.3">
      <c r="A401" t="s">
        <v>2979</v>
      </c>
      <c r="B401" s="29" t="s">
        <v>2223</v>
      </c>
      <c r="I401">
        <v>1</v>
      </c>
    </row>
    <row r="402" spans="1:9" x14ac:dyDescent="0.3">
      <c r="A402" t="s">
        <v>2980</v>
      </c>
      <c r="B402" s="29" t="s">
        <v>3385</v>
      </c>
      <c r="C402" s="1">
        <v>1</v>
      </c>
    </row>
    <row r="403" spans="1:9" x14ac:dyDescent="0.3">
      <c r="A403" t="s">
        <v>2981</v>
      </c>
      <c r="B403" s="29" t="s">
        <v>3386</v>
      </c>
      <c r="G403">
        <v>1</v>
      </c>
    </row>
    <row r="404" spans="1:9" x14ac:dyDescent="0.3">
      <c r="A404" t="s">
        <v>2982</v>
      </c>
      <c r="B404" s="29" t="s">
        <v>2224</v>
      </c>
      <c r="C404" s="1">
        <v>1</v>
      </c>
      <c r="E404" s="1">
        <v>1</v>
      </c>
      <c r="F404">
        <v>1</v>
      </c>
    </row>
    <row r="405" spans="1:9" x14ac:dyDescent="0.3">
      <c r="A405" t="s">
        <v>2983</v>
      </c>
      <c r="B405" s="29" t="s">
        <v>2225</v>
      </c>
      <c r="G405">
        <v>1</v>
      </c>
    </row>
    <row r="406" spans="1:9" x14ac:dyDescent="0.3">
      <c r="A406" t="s">
        <v>2984</v>
      </c>
      <c r="B406" s="29" t="s">
        <v>2226</v>
      </c>
      <c r="C406" s="1">
        <v>1</v>
      </c>
      <c r="E406" s="1">
        <v>1</v>
      </c>
    </row>
    <row r="407" spans="1:9" x14ac:dyDescent="0.3">
      <c r="A407" t="s">
        <v>2985</v>
      </c>
      <c r="B407" s="29" t="s">
        <v>2227</v>
      </c>
      <c r="G407">
        <v>1</v>
      </c>
    </row>
    <row r="408" spans="1:9" x14ac:dyDescent="0.3">
      <c r="A408" t="s">
        <v>2986</v>
      </c>
      <c r="B408" s="29" t="s">
        <v>2228</v>
      </c>
      <c r="G408">
        <v>1</v>
      </c>
    </row>
    <row r="409" spans="1:9" x14ac:dyDescent="0.3">
      <c r="A409" t="s">
        <v>2987</v>
      </c>
      <c r="B409" s="29" t="s">
        <v>3387</v>
      </c>
    </row>
    <row r="410" spans="1:9" x14ac:dyDescent="0.3">
      <c r="A410" t="s">
        <v>2988</v>
      </c>
      <c r="B410" s="29" t="s">
        <v>2229</v>
      </c>
      <c r="H410">
        <v>1</v>
      </c>
    </row>
    <row r="411" spans="1:9" x14ac:dyDescent="0.3">
      <c r="A411" t="s">
        <v>2989</v>
      </c>
      <c r="B411" s="29" t="s">
        <v>3388</v>
      </c>
      <c r="H411">
        <v>1</v>
      </c>
    </row>
    <row r="412" spans="1:9" x14ac:dyDescent="0.3">
      <c r="A412" t="s">
        <v>2990</v>
      </c>
      <c r="B412" s="29" t="s">
        <v>2230</v>
      </c>
    </row>
    <row r="413" spans="1:9" x14ac:dyDescent="0.3">
      <c r="A413" t="s">
        <v>2991</v>
      </c>
      <c r="B413" s="29" t="s">
        <v>3389</v>
      </c>
      <c r="C413" s="1">
        <v>1</v>
      </c>
    </row>
    <row r="414" spans="1:9" x14ac:dyDescent="0.3">
      <c r="A414" t="s">
        <v>2992</v>
      </c>
      <c r="B414" s="29" t="s">
        <v>3390</v>
      </c>
      <c r="H414">
        <v>1</v>
      </c>
    </row>
    <row r="415" spans="1:9" x14ac:dyDescent="0.3">
      <c r="A415" t="s">
        <v>2993</v>
      </c>
      <c r="B415" s="29" t="s">
        <v>2231</v>
      </c>
      <c r="D415" s="1">
        <v>1</v>
      </c>
    </row>
    <row r="416" spans="1:9" x14ac:dyDescent="0.3">
      <c r="A416" t="s">
        <v>2994</v>
      </c>
      <c r="B416" s="29" t="s">
        <v>2232</v>
      </c>
    </row>
    <row r="417" spans="1:9" x14ac:dyDescent="0.3">
      <c r="A417" t="s">
        <v>2995</v>
      </c>
      <c r="B417" s="29" t="s">
        <v>3391</v>
      </c>
    </row>
    <row r="418" spans="1:9" x14ac:dyDescent="0.3">
      <c r="A418" t="s">
        <v>2996</v>
      </c>
      <c r="B418" s="29" t="s">
        <v>2233</v>
      </c>
      <c r="C418" s="1">
        <v>1</v>
      </c>
    </row>
    <row r="419" spans="1:9" x14ac:dyDescent="0.3">
      <c r="A419" t="s">
        <v>2997</v>
      </c>
      <c r="B419" s="29" t="s">
        <v>2234</v>
      </c>
      <c r="G419">
        <v>1</v>
      </c>
    </row>
    <row r="420" spans="1:9" x14ac:dyDescent="0.3">
      <c r="A420" t="s">
        <v>2998</v>
      </c>
      <c r="B420" s="29" t="s">
        <v>2235</v>
      </c>
    </row>
    <row r="421" spans="1:9" x14ac:dyDescent="0.3">
      <c r="A421" t="s">
        <v>2999</v>
      </c>
      <c r="B421" s="29" t="s">
        <v>3392</v>
      </c>
      <c r="I421">
        <v>1</v>
      </c>
    </row>
    <row r="422" spans="1:9" x14ac:dyDescent="0.3">
      <c r="A422" t="s">
        <v>3000</v>
      </c>
      <c r="B422" s="29" t="s">
        <v>2236</v>
      </c>
      <c r="G422">
        <v>1</v>
      </c>
      <c r="H422">
        <v>1</v>
      </c>
    </row>
    <row r="423" spans="1:9" x14ac:dyDescent="0.3">
      <c r="A423" t="s">
        <v>3001</v>
      </c>
      <c r="B423" s="29" t="s">
        <v>2237</v>
      </c>
      <c r="G423">
        <v>1</v>
      </c>
    </row>
    <row r="424" spans="1:9" x14ac:dyDescent="0.3">
      <c r="A424" t="s">
        <v>3002</v>
      </c>
      <c r="B424" s="29" t="s">
        <v>3393</v>
      </c>
      <c r="H424">
        <v>1</v>
      </c>
    </row>
    <row r="425" spans="1:9" x14ac:dyDescent="0.3">
      <c r="A425" t="s">
        <v>3003</v>
      </c>
      <c r="B425" s="29" t="s">
        <v>3394</v>
      </c>
      <c r="C425" s="1">
        <v>1</v>
      </c>
    </row>
    <row r="426" spans="1:9" x14ac:dyDescent="0.3">
      <c r="A426" t="s">
        <v>3004</v>
      </c>
      <c r="B426" s="29" t="s">
        <v>2238</v>
      </c>
      <c r="G426">
        <v>1</v>
      </c>
    </row>
    <row r="427" spans="1:9" x14ac:dyDescent="0.3">
      <c r="A427" t="s">
        <v>3005</v>
      </c>
      <c r="B427" s="29" t="s">
        <v>3395</v>
      </c>
    </row>
    <row r="428" spans="1:9" x14ac:dyDescent="0.3">
      <c r="A428" t="s">
        <v>3006</v>
      </c>
      <c r="B428" s="29" t="s">
        <v>3396</v>
      </c>
      <c r="G428">
        <v>1</v>
      </c>
    </row>
    <row r="429" spans="1:9" x14ac:dyDescent="0.3">
      <c r="A429" t="s">
        <v>3007</v>
      </c>
      <c r="B429" s="29" t="s">
        <v>3397</v>
      </c>
      <c r="G429">
        <v>1</v>
      </c>
    </row>
    <row r="430" spans="1:9" x14ac:dyDescent="0.3">
      <c r="A430" t="s">
        <v>3008</v>
      </c>
      <c r="B430" s="29" t="s">
        <v>2239</v>
      </c>
      <c r="C430" s="1">
        <v>1</v>
      </c>
      <c r="E430" s="1">
        <v>1</v>
      </c>
    </row>
    <row r="431" spans="1:9" x14ac:dyDescent="0.3">
      <c r="A431" t="s">
        <v>3009</v>
      </c>
      <c r="B431" s="29" t="s">
        <v>3398</v>
      </c>
      <c r="C431" s="1">
        <v>1</v>
      </c>
      <c r="E431" s="1">
        <v>1</v>
      </c>
    </row>
    <row r="432" spans="1:9" x14ac:dyDescent="0.3">
      <c r="A432" t="s">
        <v>3010</v>
      </c>
      <c r="B432" s="29" t="s">
        <v>2240</v>
      </c>
      <c r="C432" s="1">
        <v>1</v>
      </c>
    </row>
    <row r="433" spans="1:9" x14ac:dyDescent="0.3">
      <c r="A433" t="s">
        <v>3011</v>
      </c>
      <c r="B433" s="29" t="s">
        <v>2241</v>
      </c>
      <c r="G433">
        <v>1</v>
      </c>
    </row>
    <row r="434" spans="1:9" x14ac:dyDescent="0.3">
      <c r="A434" t="s">
        <v>3012</v>
      </c>
      <c r="B434" s="29" t="s">
        <v>2242</v>
      </c>
      <c r="G434">
        <v>1</v>
      </c>
    </row>
    <row r="435" spans="1:9" x14ac:dyDescent="0.3">
      <c r="A435" t="s">
        <v>3013</v>
      </c>
      <c r="B435" s="29" t="s">
        <v>3399</v>
      </c>
    </row>
    <row r="436" spans="1:9" x14ac:dyDescent="0.3">
      <c r="A436" t="s">
        <v>3014</v>
      </c>
      <c r="B436" s="29" t="s">
        <v>3400</v>
      </c>
    </row>
    <row r="437" spans="1:9" x14ac:dyDescent="0.3">
      <c r="A437" t="s">
        <v>3015</v>
      </c>
      <c r="B437" s="29" t="s">
        <v>2243</v>
      </c>
      <c r="I437">
        <v>1</v>
      </c>
    </row>
    <row r="438" spans="1:9" x14ac:dyDescent="0.3">
      <c r="A438" t="s">
        <v>3016</v>
      </c>
      <c r="B438" s="29" t="s">
        <v>40</v>
      </c>
    </row>
    <row r="439" spans="1:9" x14ac:dyDescent="0.3">
      <c r="A439" t="s">
        <v>3017</v>
      </c>
      <c r="B439" s="29" t="s">
        <v>2156</v>
      </c>
      <c r="G439">
        <v>1</v>
      </c>
    </row>
    <row r="440" spans="1:9" x14ac:dyDescent="0.3">
      <c r="A440" t="s">
        <v>3018</v>
      </c>
      <c r="B440" s="29" t="s">
        <v>2135</v>
      </c>
      <c r="C440" s="1">
        <v>1</v>
      </c>
    </row>
    <row r="441" spans="1:9" x14ac:dyDescent="0.3">
      <c r="A441" t="s">
        <v>3019</v>
      </c>
      <c r="B441" s="29" t="s">
        <v>2244</v>
      </c>
      <c r="C441" s="1">
        <v>1</v>
      </c>
    </row>
    <row r="442" spans="1:9" x14ac:dyDescent="0.3">
      <c r="A442" t="s">
        <v>3020</v>
      </c>
      <c r="B442" s="29" t="s">
        <v>2245</v>
      </c>
      <c r="G442">
        <v>1</v>
      </c>
    </row>
    <row r="443" spans="1:9" x14ac:dyDescent="0.3">
      <c r="A443" t="s">
        <v>3021</v>
      </c>
      <c r="B443" s="29" t="s">
        <v>3401</v>
      </c>
      <c r="I443">
        <v>1</v>
      </c>
    </row>
    <row r="444" spans="1:9" x14ac:dyDescent="0.3">
      <c r="A444" t="s">
        <v>3022</v>
      </c>
      <c r="B444" s="29" t="s">
        <v>2246</v>
      </c>
      <c r="C444" s="1">
        <v>1</v>
      </c>
      <c r="E444" s="1">
        <v>1</v>
      </c>
    </row>
    <row r="445" spans="1:9" x14ac:dyDescent="0.3">
      <c r="A445" t="s">
        <v>3023</v>
      </c>
      <c r="B445" s="29" t="s">
        <v>2247</v>
      </c>
      <c r="C445" s="1">
        <v>1</v>
      </c>
      <c r="D445" s="1">
        <v>1</v>
      </c>
    </row>
    <row r="446" spans="1:9" x14ac:dyDescent="0.3">
      <c r="A446" t="s">
        <v>3024</v>
      </c>
      <c r="B446" s="29" t="s">
        <v>2248</v>
      </c>
      <c r="G446">
        <v>1</v>
      </c>
      <c r="H446">
        <v>1</v>
      </c>
    </row>
    <row r="447" spans="1:9" x14ac:dyDescent="0.3">
      <c r="A447" t="s">
        <v>3025</v>
      </c>
      <c r="B447" s="29" t="s">
        <v>2249</v>
      </c>
      <c r="C447" s="1">
        <v>1</v>
      </c>
    </row>
    <row r="448" spans="1:9" x14ac:dyDescent="0.3">
      <c r="A448" t="s">
        <v>3026</v>
      </c>
      <c r="B448" s="29" t="s">
        <v>2250</v>
      </c>
      <c r="D448" s="1">
        <v>1</v>
      </c>
    </row>
    <row r="449" spans="1:9" x14ac:dyDescent="0.3">
      <c r="A449" t="s">
        <v>3027</v>
      </c>
      <c r="B449" s="29" t="s">
        <v>2251</v>
      </c>
      <c r="C449" s="1">
        <v>1</v>
      </c>
    </row>
    <row r="450" spans="1:9" x14ac:dyDescent="0.3">
      <c r="A450" t="s">
        <v>3028</v>
      </c>
      <c r="B450" s="29" t="s">
        <v>2252</v>
      </c>
      <c r="G450">
        <v>1</v>
      </c>
      <c r="H450">
        <v>1</v>
      </c>
    </row>
    <row r="451" spans="1:9" x14ac:dyDescent="0.3">
      <c r="A451" t="s">
        <v>3029</v>
      </c>
      <c r="B451" s="29" t="s">
        <v>2253</v>
      </c>
      <c r="I451">
        <v>1</v>
      </c>
    </row>
    <row r="452" spans="1:9" x14ac:dyDescent="0.3">
      <c r="A452" t="s">
        <v>3030</v>
      </c>
      <c r="B452" s="29" t="s">
        <v>2254</v>
      </c>
      <c r="C452" s="1">
        <v>1</v>
      </c>
      <c r="E452" s="1">
        <v>1</v>
      </c>
    </row>
    <row r="453" spans="1:9" x14ac:dyDescent="0.3">
      <c r="A453" t="s">
        <v>3031</v>
      </c>
      <c r="B453" s="29" t="s">
        <v>2255</v>
      </c>
      <c r="C453" s="1">
        <v>1</v>
      </c>
    </row>
    <row r="454" spans="1:9" x14ac:dyDescent="0.3">
      <c r="A454" t="s">
        <v>3032</v>
      </c>
      <c r="B454" s="29" t="s">
        <v>2256</v>
      </c>
      <c r="C454" s="1">
        <v>1</v>
      </c>
      <c r="D454" s="1">
        <v>1</v>
      </c>
    </row>
    <row r="455" spans="1:9" x14ac:dyDescent="0.3">
      <c r="A455" t="s">
        <v>3033</v>
      </c>
      <c r="B455" s="29" t="s">
        <v>2257</v>
      </c>
      <c r="G455">
        <v>1</v>
      </c>
    </row>
    <row r="456" spans="1:9" x14ac:dyDescent="0.3">
      <c r="A456" t="s">
        <v>3034</v>
      </c>
      <c r="B456" s="29" t="s">
        <v>3402</v>
      </c>
      <c r="I456">
        <v>1</v>
      </c>
    </row>
    <row r="457" spans="1:9" x14ac:dyDescent="0.3">
      <c r="A457" t="s">
        <v>3035</v>
      </c>
      <c r="B457" s="29" t="s">
        <v>3403</v>
      </c>
    </row>
    <row r="458" spans="1:9" x14ac:dyDescent="0.3">
      <c r="A458" t="s">
        <v>3036</v>
      </c>
      <c r="B458" s="29" t="s">
        <v>464</v>
      </c>
      <c r="C458" s="1">
        <v>1</v>
      </c>
    </row>
    <row r="459" spans="1:9" x14ac:dyDescent="0.3">
      <c r="A459" t="s">
        <v>3037</v>
      </c>
      <c r="B459" s="29" t="s">
        <v>2258</v>
      </c>
      <c r="C459" s="1">
        <v>1</v>
      </c>
      <c r="E459" s="1">
        <v>1</v>
      </c>
      <c r="G459">
        <v>1</v>
      </c>
    </row>
    <row r="460" spans="1:9" x14ac:dyDescent="0.3">
      <c r="A460" t="s">
        <v>3038</v>
      </c>
      <c r="B460" s="29" t="s">
        <v>2259</v>
      </c>
      <c r="C460" s="1">
        <v>1</v>
      </c>
    </row>
    <row r="461" spans="1:9" x14ac:dyDescent="0.3">
      <c r="A461" t="s">
        <v>3039</v>
      </c>
      <c r="B461" s="29" t="s">
        <v>3404</v>
      </c>
      <c r="C461" s="1">
        <v>1</v>
      </c>
      <c r="E461" s="1">
        <v>1</v>
      </c>
    </row>
    <row r="462" spans="1:9" x14ac:dyDescent="0.3">
      <c r="A462" t="s">
        <v>3040</v>
      </c>
      <c r="B462" s="29" t="s">
        <v>3405</v>
      </c>
      <c r="C462" s="1">
        <v>1</v>
      </c>
    </row>
    <row r="463" spans="1:9" x14ac:dyDescent="0.3">
      <c r="A463" t="s">
        <v>3041</v>
      </c>
      <c r="B463" s="29" t="s">
        <v>2260</v>
      </c>
    </row>
    <row r="464" spans="1:9" x14ac:dyDescent="0.3">
      <c r="A464" t="s">
        <v>3042</v>
      </c>
      <c r="B464" s="29" t="s">
        <v>3406</v>
      </c>
      <c r="G464">
        <v>1</v>
      </c>
    </row>
    <row r="465" spans="1:9" x14ac:dyDescent="0.3">
      <c r="A465" t="s">
        <v>3043</v>
      </c>
      <c r="B465" s="29" t="s">
        <v>2261</v>
      </c>
      <c r="C465" s="1">
        <v>1</v>
      </c>
      <c r="D465" s="1">
        <v>1</v>
      </c>
    </row>
    <row r="466" spans="1:9" x14ac:dyDescent="0.3">
      <c r="A466" t="s">
        <v>3044</v>
      </c>
      <c r="B466" s="29" t="s">
        <v>3407</v>
      </c>
      <c r="E466" s="1">
        <v>1</v>
      </c>
      <c r="G466">
        <v>1</v>
      </c>
    </row>
    <row r="467" spans="1:9" x14ac:dyDescent="0.3">
      <c r="A467" t="s">
        <v>3045</v>
      </c>
      <c r="B467" s="29" t="s">
        <v>2262</v>
      </c>
      <c r="G467">
        <v>1</v>
      </c>
    </row>
    <row r="468" spans="1:9" x14ac:dyDescent="0.3">
      <c r="A468" t="s">
        <v>3046</v>
      </c>
      <c r="B468" s="29" t="s">
        <v>2263</v>
      </c>
      <c r="D468" s="1">
        <v>1</v>
      </c>
    </row>
    <row r="469" spans="1:9" x14ac:dyDescent="0.3">
      <c r="A469" t="s">
        <v>3047</v>
      </c>
      <c r="B469" s="29" t="s">
        <v>2264</v>
      </c>
      <c r="G469">
        <v>1</v>
      </c>
    </row>
    <row r="470" spans="1:9" x14ac:dyDescent="0.3">
      <c r="A470" t="s">
        <v>3048</v>
      </c>
      <c r="B470" s="29" t="s">
        <v>2265</v>
      </c>
      <c r="G470">
        <v>1</v>
      </c>
    </row>
    <row r="471" spans="1:9" x14ac:dyDescent="0.3">
      <c r="A471" t="s">
        <v>3049</v>
      </c>
      <c r="B471" s="29" t="s">
        <v>527</v>
      </c>
    </row>
    <row r="472" spans="1:9" x14ac:dyDescent="0.3">
      <c r="A472" t="s">
        <v>3050</v>
      </c>
      <c r="B472" s="29" t="s">
        <v>2266</v>
      </c>
      <c r="G472">
        <v>1</v>
      </c>
    </row>
    <row r="473" spans="1:9" x14ac:dyDescent="0.3">
      <c r="A473" t="s">
        <v>3051</v>
      </c>
      <c r="B473" s="29" t="s">
        <v>2267</v>
      </c>
      <c r="C473" s="1">
        <v>1</v>
      </c>
      <c r="E473" s="1">
        <v>1</v>
      </c>
      <c r="G473">
        <v>1</v>
      </c>
    </row>
    <row r="474" spans="1:9" x14ac:dyDescent="0.3">
      <c r="A474" t="s">
        <v>3052</v>
      </c>
      <c r="B474" s="29" t="s">
        <v>3408</v>
      </c>
      <c r="I474">
        <v>1</v>
      </c>
    </row>
    <row r="475" spans="1:9" x14ac:dyDescent="0.3">
      <c r="A475" t="s">
        <v>3053</v>
      </c>
      <c r="B475" s="29" t="s">
        <v>3409</v>
      </c>
      <c r="I475">
        <v>1</v>
      </c>
    </row>
    <row r="476" spans="1:9" x14ac:dyDescent="0.3">
      <c r="A476" t="s">
        <v>3054</v>
      </c>
      <c r="B476" s="29" t="s">
        <v>2268</v>
      </c>
      <c r="I476">
        <v>1</v>
      </c>
    </row>
    <row r="477" spans="1:9" x14ac:dyDescent="0.3">
      <c r="A477" t="s">
        <v>3055</v>
      </c>
      <c r="B477" s="29" t="s">
        <v>2269</v>
      </c>
      <c r="H477">
        <v>1</v>
      </c>
    </row>
    <row r="478" spans="1:9" x14ac:dyDescent="0.3">
      <c r="A478" t="s">
        <v>3056</v>
      </c>
      <c r="B478" s="29" t="s">
        <v>3410</v>
      </c>
      <c r="G478">
        <v>1</v>
      </c>
      <c r="H478">
        <v>1</v>
      </c>
    </row>
    <row r="479" spans="1:9" x14ac:dyDescent="0.3">
      <c r="A479" t="s">
        <v>3057</v>
      </c>
      <c r="B479" s="29" t="s">
        <v>2270</v>
      </c>
      <c r="H479">
        <v>1</v>
      </c>
    </row>
    <row r="480" spans="1:9" x14ac:dyDescent="0.3">
      <c r="A480" t="s">
        <v>3058</v>
      </c>
      <c r="B480" s="29" t="s">
        <v>2271</v>
      </c>
    </row>
    <row r="481" spans="1:10" x14ac:dyDescent="0.3">
      <c r="A481" t="s">
        <v>3059</v>
      </c>
      <c r="B481" s="29" t="s">
        <v>2272</v>
      </c>
      <c r="I481">
        <v>1</v>
      </c>
    </row>
    <row r="482" spans="1:10" x14ac:dyDescent="0.3">
      <c r="A482" t="s">
        <v>3060</v>
      </c>
      <c r="B482" s="29" t="s">
        <v>2273</v>
      </c>
      <c r="I482">
        <v>1</v>
      </c>
    </row>
    <row r="483" spans="1:10" x14ac:dyDescent="0.3">
      <c r="A483" t="s">
        <v>3731</v>
      </c>
      <c r="B483" s="29" t="s">
        <v>3838</v>
      </c>
      <c r="C483" s="1">
        <v>1</v>
      </c>
      <c r="E483" s="1">
        <v>1</v>
      </c>
    </row>
    <row r="484" spans="1:10" x14ac:dyDescent="0.3">
      <c r="A484" t="s">
        <v>3732</v>
      </c>
      <c r="B484" s="29" t="s">
        <v>3839</v>
      </c>
      <c r="C484" s="1">
        <v>1</v>
      </c>
    </row>
    <row r="485" spans="1:10" x14ac:dyDescent="0.3">
      <c r="A485" t="s">
        <v>3733</v>
      </c>
      <c r="B485" s="29" t="s">
        <v>3840</v>
      </c>
      <c r="J485">
        <v>1</v>
      </c>
    </row>
    <row r="486" spans="1:10" x14ac:dyDescent="0.3">
      <c r="A486" t="s">
        <v>3734</v>
      </c>
      <c r="B486" s="29" t="s">
        <v>3841</v>
      </c>
      <c r="C486" s="1">
        <v>1</v>
      </c>
    </row>
    <row r="487" spans="1:10" x14ac:dyDescent="0.3">
      <c r="A487" t="s">
        <v>3735</v>
      </c>
      <c r="B487" s="29" t="s">
        <v>3171</v>
      </c>
    </row>
    <row r="488" spans="1:10" x14ac:dyDescent="0.3">
      <c r="A488" t="s">
        <v>3736</v>
      </c>
      <c r="B488" s="1" t="s">
        <v>3842</v>
      </c>
      <c r="C488" s="1">
        <v>1</v>
      </c>
      <c r="D488" s="1">
        <v>1</v>
      </c>
      <c r="E488" s="1">
        <v>1</v>
      </c>
    </row>
    <row r="489" spans="1:10" x14ac:dyDescent="0.3">
      <c r="A489" t="s">
        <v>3737</v>
      </c>
      <c r="B489" s="1" t="s">
        <v>3843</v>
      </c>
      <c r="H489">
        <v>1</v>
      </c>
    </row>
    <row r="490" spans="1:10" x14ac:dyDescent="0.3">
      <c r="A490" t="s">
        <v>3738</v>
      </c>
      <c r="B490" s="1" t="s">
        <v>3844</v>
      </c>
    </row>
    <row r="491" spans="1:10" x14ac:dyDescent="0.3">
      <c r="A491" t="s">
        <v>3739</v>
      </c>
      <c r="B491" s="1" t="s">
        <v>3845</v>
      </c>
      <c r="G491">
        <v>1</v>
      </c>
    </row>
    <row r="492" spans="1:10" x14ac:dyDescent="0.3">
      <c r="A492" t="s">
        <v>3740</v>
      </c>
      <c r="B492" s="1" t="s">
        <v>48</v>
      </c>
      <c r="G492">
        <v>1</v>
      </c>
    </row>
    <row r="493" spans="1:10" x14ac:dyDescent="0.3">
      <c r="A493" t="s">
        <v>3741</v>
      </c>
      <c r="B493" s="1" t="s">
        <v>3846</v>
      </c>
    </row>
    <row r="494" spans="1:10" ht="57.6" x14ac:dyDescent="0.3">
      <c r="A494" t="s">
        <v>3742</v>
      </c>
      <c r="B494" s="1" t="s">
        <v>3847</v>
      </c>
      <c r="C494" s="1">
        <v>1</v>
      </c>
      <c r="E494" s="1">
        <v>1</v>
      </c>
      <c r="H494">
        <v>1</v>
      </c>
    </row>
    <row r="495" spans="1:10" x14ac:dyDescent="0.3">
      <c r="A495" t="s">
        <v>3743</v>
      </c>
      <c r="B495" s="1" t="s">
        <v>3848</v>
      </c>
      <c r="C495" s="1">
        <v>1</v>
      </c>
    </row>
    <row r="496" spans="1:10" x14ac:dyDescent="0.3">
      <c r="A496" t="s">
        <v>3744</v>
      </c>
      <c r="B496" s="1" t="s">
        <v>3849</v>
      </c>
      <c r="I496">
        <v>1</v>
      </c>
    </row>
    <row r="497" spans="1:9" x14ac:dyDescent="0.3">
      <c r="A497" t="s">
        <v>3745</v>
      </c>
      <c r="B497" s="1" t="s">
        <v>3850</v>
      </c>
    </row>
    <row r="498" spans="1:9" x14ac:dyDescent="0.3">
      <c r="A498" t="s">
        <v>3746</v>
      </c>
      <c r="B498" s="1" t="s">
        <v>3851</v>
      </c>
      <c r="G498">
        <v>1</v>
      </c>
    </row>
    <row r="499" spans="1:9" x14ac:dyDescent="0.3">
      <c r="A499" t="s">
        <v>3747</v>
      </c>
      <c r="B499" s="1" t="s">
        <v>3852</v>
      </c>
      <c r="G499">
        <v>1</v>
      </c>
    </row>
    <row r="500" spans="1:9" x14ac:dyDescent="0.3">
      <c r="A500" t="s">
        <v>3748</v>
      </c>
      <c r="B500" s="1" t="s">
        <v>3853</v>
      </c>
    </row>
    <row r="501" spans="1:9" x14ac:dyDescent="0.3">
      <c r="A501" t="s">
        <v>3749</v>
      </c>
      <c r="B501" s="1" t="s">
        <v>3854</v>
      </c>
      <c r="G501">
        <v>1</v>
      </c>
      <c r="I501">
        <v>1</v>
      </c>
    </row>
    <row r="502" spans="1:9" x14ac:dyDescent="0.3">
      <c r="A502" t="s">
        <v>3750</v>
      </c>
      <c r="B502" s="1" t="s">
        <v>3855</v>
      </c>
      <c r="H502">
        <v>1</v>
      </c>
    </row>
    <row r="503" spans="1:9" x14ac:dyDescent="0.3">
      <c r="A503" t="s">
        <v>3751</v>
      </c>
      <c r="B503" s="1" t="s">
        <v>3856</v>
      </c>
      <c r="H503">
        <v>1</v>
      </c>
    </row>
    <row r="504" spans="1:9" x14ac:dyDescent="0.3">
      <c r="A504" t="s">
        <v>3752</v>
      </c>
      <c r="B504" s="1" t="s">
        <v>3857</v>
      </c>
      <c r="C504" s="1">
        <v>1</v>
      </c>
      <c r="E504" s="1">
        <v>1</v>
      </c>
    </row>
    <row r="505" spans="1:9" x14ac:dyDescent="0.3">
      <c r="A505" t="s">
        <v>3753</v>
      </c>
      <c r="B505" s="1" t="s">
        <v>3858</v>
      </c>
      <c r="G505">
        <v>1</v>
      </c>
    </row>
    <row r="514" spans="2:10" x14ac:dyDescent="0.3">
      <c r="B514" s="2"/>
      <c r="F514" s="1"/>
      <c r="G514" s="1"/>
      <c r="H514" s="1"/>
      <c r="I514" s="1"/>
      <c r="J514" s="1"/>
    </row>
  </sheetData>
  <mergeCells count="2">
    <mergeCell ref="K2:K7"/>
    <mergeCell ref="K9:K1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24"/>
  <sheetViews>
    <sheetView zoomScale="85" workbookViewId="0">
      <pane ySplit="1" topLeftCell="A4" activePane="bottomLeft" state="frozen"/>
      <selection activeCell="B16" sqref="B16"/>
      <selection pane="bottomLeft" activeCell="H21" sqref="H21"/>
    </sheetView>
  </sheetViews>
  <sheetFormatPr defaultColWidth="8.77734375" defaultRowHeight="14.4" x14ac:dyDescent="0.3"/>
  <cols>
    <col min="1" max="1" width="42.44140625" style="1" customWidth="1"/>
    <col min="2" max="2" width="37.33203125" customWidth="1"/>
    <col min="3" max="3" width="13.109375" bestFit="1" customWidth="1"/>
    <col min="4" max="4" width="10.44140625" bestFit="1" customWidth="1"/>
    <col min="6" max="6" width="18.6640625" bestFit="1" customWidth="1"/>
    <col min="7" max="7" width="18.44140625" customWidth="1"/>
  </cols>
  <sheetData>
    <row r="1" spans="1:17" ht="72.599999999999994" thickBot="1" x14ac:dyDescent="0.35">
      <c r="A1" s="26" t="s">
        <v>2688</v>
      </c>
      <c r="B1" s="9" t="s">
        <v>8</v>
      </c>
      <c r="C1" s="10" t="s">
        <v>4335</v>
      </c>
      <c r="D1" s="10" t="s">
        <v>4336</v>
      </c>
      <c r="E1" s="10" t="s">
        <v>4337</v>
      </c>
      <c r="F1" s="10" t="s">
        <v>4338</v>
      </c>
      <c r="G1" s="10" t="s">
        <v>4339</v>
      </c>
      <c r="H1" s="10" t="s">
        <v>4340</v>
      </c>
      <c r="L1">
        <v>0</v>
      </c>
      <c r="M1">
        <v>1</v>
      </c>
      <c r="N1">
        <v>2</v>
      </c>
      <c r="O1">
        <v>3</v>
      </c>
      <c r="P1">
        <v>4</v>
      </c>
      <c r="Q1">
        <v>5</v>
      </c>
    </row>
    <row r="2" spans="1:17" ht="52.05" customHeight="1" x14ac:dyDescent="0.3">
      <c r="A2" t="s">
        <v>4197</v>
      </c>
      <c r="B2" s="11" t="s">
        <v>16</v>
      </c>
      <c r="C2" s="4"/>
      <c r="D2" s="4"/>
      <c r="E2" s="4"/>
      <c r="F2" s="4"/>
      <c r="G2" s="4"/>
      <c r="H2" s="4">
        <v>1</v>
      </c>
      <c r="I2" s="46"/>
      <c r="K2">
        <f>SUM(C2:H2)</f>
        <v>1</v>
      </c>
      <c r="L2">
        <f>COUNTIF($K2,0)</f>
        <v>0</v>
      </c>
      <c r="M2">
        <f>COUNTIF($K2,1)</f>
        <v>1</v>
      </c>
      <c r="N2">
        <f>COUNTIF($K2,2)</f>
        <v>0</v>
      </c>
      <c r="O2">
        <f>COUNTIF($K2,3)</f>
        <v>0</v>
      </c>
      <c r="P2">
        <f>COUNTIF($K2,4)</f>
        <v>0</v>
      </c>
      <c r="Q2">
        <f>COUNTIF($C2:$H2,5)</f>
        <v>0</v>
      </c>
    </row>
    <row r="3" spans="1:17" x14ac:dyDescent="0.3">
      <c r="A3" t="s">
        <v>4198</v>
      </c>
      <c r="B3" s="11" t="s">
        <v>23</v>
      </c>
      <c r="C3" s="4"/>
      <c r="D3" s="4"/>
      <c r="E3" s="4"/>
      <c r="F3" s="4"/>
      <c r="G3" s="4">
        <v>1</v>
      </c>
      <c r="H3" s="4"/>
      <c r="I3" s="46"/>
      <c r="K3">
        <f t="shared" ref="K3:K66" si="0">SUM(C3:H3)</f>
        <v>1</v>
      </c>
      <c r="L3">
        <f t="shared" ref="L3:L66" si="1">COUNTIF($K3,0)</f>
        <v>0</v>
      </c>
      <c r="M3">
        <f t="shared" ref="M3:M66" si="2">COUNTIF($K3,1)</f>
        <v>1</v>
      </c>
      <c r="N3">
        <f t="shared" ref="N3:N66" si="3">COUNTIF($K3,2)</f>
        <v>0</v>
      </c>
      <c r="O3">
        <f t="shared" ref="O3:O66" si="4">COUNTIF($K3,3)</f>
        <v>0</v>
      </c>
      <c r="P3">
        <f t="shared" ref="P3:P66" si="5">COUNTIF($K3,4)</f>
        <v>0</v>
      </c>
    </row>
    <row r="4" spans="1:17" ht="28.8" x14ac:dyDescent="0.3">
      <c r="A4" t="s">
        <v>4199</v>
      </c>
      <c r="B4" s="11" t="s">
        <v>31</v>
      </c>
      <c r="C4" s="4"/>
      <c r="D4" s="4"/>
      <c r="E4" s="4"/>
      <c r="F4" s="4">
        <v>1</v>
      </c>
      <c r="G4" s="4"/>
      <c r="H4" s="4"/>
      <c r="I4" s="46"/>
      <c r="K4">
        <f t="shared" si="0"/>
        <v>1</v>
      </c>
      <c r="L4">
        <f t="shared" si="1"/>
        <v>0</v>
      </c>
      <c r="M4">
        <f t="shared" si="2"/>
        <v>1</v>
      </c>
      <c r="N4">
        <f t="shared" si="3"/>
        <v>0</v>
      </c>
      <c r="O4">
        <f t="shared" si="4"/>
        <v>0</v>
      </c>
      <c r="P4">
        <f t="shared" si="5"/>
        <v>0</v>
      </c>
    </row>
    <row r="5" spans="1:17" x14ac:dyDescent="0.3">
      <c r="A5" t="s">
        <v>3937</v>
      </c>
      <c r="B5" s="11" t="s">
        <v>35</v>
      </c>
      <c r="C5" s="4"/>
      <c r="D5" s="4"/>
      <c r="E5" s="4"/>
      <c r="F5" s="4"/>
      <c r="G5" s="4"/>
      <c r="H5" s="4">
        <v>1</v>
      </c>
      <c r="I5" s="46"/>
      <c r="K5">
        <f t="shared" si="0"/>
        <v>1</v>
      </c>
      <c r="L5">
        <f t="shared" si="1"/>
        <v>0</v>
      </c>
      <c r="M5">
        <f t="shared" si="2"/>
        <v>1</v>
      </c>
      <c r="N5">
        <f t="shared" si="3"/>
        <v>0</v>
      </c>
      <c r="O5">
        <f t="shared" si="4"/>
        <v>0</v>
      </c>
      <c r="P5">
        <f t="shared" si="5"/>
        <v>0</v>
      </c>
    </row>
    <row r="6" spans="1:17" x14ac:dyDescent="0.3">
      <c r="A6" t="s">
        <v>3939</v>
      </c>
      <c r="B6" s="11" t="s">
        <v>43</v>
      </c>
      <c r="C6" s="4"/>
      <c r="D6" s="4">
        <v>1</v>
      </c>
      <c r="E6" s="4"/>
      <c r="F6" s="4"/>
      <c r="G6" s="4"/>
      <c r="H6" s="4"/>
      <c r="I6" s="46"/>
      <c r="K6">
        <f t="shared" si="0"/>
        <v>1</v>
      </c>
      <c r="L6">
        <f t="shared" si="1"/>
        <v>0</v>
      </c>
      <c r="M6">
        <f t="shared" si="2"/>
        <v>1</v>
      </c>
      <c r="N6">
        <f t="shared" si="3"/>
        <v>0</v>
      </c>
      <c r="O6">
        <f t="shared" si="4"/>
        <v>0</v>
      </c>
      <c r="P6">
        <f t="shared" si="5"/>
        <v>0</v>
      </c>
    </row>
    <row r="7" spans="1:17" ht="15" thickBot="1" x14ac:dyDescent="0.35">
      <c r="A7" t="s">
        <v>3940</v>
      </c>
      <c r="B7" s="11" t="s">
        <v>49</v>
      </c>
      <c r="C7" s="4">
        <v>1</v>
      </c>
      <c r="D7" s="4"/>
      <c r="E7" s="4"/>
      <c r="F7" s="4"/>
      <c r="G7" s="4"/>
      <c r="H7" s="4"/>
      <c r="I7" s="47"/>
      <c r="K7">
        <f t="shared" si="0"/>
        <v>1</v>
      </c>
      <c r="L7">
        <f t="shared" si="1"/>
        <v>0</v>
      </c>
      <c r="M7">
        <f t="shared" si="2"/>
        <v>1</v>
      </c>
      <c r="N7">
        <f t="shared" si="3"/>
        <v>0</v>
      </c>
      <c r="O7">
        <f t="shared" si="4"/>
        <v>0</v>
      </c>
      <c r="P7">
        <f t="shared" si="5"/>
        <v>0</v>
      </c>
    </row>
    <row r="8" spans="1:17" ht="29.4" thickBot="1" x14ac:dyDescent="0.35">
      <c r="A8" t="s">
        <v>3941</v>
      </c>
      <c r="B8" s="11" t="s">
        <v>56</v>
      </c>
      <c r="C8" s="4"/>
      <c r="D8" s="4"/>
      <c r="E8" s="4"/>
      <c r="F8" s="4"/>
      <c r="G8" s="4"/>
      <c r="H8" s="4"/>
      <c r="K8">
        <f t="shared" si="0"/>
        <v>0</v>
      </c>
      <c r="L8">
        <f t="shared" si="1"/>
        <v>1</v>
      </c>
      <c r="M8">
        <f t="shared" si="2"/>
        <v>0</v>
      </c>
      <c r="N8">
        <f t="shared" si="3"/>
        <v>0</v>
      </c>
      <c r="O8">
        <f t="shared" si="4"/>
        <v>0</v>
      </c>
      <c r="P8">
        <f t="shared" si="5"/>
        <v>0</v>
      </c>
    </row>
    <row r="9" spans="1:17" ht="28.8" customHeight="1" x14ac:dyDescent="0.3">
      <c r="A9" t="s">
        <v>3942</v>
      </c>
      <c r="B9" s="11" t="s">
        <v>62</v>
      </c>
      <c r="C9" s="4"/>
      <c r="D9" s="4"/>
      <c r="E9" s="4"/>
      <c r="F9" s="4"/>
      <c r="G9" s="4"/>
      <c r="H9" s="4">
        <v>1</v>
      </c>
      <c r="I9" s="51"/>
      <c r="K9">
        <f t="shared" si="0"/>
        <v>1</v>
      </c>
      <c r="L9">
        <f t="shared" si="1"/>
        <v>0</v>
      </c>
      <c r="M9">
        <f t="shared" si="2"/>
        <v>1</v>
      </c>
      <c r="N9">
        <f t="shared" si="3"/>
        <v>0</v>
      </c>
      <c r="O9">
        <f t="shared" si="4"/>
        <v>0</v>
      </c>
      <c r="P9">
        <f t="shared" si="5"/>
        <v>0</v>
      </c>
    </row>
    <row r="10" spans="1:17" ht="28.8" x14ac:dyDescent="0.3">
      <c r="A10" t="s">
        <v>3943</v>
      </c>
      <c r="B10" s="11" t="s">
        <v>69</v>
      </c>
      <c r="C10" s="4"/>
      <c r="D10" s="4">
        <v>1</v>
      </c>
      <c r="E10" s="4"/>
      <c r="F10" s="4"/>
      <c r="G10" s="4"/>
      <c r="H10" s="4"/>
      <c r="I10" s="52"/>
      <c r="K10">
        <f t="shared" si="0"/>
        <v>1</v>
      </c>
      <c r="L10">
        <f t="shared" si="1"/>
        <v>0</v>
      </c>
      <c r="M10">
        <f t="shared" si="2"/>
        <v>1</v>
      </c>
      <c r="N10">
        <f t="shared" si="3"/>
        <v>0</v>
      </c>
      <c r="O10">
        <f t="shared" si="4"/>
        <v>0</v>
      </c>
      <c r="P10">
        <f t="shared" si="5"/>
        <v>0</v>
      </c>
    </row>
    <row r="11" spans="1:17" x14ac:dyDescent="0.3">
      <c r="A11" t="s">
        <v>3944</v>
      </c>
      <c r="B11" s="11" t="s">
        <v>76</v>
      </c>
      <c r="C11" s="4"/>
      <c r="D11" s="4"/>
      <c r="E11" s="4"/>
      <c r="F11" s="4"/>
      <c r="G11" s="4"/>
      <c r="H11" s="4"/>
      <c r="I11" s="52"/>
      <c r="K11">
        <f t="shared" si="0"/>
        <v>0</v>
      </c>
      <c r="L11">
        <f t="shared" si="1"/>
        <v>1</v>
      </c>
      <c r="M11">
        <f t="shared" si="2"/>
        <v>0</v>
      </c>
      <c r="N11">
        <f t="shared" si="3"/>
        <v>0</v>
      </c>
      <c r="O11">
        <f t="shared" si="4"/>
        <v>0</v>
      </c>
      <c r="P11">
        <f t="shared" si="5"/>
        <v>0</v>
      </c>
    </row>
    <row r="12" spans="1:17" x14ac:dyDescent="0.3">
      <c r="A12" t="s">
        <v>3945</v>
      </c>
      <c r="B12" s="11" t="s">
        <v>84</v>
      </c>
      <c r="C12" s="4"/>
      <c r="D12" s="4"/>
      <c r="E12" s="4"/>
      <c r="F12" s="4"/>
      <c r="G12" s="4"/>
      <c r="H12" s="4"/>
      <c r="I12" s="52"/>
      <c r="K12">
        <f t="shared" si="0"/>
        <v>0</v>
      </c>
      <c r="L12">
        <f t="shared" si="1"/>
        <v>1</v>
      </c>
      <c r="M12">
        <f t="shared" si="2"/>
        <v>0</v>
      </c>
      <c r="N12">
        <f t="shared" si="3"/>
        <v>0</v>
      </c>
      <c r="O12">
        <f t="shared" si="4"/>
        <v>0</v>
      </c>
      <c r="P12">
        <f t="shared" si="5"/>
        <v>0</v>
      </c>
    </row>
    <row r="13" spans="1:17" ht="15" thickBot="1" x14ac:dyDescent="0.35">
      <c r="A13" t="s">
        <v>3946</v>
      </c>
      <c r="B13" s="11" t="s">
        <v>92</v>
      </c>
      <c r="C13" s="4"/>
      <c r="D13" s="4">
        <v>1</v>
      </c>
      <c r="E13" s="4"/>
      <c r="F13" s="4"/>
      <c r="G13" s="4"/>
      <c r="H13" s="4"/>
      <c r="I13" s="53"/>
      <c r="K13">
        <f t="shared" si="0"/>
        <v>1</v>
      </c>
      <c r="L13">
        <f t="shared" si="1"/>
        <v>0</v>
      </c>
      <c r="M13">
        <f t="shared" si="2"/>
        <v>1</v>
      </c>
      <c r="N13">
        <f t="shared" si="3"/>
        <v>0</v>
      </c>
      <c r="O13">
        <f t="shared" si="4"/>
        <v>0</v>
      </c>
      <c r="P13">
        <f t="shared" si="5"/>
        <v>0</v>
      </c>
    </row>
    <row r="14" spans="1:17" x14ac:dyDescent="0.3">
      <c r="A14" t="s">
        <v>3947</v>
      </c>
      <c r="B14" s="11" t="s">
        <v>99</v>
      </c>
      <c r="C14" s="4"/>
      <c r="D14" s="4"/>
      <c r="E14" s="4"/>
      <c r="F14" s="4">
        <v>1</v>
      </c>
      <c r="G14" s="4"/>
      <c r="H14" s="4"/>
      <c r="K14">
        <f t="shared" si="0"/>
        <v>1</v>
      </c>
      <c r="L14">
        <f t="shared" si="1"/>
        <v>0</v>
      </c>
      <c r="M14">
        <f t="shared" si="2"/>
        <v>1</v>
      </c>
      <c r="N14">
        <f t="shared" si="3"/>
        <v>0</v>
      </c>
      <c r="O14">
        <f t="shared" si="4"/>
        <v>0</v>
      </c>
      <c r="P14">
        <f t="shared" si="5"/>
        <v>0</v>
      </c>
    </row>
    <row r="15" spans="1:17" x14ac:dyDescent="0.3">
      <c r="A15" t="s">
        <v>3948</v>
      </c>
      <c r="B15" s="11" t="s">
        <v>107</v>
      </c>
      <c r="C15" s="4"/>
      <c r="D15" s="4"/>
      <c r="E15" s="4">
        <v>1</v>
      </c>
      <c r="F15" s="4"/>
      <c r="G15" s="4"/>
      <c r="H15" s="4"/>
      <c r="K15">
        <f t="shared" si="0"/>
        <v>1</v>
      </c>
      <c r="L15">
        <f t="shared" si="1"/>
        <v>0</v>
      </c>
      <c r="M15">
        <f t="shared" si="2"/>
        <v>1</v>
      </c>
      <c r="N15">
        <f t="shared" si="3"/>
        <v>0</v>
      </c>
      <c r="O15">
        <f t="shared" si="4"/>
        <v>0</v>
      </c>
      <c r="P15">
        <f t="shared" si="5"/>
        <v>0</v>
      </c>
    </row>
    <row r="16" spans="1:17" ht="39" customHeight="1" x14ac:dyDescent="0.3">
      <c r="A16" t="s">
        <v>3949</v>
      </c>
      <c r="B16" s="11" t="s">
        <v>114</v>
      </c>
      <c r="C16" s="4"/>
      <c r="D16" s="4"/>
      <c r="E16" s="4"/>
      <c r="F16" s="4">
        <v>1</v>
      </c>
      <c r="G16" s="4"/>
      <c r="H16" s="4"/>
      <c r="K16">
        <f t="shared" si="0"/>
        <v>1</v>
      </c>
      <c r="L16">
        <f t="shared" si="1"/>
        <v>0</v>
      </c>
      <c r="M16">
        <f t="shared" si="2"/>
        <v>1</v>
      </c>
      <c r="N16">
        <f t="shared" si="3"/>
        <v>0</v>
      </c>
      <c r="O16">
        <f t="shared" si="4"/>
        <v>0</v>
      </c>
      <c r="P16">
        <f t="shared" si="5"/>
        <v>0</v>
      </c>
    </row>
    <row r="17" spans="1:16" x14ac:dyDescent="0.3">
      <c r="A17" t="s">
        <v>115</v>
      </c>
      <c r="B17" s="11"/>
      <c r="C17" s="4"/>
      <c r="D17" s="4"/>
      <c r="E17" s="4"/>
      <c r="F17" s="4"/>
      <c r="G17" s="4"/>
      <c r="H17" s="4"/>
      <c r="K17">
        <f t="shared" si="0"/>
        <v>0</v>
      </c>
      <c r="L17">
        <f t="shared" si="1"/>
        <v>1</v>
      </c>
      <c r="M17">
        <f t="shared" si="2"/>
        <v>0</v>
      </c>
      <c r="N17">
        <f t="shared" si="3"/>
        <v>0</v>
      </c>
      <c r="O17">
        <f t="shared" si="4"/>
        <v>0</v>
      </c>
      <c r="P17">
        <f t="shared" si="5"/>
        <v>0</v>
      </c>
    </row>
    <row r="18" spans="1:16" ht="28.8" x14ac:dyDescent="0.3">
      <c r="A18" t="s">
        <v>3950</v>
      </c>
      <c r="B18" s="11" t="s">
        <v>123</v>
      </c>
      <c r="C18" s="4">
        <v>1</v>
      </c>
      <c r="D18" s="4"/>
      <c r="E18" s="4"/>
      <c r="F18" s="4"/>
      <c r="G18" s="4"/>
      <c r="H18" s="4"/>
      <c r="K18">
        <f t="shared" si="0"/>
        <v>1</v>
      </c>
      <c r="L18">
        <f t="shared" si="1"/>
        <v>0</v>
      </c>
      <c r="M18">
        <f t="shared" si="2"/>
        <v>1</v>
      </c>
      <c r="N18">
        <f t="shared" si="3"/>
        <v>0</v>
      </c>
      <c r="O18">
        <f t="shared" si="4"/>
        <v>0</v>
      </c>
      <c r="P18">
        <f t="shared" si="5"/>
        <v>0</v>
      </c>
    </row>
    <row r="19" spans="1:16" ht="28.8" x14ac:dyDescent="0.3">
      <c r="A19" t="s">
        <v>3951</v>
      </c>
      <c r="B19" s="11" t="s">
        <v>131</v>
      </c>
      <c r="C19" s="4">
        <v>1</v>
      </c>
      <c r="D19" s="4"/>
      <c r="E19" s="4"/>
      <c r="F19" s="4"/>
      <c r="G19" s="4"/>
      <c r="H19" s="4"/>
      <c r="K19">
        <f t="shared" si="0"/>
        <v>1</v>
      </c>
      <c r="L19">
        <f t="shared" si="1"/>
        <v>0</v>
      </c>
      <c r="M19">
        <f t="shared" si="2"/>
        <v>1</v>
      </c>
      <c r="N19">
        <f t="shared" si="3"/>
        <v>0</v>
      </c>
      <c r="O19">
        <f t="shared" si="4"/>
        <v>0</v>
      </c>
      <c r="P19">
        <f t="shared" si="5"/>
        <v>0</v>
      </c>
    </row>
    <row r="20" spans="1:16" x14ac:dyDescent="0.3">
      <c r="A20" t="s">
        <v>3952</v>
      </c>
      <c r="B20" s="11" t="s">
        <v>140</v>
      </c>
      <c r="C20" s="4"/>
      <c r="D20" s="4"/>
      <c r="E20" s="4"/>
      <c r="F20" s="4"/>
      <c r="G20" s="4"/>
      <c r="H20" s="4"/>
      <c r="K20">
        <f t="shared" si="0"/>
        <v>0</v>
      </c>
      <c r="L20">
        <f t="shared" si="1"/>
        <v>1</v>
      </c>
      <c r="M20">
        <f t="shared" si="2"/>
        <v>0</v>
      </c>
      <c r="N20">
        <f t="shared" si="3"/>
        <v>0</v>
      </c>
      <c r="O20">
        <f t="shared" si="4"/>
        <v>0</v>
      </c>
      <c r="P20">
        <f t="shared" si="5"/>
        <v>0</v>
      </c>
    </row>
    <row r="21" spans="1:16" x14ac:dyDescent="0.3">
      <c r="A21" t="s">
        <v>3953</v>
      </c>
      <c r="B21" s="11" t="s">
        <v>147</v>
      </c>
      <c r="C21" s="4"/>
      <c r="D21" s="4"/>
      <c r="E21" s="4"/>
      <c r="F21" s="4"/>
      <c r="G21" s="4"/>
      <c r="H21" s="4">
        <v>1</v>
      </c>
      <c r="K21">
        <f t="shared" si="0"/>
        <v>1</v>
      </c>
      <c r="L21">
        <f t="shared" si="1"/>
        <v>0</v>
      </c>
      <c r="M21">
        <f t="shared" si="2"/>
        <v>1</v>
      </c>
      <c r="N21">
        <f t="shared" si="3"/>
        <v>0</v>
      </c>
      <c r="O21">
        <f t="shared" si="4"/>
        <v>0</v>
      </c>
      <c r="P21">
        <f t="shared" si="5"/>
        <v>0</v>
      </c>
    </row>
    <row r="22" spans="1:16" x14ac:dyDescent="0.3">
      <c r="A22" t="s">
        <v>3954</v>
      </c>
      <c r="B22" s="11" t="s">
        <v>152</v>
      </c>
      <c r="C22" s="4"/>
      <c r="D22" s="4"/>
      <c r="E22" s="4"/>
      <c r="F22" s="4"/>
      <c r="G22" s="4"/>
      <c r="H22" s="4"/>
      <c r="K22">
        <f t="shared" si="0"/>
        <v>0</v>
      </c>
      <c r="L22">
        <f t="shared" si="1"/>
        <v>1</v>
      </c>
      <c r="M22">
        <f t="shared" si="2"/>
        <v>0</v>
      </c>
      <c r="N22">
        <f t="shared" si="3"/>
        <v>0</v>
      </c>
      <c r="O22">
        <f t="shared" si="4"/>
        <v>0</v>
      </c>
      <c r="P22">
        <f t="shared" si="5"/>
        <v>0</v>
      </c>
    </row>
    <row r="23" spans="1:16" x14ac:dyDescent="0.3">
      <c r="A23" t="s">
        <v>3955</v>
      </c>
      <c r="B23" s="11" t="s">
        <v>40</v>
      </c>
      <c r="C23" s="4"/>
      <c r="D23" s="4"/>
      <c r="E23" s="4"/>
      <c r="F23" s="4"/>
      <c r="G23" s="4"/>
      <c r="H23" s="4"/>
      <c r="K23">
        <f t="shared" si="0"/>
        <v>0</v>
      </c>
      <c r="L23">
        <f t="shared" si="1"/>
        <v>1</v>
      </c>
      <c r="M23">
        <f t="shared" si="2"/>
        <v>0</v>
      </c>
      <c r="N23">
        <f t="shared" si="3"/>
        <v>0</v>
      </c>
      <c r="O23">
        <f t="shared" si="4"/>
        <v>0</v>
      </c>
      <c r="P23">
        <f t="shared" si="5"/>
        <v>0</v>
      </c>
    </row>
    <row r="24" spans="1:16" x14ac:dyDescent="0.3">
      <c r="A24" t="s">
        <v>3956</v>
      </c>
      <c r="B24" s="11" t="s">
        <v>165</v>
      </c>
      <c r="C24" s="4">
        <v>1</v>
      </c>
      <c r="D24" s="4"/>
      <c r="E24" s="4"/>
      <c r="F24" s="4"/>
      <c r="G24" s="4"/>
      <c r="H24" s="4"/>
      <c r="K24">
        <f t="shared" si="0"/>
        <v>1</v>
      </c>
      <c r="L24">
        <f t="shared" si="1"/>
        <v>0</v>
      </c>
      <c r="M24">
        <f t="shared" si="2"/>
        <v>1</v>
      </c>
      <c r="N24">
        <f t="shared" si="3"/>
        <v>0</v>
      </c>
      <c r="O24">
        <f t="shared" si="4"/>
        <v>0</v>
      </c>
      <c r="P24">
        <f t="shared" si="5"/>
        <v>0</v>
      </c>
    </row>
    <row r="25" spans="1:16" ht="28.8" x14ac:dyDescent="0.3">
      <c r="A25" t="s">
        <v>3957</v>
      </c>
      <c r="B25" s="11" t="s">
        <v>168</v>
      </c>
      <c r="C25" s="4"/>
      <c r="D25" s="4"/>
      <c r="E25" s="4"/>
      <c r="F25" s="4"/>
      <c r="G25" s="4"/>
      <c r="H25" s="4">
        <v>1</v>
      </c>
      <c r="K25">
        <f t="shared" si="0"/>
        <v>1</v>
      </c>
      <c r="L25">
        <f t="shared" si="1"/>
        <v>0</v>
      </c>
      <c r="M25">
        <f t="shared" si="2"/>
        <v>1</v>
      </c>
      <c r="N25">
        <f t="shared" si="3"/>
        <v>0</v>
      </c>
      <c r="O25">
        <f t="shared" si="4"/>
        <v>0</v>
      </c>
      <c r="P25">
        <f t="shared" si="5"/>
        <v>0</v>
      </c>
    </row>
    <row r="26" spans="1:16" ht="28.8" x14ac:dyDescent="0.3">
      <c r="A26" t="s">
        <v>3958</v>
      </c>
      <c r="B26" s="11" t="s">
        <v>173</v>
      </c>
      <c r="C26" s="4">
        <v>1</v>
      </c>
      <c r="D26" s="4"/>
      <c r="E26" s="4"/>
      <c r="F26" s="4"/>
      <c r="G26" s="4"/>
      <c r="H26" s="4"/>
      <c r="K26">
        <f t="shared" si="0"/>
        <v>1</v>
      </c>
      <c r="L26">
        <f t="shared" si="1"/>
        <v>0</v>
      </c>
      <c r="M26">
        <f t="shared" si="2"/>
        <v>1</v>
      </c>
      <c r="N26">
        <f t="shared" si="3"/>
        <v>0</v>
      </c>
      <c r="O26">
        <f t="shared" si="4"/>
        <v>0</v>
      </c>
      <c r="P26">
        <f t="shared" si="5"/>
        <v>0</v>
      </c>
    </row>
    <row r="27" spans="1:16" x14ac:dyDescent="0.3">
      <c r="A27" t="s">
        <v>3960</v>
      </c>
      <c r="B27" s="11" t="s">
        <v>40</v>
      </c>
      <c r="C27" s="4"/>
      <c r="D27" s="4"/>
      <c r="E27" s="4"/>
      <c r="F27" s="4"/>
      <c r="G27" s="4"/>
      <c r="H27" s="4"/>
      <c r="K27">
        <f t="shared" si="0"/>
        <v>0</v>
      </c>
      <c r="L27">
        <f t="shared" si="1"/>
        <v>1</v>
      </c>
      <c r="M27">
        <f t="shared" si="2"/>
        <v>0</v>
      </c>
      <c r="N27">
        <f t="shared" si="3"/>
        <v>0</v>
      </c>
      <c r="O27">
        <f t="shared" si="4"/>
        <v>0</v>
      </c>
      <c r="P27">
        <f t="shared" si="5"/>
        <v>0</v>
      </c>
    </row>
    <row r="28" spans="1:16" x14ac:dyDescent="0.3">
      <c r="A28" t="s">
        <v>3961</v>
      </c>
      <c r="B28" s="11" t="s">
        <v>4243</v>
      </c>
      <c r="C28" s="4"/>
      <c r="D28" s="4"/>
      <c r="E28" s="4"/>
      <c r="F28" s="4"/>
      <c r="G28" s="4"/>
      <c r="H28" s="4"/>
      <c r="K28">
        <f t="shared" si="0"/>
        <v>0</v>
      </c>
      <c r="L28">
        <f t="shared" si="1"/>
        <v>1</v>
      </c>
      <c r="M28">
        <f t="shared" si="2"/>
        <v>0</v>
      </c>
      <c r="N28">
        <f t="shared" si="3"/>
        <v>0</v>
      </c>
      <c r="O28">
        <f t="shared" si="4"/>
        <v>0</v>
      </c>
      <c r="P28">
        <f t="shared" si="5"/>
        <v>0</v>
      </c>
    </row>
    <row r="29" spans="1:16" x14ac:dyDescent="0.3">
      <c r="A29" t="s">
        <v>3962</v>
      </c>
      <c r="B29" s="11" t="s">
        <v>190</v>
      </c>
      <c r="C29" s="4">
        <v>1</v>
      </c>
      <c r="D29" s="4"/>
      <c r="E29" s="4"/>
      <c r="F29" s="4"/>
      <c r="G29" s="4"/>
      <c r="H29" s="4"/>
      <c r="K29">
        <f t="shared" si="0"/>
        <v>1</v>
      </c>
      <c r="L29">
        <f t="shared" si="1"/>
        <v>0</v>
      </c>
      <c r="M29">
        <f t="shared" si="2"/>
        <v>1</v>
      </c>
      <c r="N29">
        <f t="shared" si="3"/>
        <v>0</v>
      </c>
      <c r="O29">
        <f t="shared" si="4"/>
        <v>0</v>
      </c>
      <c r="P29">
        <f t="shared" si="5"/>
        <v>0</v>
      </c>
    </row>
    <row r="30" spans="1:16" x14ac:dyDescent="0.3">
      <c r="A30" t="s">
        <v>3963</v>
      </c>
      <c r="B30" s="11" t="s">
        <v>197</v>
      </c>
      <c r="C30" s="4"/>
      <c r="D30" s="4"/>
      <c r="E30" s="4"/>
      <c r="F30" s="4"/>
      <c r="G30" s="4"/>
      <c r="H30" s="4"/>
      <c r="K30">
        <f t="shared" si="0"/>
        <v>0</v>
      </c>
      <c r="L30">
        <f t="shared" si="1"/>
        <v>1</v>
      </c>
      <c r="M30">
        <f t="shared" si="2"/>
        <v>0</v>
      </c>
      <c r="N30">
        <f t="shared" si="3"/>
        <v>0</v>
      </c>
      <c r="O30">
        <f t="shared" si="4"/>
        <v>0</v>
      </c>
      <c r="P30">
        <f t="shared" si="5"/>
        <v>0</v>
      </c>
    </row>
    <row r="31" spans="1:16" ht="28.8" x14ac:dyDescent="0.3">
      <c r="A31" t="s">
        <v>3964</v>
      </c>
      <c r="B31" s="11" t="s">
        <v>205</v>
      </c>
      <c r="C31" s="4"/>
      <c r="D31" s="4"/>
      <c r="E31" s="4"/>
      <c r="F31" s="4"/>
      <c r="G31" s="4">
        <v>1</v>
      </c>
      <c r="H31" s="4"/>
      <c r="K31">
        <f t="shared" si="0"/>
        <v>1</v>
      </c>
      <c r="L31">
        <f t="shared" si="1"/>
        <v>0</v>
      </c>
      <c r="M31">
        <f t="shared" si="2"/>
        <v>1</v>
      </c>
      <c r="N31">
        <f t="shared" si="3"/>
        <v>0</v>
      </c>
      <c r="O31">
        <f t="shared" si="4"/>
        <v>0</v>
      </c>
      <c r="P31">
        <f t="shared" si="5"/>
        <v>0</v>
      </c>
    </row>
    <row r="32" spans="1:16" x14ac:dyDescent="0.3">
      <c r="A32" t="s">
        <v>3965</v>
      </c>
      <c r="B32" s="11" t="s">
        <v>211</v>
      </c>
      <c r="C32" s="4"/>
      <c r="D32" s="4"/>
      <c r="E32" s="4"/>
      <c r="F32" s="4"/>
      <c r="G32" s="4"/>
      <c r="H32" s="4"/>
      <c r="K32">
        <f t="shared" si="0"/>
        <v>0</v>
      </c>
      <c r="L32">
        <f t="shared" si="1"/>
        <v>1</v>
      </c>
      <c r="M32">
        <f t="shared" si="2"/>
        <v>0</v>
      </c>
      <c r="N32">
        <f t="shared" si="3"/>
        <v>0</v>
      </c>
      <c r="O32">
        <f t="shared" si="4"/>
        <v>0</v>
      </c>
      <c r="P32">
        <f t="shared" si="5"/>
        <v>0</v>
      </c>
    </row>
    <row r="33" spans="1:16" ht="28.8" x14ac:dyDescent="0.3">
      <c r="A33" t="s">
        <v>3966</v>
      </c>
      <c r="B33" s="11" t="s">
        <v>4269</v>
      </c>
      <c r="C33" s="4"/>
      <c r="D33" s="4"/>
      <c r="E33" s="4"/>
      <c r="F33" s="4"/>
      <c r="G33" s="4"/>
      <c r="H33" s="4"/>
      <c r="K33">
        <f t="shared" si="0"/>
        <v>0</v>
      </c>
      <c r="L33">
        <f t="shared" si="1"/>
        <v>1</v>
      </c>
      <c r="M33">
        <f t="shared" si="2"/>
        <v>0</v>
      </c>
      <c r="N33">
        <f t="shared" si="3"/>
        <v>0</v>
      </c>
      <c r="O33">
        <f t="shared" si="4"/>
        <v>0</v>
      </c>
      <c r="P33">
        <f t="shared" si="5"/>
        <v>0</v>
      </c>
    </row>
    <row r="34" spans="1:16" ht="28.8" x14ac:dyDescent="0.3">
      <c r="A34" t="s">
        <v>3967</v>
      </c>
      <c r="B34" s="11" t="s">
        <v>225</v>
      </c>
      <c r="C34" s="4"/>
      <c r="D34" s="4"/>
      <c r="E34" s="4"/>
      <c r="F34" s="4"/>
      <c r="G34" s="4"/>
      <c r="H34" s="4">
        <v>1</v>
      </c>
      <c r="K34">
        <f t="shared" si="0"/>
        <v>1</v>
      </c>
      <c r="L34">
        <f t="shared" si="1"/>
        <v>0</v>
      </c>
      <c r="M34">
        <f t="shared" si="2"/>
        <v>1</v>
      </c>
      <c r="N34">
        <f t="shared" si="3"/>
        <v>0</v>
      </c>
      <c r="O34">
        <f t="shared" si="4"/>
        <v>0</v>
      </c>
      <c r="P34">
        <f t="shared" si="5"/>
        <v>0</v>
      </c>
    </row>
    <row r="35" spans="1:16" ht="57.6" x14ac:dyDescent="0.3">
      <c r="A35" t="s">
        <v>3968</v>
      </c>
      <c r="B35" s="11" t="s">
        <v>231</v>
      </c>
      <c r="C35" s="4">
        <v>1</v>
      </c>
      <c r="D35" s="4"/>
      <c r="E35" s="4"/>
      <c r="F35" s="4"/>
      <c r="G35" s="4"/>
      <c r="H35" s="4"/>
      <c r="K35">
        <f t="shared" si="0"/>
        <v>1</v>
      </c>
      <c r="L35">
        <f t="shared" si="1"/>
        <v>0</v>
      </c>
      <c r="M35">
        <f t="shared" si="2"/>
        <v>1</v>
      </c>
      <c r="N35">
        <f t="shared" si="3"/>
        <v>0</v>
      </c>
      <c r="O35">
        <f t="shared" si="4"/>
        <v>0</v>
      </c>
      <c r="P35">
        <f t="shared" si="5"/>
        <v>0</v>
      </c>
    </row>
    <row r="36" spans="1:16" ht="28.8" x14ac:dyDescent="0.3">
      <c r="A36" t="s">
        <v>3969</v>
      </c>
      <c r="B36" s="11" t="s">
        <v>237</v>
      </c>
      <c r="C36" s="4"/>
      <c r="D36" s="4"/>
      <c r="E36" s="4">
        <v>1</v>
      </c>
      <c r="F36" s="4"/>
      <c r="G36" s="4"/>
      <c r="H36" s="4"/>
      <c r="K36">
        <f t="shared" si="0"/>
        <v>1</v>
      </c>
      <c r="L36">
        <f t="shared" si="1"/>
        <v>0</v>
      </c>
      <c r="M36">
        <f t="shared" si="2"/>
        <v>1</v>
      </c>
      <c r="N36">
        <f t="shared" si="3"/>
        <v>0</v>
      </c>
      <c r="O36">
        <f t="shared" si="4"/>
        <v>0</v>
      </c>
      <c r="P36">
        <f t="shared" si="5"/>
        <v>0</v>
      </c>
    </row>
    <row r="37" spans="1:16" x14ac:dyDescent="0.3">
      <c r="A37" t="s">
        <v>3971</v>
      </c>
      <c r="B37" s="11"/>
      <c r="C37" s="4"/>
      <c r="D37" s="4"/>
      <c r="E37" s="4"/>
      <c r="F37" s="4"/>
      <c r="G37" s="4"/>
      <c r="H37" s="4"/>
      <c r="K37">
        <f t="shared" si="0"/>
        <v>0</v>
      </c>
      <c r="L37">
        <f t="shared" si="1"/>
        <v>1</v>
      </c>
      <c r="M37">
        <f t="shared" si="2"/>
        <v>0</v>
      </c>
      <c r="N37">
        <f t="shared" si="3"/>
        <v>0</v>
      </c>
      <c r="O37">
        <f t="shared" si="4"/>
        <v>0</v>
      </c>
      <c r="P37">
        <f t="shared" si="5"/>
        <v>0</v>
      </c>
    </row>
    <row r="38" spans="1:16" ht="28.8" x14ac:dyDescent="0.3">
      <c r="A38" t="s">
        <v>3973</v>
      </c>
      <c r="B38" s="11" t="s">
        <v>247</v>
      </c>
      <c r="C38" s="4"/>
      <c r="D38" s="4"/>
      <c r="E38" s="4"/>
      <c r="F38" s="4"/>
      <c r="G38" s="4"/>
      <c r="H38" s="4"/>
      <c r="K38">
        <f t="shared" si="0"/>
        <v>0</v>
      </c>
      <c r="L38">
        <f t="shared" si="1"/>
        <v>1</v>
      </c>
      <c r="M38">
        <f t="shared" si="2"/>
        <v>0</v>
      </c>
      <c r="N38">
        <f t="shared" si="3"/>
        <v>0</v>
      </c>
      <c r="O38">
        <f t="shared" si="4"/>
        <v>0</v>
      </c>
      <c r="P38">
        <f t="shared" si="5"/>
        <v>0</v>
      </c>
    </row>
    <row r="39" spans="1:16" ht="43.2" x14ac:dyDescent="0.3">
      <c r="A39" t="s">
        <v>3974</v>
      </c>
      <c r="B39" s="11" t="s">
        <v>255</v>
      </c>
      <c r="C39" s="4"/>
      <c r="D39" s="4">
        <v>1</v>
      </c>
      <c r="E39" s="4"/>
      <c r="F39" s="4"/>
      <c r="G39" s="4"/>
      <c r="H39" s="4"/>
      <c r="K39">
        <f t="shared" si="0"/>
        <v>1</v>
      </c>
      <c r="L39">
        <f t="shared" si="1"/>
        <v>0</v>
      </c>
      <c r="M39">
        <f t="shared" si="2"/>
        <v>1</v>
      </c>
      <c r="N39">
        <f t="shared" si="3"/>
        <v>0</v>
      </c>
      <c r="O39">
        <f t="shared" si="4"/>
        <v>0</v>
      </c>
      <c r="P39">
        <f t="shared" si="5"/>
        <v>0</v>
      </c>
    </row>
    <row r="40" spans="1:16" ht="43.2" x14ac:dyDescent="0.3">
      <c r="A40" t="s">
        <v>3975</v>
      </c>
      <c r="B40" s="11" t="s">
        <v>263</v>
      </c>
      <c r="C40" s="4"/>
      <c r="D40" s="4"/>
      <c r="E40" s="4"/>
      <c r="F40" s="4"/>
      <c r="G40" s="4"/>
      <c r="H40" s="4">
        <v>1</v>
      </c>
      <c r="K40">
        <f t="shared" si="0"/>
        <v>1</v>
      </c>
      <c r="L40">
        <f t="shared" si="1"/>
        <v>0</v>
      </c>
      <c r="M40">
        <f t="shared" si="2"/>
        <v>1</v>
      </c>
      <c r="N40">
        <f t="shared" si="3"/>
        <v>0</v>
      </c>
      <c r="O40">
        <f t="shared" si="4"/>
        <v>0</v>
      </c>
      <c r="P40">
        <f t="shared" si="5"/>
        <v>0</v>
      </c>
    </row>
    <row r="41" spans="1:16" x14ac:dyDescent="0.3">
      <c r="A41" t="s">
        <v>3976</v>
      </c>
      <c r="B41" s="11" t="s">
        <v>269</v>
      </c>
      <c r="C41" s="4"/>
      <c r="D41" s="4"/>
      <c r="E41" s="4"/>
      <c r="F41" s="4"/>
      <c r="G41" s="4"/>
      <c r="H41" s="4"/>
      <c r="K41">
        <f t="shared" si="0"/>
        <v>0</v>
      </c>
      <c r="L41">
        <f t="shared" si="1"/>
        <v>1</v>
      </c>
      <c r="M41">
        <f t="shared" si="2"/>
        <v>0</v>
      </c>
      <c r="N41">
        <f t="shared" si="3"/>
        <v>0</v>
      </c>
      <c r="O41">
        <f t="shared" si="4"/>
        <v>0</v>
      </c>
      <c r="P41">
        <f t="shared" si="5"/>
        <v>0</v>
      </c>
    </row>
    <row r="42" spans="1:16" x14ac:dyDescent="0.3">
      <c r="A42" t="s">
        <v>3977</v>
      </c>
      <c r="B42" s="11" t="s">
        <v>276</v>
      </c>
      <c r="C42" s="4"/>
      <c r="D42" s="4"/>
      <c r="E42" s="4"/>
      <c r="F42" s="4"/>
      <c r="G42" s="4">
        <v>1</v>
      </c>
      <c r="H42" s="4"/>
      <c r="K42">
        <f t="shared" si="0"/>
        <v>1</v>
      </c>
      <c r="L42">
        <f t="shared" si="1"/>
        <v>0</v>
      </c>
      <c r="M42">
        <f t="shared" si="2"/>
        <v>1</v>
      </c>
      <c r="N42">
        <f t="shared" si="3"/>
        <v>0</v>
      </c>
      <c r="O42">
        <f t="shared" si="4"/>
        <v>0</v>
      </c>
      <c r="P42">
        <f t="shared" si="5"/>
        <v>0</v>
      </c>
    </row>
    <row r="43" spans="1:16" ht="28.8" x14ac:dyDescent="0.3">
      <c r="A43" t="s">
        <v>3978</v>
      </c>
      <c r="B43" s="11" t="s">
        <v>284</v>
      </c>
      <c r="C43" s="4"/>
      <c r="D43" s="4"/>
      <c r="E43" s="4"/>
      <c r="F43" s="4"/>
      <c r="G43" s="4"/>
      <c r="H43" s="4">
        <v>1</v>
      </c>
      <c r="K43">
        <f t="shared" si="0"/>
        <v>1</v>
      </c>
      <c r="L43">
        <f t="shared" si="1"/>
        <v>0</v>
      </c>
      <c r="M43">
        <f t="shared" si="2"/>
        <v>1</v>
      </c>
      <c r="N43">
        <f t="shared" si="3"/>
        <v>0</v>
      </c>
      <c r="O43">
        <f t="shared" si="4"/>
        <v>0</v>
      </c>
      <c r="P43">
        <f t="shared" si="5"/>
        <v>0</v>
      </c>
    </row>
    <row r="44" spans="1:16" x14ac:dyDescent="0.3">
      <c r="A44" t="s">
        <v>3979</v>
      </c>
      <c r="B44" s="11" t="s">
        <v>289</v>
      </c>
      <c r="C44" s="4"/>
      <c r="D44" s="4"/>
      <c r="E44" s="4"/>
      <c r="F44" s="4"/>
      <c r="G44" s="4"/>
      <c r="H44" s="4"/>
      <c r="K44">
        <f t="shared" si="0"/>
        <v>0</v>
      </c>
      <c r="L44">
        <f t="shared" si="1"/>
        <v>1</v>
      </c>
      <c r="M44">
        <f t="shared" si="2"/>
        <v>0</v>
      </c>
      <c r="N44">
        <f t="shared" si="3"/>
        <v>0</v>
      </c>
      <c r="O44">
        <f t="shared" si="4"/>
        <v>0</v>
      </c>
      <c r="P44">
        <f t="shared" si="5"/>
        <v>0</v>
      </c>
    </row>
    <row r="45" spans="1:16" ht="28.8" x14ac:dyDescent="0.3">
      <c r="A45" t="s">
        <v>3980</v>
      </c>
      <c r="B45" s="11" t="s">
        <v>298</v>
      </c>
      <c r="C45" s="4"/>
      <c r="D45" s="4"/>
      <c r="E45" s="4"/>
      <c r="F45" s="4"/>
      <c r="G45" s="4"/>
      <c r="H45" s="4"/>
      <c r="K45">
        <f t="shared" si="0"/>
        <v>0</v>
      </c>
      <c r="L45">
        <f t="shared" si="1"/>
        <v>1</v>
      </c>
      <c r="M45">
        <f t="shared" si="2"/>
        <v>0</v>
      </c>
      <c r="N45">
        <f t="shared" si="3"/>
        <v>0</v>
      </c>
      <c r="O45">
        <f t="shared" si="4"/>
        <v>0</v>
      </c>
      <c r="P45">
        <f t="shared" si="5"/>
        <v>0</v>
      </c>
    </row>
    <row r="46" spans="1:16" x14ac:dyDescent="0.3">
      <c r="A46" t="s">
        <v>3981</v>
      </c>
      <c r="B46" s="11" t="s">
        <v>303</v>
      </c>
      <c r="C46" s="4"/>
      <c r="D46" s="4"/>
      <c r="E46" s="4"/>
      <c r="F46" s="4">
        <v>1</v>
      </c>
      <c r="G46" s="4"/>
      <c r="H46" s="4"/>
      <c r="K46">
        <f t="shared" si="0"/>
        <v>1</v>
      </c>
      <c r="L46">
        <f t="shared" si="1"/>
        <v>0</v>
      </c>
      <c r="M46">
        <f t="shared" si="2"/>
        <v>1</v>
      </c>
      <c r="N46">
        <f t="shared" si="3"/>
        <v>0</v>
      </c>
      <c r="O46">
        <f t="shared" si="4"/>
        <v>0</v>
      </c>
      <c r="P46">
        <f t="shared" si="5"/>
        <v>0</v>
      </c>
    </row>
    <row r="47" spans="1:16" x14ac:dyDescent="0.3">
      <c r="A47" t="s">
        <v>304</v>
      </c>
      <c r="B47" s="11"/>
      <c r="C47" s="4"/>
      <c r="D47" s="4"/>
      <c r="E47" s="4"/>
      <c r="F47" s="4"/>
      <c r="G47" s="4"/>
      <c r="H47" s="4"/>
      <c r="K47">
        <f t="shared" si="0"/>
        <v>0</v>
      </c>
      <c r="L47">
        <f t="shared" si="1"/>
        <v>1</v>
      </c>
      <c r="M47">
        <f t="shared" si="2"/>
        <v>0</v>
      </c>
      <c r="N47">
        <f t="shared" si="3"/>
        <v>0</v>
      </c>
      <c r="O47">
        <f t="shared" si="4"/>
        <v>0</v>
      </c>
      <c r="P47">
        <f t="shared" si="5"/>
        <v>0</v>
      </c>
    </row>
    <row r="48" spans="1:16" x14ac:dyDescent="0.3">
      <c r="A48" t="s">
        <v>305</v>
      </c>
      <c r="B48" s="11"/>
      <c r="C48" s="4"/>
      <c r="D48" s="4"/>
      <c r="E48" s="4"/>
      <c r="F48" s="4"/>
      <c r="G48" s="4"/>
      <c r="H48" s="4"/>
      <c r="K48">
        <f t="shared" si="0"/>
        <v>0</v>
      </c>
      <c r="L48">
        <f t="shared" si="1"/>
        <v>1</v>
      </c>
      <c r="M48">
        <f t="shared" si="2"/>
        <v>0</v>
      </c>
      <c r="N48">
        <f t="shared" si="3"/>
        <v>0</v>
      </c>
      <c r="O48">
        <f t="shared" si="4"/>
        <v>0</v>
      </c>
      <c r="P48">
        <f t="shared" si="5"/>
        <v>0</v>
      </c>
    </row>
    <row r="49" spans="1:16" ht="28.8" x14ac:dyDescent="0.3">
      <c r="A49" t="s">
        <v>3982</v>
      </c>
      <c r="B49" s="11" t="s">
        <v>312</v>
      </c>
      <c r="C49" s="4"/>
      <c r="D49" s="4">
        <v>1</v>
      </c>
      <c r="E49" s="4"/>
      <c r="F49" s="4"/>
      <c r="G49" s="4"/>
      <c r="H49" s="4"/>
      <c r="K49">
        <f t="shared" si="0"/>
        <v>1</v>
      </c>
      <c r="L49">
        <f t="shared" si="1"/>
        <v>0</v>
      </c>
      <c r="M49">
        <f t="shared" si="2"/>
        <v>1</v>
      </c>
      <c r="N49">
        <f t="shared" si="3"/>
        <v>0</v>
      </c>
      <c r="O49">
        <f t="shared" si="4"/>
        <v>0</v>
      </c>
      <c r="P49">
        <f t="shared" si="5"/>
        <v>0</v>
      </c>
    </row>
    <row r="50" spans="1:16" x14ac:dyDescent="0.3">
      <c r="A50" t="s">
        <v>3983</v>
      </c>
      <c r="B50" s="11" t="s">
        <v>320</v>
      </c>
      <c r="C50" s="4"/>
      <c r="D50" s="4"/>
      <c r="E50" s="4">
        <v>1</v>
      </c>
      <c r="F50" s="4"/>
      <c r="G50" s="4"/>
      <c r="H50" s="4"/>
      <c r="K50">
        <f t="shared" si="0"/>
        <v>1</v>
      </c>
      <c r="L50">
        <f t="shared" si="1"/>
        <v>0</v>
      </c>
      <c r="M50">
        <f t="shared" si="2"/>
        <v>1</v>
      </c>
      <c r="N50">
        <f t="shared" si="3"/>
        <v>0</v>
      </c>
      <c r="O50">
        <f t="shared" si="4"/>
        <v>0</v>
      </c>
      <c r="P50">
        <f t="shared" si="5"/>
        <v>0</v>
      </c>
    </row>
    <row r="51" spans="1:16" ht="28.8" x14ac:dyDescent="0.3">
      <c r="A51" t="s">
        <v>3984</v>
      </c>
      <c r="B51" s="11" t="s">
        <v>326</v>
      </c>
      <c r="C51" s="4"/>
      <c r="D51" s="4"/>
      <c r="E51" s="4"/>
      <c r="F51" s="4">
        <v>1</v>
      </c>
      <c r="G51" s="4"/>
      <c r="H51" s="4"/>
      <c r="K51">
        <f t="shared" si="0"/>
        <v>1</v>
      </c>
      <c r="L51">
        <f t="shared" si="1"/>
        <v>0</v>
      </c>
      <c r="M51">
        <f t="shared" si="2"/>
        <v>1</v>
      </c>
      <c r="N51">
        <f t="shared" si="3"/>
        <v>0</v>
      </c>
      <c r="O51">
        <f t="shared" si="4"/>
        <v>0</v>
      </c>
      <c r="P51">
        <f t="shared" si="5"/>
        <v>0</v>
      </c>
    </row>
    <row r="52" spans="1:16" ht="43.2" x14ac:dyDescent="0.3">
      <c r="A52" t="s">
        <v>3986</v>
      </c>
      <c r="B52" s="11" t="s">
        <v>334</v>
      </c>
      <c r="C52" s="4"/>
      <c r="D52" s="4"/>
      <c r="E52" s="4"/>
      <c r="F52" s="4"/>
      <c r="G52" s="4"/>
      <c r="H52" s="4">
        <v>1</v>
      </c>
      <c r="K52">
        <f t="shared" si="0"/>
        <v>1</v>
      </c>
      <c r="L52">
        <f t="shared" si="1"/>
        <v>0</v>
      </c>
      <c r="M52">
        <f t="shared" si="2"/>
        <v>1</v>
      </c>
      <c r="N52">
        <f t="shared" si="3"/>
        <v>0</v>
      </c>
      <c r="O52">
        <f t="shared" si="4"/>
        <v>0</v>
      </c>
      <c r="P52">
        <f t="shared" si="5"/>
        <v>0</v>
      </c>
    </row>
    <row r="53" spans="1:16" ht="28.8" x14ac:dyDescent="0.3">
      <c r="A53" t="s">
        <v>3987</v>
      </c>
      <c r="B53" s="11" t="s">
        <v>342</v>
      </c>
      <c r="C53" s="4"/>
      <c r="D53" s="4"/>
      <c r="E53" s="4"/>
      <c r="F53" s="4"/>
      <c r="G53" s="4"/>
      <c r="H53" s="4">
        <v>1</v>
      </c>
      <c r="K53">
        <f t="shared" si="0"/>
        <v>1</v>
      </c>
      <c r="L53">
        <f t="shared" si="1"/>
        <v>0</v>
      </c>
      <c r="M53">
        <f t="shared" si="2"/>
        <v>1</v>
      </c>
      <c r="N53">
        <f t="shared" si="3"/>
        <v>0</v>
      </c>
      <c r="O53">
        <f t="shared" si="4"/>
        <v>0</v>
      </c>
      <c r="P53">
        <f t="shared" si="5"/>
        <v>0</v>
      </c>
    </row>
    <row r="54" spans="1:16" x14ac:dyDescent="0.3">
      <c r="A54" t="s">
        <v>3988</v>
      </c>
      <c r="B54" s="11" t="s">
        <v>346</v>
      </c>
      <c r="C54" s="4"/>
      <c r="D54" s="4"/>
      <c r="E54" s="4"/>
      <c r="F54" s="4"/>
      <c r="G54" s="4"/>
      <c r="H54" s="4"/>
      <c r="K54">
        <f t="shared" si="0"/>
        <v>0</v>
      </c>
      <c r="L54">
        <f t="shared" si="1"/>
        <v>1</v>
      </c>
      <c r="M54">
        <f t="shared" si="2"/>
        <v>0</v>
      </c>
      <c r="N54">
        <f t="shared" si="3"/>
        <v>0</v>
      </c>
      <c r="O54">
        <f t="shared" si="4"/>
        <v>0</v>
      </c>
      <c r="P54">
        <f t="shared" si="5"/>
        <v>0</v>
      </c>
    </row>
    <row r="55" spans="1:16" x14ac:dyDescent="0.3">
      <c r="A55" t="s">
        <v>3989</v>
      </c>
      <c r="B55" s="11" t="s">
        <v>356</v>
      </c>
      <c r="C55" s="4"/>
      <c r="D55" s="4">
        <v>1</v>
      </c>
      <c r="E55" s="4"/>
      <c r="F55" s="4"/>
      <c r="G55" s="4"/>
      <c r="H55" s="4"/>
      <c r="K55">
        <f t="shared" si="0"/>
        <v>1</v>
      </c>
      <c r="L55">
        <f t="shared" si="1"/>
        <v>0</v>
      </c>
      <c r="M55">
        <f t="shared" si="2"/>
        <v>1</v>
      </c>
      <c r="N55">
        <f t="shared" si="3"/>
        <v>0</v>
      </c>
      <c r="O55">
        <f t="shared" si="4"/>
        <v>0</v>
      </c>
      <c r="P55">
        <f t="shared" si="5"/>
        <v>0</v>
      </c>
    </row>
    <row r="56" spans="1:16" ht="43.2" x14ac:dyDescent="0.3">
      <c r="A56" t="s">
        <v>3990</v>
      </c>
      <c r="B56" s="11" t="s">
        <v>363</v>
      </c>
      <c r="C56" s="4"/>
      <c r="D56" s="4"/>
      <c r="E56" s="4"/>
      <c r="F56" s="4"/>
      <c r="G56" s="4"/>
      <c r="H56" s="4"/>
      <c r="K56">
        <f t="shared" si="0"/>
        <v>0</v>
      </c>
      <c r="L56">
        <f t="shared" si="1"/>
        <v>1</v>
      </c>
      <c r="M56">
        <f t="shared" si="2"/>
        <v>0</v>
      </c>
      <c r="N56">
        <f t="shared" si="3"/>
        <v>0</v>
      </c>
      <c r="O56">
        <f t="shared" si="4"/>
        <v>0</v>
      </c>
      <c r="P56">
        <f t="shared" si="5"/>
        <v>0</v>
      </c>
    </row>
    <row r="57" spans="1:16" ht="28.8" x14ac:dyDescent="0.3">
      <c r="A57" t="s">
        <v>3991</v>
      </c>
      <c r="B57" s="11" t="s">
        <v>370</v>
      </c>
      <c r="C57" s="4"/>
      <c r="D57" s="4"/>
      <c r="E57" s="4"/>
      <c r="F57" s="4"/>
      <c r="G57" s="4"/>
      <c r="H57" s="4"/>
      <c r="K57">
        <f t="shared" si="0"/>
        <v>0</v>
      </c>
      <c r="L57">
        <f t="shared" si="1"/>
        <v>1</v>
      </c>
      <c r="M57">
        <f t="shared" si="2"/>
        <v>0</v>
      </c>
      <c r="N57">
        <f t="shared" si="3"/>
        <v>0</v>
      </c>
      <c r="O57">
        <f t="shared" si="4"/>
        <v>0</v>
      </c>
      <c r="P57">
        <f t="shared" si="5"/>
        <v>0</v>
      </c>
    </row>
    <row r="58" spans="1:16" ht="28.8" x14ac:dyDescent="0.3">
      <c r="A58" t="s">
        <v>3992</v>
      </c>
      <c r="B58" s="11" t="s">
        <v>378</v>
      </c>
      <c r="C58" s="4">
        <v>1</v>
      </c>
      <c r="D58" s="4"/>
      <c r="E58" s="4"/>
      <c r="F58" s="4"/>
      <c r="G58" s="4"/>
      <c r="H58" s="4"/>
      <c r="K58">
        <f t="shared" si="0"/>
        <v>1</v>
      </c>
      <c r="L58">
        <f t="shared" si="1"/>
        <v>0</v>
      </c>
      <c r="M58">
        <f t="shared" si="2"/>
        <v>1</v>
      </c>
      <c r="N58">
        <f t="shared" si="3"/>
        <v>0</v>
      </c>
      <c r="O58">
        <f t="shared" si="4"/>
        <v>0</v>
      </c>
      <c r="P58">
        <f t="shared" si="5"/>
        <v>0</v>
      </c>
    </row>
    <row r="59" spans="1:16" x14ac:dyDescent="0.3">
      <c r="A59" t="s">
        <v>3993</v>
      </c>
      <c r="B59" s="11" t="s">
        <v>386</v>
      </c>
      <c r="C59" s="4"/>
      <c r="D59" s="4"/>
      <c r="E59" s="4"/>
      <c r="F59" s="4"/>
      <c r="G59" s="4"/>
      <c r="H59" s="4"/>
      <c r="K59">
        <f t="shared" si="0"/>
        <v>0</v>
      </c>
      <c r="L59">
        <f t="shared" si="1"/>
        <v>1</v>
      </c>
      <c r="M59">
        <f t="shared" si="2"/>
        <v>0</v>
      </c>
      <c r="N59">
        <f t="shared" si="3"/>
        <v>0</v>
      </c>
      <c r="O59">
        <f t="shared" si="4"/>
        <v>0</v>
      </c>
      <c r="P59">
        <f t="shared" si="5"/>
        <v>0</v>
      </c>
    </row>
    <row r="60" spans="1:16" ht="28.8" x14ac:dyDescent="0.3">
      <c r="A60" t="s">
        <v>3994</v>
      </c>
      <c r="B60" s="11" t="s">
        <v>393</v>
      </c>
      <c r="C60" s="4"/>
      <c r="D60" s="4"/>
      <c r="E60" s="4"/>
      <c r="F60" s="4"/>
      <c r="G60" s="4"/>
      <c r="H60" s="4"/>
      <c r="K60">
        <f t="shared" si="0"/>
        <v>0</v>
      </c>
      <c r="L60">
        <f t="shared" si="1"/>
        <v>1</v>
      </c>
      <c r="M60">
        <f t="shared" si="2"/>
        <v>0</v>
      </c>
      <c r="N60">
        <f t="shared" si="3"/>
        <v>0</v>
      </c>
      <c r="O60">
        <f t="shared" si="4"/>
        <v>0</v>
      </c>
      <c r="P60">
        <f t="shared" si="5"/>
        <v>0</v>
      </c>
    </row>
    <row r="61" spans="1:16" ht="28.8" x14ac:dyDescent="0.3">
      <c r="A61" t="s">
        <v>3995</v>
      </c>
      <c r="B61" s="11" t="s">
        <v>401</v>
      </c>
      <c r="C61" s="4"/>
      <c r="D61" s="4"/>
      <c r="E61" s="4"/>
      <c r="F61" s="4"/>
      <c r="G61" s="4"/>
      <c r="H61" s="4">
        <v>1</v>
      </c>
      <c r="K61">
        <f t="shared" si="0"/>
        <v>1</v>
      </c>
      <c r="L61">
        <f t="shared" si="1"/>
        <v>0</v>
      </c>
      <c r="M61">
        <f t="shared" si="2"/>
        <v>1</v>
      </c>
      <c r="N61">
        <f t="shared" si="3"/>
        <v>0</v>
      </c>
      <c r="O61">
        <f t="shared" si="4"/>
        <v>0</v>
      </c>
      <c r="P61">
        <f t="shared" si="5"/>
        <v>0</v>
      </c>
    </row>
    <row r="62" spans="1:16" ht="43.2" x14ac:dyDescent="0.3">
      <c r="A62" t="s">
        <v>3996</v>
      </c>
      <c r="B62" s="11" t="s">
        <v>409</v>
      </c>
      <c r="C62" s="4"/>
      <c r="D62" s="4"/>
      <c r="E62" s="4"/>
      <c r="F62" s="4"/>
      <c r="G62" s="4"/>
      <c r="H62" s="4"/>
      <c r="K62">
        <f t="shared" si="0"/>
        <v>0</v>
      </c>
      <c r="L62">
        <f t="shared" si="1"/>
        <v>1</v>
      </c>
      <c r="M62">
        <f t="shared" si="2"/>
        <v>0</v>
      </c>
      <c r="N62">
        <f t="shared" si="3"/>
        <v>0</v>
      </c>
      <c r="O62">
        <f t="shared" si="4"/>
        <v>0</v>
      </c>
      <c r="P62">
        <f t="shared" si="5"/>
        <v>0</v>
      </c>
    </row>
    <row r="63" spans="1:16" ht="72" x14ac:dyDescent="0.3">
      <c r="A63" t="s">
        <v>3997</v>
      </c>
      <c r="B63" s="11" t="s">
        <v>4270</v>
      </c>
      <c r="C63" s="4"/>
      <c r="D63" s="4"/>
      <c r="E63" s="4"/>
      <c r="F63" s="4"/>
      <c r="G63" s="4"/>
      <c r="H63" s="4">
        <v>1</v>
      </c>
      <c r="K63">
        <f t="shared" si="0"/>
        <v>1</v>
      </c>
      <c r="L63">
        <f t="shared" si="1"/>
        <v>0</v>
      </c>
      <c r="M63">
        <f t="shared" si="2"/>
        <v>1</v>
      </c>
      <c r="N63">
        <f t="shared" si="3"/>
        <v>0</v>
      </c>
      <c r="O63">
        <f t="shared" si="4"/>
        <v>0</v>
      </c>
      <c r="P63">
        <f t="shared" si="5"/>
        <v>0</v>
      </c>
    </row>
    <row r="64" spans="1:16" ht="28.8" x14ac:dyDescent="0.3">
      <c r="A64" t="s">
        <v>3998</v>
      </c>
      <c r="B64" s="11" t="s">
        <v>423</v>
      </c>
      <c r="C64" s="4">
        <v>1</v>
      </c>
      <c r="D64" s="4"/>
      <c r="E64" s="4"/>
      <c r="F64" s="4"/>
      <c r="G64" s="4"/>
      <c r="H64" s="4"/>
      <c r="K64">
        <f t="shared" si="0"/>
        <v>1</v>
      </c>
      <c r="L64">
        <f t="shared" si="1"/>
        <v>0</v>
      </c>
      <c r="M64">
        <f t="shared" si="2"/>
        <v>1</v>
      </c>
      <c r="N64">
        <f t="shared" si="3"/>
        <v>0</v>
      </c>
      <c r="O64">
        <f t="shared" si="4"/>
        <v>0</v>
      </c>
      <c r="P64">
        <f t="shared" si="5"/>
        <v>0</v>
      </c>
    </row>
    <row r="65" spans="1:16" ht="28.8" x14ac:dyDescent="0.3">
      <c r="A65" t="s">
        <v>3999</v>
      </c>
      <c r="B65" s="11" t="s">
        <v>430</v>
      </c>
      <c r="C65" s="4"/>
      <c r="D65" s="4"/>
      <c r="E65" s="4"/>
      <c r="F65" s="4"/>
      <c r="G65" s="4"/>
      <c r="H65" s="4"/>
      <c r="K65">
        <f t="shared" si="0"/>
        <v>0</v>
      </c>
      <c r="L65">
        <f t="shared" si="1"/>
        <v>1</v>
      </c>
      <c r="M65">
        <f t="shared" si="2"/>
        <v>0</v>
      </c>
      <c r="N65">
        <f t="shared" si="3"/>
        <v>0</v>
      </c>
      <c r="O65">
        <f t="shared" si="4"/>
        <v>0</v>
      </c>
      <c r="P65">
        <f t="shared" si="5"/>
        <v>0</v>
      </c>
    </row>
    <row r="66" spans="1:16" x14ac:dyDescent="0.3">
      <c r="A66" t="s">
        <v>4000</v>
      </c>
      <c r="B66" s="11" t="s">
        <v>437</v>
      </c>
      <c r="C66" s="4"/>
      <c r="D66" s="4"/>
      <c r="E66" s="4"/>
      <c r="F66" s="4"/>
      <c r="G66" s="4"/>
      <c r="H66" s="4"/>
      <c r="K66">
        <f t="shared" si="0"/>
        <v>0</v>
      </c>
      <c r="L66">
        <f t="shared" si="1"/>
        <v>1</v>
      </c>
      <c r="M66">
        <f t="shared" si="2"/>
        <v>0</v>
      </c>
      <c r="N66">
        <f t="shared" si="3"/>
        <v>0</v>
      </c>
      <c r="O66">
        <f t="shared" si="4"/>
        <v>0</v>
      </c>
      <c r="P66">
        <f t="shared" si="5"/>
        <v>0</v>
      </c>
    </row>
    <row r="67" spans="1:16" x14ac:dyDescent="0.3">
      <c r="A67" t="s">
        <v>4001</v>
      </c>
      <c r="B67" s="11" t="s">
        <v>443</v>
      </c>
      <c r="C67" s="4"/>
      <c r="D67" s="4"/>
      <c r="E67" s="4"/>
      <c r="F67" s="4"/>
      <c r="G67" s="4"/>
      <c r="H67" s="4"/>
      <c r="K67">
        <f t="shared" ref="K67:K130" si="6">SUM(C67:H67)</f>
        <v>0</v>
      </c>
      <c r="L67">
        <f t="shared" ref="L67:L130" si="7">COUNTIF($K67,0)</f>
        <v>1</v>
      </c>
      <c r="M67">
        <f t="shared" ref="M67:M130" si="8">COUNTIF($K67,1)</f>
        <v>0</v>
      </c>
      <c r="N67">
        <f t="shared" ref="N67:N130" si="9">COUNTIF($K67,2)</f>
        <v>0</v>
      </c>
      <c r="O67">
        <f t="shared" ref="O67:O130" si="10">COUNTIF($K67,3)</f>
        <v>0</v>
      </c>
      <c r="P67">
        <f t="shared" ref="P67:P130" si="11">COUNTIF($K67,4)</f>
        <v>0</v>
      </c>
    </row>
    <row r="68" spans="1:16" ht="28.8" x14ac:dyDescent="0.3">
      <c r="A68" t="s">
        <v>4002</v>
      </c>
      <c r="B68" s="11" t="s">
        <v>451</v>
      </c>
      <c r="C68" s="4"/>
      <c r="D68" s="4"/>
      <c r="E68" s="4"/>
      <c r="F68" s="4"/>
      <c r="G68" s="4"/>
      <c r="H68" s="4"/>
      <c r="K68">
        <f t="shared" si="6"/>
        <v>0</v>
      </c>
      <c r="L68">
        <f t="shared" si="7"/>
        <v>1</v>
      </c>
      <c r="M68">
        <f t="shared" si="8"/>
        <v>0</v>
      </c>
      <c r="N68">
        <f t="shared" si="9"/>
        <v>0</v>
      </c>
      <c r="O68">
        <f t="shared" si="10"/>
        <v>0</v>
      </c>
      <c r="P68">
        <f t="shared" si="11"/>
        <v>0</v>
      </c>
    </row>
    <row r="69" spans="1:16" ht="28.8" x14ac:dyDescent="0.3">
      <c r="A69" t="s">
        <v>4003</v>
      </c>
      <c r="B69" s="11" t="s">
        <v>458</v>
      </c>
      <c r="C69" s="4"/>
      <c r="D69" s="4"/>
      <c r="E69" s="4">
        <v>1</v>
      </c>
      <c r="F69" s="4"/>
      <c r="G69" s="4"/>
      <c r="H69" s="4"/>
      <c r="K69">
        <f t="shared" si="6"/>
        <v>1</v>
      </c>
      <c r="L69">
        <f t="shared" si="7"/>
        <v>0</v>
      </c>
      <c r="M69">
        <f t="shared" si="8"/>
        <v>1</v>
      </c>
      <c r="N69">
        <f t="shared" si="9"/>
        <v>0</v>
      </c>
      <c r="O69">
        <f t="shared" si="10"/>
        <v>0</v>
      </c>
      <c r="P69">
        <f t="shared" si="11"/>
        <v>0</v>
      </c>
    </row>
    <row r="70" spans="1:16" x14ac:dyDescent="0.3">
      <c r="A70" t="s">
        <v>4004</v>
      </c>
      <c r="B70" s="11" t="s">
        <v>466</v>
      </c>
      <c r="C70" s="4"/>
      <c r="D70" s="4"/>
      <c r="E70" s="4"/>
      <c r="F70" s="4"/>
      <c r="G70" s="4"/>
      <c r="H70" s="4"/>
      <c r="K70">
        <f t="shared" si="6"/>
        <v>0</v>
      </c>
      <c r="L70">
        <f t="shared" si="7"/>
        <v>1</v>
      </c>
      <c r="M70">
        <f t="shared" si="8"/>
        <v>0</v>
      </c>
      <c r="N70">
        <f t="shared" si="9"/>
        <v>0</v>
      </c>
      <c r="O70">
        <f t="shared" si="10"/>
        <v>0</v>
      </c>
      <c r="P70">
        <f t="shared" si="11"/>
        <v>0</v>
      </c>
    </row>
    <row r="71" spans="1:16" x14ac:dyDescent="0.3">
      <c r="A71" t="s">
        <v>4005</v>
      </c>
      <c r="B71" s="11" t="s">
        <v>133</v>
      </c>
      <c r="C71" s="4"/>
      <c r="D71" s="4"/>
      <c r="E71" s="4"/>
      <c r="F71" s="4"/>
      <c r="G71" s="4"/>
      <c r="H71" s="4"/>
      <c r="K71">
        <f t="shared" si="6"/>
        <v>0</v>
      </c>
      <c r="L71">
        <f t="shared" si="7"/>
        <v>1</v>
      </c>
      <c r="M71">
        <f t="shared" si="8"/>
        <v>0</v>
      </c>
      <c r="N71">
        <f t="shared" si="9"/>
        <v>0</v>
      </c>
      <c r="O71">
        <f t="shared" si="10"/>
        <v>0</v>
      </c>
      <c r="P71">
        <f t="shared" si="11"/>
        <v>0</v>
      </c>
    </row>
    <row r="72" spans="1:16" ht="28.8" x14ac:dyDescent="0.3">
      <c r="A72" t="s">
        <v>4006</v>
      </c>
      <c r="B72" s="11" t="s">
        <v>476</v>
      </c>
      <c r="C72" s="4"/>
      <c r="D72" s="4"/>
      <c r="E72" s="4">
        <v>1</v>
      </c>
      <c r="F72" s="4"/>
      <c r="G72" s="4"/>
      <c r="H72" s="4"/>
      <c r="K72">
        <f t="shared" si="6"/>
        <v>1</v>
      </c>
      <c r="L72">
        <f t="shared" si="7"/>
        <v>0</v>
      </c>
      <c r="M72">
        <f t="shared" si="8"/>
        <v>1</v>
      </c>
      <c r="N72">
        <f t="shared" si="9"/>
        <v>0</v>
      </c>
      <c r="O72">
        <f t="shared" si="10"/>
        <v>0</v>
      </c>
      <c r="P72">
        <f t="shared" si="11"/>
        <v>0</v>
      </c>
    </row>
    <row r="73" spans="1:16" x14ac:dyDescent="0.3">
      <c r="A73" t="s">
        <v>4008</v>
      </c>
      <c r="B73" s="11" t="s">
        <v>483</v>
      </c>
      <c r="C73" s="4"/>
      <c r="D73" s="4"/>
      <c r="E73" s="4"/>
      <c r="F73" s="4"/>
      <c r="G73" s="4"/>
      <c r="H73" s="4"/>
      <c r="K73">
        <f t="shared" si="6"/>
        <v>0</v>
      </c>
      <c r="L73">
        <f t="shared" si="7"/>
        <v>1</v>
      </c>
      <c r="M73">
        <f t="shared" si="8"/>
        <v>0</v>
      </c>
      <c r="N73">
        <f t="shared" si="9"/>
        <v>0</v>
      </c>
      <c r="O73">
        <f t="shared" si="10"/>
        <v>0</v>
      </c>
      <c r="P73">
        <f t="shared" si="11"/>
        <v>0</v>
      </c>
    </row>
    <row r="74" spans="1:16" x14ac:dyDescent="0.3">
      <c r="A74" t="s">
        <v>4009</v>
      </c>
      <c r="B74" s="11" t="s">
        <v>491</v>
      </c>
      <c r="C74" s="4"/>
      <c r="D74" s="4"/>
      <c r="E74" s="4"/>
      <c r="F74" s="4"/>
      <c r="G74" s="4"/>
      <c r="H74" s="4"/>
      <c r="K74">
        <f t="shared" si="6"/>
        <v>0</v>
      </c>
      <c r="L74">
        <f t="shared" si="7"/>
        <v>1</v>
      </c>
      <c r="M74">
        <f t="shared" si="8"/>
        <v>0</v>
      </c>
      <c r="N74">
        <f t="shared" si="9"/>
        <v>0</v>
      </c>
      <c r="O74">
        <f t="shared" si="10"/>
        <v>0</v>
      </c>
      <c r="P74">
        <f t="shared" si="11"/>
        <v>0</v>
      </c>
    </row>
    <row r="75" spans="1:16" ht="72" x14ac:dyDescent="0.3">
      <c r="A75" t="s">
        <v>4010</v>
      </c>
      <c r="B75" s="11" t="s">
        <v>496</v>
      </c>
      <c r="C75" s="4"/>
      <c r="D75" s="4"/>
      <c r="E75" s="4"/>
      <c r="F75" s="4"/>
      <c r="G75" s="4"/>
      <c r="H75" s="4">
        <v>1</v>
      </c>
      <c r="K75">
        <f t="shared" si="6"/>
        <v>1</v>
      </c>
      <c r="L75">
        <f t="shared" si="7"/>
        <v>0</v>
      </c>
      <c r="M75">
        <f t="shared" si="8"/>
        <v>1</v>
      </c>
      <c r="N75">
        <f t="shared" si="9"/>
        <v>0</v>
      </c>
      <c r="O75">
        <f t="shared" si="10"/>
        <v>0</v>
      </c>
      <c r="P75">
        <f t="shared" si="11"/>
        <v>0</v>
      </c>
    </row>
    <row r="76" spans="1:16" ht="72" x14ac:dyDescent="0.3">
      <c r="A76" t="s">
        <v>4011</v>
      </c>
      <c r="B76" s="11" t="s">
        <v>503</v>
      </c>
      <c r="C76" s="4">
        <v>1</v>
      </c>
      <c r="D76" s="4"/>
      <c r="E76" s="4"/>
      <c r="F76" s="4"/>
      <c r="G76" s="4"/>
      <c r="H76" s="4"/>
      <c r="K76">
        <f t="shared" si="6"/>
        <v>1</v>
      </c>
      <c r="L76">
        <f t="shared" si="7"/>
        <v>0</v>
      </c>
      <c r="M76">
        <f t="shared" si="8"/>
        <v>1</v>
      </c>
      <c r="N76">
        <f t="shared" si="9"/>
        <v>0</v>
      </c>
      <c r="O76">
        <f t="shared" si="10"/>
        <v>0</v>
      </c>
      <c r="P76">
        <f t="shared" si="11"/>
        <v>0</v>
      </c>
    </row>
    <row r="77" spans="1:16" ht="28.8" x14ac:dyDescent="0.3">
      <c r="A77" t="s">
        <v>4012</v>
      </c>
      <c r="B77" s="11" t="s">
        <v>510</v>
      </c>
      <c r="C77" s="4"/>
      <c r="D77" s="4"/>
      <c r="E77" s="4"/>
      <c r="F77" s="4"/>
      <c r="G77" s="4"/>
      <c r="H77" s="4"/>
      <c r="K77">
        <f t="shared" si="6"/>
        <v>0</v>
      </c>
      <c r="L77">
        <f t="shared" si="7"/>
        <v>1</v>
      </c>
      <c r="M77">
        <f t="shared" si="8"/>
        <v>0</v>
      </c>
      <c r="N77">
        <f t="shared" si="9"/>
        <v>0</v>
      </c>
      <c r="O77">
        <f t="shared" si="10"/>
        <v>0</v>
      </c>
      <c r="P77">
        <f t="shared" si="11"/>
        <v>0</v>
      </c>
    </row>
    <row r="78" spans="1:16" ht="57.6" x14ac:dyDescent="0.3">
      <c r="A78" t="s">
        <v>4013</v>
      </c>
      <c r="B78" s="11" t="s">
        <v>518</v>
      </c>
      <c r="C78" s="4"/>
      <c r="D78" s="4"/>
      <c r="E78" s="4"/>
      <c r="F78" s="4"/>
      <c r="G78" s="4"/>
      <c r="H78" s="4">
        <v>1</v>
      </c>
      <c r="K78">
        <f t="shared" si="6"/>
        <v>1</v>
      </c>
      <c r="L78">
        <f t="shared" si="7"/>
        <v>0</v>
      </c>
      <c r="M78">
        <f t="shared" si="8"/>
        <v>1</v>
      </c>
      <c r="N78">
        <f t="shared" si="9"/>
        <v>0</v>
      </c>
      <c r="O78">
        <f t="shared" si="10"/>
        <v>0</v>
      </c>
      <c r="P78">
        <f t="shared" si="11"/>
        <v>0</v>
      </c>
    </row>
    <row r="79" spans="1:16" ht="28.8" x14ac:dyDescent="0.3">
      <c r="A79" t="s">
        <v>4014</v>
      </c>
      <c r="B79" s="11" t="s">
        <v>521</v>
      </c>
      <c r="C79" s="4"/>
      <c r="D79" s="4"/>
      <c r="E79" s="4"/>
      <c r="F79" s="4"/>
      <c r="G79" s="4"/>
      <c r="H79" s="4"/>
      <c r="K79">
        <f t="shared" si="6"/>
        <v>0</v>
      </c>
      <c r="L79">
        <f t="shared" si="7"/>
        <v>1</v>
      </c>
      <c r="M79">
        <f t="shared" si="8"/>
        <v>0</v>
      </c>
      <c r="N79">
        <f t="shared" si="9"/>
        <v>0</v>
      </c>
      <c r="O79">
        <f t="shared" si="10"/>
        <v>0</v>
      </c>
      <c r="P79">
        <f t="shared" si="11"/>
        <v>0</v>
      </c>
    </row>
    <row r="80" spans="1:16" x14ac:dyDescent="0.3">
      <c r="A80" t="s">
        <v>4016</v>
      </c>
      <c r="B80" s="11" t="s">
        <v>527</v>
      </c>
      <c r="C80" s="4"/>
      <c r="D80" s="4"/>
      <c r="E80" s="4"/>
      <c r="F80" s="4"/>
      <c r="G80" s="4"/>
      <c r="H80" s="4"/>
      <c r="K80">
        <f t="shared" si="6"/>
        <v>0</v>
      </c>
      <c r="L80">
        <f t="shared" si="7"/>
        <v>1</v>
      </c>
      <c r="M80">
        <f t="shared" si="8"/>
        <v>0</v>
      </c>
      <c r="N80">
        <f t="shared" si="9"/>
        <v>0</v>
      </c>
      <c r="O80">
        <f t="shared" si="10"/>
        <v>0</v>
      </c>
      <c r="P80">
        <f t="shared" si="11"/>
        <v>0</v>
      </c>
    </row>
    <row r="81" spans="1:16" x14ac:dyDescent="0.3">
      <c r="A81" t="s">
        <v>4017</v>
      </c>
      <c r="B81" s="11" t="s">
        <v>534</v>
      </c>
      <c r="C81" s="4"/>
      <c r="D81" s="4"/>
      <c r="E81" s="4"/>
      <c r="F81" s="4"/>
      <c r="G81" s="4"/>
      <c r="H81" s="4"/>
      <c r="K81">
        <f t="shared" si="6"/>
        <v>0</v>
      </c>
      <c r="L81">
        <f t="shared" si="7"/>
        <v>1</v>
      </c>
      <c r="M81">
        <f t="shared" si="8"/>
        <v>0</v>
      </c>
      <c r="N81">
        <f t="shared" si="9"/>
        <v>0</v>
      </c>
      <c r="O81">
        <f t="shared" si="10"/>
        <v>0</v>
      </c>
      <c r="P81">
        <f t="shared" si="11"/>
        <v>0</v>
      </c>
    </row>
    <row r="82" spans="1:16" ht="100.8" x14ac:dyDescent="0.3">
      <c r="A82" t="s">
        <v>4018</v>
      </c>
      <c r="B82" s="11" t="s">
        <v>542</v>
      </c>
      <c r="C82" s="4"/>
      <c r="D82" s="4"/>
      <c r="E82" s="4"/>
      <c r="F82" s="4"/>
      <c r="G82" s="4">
        <v>1</v>
      </c>
      <c r="H82" s="4"/>
      <c r="K82">
        <f t="shared" si="6"/>
        <v>1</v>
      </c>
      <c r="L82">
        <f t="shared" si="7"/>
        <v>0</v>
      </c>
      <c r="M82">
        <f t="shared" si="8"/>
        <v>1</v>
      </c>
      <c r="N82">
        <f t="shared" si="9"/>
        <v>0</v>
      </c>
      <c r="O82">
        <f t="shared" si="10"/>
        <v>0</v>
      </c>
      <c r="P82">
        <f t="shared" si="11"/>
        <v>0</v>
      </c>
    </row>
    <row r="83" spans="1:16" x14ac:dyDescent="0.3">
      <c r="A83" t="s">
        <v>4019</v>
      </c>
      <c r="B83" s="11" t="s">
        <v>547</v>
      </c>
      <c r="C83" s="4"/>
      <c r="D83" s="4"/>
      <c r="E83" s="4"/>
      <c r="F83" s="4"/>
      <c r="G83" s="4"/>
      <c r="H83" s="4"/>
      <c r="K83">
        <f t="shared" si="6"/>
        <v>0</v>
      </c>
      <c r="L83">
        <f t="shared" si="7"/>
        <v>1</v>
      </c>
      <c r="M83">
        <f t="shared" si="8"/>
        <v>0</v>
      </c>
      <c r="N83">
        <f t="shared" si="9"/>
        <v>0</v>
      </c>
      <c r="O83">
        <f t="shared" si="10"/>
        <v>0</v>
      </c>
      <c r="P83">
        <f t="shared" si="11"/>
        <v>0</v>
      </c>
    </row>
    <row r="84" spans="1:16" x14ac:dyDescent="0.3">
      <c r="A84" t="s">
        <v>4020</v>
      </c>
      <c r="B84" s="11" t="s">
        <v>554</v>
      </c>
      <c r="C84" s="4"/>
      <c r="D84" s="4"/>
      <c r="E84" s="4">
        <v>1</v>
      </c>
      <c r="F84" s="4"/>
      <c r="G84" s="4"/>
      <c r="H84" s="4"/>
      <c r="K84">
        <f t="shared" si="6"/>
        <v>1</v>
      </c>
      <c r="L84">
        <f t="shared" si="7"/>
        <v>0</v>
      </c>
      <c r="M84">
        <f t="shared" si="8"/>
        <v>1</v>
      </c>
      <c r="N84">
        <f t="shared" si="9"/>
        <v>0</v>
      </c>
      <c r="O84">
        <f t="shared" si="10"/>
        <v>0</v>
      </c>
      <c r="P84">
        <f t="shared" si="11"/>
        <v>0</v>
      </c>
    </row>
    <row r="85" spans="1:16" x14ac:dyDescent="0.3">
      <c r="A85" t="s">
        <v>4021</v>
      </c>
      <c r="B85" s="11">
        <v>50</v>
      </c>
      <c r="C85" s="4"/>
      <c r="D85" s="4"/>
      <c r="E85" s="4"/>
      <c r="F85" s="4"/>
      <c r="G85" s="4"/>
      <c r="H85" s="4"/>
      <c r="K85">
        <f t="shared" si="6"/>
        <v>0</v>
      </c>
      <c r="L85">
        <f t="shared" si="7"/>
        <v>1</v>
      </c>
      <c r="M85">
        <f t="shared" si="8"/>
        <v>0</v>
      </c>
      <c r="N85">
        <f t="shared" si="9"/>
        <v>0</v>
      </c>
      <c r="O85">
        <f t="shared" si="10"/>
        <v>0</v>
      </c>
      <c r="P85">
        <f t="shared" si="11"/>
        <v>0</v>
      </c>
    </row>
    <row r="86" spans="1:16" ht="43.2" x14ac:dyDescent="0.3">
      <c r="A86" t="s">
        <v>4022</v>
      </c>
      <c r="B86" s="11" t="s">
        <v>568</v>
      </c>
      <c r="C86" s="4"/>
      <c r="D86" s="4"/>
      <c r="E86" s="4"/>
      <c r="F86" s="4">
        <v>1</v>
      </c>
      <c r="G86" s="4"/>
      <c r="H86" s="4"/>
      <c r="K86">
        <f t="shared" si="6"/>
        <v>1</v>
      </c>
      <c r="L86">
        <f t="shared" si="7"/>
        <v>0</v>
      </c>
      <c r="M86">
        <f t="shared" si="8"/>
        <v>1</v>
      </c>
      <c r="N86">
        <f t="shared" si="9"/>
        <v>0</v>
      </c>
      <c r="O86">
        <f t="shared" si="10"/>
        <v>0</v>
      </c>
      <c r="P86">
        <f t="shared" si="11"/>
        <v>0</v>
      </c>
    </row>
    <row r="87" spans="1:16" x14ac:dyDescent="0.3">
      <c r="A87" t="s">
        <v>4023</v>
      </c>
      <c r="B87" s="11" t="s">
        <v>576</v>
      </c>
      <c r="C87" s="4"/>
      <c r="D87" s="4"/>
      <c r="E87" s="4"/>
      <c r="F87" s="4">
        <v>1</v>
      </c>
      <c r="G87" s="4"/>
      <c r="H87" s="4"/>
      <c r="K87">
        <f t="shared" si="6"/>
        <v>1</v>
      </c>
      <c r="L87">
        <f t="shared" si="7"/>
        <v>0</v>
      </c>
      <c r="M87">
        <f t="shared" si="8"/>
        <v>1</v>
      </c>
      <c r="N87">
        <f t="shared" si="9"/>
        <v>0</v>
      </c>
      <c r="O87">
        <f t="shared" si="10"/>
        <v>0</v>
      </c>
      <c r="P87">
        <f t="shared" si="11"/>
        <v>0</v>
      </c>
    </row>
    <row r="88" spans="1:16" ht="28.8" x14ac:dyDescent="0.3">
      <c r="A88" t="s">
        <v>4024</v>
      </c>
      <c r="B88" s="11" t="s">
        <v>584</v>
      </c>
      <c r="C88" s="4">
        <v>1</v>
      </c>
      <c r="D88" s="4"/>
      <c r="E88" s="4"/>
      <c r="F88" s="4"/>
      <c r="G88" s="4"/>
      <c r="H88" s="4"/>
      <c r="K88">
        <f t="shared" si="6"/>
        <v>1</v>
      </c>
      <c r="L88">
        <f t="shared" si="7"/>
        <v>0</v>
      </c>
      <c r="M88">
        <f t="shared" si="8"/>
        <v>1</v>
      </c>
      <c r="N88">
        <f t="shared" si="9"/>
        <v>0</v>
      </c>
      <c r="O88">
        <f t="shared" si="10"/>
        <v>0</v>
      </c>
      <c r="P88">
        <f t="shared" si="11"/>
        <v>0</v>
      </c>
    </row>
    <row r="89" spans="1:16" x14ac:dyDescent="0.3">
      <c r="A89" t="s">
        <v>4025</v>
      </c>
      <c r="B89" s="11" t="s">
        <v>592</v>
      </c>
      <c r="C89" s="4"/>
      <c r="D89" s="4"/>
      <c r="E89" s="4"/>
      <c r="F89" s="4"/>
      <c r="G89" s="4"/>
      <c r="H89" s="4">
        <v>1</v>
      </c>
      <c r="K89">
        <f t="shared" si="6"/>
        <v>1</v>
      </c>
      <c r="L89">
        <f t="shared" si="7"/>
        <v>0</v>
      </c>
      <c r="M89">
        <f t="shared" si="8"/>
        <v>1</v>
      </c>
      <c r="N89">
        <f t="shared" si="9"/>
        <v>0</v>
      </c>
      <c r="O89">
        <f t="shared" si="10"/>
        <v>0</v>
      </c>
      <c r="P89">
        <f t="shared" si="11"/>
        <v>0</v>
      </c>
    </row>
    <row r="90" spans="1:16" ht="28.8" x14ac:dyDescent="0.3">
      <c r="A90" t="s">
        <v>4026</v>
      </c>
      <c r="B90" s="11" t="s">
        <v>599</v>
      </c>
      <c r="C90" s="4"/>
      <c r="D90" s="4"/>
      <c r="E90" s="4"/>
      <c r="F90" s="4"/>
      <c r="G90" s="4"/>
      <c r="H90" s="4"/>
      <c r="K90">
        <f t="shared" si="6"/>
        <v>0</v>
      </c>
      <c r="L90">
        <f t="shared" si="7"/>
        <v>1</v>
      </c>
      <c r="M90">
        <f t="shared" si="8"/>
        <v>0</v>
      </c>
      <c r="N90">
        <f t="shared" si="9"/>
        <v>0</v>
      </c>
      <c r="O90">
        <f t="shared" si="10"/>
        <v>0</v>
      </c>
      <c r="P90">
        <f t="shared" si="11"/>
        <v>0</v>
      </c>
    </row>
    <row r="91" spans="1:16" x14ac:dyDescent="0.3">
      <c r="A91" t="s">
        <v>4027</v>
      </c>
      <c r="B91" s="11" t="s">
        <v>606</v>
      </c>
      <c r="C91" s="4"/>
      <c r="D91" s="4"/>
      <c r="E91" s="4"/>
      <c r="F91" s="4"/>
      <c r="G91" s="4"/>
      <c r="H91" s="4">
        <v>1</v>
      </c>
      <c r="K91">
        <f t="shared" si="6"/>
        <v>1</v>
      </c>
      <c r="L91">
        <f t="shared" si="7"/>
        <v>0</v>
      </c>
      <c r="M91">
        <f t="shared" si="8"/>
        <v>1</v>
      </c>
      <c r="N91">
        <f t="shared" si="9"/>
        <v>0</v>
      </c>
      <c r="O91">
        <f t="shared" si="10"/>
        <v>0</v>
      </c>
      <c r="P91">
        <f t="shared" si="11"/>
        <v>0</v>
      </c>
    </row>
    <row r="92" spans="1:16" ht="28.8" x14ac:dyDescent="0.3">
      <c r="A92" t="s">
        <v>4028</v>
      </c>
      <c r="B92" s="11" t="s">
        <v>614</v>
      </c>
      <c r="C92" s="4">
        <v>1</v>
      </c>
      <c r="D92" s="4"/>
      <c r="E92" s="4"/>
      <c r="F92" s="4"/>
      <c r="G92" s="4"/>
      <c r="H92" s="4"/>
      <c r="K92">
        <f t="shared" si="6"/>
        <v>1</v>
      </c>
      <c r="L92">
        <f t="shared" si="7"/>
        <v>0</v>
      </c>
      <c r="M92">
        <f t="shared" si="8"/>
        <v>1</v>
      </c>
      <c r="N92">
        <f t="shared" si="9"/>
        <v>0</v>
      </c>
      <c r="O92">
        <f t="shared" si="10"/>
        <v>0</v>
      </c>
      <c r="P92">
        <f t="shared" si="11"/>
        <v>0</v>
      </c>
    </row>
    <row r="93" spans="1:16" x14ac:dyDescent="0.3">
      <c r="A93" t="s">
        <v>4029</v>
      </c>
      <c r="B93" s="11" t="s">
        <v>622</v>
      </c>
      <c r="C93" s="4"/>
      <c r="D93" s="4"/>
      <c r="E93" s="4"/>
      <c r="F93" s="4"/>
      <c r="G93" s="4"/>
      <c r="H93" s="4"/>
      <c r="K93">
        <f t="shared" si="6"/>
        <v>0</v>
      </c>
      <c r="L93">
        <f t="shared" si="7"/>
        <v>1</v>
      </c>
      <c r="M93">
        <f t="shared" si="8"/>
        <v>0</v>
      </c>
      <c r="N93">
        <f t="shared" si="9"/>
        <v>0</v>
      </c>
      <c r="O93">
        <f t="shared" si="10"/>
        <v>0</v>
      </c>
      <c r="P93">
        <f t="shared" si="11"/>
        <v>0</v>
      </c>
    </row>
    <row r="94" spans="1:16" ht="43.2" x14ac:dyDescent="0.3">
      <c r="A94" t="s">
        <v>4030</v>
      </c>
      <c r="B94" s="11" t="s">
        <v>629</v>
      </c>
      <c r="C94" s="4"/>
      <c r="D94" s="4"/>
      <c r="E94" s="4"/>
      <c r="F94" s="4"/>
      <c r="G94" s="4"/>
      <c r="H94" s="4"/>
      <c r="K94">
        <f t="shared" si="6"/>
        <v>0</v>
      </c>
      <c r="L94">
        <f t="shared" si="7"/>
        <v>1</v>
      </c>
      <c r="M94">
        <f t="shared" si="8"/>
        <v>0</v>
      </c>
      <c r="N94">
        <f t="shared" si="9"/>
        <v>0</v>
      </c>
      <c r="O94">
        <f t="shared" si="10"/>
        <v>0</v>
      </c>
      <c r="P94">
        <f t="shared" si="11"/>
        <v>0</v>
      </c>
    </row>
    <row r="95" spans="1:16" x14ac:dyDescent="0.3">
      <c r="A95" t="s">
        <v>4031</v>
      </c>
      <c r="B95" s="11" t="s">
        <v>634</v>
      </c>
      <c r="C95" s="4"/>
      <c r="D95" s="4"/>
      <c r="E95" s="4"/>
      <c r="F95" s="4"/>
      <c r="G95" s="4"/>
      <c r="H95" s="4">
        <v>1</v>
      </c>
      <c r="K95">
        <f t="shared" si="6"/>
        <v>1</v>
      </c>
      <c r="L95">
        <f t="shared" si="7"/>
        <v>0</v>
      </c>
      <c r="M95">
        <f t="shared" si="8"/>
        <v>1</v>
      </c>
      <c r="N95">
        <f t="shared" si="9"/>
        <v>0</v>
      </c>
      <c r="O95">
        <f t="shared" si="10"/>
        <v>0</v>
      </c>
      <c r="P95">
        <f t="shared" si="11"/>
        <v>0</v>
      </c>
    </row>
    <row r="96" spans="1:16" x14ac:dyDescent="0.3">
      <c r="A96" t="s">
        <v>4032</v>
      </c>
      <c r="B96" s="11" t="s">
        <v>641</v>
      </c>
      <c r="C96" s="4"/>
      <c r="D96" s="4"/>
      <c r="E96" s="4"/>
      <c r="F96" s="4"/>
      <c r="G96" s="4"/>
      <c r="H96" s="4">
        <v>1</v>
      </c>
      <c r="K96">
        <f t="shared" si="6"/>
        <v>1</v>
      </c>
      <c r="L96">
        <f t="shared" si="7"/>
        <v>0</v>
      </c>
      <c r="M96">
        <f t="shared" si="8"/>
        <v>1</v>
      </c>
      <c r="N96">
        <f t="shared" si="9"/>
        <v>0</v>
      </c>
      <c r="O96">
        <f t="shared" si="10"/>
        <v>0</v>
      </c>
      <c r="P96">
        <f t="shared" si="11"/>
        <v>0</v>
      </c>
    </row>
    <row r="97" spans="1:16" ht="43.2" x14ac:dyDescent="0.3">
      <c r="A97" t="s">
        <v>4033</v>
      </c>
      <c r="B97" s="11" t="s">
        <v>648</v>
      </c>
      <c r="C97" s="4"/>
      <c r="D97" s="4"/>
      <c r="E97" s="4"/>
      <c r="F97" s="4"/>
      <c r="G97" s="4"/>
      <c r="H97" s="4"/>
      <c r="K97">
        <f t="shared" si="6"/>
        <v>0</v>
      </c>
      <c r="L97">
        <f t="shared" si="7"/>
        <v>1</v>
      </c>
      <c r="M97">
        <f t="shared" si="8"/>
        <v>0</v>
      </c>
      <c r="N97">
        <f t="shared" si="9"/>
        <v>0</v>
      </c>
      <c r="O97">
        <f t="shared" si="10"/>
        <v>0</v>
      </c>
      <c r="P97">
        <f t="shared" si="11"/>
        <v>0</v>
      </c>
    </row>
    <row r="98" spans="1:16" x14ac:dyDescent="0.3">
      <c r="A98" t="s">
        <v>4034</v>
      </c>
      <c r="B98" s="11" t="s">
        <v>654</v>
      </c>
      <c r="C98" s="4"/>
      <c r="D98" s="4"/>
      <c r="E98" s="4"/>
      <c r="F98" s="4"/>
      <c r="G98" s="4"/>
      <c r="H98" s="4"/>
      <c r="K98">
        <f t="shared" si="6"/>
        <v>0</v>
      </c>
      <c r="L98">
        <f t="shared" si="7"/>
        <v>1</v>
      </c>
      <c r="M98">
        <f t="shared" si="8"/>
        <v>0</v>
      </c>
      <c r="N98">
        <f t="shared" si="9"/>
        <v>0</v>
      </c>
      <c r="O98">
        <f t="shared" si="10"/>
        <v>0</v>
      </c>
      <c r="P98">
        <f t="shared" si="11"/>
        <v>0</v>
      </c>
    </row>
    <row r="99" spans="1:16" ht="28.8" x14ac:dyDescent="0.3">
      <c r="A99" t="s">
        <v>4035</v>
      </c>
      <c r="B99" s="11" t="s">
        <v>661</v>
      </c>
      <c r="C99" s="4"/>
      <c r="D99" s="4"/>
      <c r="E99" s="4"/>
      <c r="F99" s="4">
        <v>1</v>
      </c>
      <c r="G99" s="4"/>
      <c r="H99" s="4"/>
      <c r="K99">
        <f t="shared" si="6"/>
        <v>1</v>
      </c>
      <c r="L99">
        <f t="shared" si="7"/>
        <v>0</v>
      </c>
      <c r="M99">
        <f t="shared" si="8"/>
        <v>1</v>
      </c>
      <c r="N99">
        <f t="shared" si="9"/>
        <v>0</v>
      </c>
      <c r="O99">
        <f t="shared" si="10"/>
        <v>0</v>
      </c>
      <c r="P99">
        <f t="shared" si="11"/>
        <v>0</v>
      </c>
    </row>
    <row r="100" spans="1:16" ht="43.2" x14ac:dyDescent="0.3">
      <c r="A100" t="s">
        <v>4036</v>
      </c>
      <c r="B100" s="11" t="s">
        <v>669</v>
      </c>
      <c r="C100" s="4"/>
      <c r="D100" s="4"/>
      <c r="E100" s="4"/>
      <c r="F100" s="4"/>
      <c r="G100" s="4"/>
      <c r="H100" s="4"/>
      <c r="K100">
        <f t="shared" si="6"/>
        <v>0</v>
      </c>
      <c r="L100">
        <f t="shared" si="7"/>
        <v>1</v>
      </c>
      <c r="M100">
        <f t="shared" si="8"/>
        <v>0</v>
      </c>
      <c r="N100">
        <f t="shared" si="9"/>
        <v>0</v>
      </c>
      <c r="O100">
        <f t="shared" si="10"/>
        <v>0</v>
      </c>
      <c r="P100">
        <f t="shared" si="11"/>
        <v>0</v>
      </c>
    </row>
    <row r="101" spans="1:16" x14ac:dyDescent="0.3">
      <c r="A101" t="s">
        <v>4037</v>
      </c>
      <c r="B101" s="11" t="s">
        <v>674</v>
      </c>
      <c r="C101" s="4"/>
      <c r="D101" s="4"/>
      <c r="E101" s="4"/>
      <c r="F101" s="4"/>
      <c r="G101" s="4"/>
      <c r="H101" s="4"/>
      <c r="K101">
        <f t="shared" si="6"/>
        <v>0</v>
      </c>
      <c r="L101">
        <f t="shared" si="7"/>
        <v>1</v>
      </c>
      <c r="M101">
        <f t="shared" si="8"/>
        <v>0</v>
      </c>
      <c r="N101">
        <f t="shared" si="9"/>
        <v>0</v>
      </c>
      <c r="O101">
        <f t="shared" si="10"/>
        <v>0</v>
      </c>
      <c r="P101">
        <f t="shared" si="11"/>
        <v>0</v>
      </c>
    </row>
    <row r="102" spans="1:16" x14ac:dyDescent="0.3">
      <c r="A102" t="s">
        <v>4038</v>
      </c>
      <c r="B102" s="11" t="s">
        <v>681</v>
      </c>
      <c r="C102" s="4"/>
      <c r="D102" s="4"/>
      <c r="E102" s="4"/>
      <c r="F102" s="4"/>
      <c r="G102" s="4"/>
      <c r="H102" s="4"/>
      <c r="K102">
        <f t="shared" si="6"/>
        <v>0</v>
      </c>
      <c r="L102">
        <f t="shared" si="7"/>
        <v>1</v>
      </c>
      <c r="M102">
        <f t="shared" si="8"/>
        <v>0</v>
      </c>
      <c r="N102">
        <f t="shared" si="9"/>
        <v>0</v>
      </c>
      <c r="O102">
        <f t="shared" si="10"/>
        <v>0</v>
      </c>
      <c r="P102">
        <f t="shared" si="11"/>
        <v>0</v>
      </c>
    </row>
    <row r="103" spans="1:16" x14ac:dyDescent="0.3">
      <c r="A103" t="s">
        <v>4039</v>
      </c>
      <c r="B103" s="11" t="s">
        <v>686</v>
      </c>
      <c r="C103" s="4"/>
      <c r="D103" s="4"/>
      <c r="E103" s="4"/>
      <c r="F103" s="4"/>
      <c r="G103" s="4"/>
      <c r="H103" s="4"/>
      <c r="K103">
        <f t="shared" si="6"/>
        <v>0</v>
      </c>
      <c r="L103">
        <f t="shared" si="7"/>
        <v>1</v>
      </c>
      <c r="M103">
        <f t="shared" si="8"/>
        <v>0</v>
      </c>
      <c r="N103">
        <f t="shared" si="9"/>
        <v>0</v>
      </c>
      <c r="O103">
        <f t="shared" si="10"/>
        <v>0</v>
      </c>
      <c r="P103">
        <f t="shared" si="11"/>
        <v>0</v>
      </c>
    </row>
    <row r="104" spans="1:16" x14ac:dyDescent="0.3">
      <c r="A104" t="s">
        <v>4040</v>
      </c>
      <c r="B104" s="11" t="s">
        <v>692</v>
      </c>
      <c r="C104" s="4"/>
      <c r="D104" s="4"/>
      <c r="E104" s="4"/>
      <c r="F104" s="4"/>
      <c r="G104" s="4"/>
      <c r="H104" s="4"/>
      <c r="K104">
        <f t="shared" si="6"/>
        <v>0</v>
      </c>
      <c r="L104">
        <f t="shared" si="7"/>
        <v>1</v>
      </c>
      <c r="M104">
        <f t="shared" si="8"/>
        <v>0</v>
      </c>
      <c r="N104">
        <f t="shared" si="9"/>
        <v>0</v>
      </c>
      <c r="O104">
        <f t="shared" si="10"/>
        <v>0</v>
      </c>
      <c r="P104">
        <f t="shared" si="11"/>
        <v>0</v>
      </c>
    </row>
    <row r="105" spans="1:16" x14ac:dyDescent="0.3">
      <c r="A105" t="s">
        <v>4041</v>
      </c>
      <c r="B105" s="11" t="s">
        <v>698</v>
      </c>
      <c r="C105" s="4"/>
      <c r="D105" s="4"/>
      <c r="E105" s="4"/>
      <c r="F105" s="4"/>
      <c r="G105" s="4">
        <v>1</v>
      </c>
      <c r="H105" s="4"/>
      <c r="K105">
        <f t="shared" si="6"/>
        <v>1</v>
      </c>
      <c r="L105">
        <f t="shared" si="7"/>
        <v>0</v>
      </c>
      <c r="M105">
        <f t="shared" si="8"/>
        <v>1</v>
      </c>
      <c r="N105">
        <f t="shared" si="9"/>
        <v>0</v>
      </c>
      <c r="O105">
        <f t="shared" si="10"/>
        <v>0</v>
      </c>
      <c r="P105">
        <f t="shared" si="11"/>
        <v>0</v>
      </c>
    </row>
    <row r="106" spans="1:16" ht="43.2" x14ac:dyDescent="0.3">
      <c r="A106" t="s">
        <v>4042</v>
      </c>
      <c r="B106" s="11" t="s">
        <v>705</v>
      </c>
      <c r="C106" s="4">
        <v>1</v>
      </c>
      <c r="D106" s="4"/>
      <c r="E106" s="4"/>
      <c r="F106" s="4"/>
      <c r="G106" s="4"/>
      <c r="H106" s="4"/>
      <c r="K106">
        <f t="shared" si="6"/>
        <v>1</v>
      </c>
      <c r="L106">
        <f t="shared" si="7"/>
        <v>0</v>
      </c>
      <c r="M106">
        <f t="shared" si="8"/>
        <v>1</v>
      </c>
      <c r="N106">
        <f t="shared" si="9"/>
        <v>0</v>
      </c>
      <c r="O106">
        <f t="shared" si="10"/>
        <v>0</v>
      </c>
      <c r="P106">
        <f t="shared" si="11"/>
        <v>0</v>
      </c>
    </row>
    <row r="107" spans="1:16" x14ac:dyDescent="0.3">
      <c r="A107" t="s">
        <v>4043</v>
      </c>
      <c r="B107" s="11" t="s">
        <v>711</v>
      </c>
      <c r="C107" s="4"/>
      <c r="D107" s="4"/>
      <c r="E107" s="4">
        <v>1</v>
      </c>
      <c r="F107" s="4"/>
      <c r="G107" s="4"/>
      <c r="H107" s="4"/>
      <c r="K107">
        <f t="shared" si="6"/>
        <v>1</v>
      </c>
      <c r="L107">
        <f t="shared" si="7"/>
        <v>0</v>
      </c>
      <c r="M107">
        <f t="shared" si="8"/>
        <v>1</v>
      </c>
      <c r="N107">
        <f t="shared" si="9"/>
        <v>0</v>
      </c>
      <c r="O107">
        <f t="shared" si="10"/>
        <v>0</v>
      </c>
      <c r="P107">
        <f t="shared" si="11"/>
        <v>0</v>
      </c>
    </row>
    <row r="108" spans="1:16" x14ac:dyDescent="0.3">
      <c r="A108" t="s">
        <v>4044</v>
      </c>
      <c r="B108" s="11" t="s">
        <v>47</v>
      </c>
      <c r="C108" s="4"/>
      <c r="D108" s="4"/>
      <c r="E108" s="4"/>
      <c r="F108" s="4"/>
      <c r="G108" s="4"/>
      <c r="H108" s="4"/>
      <c r="K108">
        <f t="shared" si="6"/>
        <v>0</v>
      </c>
      <c r="L108">
        <f t="shared" si="7"/>
        <v>1</v>
      </c>
      <c r="M108">
        <f t="shared" si="8"/>
        <v>0</v>
      </c>
      <c r="N108">
        <f t="shared" si="9"/>
        <v>0</v>
      </c>
      <c r="O108">
        <f t="shared" si="10"/>
        <v>0</v>
      </c>
      <c r="P108">
        <f t="shared" si="11"/>
        <v>0</v>
      </c>
    </row>
    <row r="109" spans="1:16" x14ac:dyDescent="0.3">
      <c r="A109" t="s">
        <v>4045</v>
      </c>
      <c r="B109" s="11" t="s">
        <v>722</v>
      </c>
      <c r="C109" s="4"/>
      <c r="D109" s="4">
        <v>1</v>
      </c>
      <c r="E109" s="4"/>
      <c r="F109" s="4"/>
      <c r="G109" s="4"/>
      <c r="H109" s="4"/>
      <c r="K109">
        <f t="shared" si="6"/>
        <v>1</v>
      </c>
      <c r="L109">
        <f t="shared" si="7"/>
        <v>0</v>
      </c>
      <c r="M109">
        <f t="shared" si="8"/>
        <v>1</v>
      </c>
      <c r="N109">
        <f t="shared" si="9"/>
        <v>0</v>
      </c>
      <c r="O109">
        <f t="shared" si="10"/>
        <v>0</v>
      </c>
      <c r="P109">
        <f t="shared" si="11"/>
        <v>0</v>
      </c>
    </row>
    <row r="110" spans="1:16" x14ac:dyDescent="0.3">
      <c r="A110" t="s">
        <v>4046</v>
      </c>
      <c r="B110" s="11" t="s">
        <v>730</v>
      </c>
      <c r="C110" s="4"/>
      <c r="D110" s="4"/>
      <c r="E110" s="4"/>
      <c r="F110" s="4"/>
      <c r="G110" s="4"/>
      <c r="H110" s="4"/>
      <c r="K110">
        <f t="shared" si="6"/>
        <v>0</v>
      </c>
      <c r="L110">
        <f t="shared" si="7"/>
        <v>1</v>
      </c>
      <c r="M110">
        <f t="shared" si="8"/>
        <v>0</v>
      </c>
      <c r="N110">
        <f t="shared" si="9"/>
        <v>0</v>
      </c>
      <c r="O110">
        <f t="shared" si="10"/>
        <v>0</v>
      </c>
      <c r="P110">
        <f t="shared" si="11"/>
        <v>0</v>
      </c>
    </row>
    <row r="111" spans="1:16" ht="28.8" x14ac:dyDescent="0.3">
      <c r="A111" t="s">
        <v>4047</v>
      </c>
      <c r="B111" s="11" t="s">
        <v>738</v>
      </c>
      <c r="C111" s="4"/>
      <c r="D111" s="4"/>
      <c r="E111" s="4"/>
      <c r="F111" s="4"/>
      <c r="G111" s="4"/>
      <c r="H111" s="4">
        <v>1</v>
      </c>
      <c r="K111">
        <f t="shared" si="6"/>
        <v>1</v>
      </c>
      <c r="L111">
        <f t="shared" si="7"/>
        <v>0</v>
      </c>
      <c r="M111">
        <f t="shared" si="8"/>
        <v>1</v>
      </c>
      <c r="N111">
        <f t="shared" si="9"/>
        <v>0</v>
      </c>
      <c r="O111">
        <f t="shared" si="10"/>
        <v>0</v>
      </c>
      <c r="P111">
        <f t="shared" si="11"/>
        <v>0</v>
      </c>
    </row>
    <row r="112" spans="1:16" x14ac:dyDescent="0.3">
      <c r="A112" t="s">
        <v>4048</v>
      </c>
      <c r="B112" s="11" t="s">
        <v>745</v>
      </c>
      <c r="C112" s="4"/>
      <c r="D112" s="4"/>
      <c r="E112" s="4"/>
      <c r="F112" s="4"/>
      <c r="G112" s="4"/>
      <c r="H112" s="4"/>
      <c r="K112">
        <f t="shared" si="6"/>
        <v>0</v>
      </c>
      <c r="L112">
        <f t="shared" si="7"/>
        <v>1</v>
      </c>
      <c r="M112">
        <f t="shared" si="8"/>
        <v>0</v>
      </c>
      <c r="N112">
        <f t="shared" si="9"/>
        <v>0</v>
      </c>
      <c r="O112">
        <f t="shared" si="10"/>
        <v>0</v>
      </c>
      <c r="P112">
        <f t="shared" si="11"/>
        <v>0</v>
      </c>
    </row>
    <row r="113" spans="1:16" ht="28.8" x14ac:dyDescent="0.3">
      <c r="A113" t="s">
        <v>4049</v>
      </c>
      <c r="B113" s="11" t="s">
        <v>753</v>
      </c>
      <c r="C113" s="4"/>
      <c r="D113" s="4"/>
      <c r="E113" s="4"/>
      <c r="F113" s="4"/>
      <c r="G113" s="4">
        <v>1</v>
      </c>
      <c r="H113" s="4"/>
      <c r="K113">
        <f t="shared" si="6"/>
        <v>1</v>
      </c>
      <c r="L113">
        <f t="shared" si="7"/>
        <v>0</v>
      </c>
      <c r="M113">
        <f t="shared" si="8"/>
        <v>1</v>
      </c>
      <c r="N113">
        <f t="shared" si="9"/>
        <v>0</v>
      </c>
      <c r="O113">
        <f t="shared" si="10"/>
        <v>0</v>
      </c>
      <c r="P113">
        <f t="shared" si="11"/>
        <v>0</v>
      </c>
    </row>
    <row r="114" spans="1:16" x14ac:dyDescent="0.3">
      <c r="A114" t="s">
        <v>4050</v>
      </c>
      <c r="B114" s="11" t="s">
        <v>759</v>
      </c>
      <c r="C114" s="4"/>
      <c r="D114" s="4"/>
      <c r="E114" s="4"/>
      <c r="F114" s="4"/>
      <c r="G114" s="4">
        <v>1</v>
      </c>
      <c r="H114" s="4"/>
      <c r="K114">
        <f t="shared" si="6"/>
        <v>1</v>
      </c>
      <c r="L114">
        <f t="shared" si="7"/>
        <v>0</v>
      </c>
      <c r="M114">
        <f t="shared" si="8"/>
        <v>1</v>
      </c>
      <c r="N114">
        <f t="shared" si="9"/>
        <v>0</v>
      </c>
      <c r="O114">
        <f t="shared" si="10"/>
        <v>0</v>
      </c>
      <c r="P114">
        <f t="shared" si="11"/>
        <v>0</v>
      </c>
    </row>
    <row r="115" spans="1:16" x14ac:dyDescent="0.3">
      <c r="A115" t="s">
        <v>4051</v>
      </c>
      <c r="B115" s="11" t="s">
        <v>766</v>
      </c>
      <c r="C115" s="4"/>
      <c r="D115" s="4"/>
      <c r="E115" s="4"/>
      <c r="F115" s="4"/>
      <c r="G115" s="4"/>
      <c r="H115" s="4"/>
      <c r="K115">
        <f t="shared" si="6"/>
        <v>0</v>
      </c>
      <c r="L115">
        <f t="shared" si="7"/>
        <v>1</v>
      </c>
      <c r="M115">
        <f t="shared" si="8"/>
        <v>0</v>
      </c>
      <c r="N115">
        <f t="shared" si="9"/>
        <v>0</v>
      </c>
      <c r="O115">
        <f t="shared" si="10"/>
        <v>0</v>
      </c>
      <c r="P115">
        <f t="shared" si="11"/>
        <v>0</v>
      </c>
    </row>
    <row r="116" spans="1:16" ht="43.2" x14ac:dyDescent="0.3">
      <c r="A116" t="s">
        <v>4052</v>
      </c>
      <c r="B116" s="11" t="s">
        <v>774</v>
      </c>
      <c r="C116" s="4">
        <v>1</v>
      </c>
      <c r="D116" s="4"/>
      <c r="E116" s="4"/>
      <c r="F116" s="4"/>
      <c r="G116" s="4"/>
      <c r="H116" s="4"/>
      <c r="K116">
        <f t="shared" si="6"/>
        <v>1</v>
      </c>
      <c r="L116">
        <f t="shared" si="7"/>
        <v>0</v>
      </c>
      <c r="M116">
        <f t="shared" si="8"/>
        <v>1</v>
      </c>
      <c r="N116">
        <f t="shared" si="9"/>
        <v>0</v>
      </c>
      <c r="O116">
        <f t="shared" si="10"/>
        <v>0</v>
      </c>
      <c r="P116">
        <f t="shared" si="11"/>
        <v>0</v>
      </c>
    </row>
    <row r="117" spans="1:16" x14ac:dyDescent="0.3">
      <c r="A117" t="s">
        <v>4053</v>
      </c>
      <c r="B117" s="11" t="s">
        <v>782</v>
      </c>
      <c r="C117" s="4"/>
      <c r="D117" s="4"/>
      <c r="E117" s="4"/>
      <c r="F117" s="4"/>
      <c r="G117" s="4"/>
      <c r="H117" s="4"/>
      <c r="K117">
        <f t="shared" si="6"/>
        <v>0</v>
      </c>
      <c r="L117">
        <f t="shared" si="7"/>
        <v>1</v>
      </c>
      <c r="M117">
        <f t="shared" si="8"/>
        <v>0</v>
      </c>
      <c r="N117">
        <f t="shared" si="9"/>
        <v>0</v>
      </c>
      <c r="O117">
        <f t="shared" si="10"/>
        <v>0</v>
      </c>
      <c r="P117">
        <f t="shared" si="11"/>
        <v>0</v>
      </c>
    </row>
    <row r="118" spans="1:16" x14ac:dyDescent="0.3">
      <c r="A118" t="s">
        <v>4054</v>
      </c>
      <c r="B118" s="11" t="s">
        <v>235</v>
      </c>
      <c r="C118" s="4"/>
      <c r="D118" s="4"/>
      <c r="E118" s="4"/>
      <c r="F118" s="4"/>
      <c r="G118" s="4"/>
      <c r="H118" s="4">
        <v>1</v>
      </c>
      <c r="K118">
        <f t="shared" si="6"/>
        <v>1</v>
      </c>
      <c r="L118">
        <f t="shared" si="7"/>
        <v>0</v>
      </c>
      <c r="M118">
        <f t="shared" si="8"/>
        <v>1</v>
      </c>
      <c r="N118">
        <f t="shared" si="9"/>
        <v>0</v>
      </c>
      <c r="O118">
        <f t="shared" si="10"/>
        <v>0</v>
      </c>
      <c r="P118">
        <f t="shared" si="11"/>
        <v>0</v>
      </c>
    </row>
    <row r="119" spans="1:16" ht="28.8" x14ac:dyDescent="0.3">
      <c r="A119" t="s">
        <v>4055</v>
      </c>
      <c r="B119" s="11" t="s">
        <v>795</v>
      </c>
      <c r="C119" s="4"/>
      <c r="D119" s="4"/>
      <c r="E119" s="4"/>
      <c r="F119" s="4"/>
      <c r="G119" s="4">
        <v>1</v>
      </c>
      <c r="H119" s="4"/>
      <c r="K119">
        <f t="shared" si="6"/>
        <v>1</v>
      </c>
      <c r="L119">
        <f t="shared" si="7"/>
        <v>0</v>
      </c>
      <c r="M119">
        <f t="shared" si="8"/>
        <v>1</v>
      </c>
      <c r="N119">
        <f t="shared" si="9"/>
        <v>0</v>
      </c>
      <c r="O119">
        <f t="shared" si="10"/>
        <v>0</v>
      </c>
      <c r="P119">
        <f t="shared" si="11"/>
        <v>0</v>
      </c>
    </row>
    <row r="120" spans="1:16" x14ac:dyDescent="0.3">
      <c r="A120" t="s">
        <v>4056</v>
      </c>
      <c r="B120" s="11" t="s">
        <v>799</v>
      </c>
      <c r="C120" s="4"/>
      <c r="D120" s="4"/>
      <c r="E120" s="4"/>
      <c r="F120" s="4"/>
      <c r="G120" s="4"/>
      <c r="H120" s="4"/>
      <c r="K120">
        <f t="shared" si="6"/>
        <v>0</v>
      </c>
      <c r="L120">
        <f t="shared" si="7"/>
        <v>1</v>
      </c>
      <c r="M120">
        <f t="shared" si="8"/>
        <v>0</v>
      </c>
      <c r="N120">
        <f t="shared" si="9"/>
        <v>0</v>
      </c>
      <c r="O120">
        <f t="shared" si="10"/>
        <v>0</v>
      </c>
      <c r="P120">
        <f t="shared" si="11"/>
        <v>0</v>
      </c>
    </row>
    <row r="121" spans="1:16" ht="28.8" x14ac:dyDescent="0.3">
      <c r="A121" t="s">
        <v>4057</v>
      </c>
      <c r="B121" s="11" t="s">
        <v>809</v>
      </c>
      <c r="C121" s="4"/>
      <c r="D121" s="4"/>
      <c r="E121" s="4"/>
      <c r="F121" s="4"/>
      <c r="G121" s="4"/>
      <c r="H121" s="4"/>
      <c r="K121">
        <f t="shared" si="6"/>
        <v>0</v>
      </c>
      <c r="L121">
        <f t="shared" si="7"/>
        <v>1</v>
      </c>
      <c r="M121">
        <f t="shared" si="8"/>
        <v>0</v>
      </c>
      <c r="N121">
        <f t="shared" si="9"/>
        <v>0</v>
      </c>
      <c r="O121">
        <f t="shared" si="10"/>
        <v>0</v>
      </c>
      <c r="P121">
        <f t="shared" si="11"/>
        <v>0</v>
      </c>
    </row>
    <row r="122" spans="1:16" x14ac:dyDescent="0.3">
      <c r="A122" t="s">
        <v>4058</v>
      </c>
      <c r="B122" s="11" t="s">
        <v>817</v>
      </c>
      <c r="C122" s="4"/>
      <c r="D122" s="4"/>
      <c r="E122" s="4"/>
      <c r="F122" s="4"/>
      <c r="G122" s="4"/>
      <c r="H122" s="4"/>
      <c r="K122">
        <f t="shared" si="6"/>
        <v>0</v>
      </c>
      <c r="L122">
        <f t="shared" si="7"/>
        <v>1</v>
      </c>
      <c r="M122">
        <f t="shared" si="8"/>
        <v>0</v>
      </c>
      <c r="N122">
        <f t="shared" si="9"/>
        <v>0</v>
      </c>
      <c r="O122">
        <f t="shared" si="10"/>
        <v>0</v>
      </c>
      <c r="P122">
        <f t="shared" si="11"/>
        <v>0</v>
      </c>
    </row>
    <row r="123" spans="1:16" x14ac:dyDescent="0.3">
      <c r="A123" t="s">
        <v>4059</v>
      </c>
      <c r="B123" s="11" t="s">
        <v>823</v>
      </c>
      <c r="C123" s="4"/>
      <c r="D123" s="4"/>
      <c r="E123" s="4"/>
      <c r="F123" s="4"/>
      <c r="G123" s="4"/>
      <c r="H123" s="4"/>
      <c r="K123">
        <f t="shared" si="6"/>
        <v>0</v>
      </c>
      <c r="L123">
        <f t="shared" si="7"/>
        <v>1</v>
      </c>
      <c r="M123">
        <f t="shared" si="8"/>
        <v>0</v>
      </c>
      <c r="N123">
        <f t="shared" si="9"/>
        <v>0</v>
      </c>
      <c r="O123">
        <f t="shared" si="10"/>
        <v>0</v>
      </c>
      <c r="P123">
        <f t="shared" si="11"/>
        <v>0</v>
      </c>
    </row>
    <row r="124" spans="1:16" x14ac:dyDescent="0.3">
      <c r="A124" t="s">
        <v>4060</v>
      </c>
      <c r="B124" s="11" t="s">
        <v>830</v>
      </c>
      <c r="C124" s="4">
        <v>1</v>
      </c>
      <c r="D124" s="4"/>
      <c r="E124" s="4"/>
      <c r="F124" s="4"/>
      <c r="G124" s="4"/>
      <c r="H124" s="4"/>
      <c r="K124">
        <f t="shared" si="6"/>
        <v>1</v>
      </c>
      <c r="L124">
        <f t="shared" si="7"/>
        <v>0</v>
      </c>
      <c r="M124">
        <f t="shared" si="8"/>
        <v>1</v>
      </c>
      <c r="N124">
        <f t="shared" si="9"/>
        <v>0</v>
      </c>
      <c r="O124">
        <f t="shared" si="10"/>
        <v>0</v>
      </c>
      <c r="P124">
        <f t="shared" si="11"/>
        <v>0</v>
      </c>
    </row>
    <row r="125" spans="1:16" x14ac:dyDescent="0.3">
      <c r="A125" t="s">
        <v>4061</v>
      </c>
      <c r="B125" s="11" t="s">
        <v>835</v>
      </c>
      <c r="C125" s="4"/>
      <c r="D125" s="4"/>
      <c r="E125" s="4"/>
      <c r="F125" s="4"/>
      <c r="G125" s="4"/>
      <c r="H125" s="4"/>
      <c r="K125">
        <f t="shared" si="6"/>
        <v>0</v>
      </c>
      <c r="L125">
        <f t="shared" si="7"/>
        <v>1</v>
      </c>
      <c r="M125">
        <f t="shared" si="8"/>
        <v>0</v>
      </c>
      <c r="N125">
        <f t="shared" si="9"/>
        <v>0</v>
      </c>
      <c r="O125">
        <f t="shared" si="10"/>
        <v>0</v>
      </c>
      <c r="P125">
        <f t="shared" si="11"/>
        <v>0</v>
      </c>
    </row>
    <row r="126" spans="1:16" x14ac:dyDescent="0.3">
      <c r="A126" t="s">
        <v>4062</v>
      </c>
      <c r="B126" s="11" t="s">
        <v>841</v>
      </c>
      <c r="C126" s="4"/>
      <c r="D126" s="4"/>
      <c r="E126" s="4"/>
      <c r="F126" s="4"/>
      <c r="G126" s="4"/>
      <c r="H126" s="4"/>
      <c r="K126">
        <f t="shared" si="6"/>
        <v>0</v>
      </c>
      <c r="L126">
        <f t="shared" si="7"/>
        <v>1</v>
      </c>
      <c r="M126">
        <f t="shared" si="8"/>
        <v>0</v>
      </c>
      <c r="N126">
        <f t="shared" si="9"/>
        <v>0</v>
      </c>
      <c r="O126">
        <f t="shared" si="10"/>
        <v>0</v>
      </c>
      <c r="P126">
        <f t="shared" si="11"/>
        <v>0</v>
      </c>
    </row>
    <row r="127" spans="1:16" ht="43.2" x14ac:dyDescent="0.3">
      <c r="A127" t="s">
        <v>4063</v>
      </c>
      <c r="B127" s="11" t="s">
        <v>847</v>
      </c>
      <c r="C127" s="4"/>
      <c r="D127" s="4"/>
      <c r="E127" s="4"/>
      <c r="F127" s="4"/>
      <c r="G127" s="4"/>
      <c r="H127" s="4">
        <v>1</v>
      </c>
      <c r="K127">
        <f t="shared" si="6"/>
        <v>1</v>
      </c>
      <c r="L127">
        <f t="shared" si="7"/>
        <v>0</v>
      </c>
      <c r="M127">
        <f t="shared" si="8"/>
        <v>1</v>
      </c>
      <c r="N127">
        <f t="shared" si="9"/>
        <v>0</v>
      </c>
      <c r="O127">
        <f t="shared" si="10"/>
        <v>0</v>
      </c>
      <c r="P127">
        <f t="shared" si="11"/>
        <v>0</v>
      </c>
    </row>
    <row r="128" spans="1:16" ht="28.8" x14ac:dyDescent="0.3">
      <c r="A128" t="s">
        <v>4065</v>
      </c>
      <c r="B128" s="11" t="s">
        <v>855</v>
      </c>
      <c r="C128" s="4"/>
      <c r="D128" s="4"/>
      <c r="E128" s="4">
        <v>1</v>
      </c>
      <c r="F128" s="4"/>
      <c r="G128" s="4"/>
      <c r="H128" s="4"/>
      <c r="K128">
        <f t="shared" si="6"/>
        <v>1</v>
      </c>
      <c r="L128">
        <f t="shared" si="7"/>
        <v>0</v>
      </c>
      <c r="M128">
        <f t="shared" si="8"/>
        <v>1</v>
      </c>
      <c r="N128">
        <f t="shared" si="9"/>
        <v>0</v>
      </c>
      <c r="O128">
        <f t="shared" si="10"/>
        <v>0</v>
      </c>
      <c r="P128">
        <f t="shared" si="11"/>
        <v>0</v>
      </c>
    </row>
    <row r="129" spans="1:16" x14ac:dyDescent="0.3">
      <c r="A129" t="s">
        <v>4066</v>
      </c>
      <c r="B129" s="11" t="s">
        <v>860</v>
      </c>
      <c r="C129" s="4"/>
      <c r="D129" s="4"/>
      <c r="E129" s="4"/>
      <c r="F129" s="4"/>
      <c r="G129" s="4"/>
      <c r="H129" s="4"/>
      <c r="K129">
        <f t="shared" si="6"/>
        <v>0</v>
      </c>
      <c r="L129">
        <f t="shared" si="7"/>
        <v>1</v>
      </c>
      <c r="M129">
        <f t="shared" si="8"/>
        <v>0</v>
      </c>
      <c r="N129">
        <f t="shared" si="9"/>
        <v>0</v>
      </c>
      <c r="O129">
        <f t="shared" si="10"/>
        <v>0</v>
      </c>
      <c r="P129">
        <f t="shared" si="11"/>
        <v>0</v>
      </c>
    </row>
    <row r="130" spans="1:16" x14ac:dyDescent="0.3">
      <c r="A130" t="s">
        <v>4067</v>
      </c>
      <c r="B130" s="11" t="s">
        <v>862</v>
      </c>
      <c r="C130" s="4"/>
      <c r="D130" s="4"/>
      <c r="E130" s="4"/>
      <c r="F130" s="4"/>
      <c r="G130" s="4"/>
      <c r="H130" s="4"/>
      <c r="K130">
        <f t="shared" si="6"/>
        <v>0</v>
      </c>
      <c r="L130">
        <f t="shared" si="7"/>
        <v>1</v>
      </c>
      <c r="M130">
        <f t="shared" si="8"/>
        <v>0</v>
      </c>
      <c r="N130">
        <f t="shared" si="9"/>
        <v>0</v>
      </c>
      <c r="O130">
        <f t="shared" si="10"/>
        <v>0</v>
      </c>
      <c r="P130">
        <f t="shared" si="11"/>
        <v>0</v>
      </c>
    </row>
    <row r="131" spans="1:16" x14ac:dyDescent="0.3">
      <c r="A131" t="s">
        <v>4069</v>
      </c>
      <c r="B131" s="11" t="s">
        <v>867</v>
      </c>
      <c r="C131" s="4"/>
      <c r="D131" s="4"/>
      <c r="E131" s="4"/>
      <c r="F131" s="4"/>
      <c r="G131" s="4"/>
      <c r="H131" s="4"/>
      <c r="K131">
        <f t="shared" ref="K131:K194" si="12">SUM(C131:H131)</f>
        <v>0</v>
      </c>
      <c r="L131">
        <f t="shared" ref="L131:L194" si="13">COUNTIF($K131,0)</f>
        <v>1</v>
      </c>
      <c r="M131">
        <f t="shared" ref="M131:M194" si="14">COUNTIF($K131,1)</f>
        <v>0</v>
      </c>
      <c r="N131">
        <f t="shared" ref="N131:N194" si="15">COUNTIF($K131,2)</f>
        <v>0</v>
      </c>
      <c r="O131">
        <f t="shared" ref="O131:O194" si="16">COUNTIF($K131,3)</f>
        <v>0</v>
      </c>
      <c r="P131">
        <f t="shared" ref="P131:P194" si="17">COUNTIF($K131,4)</f>
        <v>0</v>
      </c>
    </row>
    <row r="132" spans="1:16" ht="28.8" x14ac:dyDescent="0.3">
      <c r="A132" t="s">
        <v>4071</v>
      </c>
      <c r="B132" s="11" t="s">
        <v>874</v>
      </c>
      <c r="C132" s="4"/>
      <c r="D132" s="4"/>
      <c r="E132" s="4"/>
      <c r="F132" s="4"/>
      <c r="G132" s="4"/>
      <c r="H132" s="4"/>
      <c r="K132">
        <f t="shared" si="12"/>
        <v>0</v>
      </c>
      <c r="L132">
        <f t="shared" si="13"/>
        <v>1</v>
      </c>
      <c r="M132">
        <f t="shared" si="14"/>
        <v>0</v>
      </c>
      <c r="N132">
        <f t="shared" si="15"/>
        <v>0</v>
      </c>
      <c r="O132">
        <f t="shared" si="16"/>
        <v>0</v>
      </c>
      <c r="P132">
        <f t="shared" si="17"/>
        <v>0</v>
      </c>
    </row>
    <row r="133" spans="1:16" ht="28.8" x14ac:dyDescent="0.3">
      <c r="A133" t="s">
        <v>4072</v>
      </c>
      <c r="B133" s="11" t="s">
        <v>882</v>
      </c>
      <c r="C133" s="4"/>
      <c r="D133" s="4"/>
      <c r="E133" s="4"/>
      <c r="F133" s="4"/>
      <c r="G133" s="4"/>
      <c r="H133" s="4"/>
      <c r="K133">
        <f t="shared" si="12"/>
        <v>0</v>
      </c>
      <c r="L133">
        <f t="shared" si="13"/>
        <v>1</v>
      </c>
      <c r="M133">
        <f t="shared" si="14"/>
        <v>0</v>
      </c>
      <c r="N133">
        <f t="shared" si="15"/>
        <v>0</v>
      </c>
      <c r="O133">
        <f t="shared" si="16"/>
        <v>0</v>
      </c>
      <c r="P133">
        <f t="shared" si="17"/>
        <v>0</v>
      </c>
    </row>
    <row r="134" spans="1:16" x14ac:dyDescent="0.3">
      <c r="A134" t="s">
        <v>4073</v>
      </c>
      <c r="B134" s="11" t="s">
        <v>890</v>
      </c>
      <c r="C134" s="4"/>
      <c r="D134" s="4"/>
      <c r="E134" s="4"/>
      <c r="F134" s="4"/>
      <c r="G134" s="4"/>
      <c r="H134" s="4">
        <v>1</v>
      </c>
      <c r="K134">
        <f t="shared" si="12"/>
        <v>1</v>
      </c>
      <c r="L134">
        <f t="shared" si="13"/>
        <v>0</v>
      </c>
      <c r="M134">
        <f t="shared" si="14"/>
        <v>1</v>
      </c>
      <c r="N134">
        <f t="shared" si="15"/>
        <v>0</v>
      </c>
      <c r="O134">
        <f t="shared" si="16"/>
        <v>0</v>
      </c>
      <c r="P134">
        <f t="shared" si="17"/>
        <v>0</v>
      </c>
    </row>
    <row r="135" spans="1:16" x14ac:dyDescent="0.3">
      <c r="A135" t="s">
        <v>4074</v>
      </c>
      <c r="B135" s="11" t="s">
        <v>898</v>
      </c>
      <c r="C135" s="4"/>
      <c r="D135" s="4"/>
      <c r="E135" s="4"/>
      <c r="F135" s="4"/>
      <c r="G135" s="4"/>
      <c r="H135" s="4"/>
      <c r="K135">
        <f t="shared" si="12"/>
        <v>0</v>
      </c>
      <c r="L135">
        <f t="shared" si="13"/>
        <v>1</v>
      </c>
      <c r="M135">
        <f t="shared" si="14"/>
        <v>0</v>
      </c>
      <c r="N135">
        <f t="shared" si="15"/>
        <v>0</v>
      </c>
      <c r="O135">
        <f t="shared" si="16"/>
        <v>0</v>
      </c>
      <c r="P135">
        <f t="shared" si="17"/>
        <v>0</v>
      </c>
    </row>
    <row r="136" spans="1:16" ht="43.2" x14ac:dyDescent="0.3">
      <c r="A136" t="s">
        <v>4075</v>
      </c>
      <c r="B136" s="11" t="s">
        <v>906</v>
      </c>
      <c r="C136" s="4"/>
      <c r="D136" s="4"/>
      <c r="E136" s="4">
        <v>1</v>
      </c>
      <c r="F136" s="4"/>
      <c r="G136" s="4"/>
      <c r="H136" s="4"/>
      <c r="K136">
        <f t="shared" si="12"/>
        <v>1</v>
      </c>
      <c r="L136">
        <f t="shared" si="13"/>
        <v>0</v>
      </c>
      <c r="M136">
        <f t="shared" si="14"/>
        <v>1</v>
      </c>
      <c r="N136">
        <f t="shared" si="15"/>
        <v>0</v>
      </c>
      <c r="O136">
        <f t="shared" si="16"/>
        <v>0</v>
      </c>
      <c r="P136">
        <f t="shared" si="17"/>
        <v>0</v>
      </c>
    </row>
    <row r="137" spans="1:16" x14ac:dyDescent="0.3">
      <c r="A137" t="s">
        <v>4076</v>
      </c>
      <c r="B137" s="11" t="s">
        <v>912</v>
      </c>
      <c r="C137" s="4"/>
      <c r="D137" s="4"/>
      <c r="E137" s="4"/>
      <c r="F137" s="4"/>
      <c r="G137" s="4"/>
      <c r="H137" s="4">
        <v>1</v>
      </c>
      <c r="K137">
        <f t="shared" si="12"/>
        <v>1</v>
      </c>
      <c r="L137">
        <f t="shared" si="13"/>
        <v>0</v>
      </c>
      <c r="M137">
        <f t="shared" si="14"/>
        <v>1</v>
      </c>
      <c r="N137">
        <f t="shared" si="15"/>
        <v>0</v>
      </c>
      <c r="O137">
        <f t="shared" si="16"/>
        <v>0</v>
      </c>
      <c r="P137">
        <f t="shared" si="17"/>
        <v>0</v>
      </c>
    </row>
    <row r="138" spans="1:16" ht="28.8" x14ac:dyDescent="0.3">
      <c r="A138" t="s">
        <v>4077</v>
      </c>
      <c r="B138" s="11" t="s">
        <v>918</v>
      </c>
      <c r="C138" s="4"/>
      <c r="D138" s="4"/>
      <c r="E138" s="4"/>
      <c r="F138" s="4"/>
      <c r="G138" s="4"/>
      <c r="H138" s="4"/>
      <c r="K138">
        <f t="shared" si="12"/>
        <v>0</v>
      </c>
      <c r="L138">
        <f t="shared" si="13"/>
        <v>1</v>
      </c>
      <c r="M138">
        <f t="shared" si="14"/>
        <v>0</v>
      </c>
      <c r="N138">
        <f t="shared" si="15"/>
        <v>0</v>
      </c>
      <c r="O138">
        <f t="shared" si="16"/>
        <v>0</v>
      </c>
      <c r="P138">
        <f t="shared" si="17"/>
        <v>0</v>
      </c>
    </row>
    <row r="139" spans="1:16" ht="43.2" x14ac:dyDescent="0.3">
      <c r="A139" t="s">
        <v>4078</v>
      </c>
      <c r="B139" s="11" t="s">
        <v>925</v>
      </c>
      <c r="C139" s="4"/>
      <c r="D139" s="4"/>
      <c r="E139" s="4">
        <v>1</v>
      </c>
      <c r="F139" s="4"/>
      <c r="G139" s="4"/>
      <c r="H139" s="4"/>
      <c r="K139">
        <f t="shared" si="12"/>
        <v>1</v>
      </c>
      <c r="L139">
        <f t="shared" si="13"/>
        <v>0</v>
      </c>
      <c r="M139">
        <f t="shared" si="14"/>
        <v>1</v>
      </c>
      <c r="N139">
        <f t="shared" si="15"/>
        <v>0</v>
      </c>
      <c r="O139">
        <f t="shared" si="16"/>
        <v>0</v>
      </c>
      <c r="P139">
        <f t="shared" si="17"/>
        <v>0</v>
      </c>
    </row>
    <row r="140" spans="1:16" x14ac:dyDescent="0.3">
      <c r="A140" t="s">
        <v>4079</v>
      </c>
      <c r="B140" s="11" t="s">
        <v>932</v>
      </c>
      <c r="C140" s="4"/>
      <c r="D140" s="4"/>
      <c r="E140" s="4"/>
      <c r="F140" s="4"/>
      <c r="G140" s="4"/>
      <c r="H140" s="4"/>
      <c r="K140">
        <f t="shared" si="12"/>
        <v>0</v>
      </c>
      <c r="L140">
        <f t="shared" si="13"/>
        <v>1</v>
      </c>
      <c r="M140">
        <f t="shared" si="14"/>
        <v>0</v>
      </c>
      <c r="N140">
        <f t="shared" si="15"/>
        <v>0</v>
      </c>
      <c r="O140">
        <f t="shared" si="16"/>
        <v>0</v>
      </c>
      <c r="P140">
        <f t="shared" si="17"/>
        <v>0</v>
      </c>
    </row>
    <row r="141" spans="1:16" x14ac:dyDescent="0.3">
      <c r="A141" t="s">
        <v>4080</v>
      </c>
      <c r="B141" s="11" t="s">
        <v>939</v>
      </c>
      <c r="C141" s="4"/>
      <c r="D141" s="4"/>
      <c r="E141" s="4"/>
      <c r="F141" s="4"/>
      <c r="G141" s="4"/>
      <c r="H141" s="4"/>
      <c r="K141">
        <f t="shared" si="12"/>
        <v>0</v>
      </c>
      <c r="L141">
        <f t="shared" si="13"/>
        <v>1</v>
      </c>
      <c r="M141">
        <f t="shared" si="14"/>
        <v>0</v>
      </c>
      <c r="N141">
        <f t="shared" si="15"/>
        <v>0</v>
      </c>
      <c r="O141">
        <f t="shared" si="16"/>
        <v>0</v>
      </c>
      <c r="P141">
        <f t="shared" si="17"/>
        <v>0</v>
      </c>
    </row>
    <row r="142" spans="1:16" ht="28.8" x14ac:dyDescent="0.3">
      <c r="A142" t="s">
        <v>4081</v>
      </c>
      <c r="B142" s="11" t="s">
        <v>4271</v>
      </c>
      <c r="C142" s="4"/>
      <c r="D142" s="4"/>
      <c r="E142" s="4"/>
      <c r="F142" s="4"/>
      <c r="G142" s="4">
        <v>1</v>
      </c>
      <c r="H142" s="4"/>
      <c r="K142">
        <f t="shared" si="12"/>
        <v>1</v>
      </c>
      <c r="L142">
        <f t="shared" si="13"/>
        <v>0</v>
      </c>
      <c r="M142">
        <f t="shared" si="14"/>
        <v>1</v>
      </c>
      <c r="N142">
        <f t="shared" si="15"/>
        <v>0</v>
      </c>
      <c r="O142">
        <f t="shared" si="16"/>
        <v>0</v>
      </c>
      <c r="P142">
        <f t="shared" si="17"/>
        <v>0</v>
      </c>
    </row>
    <row r="143" spans="1:16" x14ac:dyDescent="0.3">
      <c r="A143" t="s">
        <v>4082</v>
      </c>
      <c r="B143" s="11" t="s">
        <v>268</v>
      </c>
      <c r="C143" s="4"/>
      <c r="D143" s="4"/>
      <c r="E143" s="4"/>
      <c r="F143" s="4"/>
      <c r="G143" s="4"/>
      <c r="H143" s="4"/>
      <c r="K143">
        <f t="shared" si="12"/>
        <v>0</v>
      </c>
      <c r="L143">
        <f t="shared" si="13"/>
        <v>1</v>
      </c>
      <c r="M143">
        <f t="shared" si="14"/>
        <v>0</v>
      </c>
      <c r="N143">
        <f t="shared" si="15"/>
        <v>0</v>
      </c>
      <c r="O143">
        <f t="shared" si="16"/>
        <v>0</v>
      </c>
      <c r="P143">
        <f t="shared" si="17"/>
        <v>0</v>
      </c>
    </row>
    <row r="144" spans="1:16" ht="28.8" x14ac:dyDescent="0.3">
      <c r="A144" t="s">
        <v>4083</v>
      </c>
      <c r="B144" s="11" t="s">
        <v>953</v>
      </c>
      <c r="C144" s="4"/>
      <c r="D144" s="4"/>
      <c r="E144" s="4"/>
      <c r="F144" s="4"/>
      <c r="G144" s="4"/>
      <c r="H144" s="4"/>
      <c r="K144">
        <f t="shared" si="12"/>
        <v>0</v>
      </c>
      <c r="L144">
        <f t="shared" si="13"/>
        <v>1</v>
      </c>
      <c r="M144">
        <f t="shared" si="14"/>
        <v>0</v>
      </c>
      <c r="N144">
        <f t="shared" si="15"/>
        <v>0</v>
      </c>
      <c r="O144">
        <f t="shared" si="16"/>
        <v>0</v>
      </c>
      <c r="P144">
        <f t="shared" si="17"/>
        <v>0</v>
      </c>
    </row>
    <row r="145" spans="1:16" x14ac:dyDescent="0.3">
      <c r="A145" t="s">
        <v>4084</v>
      </c>
      <c r="B145" s="11" t="s">
        <v>959</v>
      </c>
      <c r="C145" s="4"/>
      <c r="D145" s="4"/>
      <c r="E145" s="4"/>
      <c r="F145" s="4"/>
      <c r="G145" s="4"/>
      <c r="H145" s="4"/>
      <c r="K145">
        <f t="shared" si="12"/>
        <v>0</v>
      </c>
      <c r="L145">
        <f t="shared" si="13"/>
        <v>1</v>
      </c>
      <c r="M145">
        <f t="shared" si="14"/>
        <v>0</v>
      </c>
      <c r="N145">
        <f t="shared" si="15"/>
        <v>0</v>
      </c>
      <c r="O145">
        <f t="shared" si="16"/>
        <v>0</v>
      </c>
      <c r="P145">
        <f t="shared" si="17"/>
        <v>0</v>
      </c>
    </row>
    <row r="146" spans="1:16" x14ac:dyDescent="0.3">
      <c r="A146" t="s">
        <v>4086</v>
      </c>
      <c r="B146" s="11" t="s">
        <v>967</v>
      </c>
      <c r="C146" s="4"/>
      <c r="D146" s="4"/>
      <c r="E146" s="4"/>
      <c r="F146" s="4"/>
      <c r="G146" s="4"/>
      <c r="H146" s="4"/>
      <c r="K146">
        <f t="shared" si="12"/>
        <v>0</v>
      </c>
      <c r="L146">
        <f t="shared" si="13"/>
        <v>1</v>
      </c>
      <c r="M146">
        <f t="shared" si="14"/>
        <v>0</v>
      </c>
      <c r="N146">
        <f t="shared" si="15"/>
        <v>0</v>
      </c>
      <c r="O146">
        <f t="shared" si="16"/>
        <v>0</v>
      </c>
      <c r="P146">
        <f t="shared" si="17"/>
        <v>0</v>
      </c>
    </row>
    <row r="147" spans="1:16" ht="28.8" x14ac:dyDescent="0.3">
      <c r="A147" t="s">
        <v>4087</v>
      </c>
      <c r="B147" s="11" t="s">
        <v>973</v>
      </c>
      <c r="C147" s="4"/>
      <c r="D147" s="4"/>
      <c r="E147" s="4"/>
      <c r="F147" s="4"/>
      <c r="G147" s="4"/>
      <c r="H147" s="4"/>
      <c r="K147">
        <f t="shared" si="12"/>
        <v>0</v>
      </c>
      <c r="L147">
        <f t="shared" si="13"/>
        <v>1</v>
      </c>
      <c r="M147">
        <f t="shared" si="14"/>
        <v>0</v>
      </c>
      <c r="N147">
        <f t="shared" si="15"/>
        <v>0</v>
      </c>
      <c r="O147">
        <f t="shared" si="16"/>
        <v>0</v>
      </c>
      <c r="P147">
        <f t="shared" si="17"/>
        <v>0</v>
      </c>
    </row>
    <row r="148" spans="1:16" ht="28.8" x14ac:dyDescent="0.3">
      <c r="A148" t="s">
        <v>4088</v>
      </c>
      <c r="B148" s="11" t="s">
        <v>981</v>
      </c>
      <c r="C148" s="4">
        <v>1</v>
      </c>
      <c r="D148" s="4"/>
      <c r="E148" s="4"/>
      <c r="F148" s="4"/>
      <c r="G148" s="4"/>
      <c r="H148" s="4"/>
      <c r="K148">
        <f t="shared" si="12"/>
        <v>1</v>
      </c>
      <c r="L148">
        <f t="shared" si="13"/>
        <v>0</v>
      </c>
      <c r="M148">
        <f t="shared" si="14"/>
        <v>1</v>
      </c>
      <c r="N148">
        <f t="shared" si="15"/>
        <v>0</v>
      </c>
      <c r="O148">
        <f t="shared" si="16"/>
        <v>0</v>
      </c>
      <c r="P148">
        <f t="shared" si="17"/>
        <v>0</v>
      </c>
    </row>
    <row r="149" spans="1:16" x14ac:dyDescent="0.3">
      <c r="A149" t="s">
        <v>4089</v>
      </c>
      <c r="B149" s="11" t="s">
        <v>986</v>
      </c>
      <c r="C149" s="4"/>
      <c r="D149" s="4"/>
      <c r="E149" s="4">
        <v>1</v>
      </c>
      <c r="F149" s="4"/>
      <c r="G149" s="4"/>
      <c r="H149" s="4"/>
      <c r="K149">
        <f t="shared" si="12"/>
        <v>1</v>
      </c>
      <c r="L149">
        <f t="shared" si="13"/>
        <v>0</v>
      </c>
      <c r="M149">
        <f t="shared" si="14"/>
        <v>1</v>
      </c>
      <c r="N149">
        <f t="shared" si="15"/>
        <v>0</v>
      </c>
      <c r="O149">
        <f t="shared" si="16"/>
        <v>0</v>
      </c>
      <c r="P149">
        <f t="shared" si="17"/>
        <v>0</v>
      </c>
    </row>
    <row r="150" spans="1:16" x14ac:dyDescent="0.3">
      <c r="A150" t="s">
        <v>4091</v>
      </c>
      <c r="B150" s="11" t="s">
        <v>993</v>
      </c>
      <c r="C150" s="4"/>
      <c r="D150" s="4"/>
      <c r="E150" s="4"/>
      <c r="F150" s="4"/>
      <c r="G150" s="4"/>
      <c r="H150" s="4"/>
      <c r="K150">
        <f t="shared" si="12"/>
        <v>0</v>
      </c>
      <c r="L150">
        <f t="shared" si="13"/>
        <v>1</v>
      </c>
      <c r="M150">
        <f t="shared" si="14"/>
        <v>0</v>
      </c>
      <c r="N150">
        <f t="shared" si="15"/>
        <v>0</v>
      </c>
      <c r="O150">
        <f t="shared" si="16"/>
        <v>0</v>
      </c>
      <c r="P150">
        <f t="shared" si="17"/>
        <v>0</v>
      </c>
    </row>
    <row r="151" spans="1:16" ht="28.8" x14ac:dyDescent="0.3">
      <c r="A151" t="s">
        <v>4092</v>
      </c>
      <c r="B151" s="11" t="s">
        <v>1000</v>
      </c>
      <c r="C151" s="4">
        <v>1</v>
      </c>
      <c r="D151" s="4"/>
      <c r="E151" s="4"/>
      <c r="F151" s="4"/>
      <c r="G151" s="4"/>
      <c r="H151" s="4"/>
      <c r="K151">
        <f t="shared" si="12"/>
        <v>1</v>
      </c>
      <c r="L151">
        <f t="shared" si="13"/>
        <v>0</v>
      </c>
      <c r="M151">
        <f t="shared" si="14"/>
        <v>1</v>
      </c>
      <c r="N151">
        <f t="shared" si="15"/>
        <v>0</v>
      </c>
      <c r="O151">
        <f t="shared" si="16"/>
        <v>0</v>
      </c>
      <c r="P151">
        <f t="shared" si="17"/>
        <v>0</v>
      </c>
    </row>
    <row r="152" spans="1:16" ht="43.2" x14ac:dyDescent="0.3">
      <c r="A152" t="s">
        <v>4094</v>
      </c>
      <c r="B152" s="11" t="s">
        <v>1008</v>
      </c>
      <c r="C152" s="4"/>
      <c r="D152" s="4"/>
      <c r="E152" s="4">
        <v>1</v>
      </c>
      <c r="F152" s="4"/>
      <c r="G152" s="4"/>
      <c r="H152" s="4"/>
      <c r="K152">
        <f t="shared" si="12"/>
        <v>1</v>
      </c>
      <c r="L152">
        <f t="shared" si="13"/>
        <v>0</v>
      </c>
      <c r="M152">
        <f t="shared" si="14"/>
        <v>1</v>
      </c>
      <c r="N152">
        <f t="shared" si="15"/>
        <v>0</v>
      </c>
      <c r="O152">
        <f t="shared" si="16"/>
        <v>0</v>
      </c>
      <c r="P152">
        <f t="shared" si="17"/>
        <v>0</v>
      </c>
    </row>
    <row r="153" spans="1:16" ht="86.4" x14ac:dyDescent="0.3">
      <c r="A153" t="s">
        <v>4095</v>
      </c>
      <c r="B153" s="11" t="s">
        <v>1016</v>
      </c>
      <c r="C153" s="4"/>
      <c r="D153" s="4"/>
      <c r="E153" s="4"/>
      <c r="F153" s="4"/>
      <c r="G153" s="4"/>
      <c r="H153" s="4">
        <v>1</v>
      </c>
      <c r="K153">
        <f t="shared" si="12"/>
        <v>1</v>
      </c>
      <c r="L153">
        <f t="shared" si="13"/>
        <v>0</v>
      </c>
      <c r="M153">
        <f t="shared" si="14"/>
        <v>1</v>
      </c>
      <c r="N153">
        <f t="shared" si="15"/>
        <v>0</v>
      </c>
      <c r="O153">
        <f t="shared" si="16"/>
        <v>0</v>
      </c>
      <c r="P153">
        <f t="shared" si="17"/>
        <v>0</v>
      </c>
    </row>
    <row r="154" spans="1:16" x14ac:dyDescent="0.3">
      <c r="A154" t="s">
        <v>4096</v>
      </c>
      <c r="B154" s="11" t="s">
        <v>1024</v>
      </c>
      <c r="C154" s="4"/>
      <c r="D154" s="4"/>
      <c r="E154" s="4"/>
      <c r="F154" s="4">
        <v>1</v>
      </c>
      <c r="G154" s="4"/>
      <c r="H154" s="4"/>
      <c r="K154">
        <f t="shared" si="12"/>
        <v>1</v>
      </c>
      <c r="L154">
        <f t="shared" si="13"/>
        <v>0</v>
      </c>
      <c r="M154">
        <f t="shared" si="14"/>
        <v>1</v>
      </c>
      <c r="N154">
        <f t="shared" si="15"/>
        <v>0</v>
      </c>
      <c r="O154">
        <f t="shared" si="16"/>
        <v>0</v>
      </c>
      <c r="P154">
        <f t="shared" si="17"/>
        <v>0</v>
      </c>
    </row>
    <row r="155" spans="1:16" x14ac:dyDescent="0.3">
      <c r="A155" t="s">
        <v>4097</v>
      </c>
      <c r="B155" s="11" t="s">
        <v>1030</v>
      </c>
      <c r="C155" s="4"/>
      <c r="D155" s="4"/>
      <c r="E155" s="4"/>
      <c r="F155" s="4"/>
      <c r="G155" s="4"/>
      <c r="H155" s="4"/>
      <c r="K155">
        <f t="shared" si="12"/>
        <v>0</v>
      </c>
      <c r="L155">
        <f t="shared" si="13"/>
        <v>1</v>
      </c>
      <c r="M155">
        <f t="shared" si="14"/>
        <v>0</v>
      </c>
      <c r="N155">
        <f t="shared" si="15"/>
        <v>0</v>
      </c>
      <c r="O155">
        <f t="shared" si="16"/>
        <v>0</v>
      </c>
      <c r="P155">
        <f t="shared" si="17"/>
        <v>0</v>
      </c>
    </row>
    <row r="156" spans="1:16" x14ac:dyDescent="0.3">
      <c r="A156" t="s">
        <v>4098</v>
      </c>
      <c r="B156" s="11" t="s">
        <v>1036</v>
      </c>
      <c r="C156" s="4">
        <v>1</v>
      </c>
      <c r="D156" s="4"/>
      <c r="E156" s="4"/>
      <c r="F156" s="4"/>
      <c r="G156" s="4"/>
      <c r="H156" s="4"/>
      <c r="K156">
        <f t="shared" si="12"/>
        <v>1</v>
      </c>
      <c r="L156">
        <f t="shared" si="13"/>
        <v>0</v>
      </c>
      <c r="M156">
        <f t="shared" si="14"/>
        <v>1</v>
      </c>
      <c r="N156">
        <f t="shared" si="15"/>
        <v>0</v>
      </c>
      <c r="O156">
        <f t="shared" si="16"/>
        <v>0</v>
      </c>
      <c r="P156">
        <f t="shared" si="17"/>
        <v>0</v>
      </c>
    </row>
    <row r="157" spans="1:16" ht="28.8" x14ac:dyDescent="0.3">
      <c r="A157" t="s">
        <v>4099</v>
      </c>
      <c r="B157" s="11" t="s">
        <v>1042</v>
      </c>
      <c r="C157" s="4"/>
      <c r="D157" s="4"/>
      <c r="E157" s="4"/>
      <c r="F157" s="4">
        <v>1</v>
      </c>
      <c r="G157" s="4"/>
      <c r="H157" s="4"/>
      <c r="K157">
        <f t="shared" si="12"/>
        <v>1</v>
      </c>
      <c r="L157">
        <f t="shared" si="13"/>
        <v>0</v>
      </c>
      <c r="M157">
        <f t="shared" si="14"/>
        <v>1</v>
      </c>
      <c r="N157">
        <f t="shared" si="15"/>
        <v>0</v>
      </c>
      <c r="O157">
        <f t="shared" si="16"/>
        <v>0</v>
      </c>
      <c r="P157">
        <f t="shared" si="17"/>
        <v>0</v>
      </c>
    </row>
    <row r="158" spans="1:16" x14ac:dyDescent="0.3">
      <c r="A158" t="s">
        <v>4100</v>
      </c>
      <c r="B158" s="11" t="s">
        <v>1049</v>
      </c>
      <c r="C158" s="4"/>
      <c r="D158" s="4"/>
      <c r="E158" s="4"/>
      <c r="F158" s="4"/>
      <c r="G158" s="4"/>
      <c r="H158" s="4"/>
      <c r="K158">
        <f t="shared" si="12"/>
        <v>0</v>
      </c>
      <c r="L158">
        <f t="shared" si="13"/>
        <v>1</v>
      </c>
      <c r="M158">
        <f t="shared" si="14"/>
        <v>0</v>
      </c>
      <c r="N158">
        <f t="shared" si="15"/>
        <v>0</v>
      </c>
      <c r="O158">
        <f t="shared" si="16"/>
        <v>0</v>
      </c>
      <c r="P158">
        <f t="shared" si="17"/>
        <v>0</v>
      </c>
    </row>
    <row r="159" spans="1:16" ht="28.8" x14ac:dyDescent="0.3">
      <c r="A159" t="s">
        <v>4101</v>
      </c>
      <c r="B159" s="11" t="s">
        <v>1055</v>
      </c>
      <c r="C159" s="4"/>
      <c r="D159" s="4"/>
      <c r="E159" s="4"/>
      <c r="F159" s="4"/>
      <c r="G159" s="4"/>
      <c r="H159" s="4">
        <v>1</v>
      </c>
      <c r="K159">
        <f t="shared" si="12"/>
        <v>1</v>
      </c>
      <c r="L159">
        <f t="shared" si="13"/>
        <v>0</v>
      </c>
      <c r="M159">
        <f t="shared" si="14"/>
        <v>1</v>
      </c>
      <c r="N159">
        <f t="shared" si="15"/>
        <v>0</v>
      </c>
      <c r="O159">
        <f t="shared" si="16"/>
        <v>0</v>
      </c>
      <c r="P159">
        <f t="shared" si="17"/>
        <v>0</v>
      </c>
    </row>
    <row r="160" spans="1:16" ht="57.6" x14ac:dyDescent="0.3">
      <c r="A160" t="s">
        <v>4102</v>
      </c>
      <c r="B160" s="11" t="s">
        <v>1063</v>
      </c>
      <c r="C160" s="4"/>
      <c r="D160" s="4"/>
      <c r="E160" s="4">
        <v>1</v>
      </c>
      <c r="F160" s="4"/>
      <c r="G160" s="4"/>
      <c r="H160" s="4"/>
      <c r="K160">
        <f t="shared" si="12"/>
        <v>1</v>
      </c>
      <c r="L160">
        <f t="shared" si="13"/>
        <v>0</v>
      </c>
      <c r="M160">
        <f t="shared" si="14"/>
        <v>1</v>
      </c>
      <c r="N160">
        <f t="shared" si="15"/>
        <v>0</v>
      </c>
      <c r="O160">
        <f t="shared" si="16"/>
        <v>0</v>
      </c>
      <c r="P160">
        <f t="shared" si="17"/>
        <v>0</v>
      </c>
    </row>
    <row r="161" spans="1:16" x14ac:dyDescent="0.3">
      <c r="A161" t="s">
        <v>4103</v>
      </c>
      <c r="B161" s="11" t="s">
        <v>1068</v>
      </c>
      <c r="C161" s="4"/>
      <c r="D161" s="4">
        <v>1</v>
      </c>
      <c r="E161" s="4"/>
      <c r="F161" s="4"/>
      <c r="G161" s="4"/>
      <c r="H161" s="4"/>
      <c r="K161">
        <f t="shared" si="12"/>
        <v>1</v>
      </c>
      <c r="L161">
        <f t="shared" si="13"/>
        <v>0</v>
      </c>
      <c r="M161">
        <f t="shared" si="14"/>
        <v>1</v>
      </c>
      <c r="N161">
        <f t="shared" si="15"/>
        <v>0</v>
      </c>
      <c r="O161">
        <f t="shared" si="16"/>
        <v>0</v>
      </c>
      <c r="P161">
        <f t="shared" si="17"/>
        <v>0</v>
      </c>
    </row>
    <row r="162" spans="1:16" ht="57.6" x14ac:dyDescent="0.3">
      <c r="A162" t="s">
        <v>4104</v>
      </c>
      <c r="B162" s="11" t="s">
        <v>4272</v>
      </c>
      <c r="C162" s="4"/>
      <c r="D162" s="4"/>
      <c r="E162" s="4"/>
      <c r="F162" s="4"/>
      <c r="G162" s="4"/>
      <c r="H162" s="4">
        <v>1</v>
      </c>
      <c r="K162">
        <f t="shared" si="12"/>
        <v>1</v>
      </c>
      <c r="L162">
        <f t="shared" si="13"/>
        <v>0</v>
      </c>
      <c r="M162">
        <f t="shared" si="14"/>
        <v>1</v>
      </c>
      <c r="N162">
        <f t="shared" si="15"/>
        <v>0</v>
      </c>
      <c r="O162">
        <f t="shared" si="16"/>
        <v>0</v>
      </c>
      <c r="P162">
        <f t="shared" si="17"/>
        <v>0</v>
      </c>
    </row>
    <row r="163" spans="1:16" ht="43.2" x14ac:dyDescent="0.3">
      <c r="A163" t="s">
        <v>4106</v>
      </c>
      <c r="B163" s="11" t="s">
        <v>1081</v>
      </c>
      <c r="C163" s="4"/>
      <c r="D163" s="4"/>
      <c r="E163" s="4"/>
      <c r="F163" s="4">
        <v>1</v>
      </c>
      <c r="G163" s="4"/>
      <c r="H163" s="4"/>
      <c r="K163">
        <f t="shared" si="12"/>
        <v>1</v>
      </c>
      <c r="L163">
        <f t="shared" si="13"/>
        <v>0</v>
      </c>
      <c r="M163">
        <f t="shared" si="14"/>
        <v>1</v>
      </c>
      <c r="N163">
        <f t="shared" si="15"/>
        <v>0</v>
      </c>
      <c r="O163">
        <f t="shared" si="16"/>
        <v>0</v>
      </c>
      <c r="P163">
        <f t="shared" si="17"/>
        <v>0</v>
      </c>
    </row>
    <row r="164" spans="1:16" ht="43.2" x14ac:dyDescent="0.3">
      <c r="A164" t="s">
        <v>4107</v>
      </c>
      <c r="B164" s="11" t="s">
        <v>1089</v>
      </c>
      <c r="C164" s="4"/>
      <c r="D164" s="4"/>
      <c r="E164" s="4"/>
      <c r="F164" s="4"/>
      <c r="G164" s="4"/>
      <c r="H164" s="4"/>
      <c r="K164">
        <f t="shared" si="12"/>
        <v>0</v>
      </c>
      <c r="L164">
        <f t="shared" si="13"/>
        <v>1</v>
      </c>
      <c r="M164">
        <f t="shared" si="14"/>
        <v>0</v>
      </c>
      <c r="N164">
        <f t="shared" si="15"/>
        <v>0</v>
      </c>
      <c r="O164">
        <f t="shared" si="16"/>
        <v>0</v>
      </c>
      <c r="P164">
        <f t="shared" si="17"/>
        <v>0</v>
      </c>
    </row>
    <row r="165" spans="1:16" x14ac:dyDescent="0.3">
      <c r="A165" t="s">
        <v>4108</v>
      </c>
      <c r="B165" s="11" t="s">
        <v>1093</v>
      </c>
      <c r="C165" s="4"/>
      <c r="D165" s="4"/>
      <c r="E165" s="4"/>
      <c r="F165" s="4"/>
      <c r="G165" s="4"/>
      <c r="H165" s="4"/>
      <c r="K165">
        <f t="shared" si="12"/>
        <v>0</v>
      </c>
      <c r="L165">
        <f t="shared" si="13"/>
        <v>1</v>
      </c>
      <c r="M165">
        <f t="shared" si="14"/>
        <v>0</v>
      </c>
      <c r="N165">
        <f t="shared" si="15"/>
        <v>0</v>
      </c>
      <c r="O165">
        <f t="shared" si="16"/>
        <v>0</v>
      </c>
      <c r="P165">
        <f t="shared" si="17"/>
        <v>0</v>
      </c>
    </row>
    <row r="166" spans="1:16" ht="28.8" x14ac:dyDescent="0.3">
      <c r="A166" t="s">
        <v>4109</v>
      </c>
      <c r="B166" s="11" t="s">
        <v>1099</v>
      </c>
      <c r="C166" s="4"/>
      <c r="D166" s="4"/>
      <c r="E166" s="4"/>
      <c r="F166" s="4"/>
      <c r="G166" s="4"/>
      <c r="H166" s="4"/>
      <c r="K166">
        <f t="shared" si="12"/>
        <v>0</v>
      </c>
      <c r="L166">
        <f t="shared" si="13"/>
        <v>1</v>
      </c>
      <c r="M166">
        <f t="shared" si="14"/>
        <v>0</v>
      </c>
      <c r="N166">
        <f t="shared" si="15"/>
        <v>0</v>
      </c>
      <c r="O166">
        <f t="shared" si="16"/>
        <v>0</v>
      </c>
      <c r="P166">
        <f t="shared" si="17"/>
        <v>0</v>
      </c>
    </row>
    <row r="167" spans="1:16" ht="43.2" x14ac:dyDescent="0.3">
      <c r="A167" t="s">
        <v>4110</v>
      </c>
      <c r="B167" s="11" t="s">
        <v>1106</v>
      </c>
      <c r="C167" s="4">
        <v>1</v>
      </c>
      <c r="D167" s="4"/>
      <c r="E167" s="4"/>
      <c r="F167" s="4"/>
      <c r="G167" s="4"/>
      <c r="H167" s="4"/>
      <c r="K167">
        <f t="shared" si="12"/>
        <v>1</v>
      </c>
      <c r="L167">
        <f t="shared" si="13"/>
        <v>0</v>
      </c>
      <c r="M167">
        <f t="shared" si="14"/>
        <v>1</v>
      </c>
      <c r="N167">
        <f t="shared" si="15"/>
        <v>0</v>
      </c>
      <c r="O167">
        <f t="shared" si="16"/>
        <v>0</v>
      </c>
      <c r="P167">
        <f t="shared" si="17"/>
        <v>0</v>
      </c>
    </row>
    <row r="168" spans="1:16" ht="43.2" x14ac:dyDescent="0.3">
      <c r="A168" t="s">
        <v>4111</v>
      </c>
      <c r="B168" s="11" t="s">
        <v>1114</v>
      </c>
      <c r="C168" s="4"/>
      <c r="D168" s="4"/>
      <c r="E168" s="4"/>
      <c r="F168" s="4"/>
      <c r="G168" s="4"/>
      <c r="H168" s="4"/>
      <c r="K168">
        <f t="shared" si="12"/>
        <v>0</v>
      </c>
      <c r="L168">
        <f t="shared" si="13"/>
        <v>1</v>
      </c>
      <c r="M168">
        <f t="shared" si="14"/>
        <v>0</v>
      </c>
      <c r="N168">
        <f t="shared" si="15"/>
        <v>0</v>
      </c>
      <c r="O168">
        <f t="shared" si="16"/>
        <v>0</v>
      </c>
      <c r="P168">
        <f t="shared" si="17"/>
        <v>0</v>
      </c>
    </row>
    <row r="169" spans="1:16" ht="43.2" x14ac:dyDescent="0.3">
      <c r="A169" t="s">
        <v>4112</v>
      </c>
      <c r="B169" s="11" t="s">
        <v>1122</v>
      </c>
      <c r="C169" s="4"/>
      <c r="D169" s="4"/>
      <c r="E169" s="4"/>
      <c r="F169" s="4"/>
      <c r="G169" s="4">
        <v>1</v>
      </c>
      <c r="H169" s="4"/>
      <c r="K169">
        <f t="shared" si="12"/>
        <v>1</v>
      </c>
      <c r="L169">
        <f t="shared" si="13"/>
        <v>0</v>
      </c>
      <c r="M169">
        <f t="shared" si="14"/>
        <v>1</v>
      </c>
      <c r="N169">
        <f t="shared" si="15"/>
        <v>0</v>
      </c>
      <c r="O169">
        <f t="shared" si="16"/>
        <v>0</v>
      </c>
      <c r="P169">
        <f t="shared" si="17"/>
        <v>0</v>
      </c>
    </row>
    <row r="170" spans="1:16" x14ac:dyDescent="0.3">
      <c r="A170" t="s">
        <v>4113</v>
      </c>
      <c r="B170" s="11" t="s">
        <v>576</v>
      </c>
      <c r="C170" s="4"/>
      <c r="D170" s="4"/>
      <c r="E170" s="4"/>
      <c r="F170" s="4"/>
      <c r="G170" s="4"/>
      <c r="H170" s="4">
        <v>1</v>
      </c>
      <c r="K170">
        <f t="shared" si="12"/>
        <v>1</v>
      </c>
      <c r="L170">
        <f t="shared" si="13"/>
        <v>0</v>
      </c>
      <c r="M170">
        <f t="shared" si="14"/>
        <v>1</v>
      </c>
      <c r="N170">
        <f t="shared" si="15"/>
        <v>0</v>
      </c>
      <c r="O170">
        <f t="shared" si="16"/>
        <v>0</v>
      </c>
      <c r="P170">
        <f t="shared" si="17"/>
        <v>0</v>
      </c>
    </row>
    <row r="171" spans="1:16" ht="28.8" x14ac:dyDescent="0.3">
      <c r="A171" t="s">
        <v>4114</v>
      </c>
      <c r="B171" s="11" t="s">
        <v>1136</v>
      </c>
      <c r="C171" s="4"/>
      <c r="D171" s="4"/>
      <c r="E171" s="4"/>
      <c r="F171" s="4"/>
      <c r="G171" s="4">
        <v>1</v>
      </c>
      <c r="H171" s="4"/>
      <c r="K171">
        <f t="shared" si="12"/>
        <v>1</v>
      </c>
      <c r="L171">
        <f t="shared" si="13"/>
        <v>0</v>
      </c>
      <c r="M171">
        <f t="shared" si="14"/>
        <v>1</v>
      </c>
      <c r="N171">
        <f t="shared" si="15"/>
        <v>0</v>
      </c>
      <c r="O171">
        <f t="shared" si="16"/>
        <v>0</v>
      </c>
      <c r="P171">
        <f t="shared" si="17"/>
        <v>0</v>
      </c>
    </row>
    <row r="172" spans="1:16" x14ac:dyDescent="0.3">
      <c r="A172" t="s">
        <v>4115</v>
      </c>
      <c r="B172" s="11" t="s">
        <v>1142</v>
      </c>
      <c r="C172" s="4">
        <v>1</v>
      </c>
      <c r="D172" s="4"/>
      <c r="E172" s="4"/>
      <c r="F172" s="4"/>
      <c r="G172" s="4"/>
      <c r="H172" s="4"/>
      <c r="K172">
        <f t="shared" si="12"/>
        <v>1</v>
      </c>
      <c r="L172">
        <f t="shared" si="13"/>
        <v>0</v>
      </c>
      <c r="M172">
        <f t="shared" si="14"/>
        <v>1</v>
      </c>
      <c r="N172">
        <f t="shared" si="15"/>
        <v>0</v>
      </c>
      <c r="O172">
        <f t="shared" si="16"/>
        <v>0</v>
      </c>
      <c r="P172">
        <f t="shared" si="17"/>
        <v>0</v>
      </c>
    </row>
    <row r="173" spans="1:16" x14ac:dyDescent="0.3">
      <c r="A173" t="s">
        <v>4116</v>
      </c>
      <c r="B173" s="11" t="s">
        <v>1148</v>
      </c>
      <c r="C173" s="4"/>
      <c r="D173" s="4"/>
      <c r="E173" s="4"/>
      <c r="F173" s="4"/>
      <c r="G173" s="4"/>
      <c r="H173" s="4"/>
      <c r="K173">
        <f t="shared" si="12"/>
        <v>0</v>
      </c>
      <c r="L173">
        <f t="shared" si="13"/>
        <v>1</v>
      </c>
      <c r="M173">
        <f t="shared" si="14"/>
        <v>0</v>
      </c>
      <c r="N173">
        <f t="shared" si="15"/>
        <v>0</v>
      </c>
      <c r="O173">
        <f t="shared" si="16"/>
        <v>0</v>
      </c>
      <c r="P173">
        <f t="shared" si="17"/>
        <v>0</v>
      </c>
    </row>
    <row r="174" spans="1:16" x14ac:dyDescent="0.3">
      <c r="A174" t="s">
        <v>4117</v>
      </c>
      <c r="B174" s="11" t="s">
        <v>1155</v>
      </c>
      <c r="C174" s="4"/>
      <c r="D174" s="4"/>
      <c r="E174" s="4"/>
      <c r="F174" s="4"/>
      <c r="G174" s="4"/>
      <c r="H174" s="4"/>
      <c r="K174">
        <f t="shared" si="12"/>
        <v>0</v>
      </c>
      <c r="L174">
        <f t="shared" si="13"/>
        <v>1</v>
      </c>
      <c r="M174">
        <f t="shared" si="14"/>
        <v>0</v>
      </c>
      <c r="N174">
        <f t="shared" si="15"/>
        <v>0</v>
      </c>
      <c r="O174">
        <f t="shared" si="16"/>
        <v>0</v>
      </c>
      <c r="P174">
        <f t="shared" si="17"/>
        <v>0</v>
      </c>
    </row>
    <row r="175" spans="1:16" ht="57.6" x14ac:dyDescent="0.3">
      <c r="A175" t="s">
        <v>4118</v>
      </c>
      <c r="B175" s="11" t="s">
        <v>1161</v>
      </c>
      <c r="C175" s="4"/>
      <c r="D175" s="4"/>
      <c r="E175" s="4"/>
      <c r="F175" s="4"/>
      <c r="G175" s="4">
        <v>1</v>
      </c>
      <c r="H175" s="4"/>
      <c r="K175">
        <f t="shared" si="12"/>
        <v>1</v>
      </c>
      <c r="L175">
        <f t="shared" si="13"/>
        <v>0</v>
      </c>
      <c r="M175">
        <f t="shared" si="14"/>
        <v>1</v>
      </c>
      <c r="N175">
        <f t="shared" si="15"/>
        <v>0</v>
      </c>
      <c r="O175">
        <f t="shared" si="16"/>
        <v>0</v>
      </c>
      <c r="P175">
        <f t="shared" si="17"/>
        <v>0</v>
      </c>
    </row>
    <row r="176" spans="1:16" ht="28.8" x14ac:dyDescent="0.3">
      <c r="A176" t="s">
        <v>4120</v>
      </c>
      <c r="B176" s="11" t="s">
        <v>1167</v>
      </c>
      <c r="C176" s="4"/>
      <c r="D176" s="4"/>
      <c r="E176" s="4">
        <v>1</v>
      </c>
      <c r="F176" s="4"/>
      <c r="G176" s="4"/>
      <c r="H176" s="4"/>
      <c r="K176">
        <f t="shared" si="12"/>
        <v>1</v>
      </c>
      <c r="L176">
        <f t="shared" si="13"/>
        <v>0</v>
      </c>
      <c r="M176">
        <f t="shared" si="14"/>
        <v>1</v>
      </c>
      <c r="N176">
        <f t="shared" si="15"/>
        <v>0</v>
      </c>
      <c r="O176">
        <f t="shared" si="16"/>
        <v>0</v>
      </c>
      <c r="P176">
        <f t="shared" si="17"/>
        <v>0</v>
      </c>
    </row>
    <row r="177" spans="1:16" x14ac:dyDescent="0.3">
      <c r="A177" t="s">
        <v>4121</v>
      </c>
      <c r="B177" s="11" t="s">
        <v>1174</v>
      </c>
      <c r="C177" s="4"/>
      <c r="D177" s="4"/>
      <c r="E177" s="4"/>
      <c r="F177" s="4"/>
      <c r="G177" s="4"/>
      <c r="H177" s="4"/>
      <c r="K177">
        <f t="shared" si="12"/>
        <v>0</v>
      </c>
      <c r="L177">
        <f t="shared" si="13"/>
        <v>1</v>
      </c>
      <c r="M177">
        <f t="shared" si="14"/>
        <v>0</v>
      </c>
      <c r="N177">
        <f t="shared" si="15"/>
        <v>0</v>
      </c>
      <c r="O177">
        <f t="shared" si="16"/>
        <v>0</v>
      </c>
      <c r="P177">
        <f t="shared" si="17"/>
        <v>0</v>
      </c>
    </row>
    <row r="178" spans="1:16" x14ac:dyDescent="0.3">
      <c r="A178" t="s">
        <v>4122</v>
      </c>
      <c r="B178" s="11" t="s">
        <v>40</v>
      </c>
      <c r="C178" s="4"/>
      <c r="D178" s="4"/>
      <c r="E178" s="4"/>
      <c r="F178" s="4"/>
      <c r="G178" s="4"/>
      <c r="H178" s="4"/>
      <c r="K178">
        <f t="shared" si="12"/>
        <v>0</v>
      </c>
      <c r="L178">
        <f t="shared" si="13"/>
        <v>1</v>
      </c>
      <c r="M178">
        <f t="shared" si="14"/>
        <v>0</v>
      </c>
      <c r="N178">
        <f t="shared" si="15"/>
        <v>0</v>
      </c>
      <c r="O178">
        <f t="shared" si="16"/>
        <v>0</v>
      </c>
      <c r="P178">
        <f t="shared" si="17"/>
        <v>0</v>
      </c>
    </row>
    <row r="179" spans="1:16" ht="28.8" x14ac:dyDescent="0.3">
      <c r="A179" t="s">
        <v>4123</v>
      </c>
      <c r="B179" s="11" t="s">
        <v>1184</v>
      </c>
      <c r="C179" s="4"/>
      <c r="D179" s="4"/>
      <c r="E179" s="4"/>
      <c r="F179" s="4"/>
      <c r="G179" s="4"/>
      <c r="H179" s="4">
        <v>1</v>
      </c>
      <c r="K179">
        <f t="shared" si="12"/>
        <v>1</v>
      </c>
      <c r="L179">
        <f t="shared" si="13"/>
        <v>0</v>
      </c>
      <c r="M179">
        <f t="shared" si="14"/>
        <v>1</v>
      </c>
      <c r="N179">
        <f t="shared" si="15"/>
        <v>0</v>
      </c>
      <c r="O179">
        <f t="shared" si="16"/>
        <v>0</v>
      </c>
      <c r="P179">
        <f t="shared" si="17"/>
        <v>0</v>
      </c>
    </row>
    <row r="180" spans="1:16" ht="28.8" x14ac:dyDescent="0.3">
      <c r="A180" t="s">
        <v>4124</v>
      </c>
      <c r="B180" s="11" t="s">
        <v>1191</v>
      </c>
      <c r="C180" s="4"/>
      <c r="D180" s="4"/>
      <c r="E180" s="4"/>
      <c r="F180" s="4"/>
      <c r="G180" s="4"/>
      <c r="H180" s="4">
        <v>1</v>
      </c>
      <c r="K180">
        <f t="shared" si="12"/>
        <v>1</v>
      </c>
      <c r="L180">
        <f t="shared" si="13"/>
        <v>0</v>
      </c>
      <c r="M180">
        <f t="shared" si="14"/>
        <v>1</v>
      </c>
      <c r="N180">
        <f t="shared" si="15"/>
        <v>0</v>
      </c>
      <c r="O180">
        <f t="shared" si="16"/>
        <v>0</v>
      </c>
      <c r="P180">
        <f t="shared" si="17"/>
        <v>0</v>
      </c>
    </row>
    <row r="181" spans="1:16" ht="28.8" x14ac:dyDescent="0.3">
      <c r="A181" t="s">
        <v>4125</v>
      </c>
      <c r="B181" s="11" t="s">
        <v>1199</v>
      </c>
      <c r="C181" s="4"/>
      <c r="D181" s="4"/>
      <c r="E181" s="4"/>
      <c r="F181" s="4">
        <v>1</v>
      </c>
      <c r="G181" s="4"/>
      <c r="H181" s="4"/>
      <c r="K181">
        <f t="shared" si="12"/>
        <v>1</v>
      </c>
      <c r="L181">
        <f t="shared" si="13"/>
        <v>0</v>
      </c>
      <c r="M181">
        <f t="shared" si="14"/>
        <v>1</v>
      </c>
      <c r="N181">
        <f t="shared" si="15"/>
        <v>0</v>
      </c>
      <c r="O181">
        <f t="shared" si="16"/>
        <v>0</v>
      </c>
      <c r="P181">
        <f t="shared" si="17"/>
        <v>0</v>
      </c>
    </row>
    <row r="182" spans="1:16" x14ac:dyDescent="0.3">
      <c r="A182" t="s">
        <v>4126</v>
      </c>
      <c r="B182" s="14">
        <v>0.03</v>
      </c>
      <c r="C182" s="4"/>
      <c r="D182" s="4"/>
      <c r="E182" s="4"/>
      <c r="F182" s="4"/>
      <c r="G182" s="4"/>
      <c r="H182" s="4"/>
      <c r="K182">
        <f t="shared" si="12"/>
        <v>0</v>
      </c>
      <c r="L182">
        <f t="shared" si="13"/>
        <v>1</v>
      </c>
      <c r="M182">
        <f t="shared" si="14"/>
        <v>0</v>
      </c>
      <c r="N182">
        <f t="shared" si="15"/>
        <v>0</v>
      </c>
      <c r="O182">
        <f t="shared" si="16"/>
        <v>0</v>
      </c>
      <c r="P182">
        <f t="shared" si="17"/>
        <v>0</v>
      </c>
    </row>
    <row r="183" spans="1:16" x14ac:dyDescent="0.3">
      <c r="A183" t="s">
        <v>4127</v>
      </c>
      <c r="B183" s="11" t="s">
        <v>1207</v>
      </c>
      <c r="C183" s="4"/>
      <c r="D183" s="4"/>
      <c r="E183" s="4"/>
      <c r="F183" s="4"/>
      <c r="G183" s="4"/>
      <c r="H183" s="4"/>
      <c r="K183">
        <f t="shared" si="12"/>
        <v>0</v>
      </c>
      <c r="L183">
        <f t="shared" si="13"/>
        <v>1</v>
      </c>
      <c r="M183">
        <f t="shared" si="14"/>
        <v>0</v>
      </c>
      <c r="N183">
        <f t="shared" si="15"/>
        <v>0</v>
      </c>
      <c r="O183">
        <f t="shared" si="16"/>
        <v>0</v>
      </c>
      <c r="P183">
        <f t="shared" si="17"/>
        <v>0</v>
      </c>
    </row>
    <row r="184" spans="1:16" x14ac:dyDescent="0.3">
      <c r="A184" t="s">
        <v>4128</v>
      </c>
      <c r="B184" s="14" t="s">
        <v>4273</v>
      </c>
      <c r="C184" s="4"/>
      <c r="D184" s="4"/>
      <c r="E184" s="4"/>
      <c r="F184" s="4"/>
      <c r="G184" s="4"/>
      <c r="H184" s="4">
        <v>1</v>
      </c>
      <c r="K184">
        <f t="shared" si="12"/>
        <v>1</v>
      </c>
      <c r="L184">
        <f t="shared" si="13"/>
        <v>0</v>
      </c>
      <c r="M184">
        <f t="shared" si="14"/>
        <v>1</v>
      </c>
      <c r="N184">
        <f t="shared" si="15"/>
        <v>0</v>
      </c>
      <c r="O184">
        <f t="shared" si="16"/>
        <v>0</v>
      </c>
      <c r="P184">
        <f t="shared" si="17"/>
        <v>0</v>
      </c>
    </row>
    <row r="185" spans="1:16" x14ac:dyDescent="0.3">
      <c r="A185" t="s">
        <v>4129</v>
      </c>
      <c r="B185" s="11" t="s">
        <v>4274</v>
      </c>
      <c r="C185" s="4"/>
      <c r="D185" s="4"/>
      <c r="E185" s="4"/>
      <c r="F185" s="4"/>
      <c r="G185" s="4"/>
      <c r="H185" s="4"/>
      <c r="K185">
        <f t="shared" si="12"/>
        <v>0</v>
      </c>
      <c r="L185">
        <f t="shared" si="13"/>
        <v>1</v>
      </c>
      <c r="M185">
        <f t="shared" si="14"/>
        <v>0</v>
      </c>
      <c r="N185">
        <f t="shared" si="15"/>
        <v>0</v>
      </c>
      <c r="O185">
        <f t="shared" si="16"/>
        <v>0</v>
      </c>
      <c r="P185">
        <f t="shared" si="17"/>
        <v>0</v>
      </c>
    </row>
    <row r="186" spans="1:16" ht="28.8" x14ac:dyDescent="0.3">
      <c r="A186" t="s">
        <v>4130</v>
      </c>
      <c r="B186" s="11" t="s">
        <v>1225</v>
      </c>
      <c r="C186" s="4"/>
      <c r="D186" s="4"/>
      <c r="E186" s="4"/>
      <c r="F186" s="4"/>
      <c r="G186" s="4"/>
      <c r="H186" s="4"/>
      <c r="K186">
        <f t="shared" si="12"/>
        <v>0</v>
      </c>
      <c r="L186">
        <f t="shared" si="13"/>
        <v>1</v>
      </c>
      <c r="M186">
        <f t="shared" si="14"/>
        <v>0</v>
      </c>
      <c r="N186">
        <f t="shared" si="15"/>
        <v>0</v>
      </c>
      <c r="O186">
        <f t="shared" si="16"/>
        <v>0</v>
      </c>
      <c r="P186">
        <f t="shared" si="17"/>
        <v>0</v>
      </c>
    </row>
    <row r="187" spans="1:16" x14ac:dyDescent="0.3">
      <c r="A187" t="s">
        <v>4131</v>
      </c>
      <c r="B187" s="11" t="s">
        <v>820</v>
      </c>
      <c r="C187" s="4"/>
      <c r="D187" s="4"/>
      <c r="E187" s="4"/>
      <c r="F187" s="4"/>
      <c r="G187" s="4"/>
      <c r="H187" s="4"/>
      <c r="K187">
        <f t="shared" si="12"/>
        <v>0</v>
      </c>
      <c r="L187">
        <f t="shared" si="13"/>
        <v>1</v>
      </c>
      <c r="M187">
        <f t="shared" si="14"/>
        <v>0</v>
      </c>
      <c r="N187">
        <f t="shared" si="15"/>
        <v>0</v>
      </c>
      <c r="O187">
        <f t="shared" si="16"/>
        <v>0</v>
      </c>
      <c r="P187">
        <f t="shared" si="17"/>
        <v>0</v>
      </c>
    </row>
    <row r="188" spans="1:16" ht="28.8" x14ac:dyDescent="0.3">
      <c r="A188" t="s">
        <v>4133</v>
      </c>
      <c r="B188" s="11" t="s">
        <v>1234</v>
      </c>
      <c r="C188" s="4"/>
      <c r="D188" s="4"/>
      <c r="E188" s="4">
        <v>1</v>
      </c>
      <c r="F188" s="4"/>
      <c r="G188" s="4"/>
      <c r="H188" s="4"/>
      <c r="K188">
        <f t="shared" si="12"/>
        <v>1</v>
      </c>
      <c r="L188">
        <f t="shared" si="13"/>
        <v>0</v>
      </c>
      <c r="M188">
        <f t="shared" si="14"/>
        <v>1</v>
      </c>
      <c r="N188">
        <f t="shared" si="15"/>
        <v>0</v>
      </c>
      <c r="O188">
        <f t="shared" si="16"/>
        <v>0</v>
      </c>
      <c r="P188">
        <f t="shared" si="17"/>
        <v>0</v>
      </c>
    </row>
    <row r="189" spans="1:16" ht="72" x14ac:dyDescent="0.3">
      <c r="A189" t="s">
        <v>4134</v>
      </c>
      <c r="B189" s="11" t="s">
        <v>1242</v>
      </c>
      <c r="C189" s="4"/>
      <c r="D189" s="4"/>
      <c r="E189" s="4"/>
      <c r="F189" s="4"/>
      <c r="G189" s="4"/>
      <c r="H189" s="4">
        <v>1</v>
      </c>
      <c r="K189">
        <f t="shared" si="12"/>
        <v>1</v>
      </c>
      <c r="L189">
        <f t="shared" si="13"/>
        <v>0</v>
      </c>
      <c r="M189">
        <f t="shared" si="14"/>
        <v>1</v>
      </c>
      <c r="N189">
        <f t="shared" si="15"/>
        <v>0</v>
      </c>
      <c r="O189">
        <f t="shared" si="16"/>
        <v>0</v>
      </c>
      <c r="P189">
        <f t="shared" si="17"/>
        <v>0</v>
      </c>
    </row>
    <row r="190" spans="1:16" ht="28.8" x14ac:dyDescent="0.3">
      <c r="A190" t="s">
        <v>4135</v>
      </c>
      <c r="B190" s="11" t="s">
        <v>1250</v>
      </c>
      <c r="C190" s="4"/>
      <c r="D190" s="4"/>
      <c r="E190" s="4"/>
      <c r="F190" s="4"/>
      <c r="G190" s="4"/>
      <c r="H190" s="4"/>
      <c r="K190">
        <f t="shared" si="12"/>
        <v>0</v>
      </c>
      <c r="L190">
        <f t="shared" si="13"/>
        <v>1</v>
      </c>
      <c r="M190">
        <f t="shared" si="14"/>
        <v>0</v>
      </c>
      <c r="N190">
        <f t="shared" si="15"/>
        <v>0</v>
      </c>
      <c r="O190">
        <f t="shared" si="16"/>
        <v>0</v>
      </c>
      <c r="P190">
        <f t="shared" si="17"/>
        <v>0</v>
      </c>
    </row>
    <row r="191" spans="1:16" x14ac:dyDescent="0.3">
      <c r="A191" t="s">
        <v>4136</v>
      </c>
      <c r="B191" s="11" t="s">
        <v>1257</v>
      </c>
      <c r="C191" s="4">
        <v>1</v>
      </c>
      <c r="D191" s="4"/>
      <c r="E191" s="4"/>
      <c r="F191" s="4"/>
      <c r="G191" s="4"/>
      <c r="H191" s="4"/>
      <c r="K191">
        <f t="shared" si="12"/>
        <v>1</v>
      </c>
      <c r="L191">
        <f t="shared" si="13"/>
        <v>0</v>
      </c>
      <c r="M191">
        <f t="shared" si="14"/>
        <v>1</v>
      </c>
      <c r="N191">
        <f t="shared" si="15"/>
        <v>0</v>
      </c>
      <c r="O191">
        <f t="shared" si="16"/>
        <v>0</v>
      </c>
      <c r="P191">
        <f t="shared" si="17"/>
        <v>0</v>
      </c>
    </row>
    <row r="192" spans="1:16" ht="28.8" x14ac:dyDescent="0.3">
      <c r="A192" t="s">
        <v>4137</v>
      </c>
      <c r="B192" s="11" t="s">
        <v>1263</v>
      </c>
      <c r="C192" s="4"/>
      <c r="D192" s="4">
        <v>1</v>
      </c>
      <c r="E192" s="4"/>
      <c r="F192" s="4"/>
      <c r="G192" s="4"/>
      <c r="H192" s="4"/>
      <c r="K192">
        <f t="shared" si="12"/>
        <v>1</v>
      </c>
      <c r="L192">
        <f t="shared" si="13"/>
        <v>0</v>
      </c>
      <c r="M192">
        <f t="shared" si="14"/>
        <v>1</v>
      </c>
      <c r="N192">
        <f t="shared" si="15"/>
        <v>0</v>
      </c>
      <c r="O192">
        <f t="shared" si="16"/>
        <v>0</v>
      </c>
      <c r="P192">
        <f t="shared" si="17"/>
        <v>0</v>
      </c>
    </row>
    <row r="193" spans="1:16" ht="57.6" x14ac:dyDescent="0.3">
      <c r="A193" t="s">
        <v>4138</v>
      </c>
      <c r="B193" s="11" t="s">
        <v>1271</v>
      </c>
      <c r="C193" s="4"/>
      <c r="D193" s="4"/>
      <c r="E193" s="4"/>
      <c r="F193" s="4"/>
      <c r="G193" s="4"/>
      <c r="H193" s="4"/>
      <c r="K193">
        <f t="shared" si="12"/>
        <v>0</v>
      </c>
      <c r="L193">
        <f t="shared" si="13"/>
        <v>1</v>
      </c>
      <c r="M193">
        <f t="shared" si="14"/>
        <v>0</v>
      </c>
      <c r="N193">
        <f t="shared" si="15"/>
        <v>0</v>
      </c>
      <c r="O193">
        <f t="shared" si="16"/>
        <v>0</v>
      </c>
      <c r="P193">
        <f t="shared" si="17"/>
        <v>0</v>
      </c>
    </row>
    <row r="194" spans="1:16" x14ac:dyDescent="0.3">
      <c r="A194" t="s">
        <v>4139</v>
      </c>
      <c r="B194" s="11" t="s">
        <v>1278</v>
      </c>
      <c r="C194" s="4">
        <v>1</v>
      </c>
      <c r="D194" s="4"/>
      <c r="E194" s="4"/>
      <c r="F194" s="4"/>
      <c r="G194" s="4"/>
      <c r="H194" s="4"/>
      <c r="K194">
        <f t="shared" si="12"/>
        <v>1</v>
      </c>
      <c r="L194">
        <f t="shared" si="13"/>
        <v>0</v>
      </c>
      <c r="M194">
        <f t="shared" si="14"/>
        <v>1</v>
      </c>
      <c r="N194">
        <f t="shared" si="15"/>
        <v>0</v>
      </c>
      <c r="O194">
        <f t="shared" si="16"/>
        <v>0</v>
      </c>
      <c r="P194">
        <f t="shared" si="17"/>
        <v>0</v>
      </c>
    </row>
    <row r="195" spans="1:16" ht="28.8" x14ac:dyDescent="0.3">
      <c r="A195" t="s">
        <v>4140</v>
      </c>
      <c r="B195" s="11" t="s">
        <v>1284</v>
      </c>
      <c r="C195" s="4"/>
      <c r="D195" s="4"/>
      <c r="E195" s="4">
        <v>1</v>
      </c>
      <c r="F195" s="4"/>
      <c r="G195" s="4"/>
      <c r="H195" s="4"/>
      <c r="K195">
        <f t="shared" ref="K195:K258" si="18">SUM(C195:H195)</f>
        <v>1</v>
      </c>
      <c r="L195">
        <f t="shared" ref="L195:L258" si="19">COUNTIF($K195,0)</f>
        <v>0</v>
      </c>
      <c r="M195">
        <f t="shared" ref="M195:M258" si="20">COUNTIF($K195,1)</f>
        <v>1</v>
      </c>
      <c r="N195">
        <f t="shared" ref="N195:N258" si="21">COUNTIF($K195,2)</f>
        <v>0</v>
      </c>
      <c r="O195">
        <f t="shared" ref="O195:O258" si="22">COUNTIF($K195,3)</f>
        <v>0</v>
      </c>
      <c r="P195">
        <f t="shared" ref="P195:P258" si="23">COUNTIF($K195,4)</f>
        <v>0</v>
      </c>
    </row>
    <row r="196" spans="1:16" x14ac:dyDescent="0.3">
      <c r="A196" t="s">
        <v>4141</v>
      </c>
      <c r="B196" s="11" t="s">
        <v>1290</v>
      </c>
      <c r="C196" s="4"/>
      <c r="D196" s="4"/>
      <c r="E196" s="4"/>
      <c r="F196" s="4"/>
      <c r="G196" s="4"/>
      <c r="H196" s="4"/>
      <c r="K196">
        <f t="shared" si="18"/>
        <v>0</v>
      </c>
      <c r="L196">
        <f t="shared" si="19"/>
        <v>1</v>
      </c>
      <c r="M196">
        <f t="shared" si="20"/>
        <v>0</v>
      </c>
      <c r="N196">
        <f t="shared" si="21"/>
        <v>0</v>
      </c>
      <c r="O196">
        <f t="shared" si="22"/>
        <v>0</v>
      </c>
      <c r="P196">
        <f t="shared" si="23"/>
        <v>0</v>
      </c>
    </row>
    <row r="197" spans="1:16" ht="28.8" x14ac:dyDescent="0.3">
      <c r="A197" t="s">
        <v>4142</v>
      </c>
      <c r="B197" s="11" t="s">
        <v>4275</v>
      </c>
      <c r="C197" s="4"/>
      <c r="D197" s="4"/>
      <c r="E197" s="4">
        <v>1</v>
      </c>
      <c r="F197" s="4"/>
      <c r="G197" s="4"/>
      <c r="H197" s="4"/>
      <c r="K197">
        <f t="shared" si="18"/>
        <v>1</v>
      </c>
      <c r="L197">
        <f t="shared" si="19"/>
        <v>0</v>
      </c>
      <c r="M197">
        <f t="shared" si="20"/>
        <v>1</v>
      </c>
      <c r="N197">
        <f t="shared" si="21"/>
        <v>0</v>
      </c>
      <c r="O197">
        <f t="shared" si="22"/>
        <v>0</v>
      </c>
      <c r="P197">
        <f t="shared" si="23"/>
        <v>0</v>
      </c>
    </row>
    <row r="198" spans="1:16" ht="28.8" x14ac:dyDescent="0.3">
      <c r="A198" t="s">
        <v>4144</v>
      </c>
      <c r="B198" s="11" t="s">
        <v>1298</v>
      </c>
      <c r="C198" s="4"/>
      <c r="D198" s="4"/>
      <c r="E198" s="4"/>
      <c r="F198" s="4"/>
      <c r="G198" s="4"/>
      <c r="H198" s="4">
        <v>1</v>
      </c>
      <c r="K198">
        <f t="shared" si="18"/>
        <v>1</v>
      </c>
      <c r="L198">
        <f t="shared" si="19"/>
        <v>0</v>
      </c>
      <c r="M198">
        <f t="shared" si="20"/>
        <v>1</v>
      </c>
      <c r="N198">
        <f t="shared" si="21"/>
        <v>0</v>
      </c>
      <c r="O198">
        <f t="shared" si="22"/>
        <v>0</v>
      </c>
      <c r="P198">
        <f t="shared" si="23"/>
        <v>0</v>
      </c>
    </row>
    <row r="199" spans="1:16" x14ac:dyDescent="0.3">
      <c r="A199" t="s">
        <v>4145</v>
      </c>
      <c r="B199" s="11" t="s">
        <v>1308</v>
      </c>
      <c r="C199" s="4"/>
      <c r="D199" s="4"/>
      <c r="E199" s="4">
        <v>1</v>
      </c>
      <c r="F199" s="4"/>
      <c r="G199" s="4"/>
      <c r="H199" s="4"/>
      <c r="K199">
        <f t="shared" si="18"/>
        <v>1</v>
      </c>
      <c r="L199">
        <f t="shared" si="19"/>
        <v>0</v>
      </c>
      <c r="M199">
        <f t="shared" si="20"/>
        <v>1</v>
      </c>
      <c r="N199">
        <f t="shared" si="21"/>
        <v>0</v>
      </c>
      <c r="O199">
        <f t="shared" si="22"/>
        <v>0</v>
      </c>
      <c r="P199">
        <f t="shared" si="23"/>
        <v>0</v>
      </c>
    </row>
    <row r="200" spans="1:16" ht="86.4" x14ac:dyDescent="0.3">
      <c r="A200" t="s">
        <v>4146</v>
      </c>
      <c r="B200" s="11" t="s">
        <v>4276</v>
      </c>
      <c r="C200" s="4"/>
      <c r="D200" s="4"/>
      <c r="E200" s="4"/>
      <c r="F200" s="4"/>
      <c r="G200" s="4">
        <v>1</v>
      </c>
      <c r="H200" s="4"/>
      <c r="K200">
        <f t="shared" si="18"/>
        <v>1</v>
      </c>
      <c r="L200">
        <f t="shared" si="19"/>
        <v>0</v>
      </c>
      <c r="M200">
        <f t="shared" si="20"/>
        <v>1</v>
      </c>
      <c r="N200">
        <f t="shared" si="21"/>
        <v>0</v>
      </c>
      <c r="O200">
        <f t="shared" si="22"/>
        <v>0</v>
      </c>
      <c r="P200">
        <f t="shared" si="23"/>
        <v>0</v>
      </c>
    </row>
    <row r="201" spans="1:16" x14ac:dyDescent="0.3">
      <c r="A201" t="s">
        <v>4147</v>
      </c>
      <c r="B201" s="11" t="s">
        <v>1322</v>
      </c>
      <c r="C201" s="4"/>
      <c r="D201" s="4"/>
      <c r="E201" s="4"/>
      <c r="F201" s="4"/>
      <c r="G201" s="4"/>
      <c r="H201" s="4">
        <v>1</v>
      </c>
      <c r="K201">
        <f t="shared" si="18"/>
        <v>1</v>
      </c>
      <c r="L201">
        <f t="shared" si="19"/>
        <v>0</v>
      </c>
      <c r="M201">
        <f t="shared" si="20"/>
        <v>1</v>
      </c>
      <c r="N201">
        <f t="shared" si="21"/>
        <v>0</v>
      </c>
      <c r="O201">
        <f t="shared" si="22"/>
        <v>0</v>
      </c>
      <c r="P201">
        <f t="shared" si="23"/>
        <v>0</v>
      </c>
    </row>
    <row r="202" spans="1:16" x14ac:dyDescent="0.3">
      <c r="A202" t="s">
        <v>4148</v>
      </c>
      <c r="B202" s="11" t="s">
        <v>1327</v>
      </c>
      <c r="C202" s="4"/>
      <c r="D202" s="4"/>
      <c r="E202" s="4"/>
      <c r="F202" s="4"/>
      <c r="G202" s="4"/>
      <c r="H202" s="4"/>
      <c r="K202">
        <f t="shared" si="18"/>
        <v>0</v>
      </c>
      <c r="L202">
        <f t="shared" si="19"/>
        <v>1</v>
      </c>
      <c r="M202">
        <f t="shared" si="20"/>
        <v>0</v>
      </c>
      <c r="N202">
        <f t="shared" si="21"/>
        <v>0</v>
      </c>
      <c r="O202">
        <f t="shared" si="22"/>
        <v>0</v>
      </c>
      <c r="P202">
        <f t="shared" si="23"/>
        <v>0</v>
      </c>
    </row>
    <row r="203" spans="1:16" ht="28.8" x14ac:dyDescent="0.3">
      <c r="A203" t="s">
        <v>4149</v>
      </c>
      <c r="B203" s="11" t="s">
        <v>1334</v>
      </c>
      <c r="C203" s="4"/>
      <c r="D203" s="4"/>
      <c r="E203" s="4"/>
      <c r="F203" s="4"/>
      <c r="G203" s="4"/>
      <c r="H203" s="4"/>
      <c r="K203">
        <f t="shared" si="18"/>
        <v>0</v>
      </c>
      <c r="L203">
        <f t="shared" si="19"/>
        <v>1</v>
      </c>
      <c r="M203">
        <f t="shared" si="20"/>
        <v>0</v>
      </c>
      <c r="N203">
        <f t="shared" si="21"/>
        <v>0</v>
      </c>
      <c r="O203">
        <f t="shared" si="22"/>
        <v>0</v>
      </c>
      <c r="P203">
        <f t="shared" si="23"/>
        <v>0</v>
      </c>
    </row>
    <row r="204" spans="1:16" x14ac:dyDescent="0.3">
      <c r="A204" t="s">
        <v>4150</v>
      </c>
      <c r="B204" s="11" t="s">
        <v>823</v>
      </c>
      <c r="C204" s="4"/>
      <c r="D204" s="4"/>
      <c r="E204" s="4"/>
      <c r="F204" s="4"/>
      <c r="G204" s="4"/>
      <c r="H204" s="4"/>
      <c r="K204">
        <f t="shared" si="18"/>
        <v>0</v>
      </c>
      <c r="L204">
        <f t="shared" si="19"/>
        <v>1</v>
      </c>
      <c r="M204">
        <f t="shared" si="20"/>
        <v>0</v>
      </c>
      <c r="N204">
        <f t="shared" si="21"/>
        <v>0</v>
      </c>
      <c r="O204">
        <f t="shared" si="22"/>
        <v>0</v>
      </c>
      <c r="P204">
        <f t="shared" si="23"/>
        <v>0</v>
      </c>
    </row>
    <row r="205" spans="1:16" ht="57.6" x14ac:dyDescent="0.3">
      <c r="A205" t="s">
        <v>4151</v>
      </c>
      <c r="B205" s="11" t="s">
        <v>4277</v>
      </c>
      <c r="C205" s="4"/>
      <c r="D205" s="4"/>
      <c r="E205" s="4"/>
      <c r="F205" s="4"/>
      <c r="G205" s="4"/>
      <c r="H205" s="4"/>
      <c r="K205">
        <f t="shared" si="18"/>
        <v>0</v>
      </c>
      <c r="L205">
        <f t="shared" si="19"/>
        <v>1</v>
      </c>
      <c r="M205">
        <f t="shared" si="20"/>
        <v>0</v>
      </c>
      <c r="N205">
        <f t="shared" si="21"/>
        <v>0</v>
      </c>
      <c r="O205">
        <f t="shared" si="22"/>
        <v>0</v>
      </c>
      <c r="P205">
        <f t="shared" si="23"/>
        <v>0</v>
      </c>
    </row>
    <row r="206" spans="1:16" x14ac:dyDescent="0.3">
      <c r="A206" t="s">
        <v>4152</v>
      </c>
      <c r="B206" s="11" t="s">
        <v>1349</v>
      </c>
      <c r="C206" s="4"/>
      <c r="D206" s="4"/>
      <c r="E206" s="4"/>
      <c r="F206" s="4"/>
      <c r="G206" s="4"/>
      <c r="H206" s="4"/>
      <c r="K206">
        <f t="shared" si="18"/>
        <v>0</v>
      </c>
      <c r="L206">
        <f t="shared" si="19"/>
        <v>1</v>
      </c>
      <c r="M206">
        <f t="shared" si="20"/>
        <v>0</v>
      </c>
      <c r="N206">
        <f t="shared" si="21"/>
        <v>0</v>
      </c>
      <c r="O206">
        <f t="shared" si="22"/>
        <v>0</v>
      </c>
      <c r="P206">
        <f t="shared" si="23"/>
        <v>0</v>
      </c>
    </row>
    <row r="207" spans="1:16" x14ac:dyDescent="0.3">
      <c r="A207" t="s">
        <v>4153</v>
      </c>
      <c r="B207" s="11" t="s">
        <v>1357</v>
      </c>
      <c r="C207" s="4"/>
      <c r="D207" s="4"/>
      <c r="E207" s="4"/>
      <c r="F207" s="4"/>
      <c r="G207" s="4"/>
      <c r="H207" s="4"/>
      <c r="K207">
        <f t="shared" si="18"/>
        <v>0</v>
      </c>
      <c r="L207">
        <f t="shared" si="19"/>
        <v>1</v>
      </c>
      <c r="M207">
        <f t="shared" si="20"/>
        <v>0</v>
      </c>
      <c r="N207">
        <f t="shared" si="21"/>
        <v>0</v>
      </c>
      <c r="O207">
        <f t="shared" si="22"/>
        <v>0</v>
      </c>
      <c r="P207">
        <f t="shared" si="23"/>
        <v>0</v>
      </c>
    </row>
    <row r="208" spans="1:16" ht="43.2" x14ac:dyDescent="0.3">
      <c r="A208" t="s">
        <v>4154</v>
      </c>
      <c r="B208" s="11" t="s">
        <v>1363</v>
      </c>
      <c r="C208" s="4"/>
      <c r="D208" s="4"/>
      <c r="E208" s="4"/>
      <c r="F208" s="4"/>
      <c r="G208" s="4"/>
      <c r="H208" s="4"/>
      <c r="K208">
        <f t="shared" si="18"/>
        <v>0</v>
      </c>
      <c r="L208">
        <f t="shared" si="19"/>
        <v>1</v>
      </c>
      <c r="M208">
        <f t="shared" si="20"/>
        <v>0</v>
      </c>
      <c r="N208">
        <f t="shared" si="21"/>
        <v>0</v>
      </c>
      <c r="O208">
        <f t="shared" si="22"/>
        <v>0</v>
      </c>
      <c r="P208">
        <f t="shared" si="23"/>
        <v>0</v>
      </c>
    </row>
    <row r="209" spans="1:16" ht="28.8" x14ac:dyDescent="0.3">
      <c r="A209" t="s">
        <v>4155</v>
      </c>
      <c r="B209" s="11" t="s">
        <v>1369</v>
      </c>
      <c r="C209" s="4"/>
      <c r="D209" s="4"/>
      <c r="E209" s="4"/>
      <c r="F209" s="4"/>
      <c r="G209" s="4"/>
      <c r="H209" s="4"/>
      <c r="K209">
        <f t="shared" si="18"/>
        <v>0</v>
      </c>
      <c r="L209">
        <f t="shared" si="19"/>
        <v>1</v>
      </c>
      <c r="M209">
        <f t="shared" si="20"/>
        <v>0</v>
      </c>
      <c r="N209">
        <f t="shared" si="21"/>
        <v>0</v>
      </c>
      <c r="O209">
        <f t="shared" si="22"/>
        <v>0</v>
      </c>
      <c r="P209">
        <f t="shared" si="23"/>
        <v>0</v>
      </c>
    </row>
    <row r="210" spans="1:16" ht="28.8" x14ac:dyDescent="0.3">
      <c r="A210" t="s">
        <v>4156</v>
      </c>
      <c r="B210" s="11" t="s">
        <v>1372</v>
      </c>
      <c r="C210" s="4"/>
      <c r="D210" s="4"/>
      <c r="E210" s="4"/>
      <c r="F210" s="4">
        <v>1</v>
      </c>
      <c r="G210" s="4"/>
      <c r="H210" s="4">
        <v>1</v>
      </c>
      <c r="K210">
        <f t="shared" si="18"/>
        <v>2</v>
      </c>
      <c r="L210">
        <f t="shared" si="19"/>
        <v>0</v>
      </c>
      <c r="M210">
        <f t="shared" si="20"/>
        <v>0</v>
      </c>
      <c r="N210">
        <f t="shared" si="21"/>
        <v>1</v>
      </c>
      <c r="O210">
        <f t="shared" si="22"/>
        <v>0</v>
      </c>
      <c r="P210">
        <f t="shared" si="23"/>
        <v>0</v>
      </c>
    </row>
    <row r="211" spans="1:16" ht="57.6" x14ac:dyDescent="0.3">
      <c r="A211" t="s">
        <v>4157</v>
      </c>
      <c r="B211" s="11" t="s">
        <v>1379</v>
      </c>
      <c r="C211" s="4"/>
      <c r="D211" s="4"/>
      <c r="E211" s="4"/>
      <c r="F211" s="4"/>
      <c r="G211" s="4"/>
      <c r="H211" s="4">
        <v>1</v>
      </c>
      <c r="K211">
        <f t="shared" si="18"/>
        <v>1</v>
      </c>
      <c r="L211">
        <f t="shared" si="19"/>
        <v>0</v>
      </c>
      <c r="M211">
        <f t="shared" si="20"/>
        <v>1</v>
      </c>
      <c r="N211">
        <f t="shared" si="21"/>
        <v>0</v>
      </c>
      <c r="O211">
        <f t="shared" si="22"/>
        <v>0</v>
      </c>
      <c r="P211">
        <f t="shared" si="23"/>
        <v>0</v>
      </c>
    </row>
    <row r="212" spans="1:16" ht="28.8" x14ac:dyDescent="0.3">
      <c r="A212" t="s">
        <v>4158</v>
      </c>
      <c r="B212" s="11" t="s">
        <v>1387</v>
      </c>
      <c r="C212" s="4"/>
      <c r="D212" s="4"/>
      <c r="E212" s="4"/>
      <c r="F212" s="4">
        <v>1</v>
      </c>
      <c r="G212" s="4"/>
      <c r="H212" s="4"/>
      <c r="K212">
        <f t="shared" si="18"/>
        <v>1</v>
      </c>
      <c r="L212">
        <f t="shared" si="19"/>
        <v>0</v>
      </c>
      <c r="M212">
        <f t="shared" si="20"/>
        <v>1</v>
      </c>
      <c r="N212">
        <f t="shared" si="21"/>
        <v>0</v>
      </c>
      <c r="O212">
        <f t="shared" si="22"/>
        <v>0</v>
      </c>
      <c r="P212">
        <f t="shared" si="23"/>
        <v>0</v>
      </c>
    </row>
    <row r="213" spans="1:16" x14ac:dyDescent="0.3">
      <c r="A213" t="s">
        <v>4159</v>
      </c>
      <c r="B213" s="11" t="s">
        <v>1395</v>
      </c>
      <c r="C213" s="4"/>
      <c r="D213" s="4"/>
      <c r="E213" s="4"/>
      <c r="F213" s="4"/>
      <c r="G213" s="4"/>
      <c r="H213" s="4"/>
      <c r="K213">
        <f t="shared" si="18"/>
        <v>0</v>
      </c>
      <c r="L213">
        <f t="shared" si="19"/>
        <v>1</v>
      </c>
      <c r="M213">
        <f t="shared" si="20"/>
        <v>0</v>
      </c>
      <c r="N213">
        <f t="shared" si="21"/>
        <v>0</v>
      </c>
      <c r="O213">
        <f t="shared" si="22"/>
        <v>0</v>
      </c>
      <c r="P213">
        <f t="shared" si="23"/>
        <v>0</v>
      </c>
    </row>
    <row r="214" spans="1:16" x14ac:dyDescent="0.3">
      <c r="A214" t="s">
        <v>4160</v>
      </c>
      <c r="B214" s="11" t="s">
        <v>1403</v>
      </c>
      <c r="C214" s="4"/>
      <c r="D214" s="4"/>
      <c r="E214" s="4"/>
      <c r="F214" s="4"/>
      <c r="G214" s="4"/>
      <c r="H214" s="4"/>
      <c r="K214">
        <f t="shared" si="18"/>
        <v>0</v>
      </c>
      <c r="L214">
        <f t="shared" si="19"/>
        <v>1</v>
      </c>
      <c r="M214">
        <f t="shared" si="20"/>
        <v>0</v>
      </c>
      <c r="N214">
        <f t="shared" si="21"/>
        <v>0</v>
      </c>
      <c r="O214">
        <f t="shared" si="22"/>
        <v>0</v>
      </c>
      <c r="P214">
        <f t="shared" si="23"/>
        <v>0</v>
      </c>
    </row>
    <row r="215" spans="1:16" x14ac:dyDescent="0.3">
      <c r="A215" t="s">
        <v>4161</v>
      </c>
      <c r="B215" s="11" t="s">
        <v>1410</v>
      </c>
      <c r="C215" s="4"/>
      <c r="D215" s="4"/>
      <c r="E215" s="4"/>
      <c r="F215" s="4"/>
      <c r="G215" s="4"/>
      <c r="H215" s="4"/>
      <c r="K215">
        <f t="shared" si="18"/>
        <v>0</v>
      </c>
      <c r="L215">
        <f t="shared" si="19"/>
        <v>1</v>
      </c>
      <c r="M215">
        <f t="shared" si="20"/>
        <v>0</v>
      </c>
      <c r="N215">
        <f t="shared" si="21"/>
        <v>0</v>
      </c>
      <c r="O215">
        <f t="shared" si="22"/>
        <v>0</v>
      </c>
      <c r="P215">
        <f t="shared" si="23"/>
        <v>0</v>
      </c>
    </row>
    <row r="216" spans="1:16" x14ac:dyDescent="0.3">
      <c r="A216" t="s">
        <v>4162</v>
      </c>
      <c r="B216" s="11" t="s">
        <v>1414</v>
      </c>
      <c r="C216" s="4"/>
      <c r="D216" s="4"/>
      <c r="E216" s="4">
        <v>1</v>
      </c>
      <c r="F216" s="4"/>
      <c r="G216" s="4"/>
      <c r="H216" s="4"/>
      <c r="K216">
        <f t="shared" si="18"/>
        <v>1</v>
      </c>
      <c r="L216">
        <f t="shared" si="19"/>
        <v>0</v>
      </c>
      <c r="M216">
        <f t="shared" si="20"/>
        <v>1</v>
      </c>
      <c r="N216">
        <f t="shared" si="21"/>
        <v>0</v>
      </c>
      <c r="O216">
        <f t="shared" si="22"/>
        <v>0</v>
      </c>
      <c r="P216">
        <f t="shared" si="23"/>
        <v>0</v>
      </c>
    </row>
    <row r="217" spans="1:16" ht="28.8" x14ac:dyDescent="0.3">
      <c r="A217" t="s">
        <v>4164</v>
      </c>
      <c r="B217" s="11" t="s">
        <v>1421</v>
      </c>
      <c r="C217" s="4"/>
      <c r="D217" s="4"/>
      <c r="E217" s="4"/>
      <c r="F217" s="4"/>
      <c r="G217" s="4"/>
      <c r="H217" s="4"/>
      <c r="K217">
        <f t="shared" si="18"/>
        <v>0</v>
      </c>
      <c r="L217">
        <f t="shared" si="19"/>
        <v>1</v>
      </c>
      <c r="M217">
        <f t="shared" si="20"/>
        <v>0</v>
      </c>
      <c r="N217">
        <f t="shared" si="21"/>
        <v>0</v>
      </c>
      <c r="O217">
        <f t="shared" si="22"/>
        <v>0</v>
      </c>
      <c r="P217">
        <f t="shared" si="23"/>
        <v>0</v>
      </c>
    </row>
    <row r="218" spans="1:16" x14ac:dyDescent="0.3">
      <c r="A218" t="s">
        <v>4166</v>
      </c>
      <c r="B218" s="11" t="s">
        <v>653</v>
      </c>
      <c r="C218" s="4"/>
      <c r="D218" s="4"/>
      <c r="E218" s="4"/>
      <c r="F218" s="4"/>
      <c r="G218" s="4"/>
      <c r="H218" s="4"/>
      <c r="K218">
        <f t="shared" si="18"/>
        <v>0</v>
      </c>
      <c r="L218">
        <f t="shared" si="19"/>
        <v>1</v>
      </c>
      <c r="M218">
        <f t="shared" si="20"/>
        <v>0</v>
      </c>
      <c r="N218">
        <f t="shared" si="21"/>
        <v>0</v>
      </c>
      <c r="O218">
        <f t="shared" si="22"/>
        <v>0</v>
      </c>
      <c r="P218">
        <f t="shared" si="23"/>
        <v>0</v>
      </c>
    </row>
    <row r="219" spans="1:16" x14ac:dyDescent="0.3">
      <c r="A219" t="s">
        <v>4167</v>
      </c>
      <c r="B219" s="11">
        <v>3</v>
      </c>
      <c r="C219" s="4"/>
      <c r="D219" s="4"/>
      <c r="E219" s="4"/>
      <c r="F219" s="4"/>
      <c r="G219" s="4"/>
      <c r="H219" s="4"/>
      <c r="K219">
        <f t="shared" si="18"/>
        <v>0</v>
      </c>
      <c r="L219">
        <f t="shared" si="19"/>
        <v>1</v>
      </c>
      <c r="M219">
        <f t="shared" si="20"/>
        <v>0</v>
      </c>
      <c r="N219">
        <f t="shared" si="21"/>
        <v>0</v>
      </c>
      <c r="O219">
        <f t="shared" si="22"/>
        <v>0</v>
      </c>
      <c r="P219">
        <f t="shared" si="23"/>
        <v>0</v>
      </c>
    </row>
    <row r="220" spans="1:16" x14ac:dyDescent="0.3">
      <c r="A220" t="s">
        <v>4168</v>
      </c>
      <c r="B220" s="11" t="s">
        <v>1438</v>
      </c>
      <c r="C220" s="4"/>
      <c r="D220" s="4"/>
      <c r="E220" s="4"/>
      <c r="F220" s="4"/>
      <c r="G220" s="4"/>
      <c r="H220" s="4"/>
      <c r="K220">
        <f t="shared" si="18"/>
        <v>0</v>
      </c>
      <c r="L220">
        <f t="shared" si="19"/>
        <v>1</v>
      </c>
      <c r="M220">
        <f t="shared" si="20"/>
        <v>0</v>
      </c>
      <c r="N220">
        <f t="shared" si="21"/>
        <v>0</v>
      </c>
      <c r="O220">
        <f t="shared" si="22"/>
        <v>0</v>
      </c>
      <c r="P220">
        <f t="shared" si="23"/>
        <v>0</v>
      </c>
    </row>
    <row r="221" spans="1:16" ht="43.2" x14ac:dyDescent="0.3">
      <c r="A221" t="s">
        <v>4169</v>
      </c>
      <c r="B221" s="11" t="s">
        <v>1444</v>
      </c>
      <c r="C221" s="4"/>
      <c r="D221" s="4"/>
      <c r="E221" s="4">
        <v>1</v>
      </c>
      <c r="F221" s="4"/>
      <c r="G221" s="4"/>
      <c r="H221" s="4"/>
      <c r="K221">
        <f t="shared" si="18"/>
        <v>1</v>
      </c>
      <c r="L221">
        <f t="shared" si="19"/>
        <v>0</v>
      </c>
      <c r="M221">
        <f t="shared" si="20"/>
        <v>1</v>
      </c>
      <c r="N221">
        <f t="shared" si="21"/>
        <v>0</v>
      </c>
      <c r="O221">
        <f t="shared" si="22"/>
        <v>0</v>
      </c>
      <c r="P221">
        <f t="shared" si="23"/>
        <v>0</v>
      </c>
    </row>
    <row r="222" spans="1:16" ht="28.8" x14ac:dyDescent="0.3">
      <c r="A222" t="s">
        <v>4170</v>
      </c>
      <c r="B222" s="11" t="s">
        <v>1452</v>
      </c>
      <c r="C222" s="4"/>
      <c r="D222" s="4"/>
      <c r="E222" s="4">
        <v>1</v>
      </c>
      <c r="F222" s="4"/>
      <c r="G222" s="4"/>
      <c r="H222" s="4"/>
      <c r="K222">
        <f t="shared" si="18"/>
        <v>1</v>
      </c>
      <c r="L222">
        <f t="shared" si="19"/>
        <v>0</v>
      </c>
      <c r="M222">
        <f t="shared" si="20"/>
        <v>1</v>
      </c>
      <c r="N222">
        <f t="shared" si="21"/>
        <v>0</v>
      </c>
      <c r="O222">
        <f t="shared" si="22"/>
        <v>0</v>
      </c>
      <c r="P222">
        <f t="shared" si="23"/>
        <v>0</v>
      </c>
    </row>
    <row r="223" spans="1:16" x14ac:dyDescent="0.3">
      <c r="A223" t="s">
        <v>4171</v>
      </c>
      <c r="B223" s="11" t="s">
        <v>1460</v>
      </c>
      <c r="C223" s="4"/>
      <c r="D223" s="4"/>
      <c r="E223" s="4">
        <v>1</v>
      </c>
      <c r="F223" s="4"/>
      <c r="G223" s="4"/>
      <c r="H223" s="4"/>
      <c r="K223">
        <f t="shared" si="18"/>
        <v>1</v>
      </c>
      <c r="L223">
        <f t="shared" si="19"/>
        <v>0</v>
      </c>
      <c r="M223">
        <f t="shared" si="20"/>
        <v>1</v>
      </c>
      <c r="N223">
        <f t="shared" si="21"/>
        <v>0</v>
      </c>
      <c r="O223">
        <f t="shared" si="22"/>
        <v>0</v>
      </c>
      <c r="P223">
        <f t="shared" si="23"/>
        <v>0</v>
      </c>
    </row>
    <row r="224" spans="1:16" x14ac:dyDescent="0.3">
      <c r="A224" t="s">
        <v>4172</v>
      </c>
      <c r="B224" s="11" t="s">
        <v>1466</v>
      </c>
      <c r="C224" s="4"/>
      <c r="D224" s="4"/>
      <c r="E224" s="4"/>
      <c r="F224" s="4"/>
      <c r="G224" s="4"/>
      <c r="H224" s="4"/>
      <c r="K224">
        <f t="shared" si="18"/>
        <v>0</v>
      </c>
      <c r="L224">
        <f t="shared" si="19"/>
        <v>1</v>
      </c>
      <c r="M224">
        <f t="shared" si="20"/>
        <v>0</v>
      </c>
      <c r="N224">
        <f t="shared" si="21"/>
        <v>0</v>
      </c>
      <c r="O224">
        <f t="shared" si="22"/>
        <v>0</v>
      </c>
      <c r="P224">
        <f t="shared" si="23"/>
        <v>0</v>
      </c>
    </row>
    <row r="225" spans="1:16" x14ac:dyDescent="0.3">
      <c r="A225" t="s">
        <v>4173</v>
      </c>
      <c r="B225" s="11" t="s">
        <v>1472</v>
      </c>
      <c r="C225" s="4"/>
      <c r="D225" s="4"/>
      <c r="E225" s="4"/>
      <c r="F225" s="4"/>
      <c r="G225" s="4"/>
      <c r="H225" s="4"/>
      <c r="K225">
        <f t="shared" si="18"/>
        <v>0</v>
      </c>
      <c r="L225">
        <f t="shared" si="19"/>
        <v>1</v>
      </c>
      <c r="M225">
        <f t="shared" si="20"/>
        <v>0</v>
      </c>
      <c r="N225">
        <f t="shared" si="21"/>
        <v>0</v>
      </c>
      <c r="O225">
        <f t="shared" si="22"/>
        <v>0</v>
      </c>
      <c r="P225">
        <f t="shared" si="23"/>
        <v>0</v>
      </c>
    </row>
    <row r="226" spans="1:16" ht="28.8" x14ac:dyDescent="0.3">
      <c r="A226" t="s">
        <v>4174</v>
      </c>
      <c r="B226" s="11" t="s">
        <v>1477</v>
      </c>
      <c r="C226" s="4"/>
      <c r="D226" s="4"/>
      <c r="E226" s="4"/>
      <c r="F226" s="4"/>
      <c r="G226" s="4"/>
      <c r="H226" s="4"/>
      <c r="K226">
        <f t="shared" si="18"/>
        <v>0</v>
      </c>
      <c r="L226">
        <f t="shared" si="19"/>
        <v>1</v>
      </c>
      <c r="M226">
        <f t="shared" si="20"/>
        <v>0</v>
      </c>
      <c r="N226">
        <f t="shared" si="21"/>
        <v>0</v>
      </c>
      <c r="O226">
        <f t="shared" si="22"/>
        <v>0</v>
      </c>
      <c r="P226">
        <f t="shared" si="23"/>
        <v>0</v>
      </c>
    </row>
    <row r="227" spans="1:16" ht="57.6" x14ac:dyDescent="0.3">
      <c r="A227" t="s">
        <v>4175</v>
      </c>
      <c r="B227" s="11" t="s">
        <v>1484</v>
      </c>
      <c r="C227" s="4"/>
      <c r="D227" s="4"/>
      <c r="E227" s="4"/>
      <c r="F227" s="4"/>
      <c r="G227" s="4">
        <v>1</v>
      </c>
      <c r="H227" s="4"/>
      <c r="K227">
        <f t="shared" si="18"/>
        <v>1</v>
      </c>
      <c r="L227">
        <f t="shared" si="19"/>
        <v>0</v>
      </c>
      <c r="M227">
        <f t="shared" si="20"/>
        <v>1</v>
      </c>
      <c r="N227">
        <f t="shared" si="21"/>
        <v>0</v>
      </c>
      <c r="O227">
        <f t="shared" si="22"/>
        <v>0</v>
      </c>
      <c r="P227">
        <f t="shared" si="23"/>
        <v>0</v>
      </c>
    </row>
    <row r="228" spans="1:16" ht="43.2" x14ac:dyDescent="0.3">
      <c r="A228" t="s">
        <v>4176</v>
      </c>
      <c r="B228" s="11" t="s">
        <v>1489</v>
      </c>
      <c r="C228" s="4"/>
      <c r="D228" s="4">
        <v>1</v>
      </c>
      <c r="E228" s="4"/>
      <c r="F228" s="4"/>
      <c r="G228" s="4"/>
      <c r="H228" s="4"/>
      <c r="K228">
        <f t="shared" si="18"/>
        <v>1</v>
      </c>
      <c r="L228">
        <f t="shared" si="19"/>
        <v>0</v>
      </c>
      <c r="M228">
        <f t="shared" si="20"/>
        <v>1</v>
      </c>
      <c r="N228">
        <f t="shared" si="21"/>
        <v>0</v>
      </c>
      <c r="O228">
        <f t="shared" si="22"/>
        <v>0</v>
      </c>
      <c r="P228">
        <f t="shared" si="23"/>
        <v>0</v>
      </c>
    </row>
    <row r="229" spans="1:16" ht="43.2" x14ac:dyDescent="0.3">
      <c r="A229" t="s">
        <v>4178</v>
      </c>
      <c r="B229" s="11" t="s">
        <v>1497</v>
      </c>
      <c r="C229" s="4"/>
      <c r="D229" s="4"/>
      <c r="E229" s="4">
        <v>1</v>
      </c>
      <c r="F229" s="4"/>
      <c r="G229" s="4"/>
      <c r="H229" s="4"/>
      <c r="K229">
        <f t="shared" si="18"/>
        <v>1</v>
      </c>
      <c r="L229">
        <f t="shared" si="19"/>
        <v>0</v>
      </c>
      <c r="M229">
        <f t="shared" si="20"/>
        <v>1</v>
      </c>
      <c r="N229">
        <f t="shared" si="21"/>
        <v>0</v>
      </c>
      <c r="O229">
        <f t="shared" si="22"/>
        <v>0</v>
      </c>
      <c r="P229">
        <f t="shared" si="23"/>
        <v>0</v>
      </c>
    </row>
    <row r="230" spans="1:16" x14ac:dyDescent="0.3">
      <c r="A230" t="s">
        <v>4179</v>
      </c>
      <c r="B230" s="11" t="s">
        <v>576</v>
      </c>
      <c r="C230" s="4"/>
      <c r="D230" s="4"/>
      <c r="E230" s="4"/>
      <c r="F230" s="4">
        <v>1</v>
      </c>
      <c r="G230" s="4"/>
      <c r="H230" s="4"/>
      <c r="K230">
        <f t="shared" si="18"/>
        <v>1</v>
      </c>
      <c r="L230">
        <f t="shared" si="19"/>
        <v>0</v>
      </c>
      <c r="M230">
        <f t="shared" si="20"/>
        <v>1</v>
      </c>
      <c r="N230">
        <f t="shared" si="21"/>
        <v>0</v>
      </c>
      <c r="O230">
        <f t="shared" si="22"/>
        <v>0</v>
      </c>
      <c r="P230">
        <f t="shared" si="23"/>
        <v>0</v>
      </c>
    </row>
    <row r="231" spans="1:16" ht="57.6" x14ac:dyDescent="0.3">
      <c r="A231" t="s">
        <v>4180</v>
      </c>
      <c r="B231" s="11" t="s">
        <v>1507</v>
      </c>
      <c r="C231" s="4"/>
      <c r="D231" s="4"/>
      <c r="E231" s="4"/>
      <c r="F231" s="4"/>
      <c r="G231" s="4">
        <v>1</v>
      </c>
      <c r="H231" s="4"/>
      <c r="K231">
        <f t="shared" si="18"/>
        <v>1</v>
      </c>
      <c r="L231">
        <f t="shared" si="19"/>
        <v>0</v>
      </c>
      <c r="M231">
        <f t="shared" si="20"/>
        <v>1</v>
      </c>
      <c r="N231">
        <f t="shared" si="21"/>
        <v>0</v>
      </c>
      <c r="O231">
        <f t="shared" si="22"/>
        <v>0</v>
      </c>
      <c r="P231">
        <f t="shared" si="23"/>
        <v>0</v>
      </c>
    </row>
    <row r="232" spans="1:16" x14ac:dyDescent="0.3">
      <c r="A232" t="s">
        <v>4181</v>
      </c>
      <c r="B232" s="11" t="s">
        <v>151</v>
      </c>
      <c r="C232" s="4"/>
      <c r="D232" s="4"/>
      <c r="E232" s="4"/>
      <c r="F232" s="4"/>
      <c r="G232" s="4"/>
      <c r="H232" s="4"/>
      <c r="K232">
        <f t="shared" si="18"/>
        <v>0</v>
      </c>
      <c r="L232">
        <f t="shared" si="19"/>
        <v>1</v>
      </c>
      <c r="M232">
        <f t="shared" si="20"/>
        <v>0</v>
      </c>
      <c r="N232">
        <f t="shared" si="21"/>
        <v>0</v>
      </c>
      <c r="O232">
        <f t="shared" si="22"/>
        <v>0</v>
      </c>
      <c r="P232">
        <f t="shared" si="23"/>
        <v>0</v>
      </c>
    </row>
    <row r="233" spans="1:16" ht="57.6" x14ac:dyDescent="0.3">
      <c r="A233" t="s">
        <v>4183</v>
      </c>
      <c r="B233" s="11" t="s">
        <v>1516</v>
      </c>
      <c r="C233" s="4"/>
      <c r="D233" s="4"/>
      <c r="E233" s="4"/>
      <c r="F233" s="4"/>
      <c r="G233" s="4"/>
      <c r="H233" s="4">
        <v>1</v>
      </c>
      <c r="K233">
        <f t="shared" si="18"/>
        <v>1</v>
      </c>
      <c r="L233">
        <f t="shared" si="19"/>
        <v>0</v>
      </c>
      <c r="M233">
        <f t="shared" si="20"/>
        <v>1</v>
      </c>
      <c r="N233">
        <f t="shared" si="21"/>
        <v>0</v>
      </c>
      <c r="O233">
        <f t="shared" si="22"/>
        <v>0</v>
      </c>
      <c r="P233">
        <f t="shared" si="23"/>
        <v>0</v>
      </c>
    </row>
    <row r="234" spans="1:16" ht="115.2" x14ac:dyDescent="0.3">
      <c r="A234" t="s">
        <v>4184</v>
      </c>
      <c r="B234" s="11" t="s">
        <v>1524</v>
      </c>
      <c r="C234" s="4"/>
      <c r="D234" s="4"/>
      <c r="E234" s="4"/>
      <c r="F234" s="4"/>
      <c r="G234" s="4"/>
      <c r="H234" s="4">
        <v>1</v>
      </c>
      <c r="K234">
        <f t="shared" si="18"/>
        <v>1</v>
      </c>
      <c r="L234">
        <f t="shared" si="19"/>
        <v>0</v>
      </c>
      <c r="M234">
        <f t="shared" si="20"/>
        <v>1</v>
      </c>
      <c r="N234">
        <f t="shared" si="21"/>
        <v>0</v>
      </c>
      <c r="O234">
        <f t="shared" si="22"/>
        <v>0</v>
      </c>
      <c r="P234">
        <f t="shared" si="23"/>
        <v>0</v>
      </c>
    </row>
    <row r="235" spans="1:16" x14ac:dyDescent="0.3">
      <c r="A235" t="s">
        <v>4185</v>
      </c>
      <c r="B235" s="11" t="s">
        <v>1530</v>
      </c>
      <c r="C235" s="4"/>
      <c r="D235" s="4"/>
      <c r="E235" s="4"/>
      <c r="F235" s="4">
        <v>1</v>
      </c>
      <c r="G235" s="4"/>
      <c r="H235" s="4"/>
      <c r="K235">
        <f t="shared" si="18"/>
        <v>1</v>
      </c>
      <c r="L235">
        <f t="shared" si="19"/>
        <v>0</v>
      </c>
      <c r="M235">
        <f t="shared" si="20"/>
        <v>1</v>
      </c>
      <c r="N235">
        <f t="shared" si="21"/>
        <v>0</v>
      </c>
      <c r="O235">
        <f t="shared" si="22"/>
        <v>0</v>
      </c>
      <c r="P235">
        <f t="shared" si="23"/>
        <v>0</v>
      </c>
    </row>
    <row r="236" spans="1:16" x14ac:dyDescent="0.3">
      <c r="A236" t="s">
        <v>4186</v>
      </c>
      <c r="B236" s="11" t="s">
        <v>1535</v>
      </c>
      <c r="C236" s="4"/>
      <c r="D236" s="4"/>
      <c r="E236" s="4">
        <v>1</v>
      </c>
      <c r="F236" s="4"/>
      <c r="G236" s="4"/>
      <c r="H236" s="4"/>
      <c r="K236">
        <f t="shared" si="18"/>
        <v>1</v>
      </c>
      <c r="L236">
        <f t="shared" si="19"/>
        <v>0</v>
      </c>
      <c r="M236">
        <f t="shared" si="20"/>
        <v>1</v>
      </c>
      <c r="N236">
        <f t="shared" si="21"/>
        <v>0</v>
      </c>
      <c r="O236">
        <f t="shared" si="22"/>
        <v>0</v>
      </c>
      <c r="P236">
        <f t="shared" si="23"/>
        <v>0</v>
      </c>
    </row>
    <row r="237" spans="1:16" ht="144" x14ac:dyDescent="0.3">
      <c r="A237" t="s">
        <v>4187</v>
      </c>
      <c r="B237" s="11" t="s">
        <v>1542</v>
      </c>
      <c r="C237" s="4"/>
      <c r="D237" s="4"/>
      <c r="E237" s="4">
        <v>1</v>
      </c>
      <c r="F237" s="4"/>
      <c r="G237" s="4"/>
      <c r="H237" s="4">
        <v>1</v>
      </c>
      <c r="K237">
        <f t="shared" si="18"/>
        <v>2</v>
      </c>
      <c r="L237">
        <f t="shared" si="19"/>
        <v>0</v>
      </c>
      <c r="M237">
        <f t="shared" si="20"/>
        <v>0</v>
      </c>
      <c r="N237">
        <f t="shared" si="21"/>
        <v>1</v>
      </c>
      <c r="O237">
        <f t="shared" si="22"/>
        <v>0</v>
      </c>
      <c r="P237">
        <f t="shared" si="23"/>
        <v>0</v>
      </c>
    </row>
    <row r="238" spans="1:16" x14ac:dyDescent="0.3">
      <c r="A238" t="s">
        <v>4188</v>
      </c>
      <c r="B238" s="11" t="s">
        <v>487</v>
      </c>
      <c r="C238" s="4"/>
      <c r="D238" s="4"/>
      <c r="E238" s="4"/>
      <c r="F238" s="4"/>
      <c r="G238" s="4"/>
      <c r="H238" s="4"/>
      <c r="K238">
        <f t="shared" si="18"/>
        <v>0</v>
      </c>
      <c r="L238">
        <f t="shared" si="19"/>
        <v>1</v>
      </c>
      <c r="M238">
        <f t="shared" si="20"/>
        <v>0</v>
      </c>
      <c r="N238">
        <f t="shared" si="21"/>
        <v>0</v>
      </c>
      <c r="O238">
        <f t="shared" si="22"/>
        <v>0</v>
      </c>
      <c r="P238">
        <f t="shared" si="23"/>
        <v>0</v>
      </c>
    </row>
    <row r="239" spans="1:16" ht="28.8" x14ac:dyDescent="0.3">
      <c r="A239" t="s">
        <v>4189</v>
      </c>
      <c r="B239" s="11" t="s">
        <v>1555</v>
      </c>
      <c r="C239" s="4"/>
      <c r="D239" s="4"/>
      <c r="E239" s="4"/>
      <c r="F239" s="4"/>
      <c r="G239" s="4"/>
      <c r="H239" s="4">
        <v>1</v>
      </c>
      <c r="K239">
        <f t="shared" si="18"/>
        <v>1</v>
      </c>
      <c r="L239">
        <f t="shared" si="19"/>
        <v>0</v>
      </c>
      <c r="M239">
        <f t="shared" si="20"/>
        <v>1</v>
      </c>
      <c r="N239">
        <f t="shared" si="21"/>
        <v>0</v>
      </c>
      <c r="O239">
        <f t="shared" si="22"/>
        <v>0</v>
      </c>
      <c r="P239">
        <f t="shared" si="23"/>
        <v>0</v>
      </c>
    </row>
    <row r="240" spans="1:16" x14ac:dyDescent="0.3">
      <c r="A240" t="s">
        <v>4190</v>
      </c>
      <c r="B240" s="11" t="s">
        <v>1561</v>
      </c>
      <c r="C240" s="4"/>
      <c r="D240" s="4"/>
      <c r="E240" s="4">
        <v>1</v>
      </c>
      <c r="F240" s="4"/>
      <c r="G240" s="4"/>
      <c r="H240" s="4"/>
      <c r="K240">
        <f t="shared" si="18"/>
        <v>1</v>
      </c>
      <c r="L240">
        <f t="shared" si="19"/>
        <v>0</v>
      </c>
      <c r="M240">
        <f t="shared" si="20"/>
        <v>1</v>
      </c>
      <c r="N240">
        <f t="shared" si="21"/>
        <v>0</v>
      </c>
      <c r="O240">
        <f t="shared" si="22"/>
        <v>0</v>
      </c>
      <c r="P240">
        <f t="shared" si="23"/>
        <v>0</v>
      </c>
    </row>
    <row r="241" spans="1:16" x14ac:dyDescent="0.3">
      <c r="A241" t="s">
        <v>4191</v>
      </c>
      <c r="B241" s="11" t="s">
        <v>1568</v>
      </c>
      <c r="C241" s="4"/>
      <c r="D241" s="4"/>
      <c r="E241" s="4">
        <v>1</v>
      </c>
      <c r="F241" s="4"/>
      <c r="G241" s="4"/>
      <c r="H241" s="4"/>
      <c r="K241">
        <f t="shared" si="18"/>
        <v>1</v>
      </c>
      <c r="L241">
        <f t="shared" si="19"/>
        <v>0</v>
      </c>
      <c r="M241">
        <f t="shared" si="20"/>
        <v>1</v>
      </c>
      <c r="N241">
        <f t="shared" si="21"/>
        <v>0</v>
      </c>
      <c r="O241">
        <f t="shared" si="22"/>
        <v>0</v>
      </c>
      <c r="P241">
        <f t="shared" si="23"/>
        <v>0</v>
      </c>
    </row>
    <row r="242" spans="1:16" ht="43.2" x14ac:dyDescent="0.3">
      <c r="A242" t="s">
        <v>4192</v>
      </c>
      <c r="B242" s="11" t="s">
        <v>1576</v>
      </c>
      <c r="C242" s="4"/>
      <c r="D242" s="4"/>
      <c r="E242" s="4"/>
      <c r="F242" s="4"/>
      <c r="G242" s="4"/>
      <c r="H242" s="4">
        <v>1</v>
      </c>
      <c r="K242">
        <f t="shared" si="18"/>
        <v>1</v>
      </c>
      <c r="L242">
        <f t="shared" si="19"/>
        <v>0</v>
      </c>
      <c r="M242">
        <f t="shared" si="20"/>
        <v>1</v>
      </c>
      <c r="N242">
        <f t="shared" si="21"/>
        <v>0</v>
      </c>
      <c r="O242">
        <f t="shared" si="22"/>
        <v>0</v>
      </c>
      <c r="P242">
        <f t="shared" si="23"/>
        <v>0</v>
      </c>
    </row>
    <row r="243" spans="1:16" x14ac:dyDescent="0.3">
      <c r="A243" t="s">
        <v>4193</v>
      </c>
      <c r="B243" s="11" t="s">
        <v>1582</v>
      </c>
      <c r="C243" s="4"/>
      <c r="D243" s="4"/>
      <c r="E243" s="4"/>
      <c r="F243" s="4"/>
      <c r="G243" s="4"/>
      <c r="H243" s="4"/>
      <c r="K243">
        <f t="shared" si="18"/>
        <v>0</v>
      </c>
      <c r="L243">
        <f t="shared" si="19"/>
        <v>1</v>
      </c>
      <c r="M243">
        <f t="shared" si="20"/>
        <v>0</v>
      </c>
      <c r="N243">
        <f t="shared" si="21"/>
        <v>0</v>
      </c>
      <c r="O243">
        <f t="shared" si="22"/>
        <v>0</v>
      </c>
      <c r="P243">
        <f t="shared" si="23"/>
        <v>0</v>
      </c>
    </row>
    <row r="244" spans="1:16" ht="28.8" x14ac:dyDescent="0.3">
      <c r="A244" t="s">
        <v>4194</v>
      </c>
      <c r="B244" s="11" t="s">
        <v>1589</v>
      </c>
      <c r="C244" s="4"/>
      <c r="D244" s="4"/>
      <c r="E244" s="4"/>
      <c r="F244" s="4"/>
      <c r="G244" s="4"/>
      <c r="H244" s="4"/>
      <c r="K244">
        <f t="shared" si="18"/>
        <v>0</v>
      </c>
      <c r="L244">
        <f t="shared" si="19"/>
        <v>1</v>
      </c>
      <c r="M244">
        <f t="shared" si="20"/>
        <v>0</v>
      </c>
      <c r="N244">
        <f t="shared" si="21"/>
        <v>0</v>
      </c>
      <c r="O244">
        <f t="shared" si="22"/>
        <v>0</v>
      </c>
      <c r="P244">
        <f t="shared" si="23"/>
        <v>0</v>
      </c>
    </row>
    <row r="245" spans="1:16" ht="28.8" x14ac:dyDescent="0.3">
      <c r="A245" t="s">
        <v>4195</v>
      </c>
      <c r="B245" s="11" t="s">
        <v>4278</v>
      </c>
      <c r="C245" s="4"/>
      <c r="D245" s="4"/>
      <c r="E245" s="4"/>
      <c r="F245" s="4"/>
      <c r="G245" s="4"/>
      <c r="H245" s="4"/>
      <c r="K245">
        <f t="shared" si="18"/>
        <v>0</v>
      </c>
      <c r="L245">
        <f t="shared" si="19"/>
        <v>1</v>
      </c>
      <c r="M245">
        <f t="shared" si="20"/>
        <v>0</v>
      </c>
      <c r="N245">
        <f t="shared" si="21"/>
        <v>0</v>
      </c>
      <c r="O245">
        <f t="shared" si="22"/>
        <v>0</v>
      </c>
      <c r="P245">
        <f t="shared" si="23"/>
        <v>0</v>
      </c>
    </row>
    <row r="246" spans="1:16" x14ac:dyDescent="0.3">
      <c r="A246" t="s">
        <v>2821</v>
      </c>
      <c r="B246" s="11" t="s">
        <v>2276</v>
      </c>
      <c r="C246" s="4"/>
      <c r="D246" s="4"/>
      <c r="E246" s="4"/>
      <c r="F246" s="4"/>
      <c r="G246" s="4"/>
      <c r="H246" s="4"/>
      <c r="K246">
        <f t="shared" si="18"/>
        <v>0</v>
      </c>
      <c r="L246">
        <f t="shared" si="19"/>
        <v>1</v>
      </c>
      <c r="M246">
        <f t="shared" si="20"/>
        <v>0</v>
      </c>
      <c r="N246">
        <f t="shared" si="21"/>
        <v>0</v>
      </c>
      <c r="O246">
        <f t="shared" si="22"/>
        <v>0</v>
      </c>
      <c r="P246">
        <f t="shared" si="23"/>
        <v>0</v>
      </c>
    </row>
    <row r="247" spans="1:16" x14ac:dyDescent="0.3">
      <c r="A247" t="s">
        <v>2822</v>
      </c>
      <c r="B247" s="11" t="s">
        <v>3244</v>
      </c>
      <c r="C247" s="4"/>
      <c r="D247" s="4"/>
      <c r="E247" s="4"/>
      <c r="F247" s="4"/>
      <c r="G247" s="4"/>
      <c r="H247" s="4"/>
      <c r="K247">
        <f t="shared" si="18"/>
        <v>0</v>
      </c>
      <c r="L247">
        <f t="shared" si="19"/>
        <v>1</v>
      </c>
      <c r="M247">
        <f t="shared" si="20"/>
        <v>0</v>
      </c>
      <c r="N247">
        <f t="shared" si="21"/>
        <v>0</v>
      </c>
      <c r="O247">
        <f t="shared" si="22"/>
        <v>0</v>
      </c>
      <c r="P247">
        <f t="shared" si="23"/>
        <v>0</v>
      </c>
    </row>
    <row r="248" spans="1:16" x14ac:dyDescent="0.3">
      <c r="A248" t="s">
        <v>2823</v>
      </c>
      <c r="B248" s="11" t="s">
        <v>2277</v>
      </c>
      <c r="C248" s="4"/>
      <c r="D248" s="4"/>
      <c r="E248" s="4"/>
      <c r="F248" s="4"/>
      <c r="G248" s="4"/>
      <c r="H248" s="4"/>
      <c r="K248">
        <f t="shared" si="18"/>
        <v>0</v>
      </c>
      <c r="L248">
        <f t="shared" si="19"/>
        <v>1</v>
      </c>
      <c r="M248">
        <f t="shared" si="20"/>
        <v>0</v>
      </c>
      <c r="N248">
        <f t="shared" si="21"/>
        <v>0</v>
      </c>
      <c r="O248">
        <f t="shared" si="22"/>
        <v>0</v>
      </c>
      <c r="P248">
        <f t="shared" si="23"/>
        <v>0</v>
      </c>
    </row>
    <row r="249" spans="1:16" x14ac:dyDescent="0.3">
      <c r="A249" t="s">
        <v>2824</v>
      </c>
      <c r="B249" s="11" t="s">
        <v>2274</v>
      </c>
      <c r="C249" s="4"/>
      <c r="D249" s="4"/>
      <c r="E249" s="4"/>
      <c r="F249" s="4">
        <v>1</v>
      </c>
      <c r="G249" s="4"/>
      <c r="H249" s="4"/>
      <c r="K249">
        <f t="shared" si="18"/>
        <v>1</v>
      </c>
      <c r="L249">
        <f t="shared" si="19"/>
        <v>0</v>
      </c>
      <c r="M249">
        <f t="shared" si="20"/>
        <v>1</v>
      </c>
      <c r="N249">
        <f t="shared" si="21"/>
        <v>0</v>
      </c>
      <c r="O249">
        <f t="shared" si="22"/>
        <v>0</v>
      </c>
      <c r="P249">
        <f t="shared" si="23"/>
        <v>0</v>
      </c>
    </row>
    <row r="250" spans="1:16" ht="28.8" x14ac:dyDescent="0.3">
      <c r="A250" t="s">
        <v>2825</v>
      </c>
      <c r="B250" s="11" t="s">
        <v>3245</v>
      </c>
      <c r="C250" s="4"/>
      <c r="D250" s="4"/>
      <c r="E250" s="4"/>
      <c r="F250" s="4"/>
      <c r="G250" s="4"/>
      <c r="H250" s="4"/>
      <c r="K250">
        <f t="shared" si="18"/>
        <v>0</v>
      </c>
      <c r="L250">
        <f t="shared" si="19"/>
        <v>1</v>
      </c>
      <c r="M250">
        <f t="shared" si="20"/>
        <v>0</v>
      </c>
      <c r="N250">
        <f t="shared" si="21"/>
        <v>0</v>
      </c>
      <c r="O250">
        <f t="shared" si="22"/>
        <v>0</v>
      </c>
      <c r="P250">
        <f t="shared" si="23"/>
        <v>0</v>
      </c>
    </row>
    <row r="251" spans="1:16" ht="57.6" x14ac:dyDescent="0.3">
      <c r="A251" t="s">
        <v>2826</v>
      </c>
      <c r="B251" s="11" t="s">
        <v>2278</v>
      </c>
      <c r="E251">
        <v>1</v>
      </c>
      <c r="G251">
        <v>1</v>
      </c>
      <c r="K251">
        <f t="shared" si="18"/>
        <v>2</v>
      </c>
      <c r="L251">
        <f t="shared" si="19"/>
        <v>0</v>
      </c>
      <c r="M251">
        <f t="shared" si="20"/>
        <v>0</v>
      </c>
      <c r="N251">
        <f t="shared" si="21"/>
        <v>1</v>
      </c>
      <c r="O251">
        <f t="shared" si="22"/>
        <v>0</v>
      </c>
      <c r="P251">
        <f t="shared" si="23"/>
        <v>0</v>
      </c>
    </row>
    <row r="252" spans="1:16" x14ac:dyDescent="0.3">
      <c r="A252" t="s">
        <v>2827</v>
      </c>
      <c r="B252" s="11" t="s">
        <v>1877</v>
      </c>
      <c r="K252">
        <f t="shared" si="18"/>
        <v>0</v>
      </c>
      <c r="L252">
        <f t="shared" si="19"/>
        <v>1</v>
      </c>
      <c r="M252">
        <f t="shared" si="20"/>
        <v>0</v>
      </c>
      <c r="N252">
        <f t="shared" si="21"/>
        <v>0</v>
      </c>
      <c r="O252">
        <f t="shared" si="22"/>
        <v>0</v>
      </c>
      <c r="P252">
        <f t="shared" si="23"/>
        <v>0</v>
      </c>
    </row>
    <row r="253" spans="1:16" ht="43.2" x14ac:dyDescent="0.3">
      <c r="A253" t="s">
        <v>2828</v>
      </c>
      <c r="B253" s="11" t="s">
        <v>2279</v>
      </c>
      <c r="H253">
        <v>1</v>
      </c>
      <c r="K253">
        <f t="shared" si="18"/>
        <v>1</v>
      </c>
      <c r="L253">
        <f t="shared" si="19"/>
        <v>0</v>
      </c>
      <c r="M253">
        <f t="shared" si="20"/>
        <v>1</v>
      </c>
      <c r="N253">
        <f t="shared" si="21"/>
        <v>0</v>
      </c>
      <c r="O253">
        <f t="shared" si="22"/>
        <v>0</v>
      </c>
      <c r="P253">
        <f t="shared" si="23"/>
        <v>0</v>
      </c>
    </row>
    <row r="254" spans="1:16" ht="28.8" x14ac:dyDescent="0.3">
      <c r="A254" t="s">
        <v>2829</v>
      </c>
      <c r="B254" s="11" t="s">
        <v>3246</v>
      </c>
      <c r="K254">
        <f t="shared" si="18"/>
        <v>0</v>
      </c>
      <c r="L254">
        <f t="shared" si="19"/>
        <v>1</v>
      </c>
      <c r="M254">
        <f t="shared" si="20"/>
        <v>0</v>
      </c>
      <c r="N254">
        <f t="shared" si="21"/>
        <v>0</v>
      </c>
      <c r="O254">
        <f t="shared" si="22"/>
        <v>0</v>
      </c>
      <c r="P254">
        <f t="shared" si="23"/>
        <v>0</v>
      </c>
    </row>
    <row r="255" spans="1:16" x14ac:dyDescent="0.3">
      <c r="A255" t="s">
        <v>2830</v>
      </c>
      <c r="B255" s="11"/>
      <c r="K255">
        <f t="shared" si="18"/>
        <v>0</v>
      </c>
      <c r="L255">
        <f t="shared" si="19"/>
        <v>1</v>
      </c>
      <c r="M255">
        <f t="shared" si="20"/>
        <v>0</v>
      </c>
      <c r="N255">
        <f t="shared" si="21"/>
        <v>0</v>
      </c>
      <c r="O255">
        <f t="shared" si="22"/>
        <v>0</v>
      </c>
      <c r="P255">
        <f t="shared" si="23"/>
        <v>0</v>
      </c>
    </row>
    <row r="256" spans="1:16" x14ac:dyDescent="0.3">
      <c r="A256" t="s">
        <v>2831</v>
      </c>
      <c r="B256" s="11" t="s">
        <v>3247</v>
      </c>
      <c r="K256">
        <f t="shared" si="18"/>
        <v>0</v>
      </c>
      <c r="L256">
        <f t="shared" si="19"/>
        <v>1</v>
      </c>
      <c r="M256">
        <f t="shared" si="20"/>
        <v>0</v>
      </c>
      <c r="N256">
        <f t="shared" si="21"/>
        <v>0</v>
      </c>
      <c r="O256">
        <f t="shared" si="22"/>
        <v>0</v>
      </c>
      <c r="P256">
        <f t="shared" si="23"/>
        <v>0</v>
      </c>
    </row>
    <row r="257" spans="1:16" ht="28.8" x14ac:dyDescent="0.3">
      <c r="A257" t="s">
        <v>2832</v>
      </c>
      <c r="B257" s="11" t="s">
        <v>3248</v>
      </c>
      <c r="K257">
        <f t="shared" si="18"/>
        <v>0</v>
      </c>
      <c r="L257">
        <f t="shared" si="19"/>
        <v>1</v>
      </c>
      <c r="M257">
        <f t="shared" si="20"/>
        <v>0</v>
      </c>
      <c r="N257">
        <f t="shared" si="21"/>
        <v>0</v>
      </c>
      <c r="O257">
        <f t="shared" si="22"/>
        <v>0</v>
      </c>
      <c r="P257">
        <f t="shared" si="23"/>
        <v>0</v>
      </c>
    </row>
    <row r="258" spans="1:16" ht="57.6" x14ac:dyDescent="0.3">
      <c r="A258" t="s">
        <v>2833</v>
      </c>
      <c r="B258" s="11" t="s">
        <v>3249</v>
      </c>
      <c r="H258">
        <v>1</v>
      </c>
      <c r="K258">
        <f t="shared" si="18"/>
        <v>1</v>
      </c>
      <c r="L258">
        <f t="shared" si="19"/>
        <v>0</v>
      </c>
      <c r="M258">
        <f t="shared" si="20"/>
        <v>1</v>
      </c>
      <c r="N258">
        <f t="shared" si="21"/>
        <v>0</v>
      </c>
      <c r="O258">
        <f t="shared" si="22"/>
        <v>0</v>
      </c>
      <c r="P258">
        <f t="shared" si="23"/>
        <v>0</v>
      </c>
    </row>
    <row r="259" spans="1:16" x14ac:dyDescent="0.3">
      <c r="A259" t="s">
        <v>2834</v>
      </c>
      <c r="B259" s="11" t="s">
        <v>4279</v>
      </c>
      <c r="C259">
        <v>1</v>
      </c>
      <c r="K259">
        <f t="shared" ref="K259:K322" si="24">SUM(C259:H259)</f>
        <v>1</v>
      </c>
      <c r="L259">
        <f t="shared" ref="L259:L322" si="25">COUNTIF($K259,0)</f>
        <v>0</v>
      </c>
      <c r="M259">
        <f t="shared" ref="M259:M322" si="26">COUNTIF($K259,1)</f>
        <v>1</v>
      </c>
      <c r="N259">
        <f t="shared" ref="N259:N322" si="27">COUNTIF($K259,2)</f>
        <v>0</v>
      </c>
      <c r="O259">
        <f t="shared" ref="O259:O322" si="28">COUNTIF($K259,3)</f>
        <v>0</v>
      </c>
      <c r="P259">
        <f t="shared" ref="P259:P322" si="29">COUNTIF($K259,4)</f>
        <v>0</v>
      </c>
    </row>
    <row r="260" spans="1:16" x14ac:dyDescent="0.3">
      <c r="A260" t="s">
        <v>4280</v>
      </c>
      <c r="B260" s="11"/>
      <c r="K260">
        <f t="shared" si="24"/>
        <v>0</v>
      </c>
      <c r="L260">
        <f t="shared" si="25"/>
        <v>1</v>
      </c>
      <c r="M260">
        <f t="shared" si="26"/>
        <v>0</v>
      </c>
      <c r="N260">
        <f t="shared" si="27"/>
        <v>0</v>
      </c>
      <c r="O260">
        <f t="shared" si="28"/>
        <v>0</v>
      </c>
      <c r="P260">
        <f t="shared" si="29"/>
        <v>0</v>
      </c>
    </row>
    <row r="261" spans="1:16" x14ac:dyDescent="0.3">
      <c r="A261" t="s">
        <v>4281</v>
      </c>
      <c r="B261" s="11"/>
      <c r="K261">
        <f t="shared" si="24"/>
        <v>0</v>
      </c>
      <c r="L261">
        <f t="shared" si="25"/>
        <v>1</v>
      </c>
      <c r="M261">
        <f t="shared" si="26"/>
        <v>0</v>
      </c>
      <c r="N261">
        <f t="shared" si="27"/>
        <v>0</v>
      </c>
      <c r="O261">
        <f t="shared" si="28"/>
        <v>0</v>
      </c>
      <c r="P261">
        <f t="shared" si="29"/>
        <v>0</v>
      </c>
    </row>
    <row r="262" spans="1:16" x14ac:dyDescent="0.3">
      <c r="A262" t="s">
        <v>4282</v>
      </c>
      <c r="B262" s="11"/>
      <c r="K262">
        <f t="shared" si="24"/>
        <v>0</v>
      </c>
      <c r="L262">
        <f t="shared" si="25"/>
        <v>1</v>
      </c>
      <c r="M262">
        <f t="shared" si="26"/>
        <v>0</v>
      </c>
      <c r="N262">
        <f t="shared" si="27"/>
        <v>0</v>
      </c>
      <c r="O262">
        <f t="shared" si="28"/>
        <v>0</v>
      </c>
      <c r="P262">
        <f t="shared" si="29"/>
        <v>0</v>
      </c>
    </row>
    <row r="263" spans="1:16" x14ac:dyDescent="0.3">
      <c r="A263" t="s">
        <v>4283</v>
      </c>
      <c r="B263" s="11"/>
      <c r="K263">
        <f t="shared" si="24"/>
        <v>0</v>
      </c>
      <c r="L263">
        <f t="shared" si="25"/>
        <v>1</v>
      </c>
      <c r="M263">
        <f t="shared" si="26"/>
        <v>0</v>
      </c>
      <c r="N263">
        <f t="shared" si="27"/>
        <v>0</v>
      </c>
      <c r="O263">
        <f t="shared" si="28"/>
        <v>0</v>
      </c>
      <c r="P263">
        <f t="shared" si="29"/>
        <v>0</v>
      </c>
    </row>
    <row r="264" spans="1:16" ht="28.8" x14ac:dyDescent="0.3">
      <c r="A264" t="s">
        <v>2835</v>
      </c>
      <c r="B264" s="11" t="s">
        <v>2281</v>
      </c>
      <c r="F264">
        <v>1</v>
      </c>
      <c r="K264">
        <f t="shared" si="24"/>
        <v>1</v>
      </c>
      <c r="L264">
        <f t="shared" si="25"/>
        <v>0</v>
      </c>
      <c r="M264">
        <f t="shared" si="26"/>
        <v>1</v>
      </c>
      <c r="N264">
        <f t="shared" si="27"/>
        <v>0</v>
      </c>
      <c r="O264">
        <f t="shared" si="28"/>
        <v>0</v>
      </c>
      <c r="P264">
        <f t="shared" si="29"/>
        <v>0</v>
      </c>
    </row>
    <row r="265" spans="1:16" ht="43.2" x14ac:dyDescent="0.3">
      <c r="A265" t="s">
        <v>2836</v>
      </c>
      <c r="B265" s="11" t="s">
        <v>2282</v>
      </c>
      <c r="E265">
        <v>1</v>
      </c>
      <c r="K265">
        <f t="shared" si="24"/>
        <v>1</v>
      </c>
      <c r="L265">
        <f t="shared" si="25"/>
        <v>0</v>
      </c>
      <c r="M265">
        <f t="shared" si="26"/>
        <v>1</v>
      </c>
      <c r="N265">
        <f t="shared" si="27"/>
        <v>0</v>
      </c>
      <c r="O265">
        <f t="shared" si="28"/>
        <v>0</v>
      </c>
      <c r="P265">
        <f t="shared" si="29"/>
        <v>0</v>
      </c>
    </row>
    <row r="266" spans="1:16" ht="72" x14ac:dyDescent="0.3">
      <c r="A266" t="s">
        <v>2837</v>
      </c>
      <c r="B266" s="11" t="s">
        <v>2283</v>
      </c>
      <c r="K266">
        <f t="shared" si="24"/>
        <v>0</v>
      </c>
      <c r="L266">
        <f t="shared" si="25"/>
        <v>1</v>
      </c>
      <c r="M266">
        <f t="shared" si="26"/>
        <v>0</v>
      </c>
      <c r="N266">
        <f t="shared" si="27"/>
        <v>0</v>
      </c>
      <c r="O266">
        <f t="shared" si="28"/>
        <v>0</v>
      </c>
      <c r="P266">
        <f t="shared" si="29"/>
        <v>0</v>
      </c>
    </row>
    <row r="267" spans="1:16" ht="28.8" x14ac:dyDescent="0.3">
      <c r="A267" t="s">
        <v>2838</v>
      </c>
      <c r="B267" s="11" t="s">
        <v>3250</v>
      </c>
      <c r="K267">
        <f t="shared" si="24"/>
        <v>0</v>
      </c>
      <c r="L267">
        <f t="shared" si="25"/>
        <v>1</v>
      </c>
      <c r="M267">
        <f t="shared" si="26"/>
        <v>0</v>
      </c>
      <c r="N267">
        <f t="shared" si="27"/>
        <v>0</v>
      </c>
      <c r="O267">
        <f t="shared" si="28"/>
        <v>0</v>
      </c>
      <c r="P267">
        <f t="shared" si="29"/>
        <v>0</v>
      </c>
    </row>
    <row r="268" spans="1:16" ht="72" x14ac:dyDescent="0.3">
      <c r="A268" t="s">
        <v>2839</v>
      </c>
      <c r="B268" s="11" t="s">
        <v>2284</v>
      </c>
      <c r="E268">
        <v>1</v>
      </c>
      <c r="K268">
        <f t="shared" si="24"/>
        <v>1</v>
      </c>
      <c r="L268">
        <f t="shared" si="25"/>
        <v>0</v>
      </c>
      <c r="M268">
        <f t="shared" si="26"/>
        <v>1</v>
      </c>
      <c r="N268">
        <f t="shared" si="27"/>
        <v>0</v>
      </c>
      <c r="O268">
        <f t="shared" si="28"/>
        <v>0</v>
      </c>
      <c r="P268">
        <f t="shared" si="29"/>
        <v>0</v>
      </c>
    </row>
    <row r="269" spans="1:16" ht="43.2" x14ac:dyDescent="0.3">
      <c r="A269" t="s">
        <v>2840</v>
      </c>
      <c r="B269" s="11" t="s">
        <v>2285</v>
      </c>
      <c r="K269">
        <f t="shared" si="24"/>
        <v>0</v>
      </c>
      <c r="L269">
        <f t="shared" si="25"/>
        <v>1</v>
      </c>
      <c r="M269">
        <f t="shared" si="26"/>
        <v>0</v>
      </c>
      <c r="N269">
        <f t="shared" si="27"/>
        <v>0</v>
      </c>
      <c r="O269">
        <f t="shared" si="28"/>
        <v>0</v>
      </c>
      <c r="P269">
        <f t="shared" si="29"/>
        <v>0</v>
      </c>
    </row>
    <row r="270" spans="1:16" ht="28.8" x14ac:dyDescent="0.3">
      <c r="A270" t="s">
        <v>2841</v>
      </c>
      <c r="B270" s="11" t="s">
        <v>2286</v>
      </c>
      <c r="K270">
        <f t="shared" si="24"/>
        <v>0</v>
      </c>
      <c r="L270">
        <f t="shared" si="25"/>
        <v>1</v>
      </c>
      <c r="M270">
        <f t="shared" si="26"/>
        <v>0</v>
      </c>
      <c r="N270">
        <f t="shared" si="27"/>
        <v>0</v>
      </c>
      <c r="O270">
        <f t="shared" si="28"/>
        <v>0</v>
      </c>
      <c r="P270">
        <f t="shared" si="29"/>
        <v>0</v>
      </c>
    </row>
    <row r="271" spans="1:16" ht="72" x14ac:dyDescent="0.3">
      <c r="A271" t="s">
        <v>2842</v>
      </c>
      <c r="B271" s="11" t="s">
        <v>2287</v>
      </c>
      <c r="K271">
        <f t="shared" si="24"/>
        <v>0</v>
      </c>
      <c r="L271">
        <f t="shared" si="25"/>
        <v>1</v>
      </c>
      <c r="M271">
        <f t="shared" si="26"/>
        <v>0</v>
      </c>
      <c r="N271">
        <f t="shared" si="27"/>
        <v>0</v>
      </c>
      <c r="O271">
        <f t="shared" si="28"/>
        <v>0</v>
      </c>
      <c r="P271">
        <f t="shared" si="29"/>
        <v>0</v>
      </c>
    </row>
    <row r="272" spans="1:16" ht="43.2" x14ac:dyDescent="0.3">
      <c r="A272" t="s">
        <v>2843</v>
      </c>
      <c r="B272" s="11" t="s">
        <v>2288</v>
      </c>
      <c r="K272">
        <f t="shared" si="24"/>
        <v>0</v>
      </c>
      <c r="L272">
        <f t="shared" si="25"/>
        <v>1</v>
      </c>
      <c r="M272">
        <f t="shared" si="26"/>
        <v>0</v>
      </c>
      <c r="N272">
        <f t="shared" si="27"/>
        <v>0</v>
      </c>
      <c r="O272">
        <f t="shared" si="28"/>
        <v>0</v>
      </c>
      <c r="P272">
        <f t="shared" si="29"/>
        <v>0</v>
      </c>
    </row>
    <row r="273" spans="1:16" ht="43.2" x14ac:dyDescent="0.3">
      <c r="A273" t="s">
        <v>2844</v>
      </c>
      <c r="B273" s="11" t="s">
        <v>2289</v>
      </c>
      <c r="E273">
        <v>1</v>
      </c>
      <c r="K273">
        <f t="shared" si="24"/>
        <v>1</v>
      </c>
      <c r="L273">
        <f t="shared" si="25"/>
        <v>0</v>
      </c>
      <c r="M273">
        <f t="shared" si="26"/>
        <v>1</v>
      </c>
      <c r="N273">
        <f t="shared" si="27"/>
        <v>0</v>
      </c>
      <c r="O273">
        <f t="shared" si="28"/>
        <v>0</v>
      </c>
      <c r="P273">
        <f t="shared" si="29"/>
        <v>0</v>
      </c>
    </row>
    <row r="274" spans="1:16" ht="43.2" x14ac:dyDescent="0.3">
      <c r="A274" t="s">
        <v>2845</v>
      </c>
      <c r="B274" s="11" t="s">
        <v>2290</v>
      </c>
      <c r="K274">
        <f t="shared" si="24"/>
        <v>0</v>
      </c>
      <c r="L274">
        <f t="shared" si="25"/>
        <v>1</v>
      </c>
      <c r="M274">
        <f t="shared" si="26"/>
        <v>0</v>
      </c>
      <c r="N274">
        <f t="shared" si="27"/>
        <v>0</v>
      </c>
      <c r="O274">
        <f t="shared" si="28"/>
        <v>0</v>
      </c>
      <c r="P274">
        <f t="shared" si="29"/>
        <v>0</v>
      </c>
    </row>
    <row r="275" spans="1:16" ht="129.6" x14ac:dyDescent="0.3">
      <c r="A275" t="s">
        <v>2846</v>
      </c>
      <c r="B275" s="11" t="s">
        <v>2291</v>
      </c>
      <c r="H275">
        <v>1</v>
      </c>
      <c r="K275">
        <f t="shared" si="24"/>
        <v>1</v>
      </c>
      <c r="L275">
        <f t="shared" si="25"/>
        <v>0</v>
      </c>
      <c r="M275">
        <f t="shared" si="26"/>
        <v>1</v>
      </c>
      <c r="N275">
        <f t="shared" si="27"/>
        <v>0</v>
      </c>
      <c r="O275">
        <f t="shared" si="28"/>
        <v>0</v>
      </c>
      <c r="P275">
        <f t="shared" si="29"/>
        <v>0</v>
      </c>
    </row>
    <row r="276" spans="1:16" ht="28.8" x14ac:dyDescent="0.3">
      <c r="A276" t="s">
        <v>2847</v>
      </c>
      <c r="B276" s="11" t="s">
        <v>2292</v>
      </c>
      <c r="F276">
        <v>1</v>
      </c>
      <c r="K276">
        <f t="shared" si="24"/>
        <v>1</v>
      </c>
      <c r="L276">
        <f t="shared" si="25"/>
        <v>0</v>
      </c>
      <c r="M276">
        <f t="shared" si="26"/>
        <v>1</v>
      </c>
      <c r="N276">
        <f t="shared" si="27"/>
        <v>0</v>
      </c>
      <c r="O276">
        <f t="shared" si="28"/>
        <v>0</v>
      </c>
      <c r="P276">
        <f t="shared" si="29"/>
        <v>0</v>
      </c>
    </row>
    <row r="277" spans="1:16" ht="28.8" x14ac:dyDescent="0.3">
      <c r="A277" t="s">
        <v>2848</v>
      </c>
      <c r="B277" s="11" t="s">
        <v>2293</v>
      </c>
      <c r="H277">
        <v>1</v>
      </c>
      <c r="K277">
        <f t="shared" si="24"/>
        <v>1</v>
      </c>
      <c r="L277">
        <f t="shared" si="25"/>
        <v>0</v>
      </c>
      <c r="M277">
        <f t="shared" si="26"/>
        <v>1</v>
      </c>
      <c r="N277">
        <f t="shared" si="27"/>
        <v>0</v>
      </c>
      <c r="O277">
        <f t="shared" si="28"/>
        <v>0</v>
      </c>
      <c r="P277">
        <f t="shared" si="29"/>
        <v>0</v>
      </c>
    </row>
    <row r="278" spans="1:16" x14ac:dyDescent="0.3">
      <c r="A278" t="s">
        <v>2849</v>
      </c>
      <c r="B278" s="11" t="s">
        <v>2294</v>
      </c>
      <c r="K278">
        <f t="shared" si="24"/>
        <v>0</v>
      </c>
      <c r="L278">
        <f t="shared" si="25"/>
        <v>1</v>
      </c>
      <c r="M278">
        <f t="shared" si="26"/>
        <v>0</v>
      </c>
      <c r="N278">
        <f t="shared" si="27"/>
        <v>0</v>
      </c>
      <c r="O278">
        <f t="shared" si="28"/>
        <v>0</v>
      </c>
      <c r="P278">
        <f t="shared" si="29"/>
        <v>0</v>
      </c>
    </row>
    <row r="279" spans="1:16" x14ac:dyDescent="0.3">
      <c r="A279" t="s">
        <v>2850</v>
      </c>
      <c r="B279" s="11" t="s">
        <v>2274</v>
      </c>
      <c r="F279">
        <v>1</v>
      </c>
      <c r="K279">
        <f t="shared" si="24"/>
        <v>1</v>
      </c>
      <c r="L279">
        <f t="shared" si="25"/>
        <v>0</v>
      </c>
      <c r="M279">
        <f t="shared" si="26"/>
        <v>1</v>
      </c>
      <c r="N279">
        <f t="shared" si="27"/>
        <v>0</v>
      </c>
      <c r="O279">
        <f t="shared" si="28"/>
        <v>0</v>
      </c>
      <c r="P279">
        <f t="shared" si="29"/>
        <v>0</v>
      </c>
    </row>
    <row r="280" spans="1:16" ht="57.6" x14ac:dyDescent="0.3">
      <c r="A280" t="s">
        <v>2851</v>
      </c>
      <c r="B280" s="11" t="s">
        <v>2295</v>
      </c>
      <c r="K280">
        <f t="shared" si="24"/>
        <v>0</v>
      </c>
      <c r="L280">
        <f t="shared" si="25"/>
        <v>1</v>
      </c>
      <c r="M280">
        <f t="shared" si="26"/>
        <v>0</v>
      </c>
      <c r="N280">
        <f t="shared" si="27"/>
        <v>0</v>
      </c>
      <c r="O280">
        <f t="shared" si="28"/>
        <v>0</v>
      </c>
      <c r="P280">
        <f t="shared" si="29"/>
        <v>0</v>
      </c>
    </row>
    <row r="281" spans="1:16" ht="28.8" x14ac:dyDescent="0.3">
      <c r="A281" t="s">
        <v>2852</v>
      </c>
      <c r="B281" s="11" t="s">
        <v>3251</v>
      </c>
      <c r="K281">
        <f t="shared" si="24"/>
        <v>0</v>
      </c>
      <c r="L281">
        <f t="shared" si="25"/>
        <v>1</v>
      </c>
      <c r="M281">
        <f t="shared" si="26"/>
        <v>0</v>
      </c>
      <c r="N281">
        <f t="shared" si="27"/>
        <v>0</v>
      </c>
      <c r="O281">
        <f t="shared" si="28"/>
        <v>0</v>
      </c>
      <c r="P281">
        <f t="shared" si="29"/>
        <v>0</v>
      </c>
    </row>
    <row r="282" spans="1:16" ht="100.8" x14ac:dyDescent="0.3">
      <c r="A282" t="s">
        <v>2853</v>
      </c>
      <c r="B282" s="11" t="s">
        <v>2296</v>
      </c>
      <c r="F282">
        <v>1</v>
      </c>
      <c r="K282">
        <f t="shared" si="24"/>
        <v>1</v>
      </c>
      <c r="L282">
        <f t="shared" si="25"/>
        <v>0</v>
      </c>
      <c r="M282">
        <f t="shared" si="26"/>
        <v>1</v>
      </c>
      <c r="N282">
        <f t="shared" si="27"/>
        <v>0</v>
      </c>
      <c r="O282">
        <f t="shared" si="28"/>
        <v>0</v>
      </c>
      <c r="P282">
        <f t="shared" si="29"/>
        <v>0</v>
      </c>
    </row>
    <row r="283" spans="1:16" ht="100.8" x14ac:dyDescent="0.3">
      <c r="A283" t="s">
        <v>2854</v>
      </c>
      <c r="B283" s="11" t="s">
        <v>3252</v>
      </c>
      <c r="D283">
        <v>1</v>
      </c>
      <c r="K283">
        <f t="shared" si="24"/>
        <v>1</v>
      </c>
      <c r="L283">
        <f t="shared" si="25"/>
        <v>0</v>
      </c>
      <c r="M283">
        <f t="shared" si="26"/>
        <v>1</v>
      </c>
      <c r="N283">
        <f t="shared" si="27"/>
        <v>0</v>
      </c>
      <c r="O283">
        <f t="shared" si="28"/>
        <v>0</v>
      </c>
      <c r="P283">
        <f t="shared" si="29"/>
        <v>0</v>
      </c>
    </row>
    <row r="284" spans="1:16" ht="28.8" x14ac:dyDescent="0.3">
      <c r="A284" t="s">
        <v>2855</v>
      </c>
      <c r="B284" s="11" t="s">
        <v>3253</v>
      </c>
      <c r="K284">
        <f t="shared" si="24"/>
        <v>0</v>
      </c>
      <c r="L284">
        <f t="shared" si="25"/>
        <v>1</v>
      </c>
      <c r="M284">
        <f t="shared" si="26"/>
        <v>0</v>
      </c>
      <c r="N284">
        <f t="shared" si="27"/>
        <v>0</v>
      </c>
      <c r="O284">
        <f t="shared" si="28"/>
        <v>0</v>
      </c>
      <c r="P284">
        <f t="shared" si="29"/>
        <v>0</v>
      </c>
    </row>
    <row r="285" spans="1:16" x14ac:dyDescent="0.3">
      <c r="A285" t="s">
        <v>2856</v>
      </c>
      <c r="B285" s="11" t="s">
        <v>3254</v>
      </c>
      <c r="G285">
        <v>1</v>
      </c>
      <c r="K285">
        <f t="shared" si="24"/>
        <v>1</v>
      </c>
      <c r="L285">
        <f t="shared" si="25"/>
        <v>0</v>
      </c>
      <c r="M285">
        <f t="shared" si="26"/>
        <v>1</v>
      </c>
      <c r="N285">
        <f t="shared" si="27"/>
        <v>0</v>
      </c>
      <c r="O285">
        <f t="shared" si="28"/>
        <v>0</v>
      </c>
      <c r="P285">
        <f t="shared" si="29"/>
        <v>0</v>
      </c>
    </row>
    <row r="286" spans="1:16" x14ac:dyDescent="0.3">
      <c r="A286" t="s">
        <v>2857</v>
      </c>
      <c r="B286" s="11" t="s">
        <v>3255</v>
      </c>
      <c r="K286">
        <f t="shared" si="24"/>
        <v>0</v>
      </c>
      <c r="L286">
        <f t="shared" si="25"/>
        <v>1</v>
      </c>
      <c r="M286">
        <f t="shared" si="26"/>
        <v>0</v>
      </c>
      <c r="N286">
        <f t="shared" si="27"/>
        <v>0</v>
      </c>
      <c r="O286">
        <f t="shared" si="28"/>
        <v>0</v>
      </c>
      <c r="P286">
        <f t="shared" si="29"/>
        <v>0</v>
      </c>
    </row>
    <row r="287" spans="1:16" x14ac:dyDescent="0.3">
      <c r="A287" t="s">
        <v>2858</v>
      </c>
      <c r="B287" s="11" t="s">
        <v>3256</v>
      </c>
      <c r="K287">
        <f t="shared" si="24"/>
        <v>0</v>
      </c>
      <c r="L287">
        <f t="shared" si="25"/>
        <v>1</v>
      </c>
      <c r="M287">
        <f t="shared" si="26"/>
        <v>0</v>
      </c>
      <c r="N287">
        <f t="shared" si="27"/>
        <v>0</v>
      </c>
      <c r="O287">
        <f t="shared" si="28"/>
        <v>0</v>
      </c>
      <c r="P287">
        <f t="shared" si="29"/>
        <v>0</v>
      </c>
    </row>
    <row r="288" spans="1:16" ht="43.2" x14ac:dyDescent="0.3">
      <c r="A288" t="s">
        <v>2859</v>
      </c>
      <c r="B288" s="11" t="s">
        <v>3257</v>
      </c>
      <c r="G288">
        <v>1</v>
      </c>
      <c r="K288">
        <f t="shared" si="24"/>
        <v>1</v>
      </c>
      <c r="L288">
        <f t="shared" si="25"/>
        <v>0</v>
      </c>
      <c r="M288">
        <f t="shared" si="26"/>
        <v>1</v>
      </c>
      <c r="N288">
        <f t="shared" si="27"/>
        <v>0</v>
      </c>
      <c r="O288">
        <f t="shared" si="28"/>
        <v>0</v>
      </c>
      <c r="P288">
        <f t="shared" si="29"/>
        <v>0</v>
      </c>
    </row>
    <row r="289" spans="1:16" x14ac:dyDescent="0.3">
      <c r="A289" t="s">
        <v>2860</v>
      </c>
      <c r="B289" s="11" t="s">
        <v>2297</v>
      </c>
      <c r="G289">
        <v>1</v>
      </c>
      <c r="K289">
        <f t="shared" si="24"/>
        <v>1</v>
      </c>
      <c r="L289">
        <f t="shared" si="25"/>
        <v>0</v>
      </c>
      <c r="M289">
        <f t="shared" si="26"/>
        <v>1</v>
      </c>
      <c r="N289">
        <f t="shared" si="27"/>
        <v>0</v>
      </c>
      <c r="O289">
        <f t="shared" si="28"/>
        <v>0</v>
      </c>
      <c r="P289">
        <f t="shared" si="29"/>
        <v>0</v>
      </c>
    </row>
    <row r="290" spans="1:16" ht="28.8" x14ac:dyDescent="0.3">
      <c r="A290" t="s">
        <v>2861</v>
      </c>
      <c r="B290" s="11" t="s">
        <v>2298</v>
      </c>
      <c r="F290">
        <v>1</v>
      </c>
      <c r="K290">
        <f t="shared" si="24"/>
        <v>1</v>
      </c>
      <c r="L290">
        <f t="shared" si="25"/>
        <v>0</v>
      </c>
      <c r="M290">
        <f t="shared" si="26"/>
        <v>1</v>
      </c>
      <c r="N290">
        <f t="shared" si="27"/>
        <v>0</v>
      </c>
      <c r="O290">
        <f t="shared" si="28"/>
        <v>0</v>
      </c>
      <c r="P290">
        <f t="shared" si="29"/>
        <v>0</v>
      </c>
    </row>
    <row r="291" spans="1:16" x14ac:dyDescent="0.3">
      <c r="A291" t="s">
        <v>2862</v>
      </c>
      <c r="B291" s="11" t="s">
        <v>3258</v>
      </c>
      <c r="E291">
        <v>1</v>
      </c>
      <c r="F291">
        <v>1</v>
      </c>
      <c r="K291">
        <f t="shared" si="24"/>
        <v>2</v>
      </c>
      <c r="L291">
        <f t="shared" si="25"/>
        <v>0</v>
      </c>
      <c r="M291">
        <f t="shared" si="26"/>
        <v>0</v>
      </c>
      <c r="N291">
        <f t="shared" si="27"/>
        <v>1</v>
      </c>
      <c r="O291">
        <f t="shared" si="28"/>
        <v>0</v>
      </c>
      <c r="P291">
        <f t="shared" si="29"/>
        <v>0</v>
      </c>
    </row>
    <row r="292" spans="1:16" x14ac:dyDescent="0.3">
      <c r="A292" t="s">
        <v>2863</v>
      </c>
      <c r="B292" s="11" t="s">
        <v>3259</v>
      </c>
      <c r="K292">
        <f t="shared" si="24"/>
        <v>0</v>
      </c>
      <c r="L292">
        <f t="shared" si="25"/>
        <v>1</v>
      </c>
      <c r="M292">
        <f t="shared" si="26"/>
        <v>0</v>
      </c>
      <c r="N292">
        <f t="shared" si="27"/>
        <v>0</v>
      </c>
      <c r="O292">
        <f t="shared" si="28"/>
        <v>0</v>
      </c>
      <c r="P292">
        <f t="shared" si="29"/>
        <v>0</v>
      </c>
    </row>
    <row r="293" spans="1:16" ht="28.8" x14ac:dyDescent="0.3">
      <c r="A293" t="s">
        <v>2864</v>
      </c>
      <c r="B293" s="11" t="s">
        <v>2299</v>
      </c>
      <c r="F293">
        <v>1</v>
      </c>
      <c r="K293">
        <f t="shared" si="24"/>
        <v>1</v>
      </c>
      <c r="L293">
        <f t="shared" si="25"/>
        <v>0</v>
      </c>
      <c r="M293">
        <f t="shared" si="26"/>
        <v>1</v>
      </c>
      <c r="N293">
        <f t="shared" si="27"/>
        <v>0</v>
      </c>
      <c r="O293">
        <f t="shared" si="28"/>
        <v>0</v>
      </c>
      <c r="P293">
        <f t="shared" si="29"/>
        <v>0</v>
      </c>
    </row>
    <row r="294" spans="1:16" x14ac:dyDescent="0.3">
      <c r="A294" t="s">
        <v>2865</v>
      </c>
      <c r="B294" s="11" t="s">
        <v>2274</v>
      </c>
      <c r="F294">
        <v>1</v>
      </c>
      <c r="K294">
        <f t="shared" si="24"/>
        <v>1</v>
      </c>
      <c r="L294">
        <f t="shared" si="25"/>
        <v>0</v>
      </c>
      <c r="M294">
        <f t="shared" si="26"/>
        <v>1</v>
      </c>
      <c r="N294">
        <f t="shared" si="27"/>
        <v>0</v>
      </c>
      <c r="O294">
        <f t="shared" si="28"/>
        <v>0</v>
      </c>
      <c r="P294">
        <f t="shared" si="29"/>
        <v>0</v>
      </c>
    </row>
    <row r="295" spans="1:16" x14ac:dyDescent="0.3">
      <c r="A295" t="s">
        <v>2866</v>
      </c>
      <c r="B295" s="11" t="s">
        <v>2300</v>
      </c>
      <c r="E295">
        <v>1</v>
      </c>
      <c r="K295">
        <f t="shared" si="24"/>
        <v>1</v>
      </c>
      <c r="L295">
        <f t="shared" si="25"/>
        <v>0</v>
      </c>
      <c r="M295">
        <f t="shared" si="26"/>
        <v>1</v>
      </c>
      <c r="N295">
        <f t="shared" si="27"/>
        <v>0</v>
      </c>
      <c r="O295">
        <f t="shared" si="28"/>
        <v>0</v>
      </c>
      <c r="P295">
        <f t="shared" si="29"/>
        <v>0</v>
      </c>
    </row>
    <row r="296" spans="1:16" x14ac:dyDescent="0.3">
      <c r="A296" t="s">
        <v>2867</v>
      </c>
      <c r="B296" s="11">
        <v>400</v>
      </c>
      <c r="K296">
        <f t="shared" si="24"/>
        <v>0</v>
      </c>
      <c r="L296">
        <f t="shared" si="25"/>
        <v>1</v>
      </c>
      <c r="M296">
        <f t="shared" si="26"/>
        <v>0</v>
      </c>
      <c r="N296">
        <f t="shared" si="27"/>
        <v>0</v>
      </c>
      <c r="O296">
        <f t="shared" si="28"/>
        <v>0</v>
      </c>
      <c r="P296">
        <f t="shared" si="29"/>
        <v>0</v>
      </c>
    </row>
    <row r="297" spans="1:16" x14ac:dyDescent="0.3">
      <c r="A297" t="s">
        <v>4284</v>
      </c>
      <c r="B297" s="11"/>
      <c r="K297">
        <f t="shared" si="24"/>
        <v>0</v>
      </c>
      <c r="L297">
        <f t="shared" si="25"/>
        <v>1</v>
      </c>
      <c r="M297">
        <f t="shared" si="26"/>
        <v>0</v>
      </c>
      <c r="N297">
        <f t="shared" si="27"/>
        <v>0</v>
      </c>
      <c r="O297">
        <f t="shared" si="28"/>
        <v>0</v>
      </c>
      <c r="P297">
        <f t="shared" si="29"/>
        <v>0</v>
      </c>
    </row>
    <row r="298" spans="1:16" x14ac:dyDescent="0.3">
      <c r="A298" t="s">
        <v>2868</v>
      </c>
      <c r="B298" s="11" t="s">
        <v>3260</v>
      </c>
      <c r="K298">
        <f t="shared" si="24"/>
        <v>0</v>
      </c>
      <c r="L298">
        <f t="shared" si="25"/>
        <v>1</v>
      </c>
      <c r="M298">
        <f t="shared" si="26"/>
        <v>0</v>
      </c>
      <c r="N298">
        <f t="shared" si="27"/>
        <v>0</v>
      </c>
      <c r="O298">
        <f t="shared" si="28"/>
        <v>0</v>
      </c>
      <c r="P298">
        <f t="shared" si="29"/>
        <v>0</v>
      </c>
    </row>
    <row r="299" spans="1:16" x14ac:dyDescent="0.3">
      <c r="A299" t="s">
        <v>2869</v>
      </c>
      <c r="B299" s="11" t="s">
        <v>1918</v>
      </c>
      <c r="F299">
        <v>1</v>
      </c>
      <c r="K299">
        <f t="shared" si="24"/>
        <v>1</v>
      </c>
      <c r="L299">
        <f t="shared" si="25"/>
        <v>0</v>
      </c>
      <c r="M299">
        <f t="shared" si="26"/>
        <v>1</v>
      </c>
      <c r="N299">
        <f t="shared" si="27"/>
        <v>0</v>
      </c>
      <c r="O299">
        <f t="shared" si="28"/>
        <v>0</v>
      </c>
      <c r="P299">
        <f t="shared" si="29"/>
        <v>0</v>
      </c>
    </row>
    <row r="300" spans="1:16" x14ac:dyDescent="0.3">
      <c r="A300" t="s">
        <v>2870</v>
      </c>
      <c r="B300" s="11" t="s">
        <v>2301</v>
      </c>
      <c r="K300">
        <f t="shared" si="24"/>
        <v>0</v>
      </c>
      <c r="L300">
        <f t="shared" si="25"/>
        <v>1</v>
      </c>
      <c r="M300">
        <f t="shared" si="26"/>
        <v>0</v>
      </c>
      <c r="N300">
        <f t="shared" si="27"/>
        <v>0</v>
      </c>
      <c r="O300">
        <f t="shared" si="28"/>
        <v>0</v>
      </c>
      <c r="P300">
        <f t="shared" si="29"/>
        <v>0</v>
      </c>
    </row>
    <row r="301" spans="1:16" x14ac:dyDescent="0.3">
      <c r="A301" t="s">
        <v>2871</v>
      </c>
      <c r="B301" s="11" t="s">
        <v>3261</v>
      </c>
      <c r="K301">
        <f t="shared" si="24"/>
        <v>0</v>
      </c>
      <c r="L301">
        <f t="shared" si="25"/>
        <v>1</v>
      </c>
      <c r="M301">
        <f t="shared" si="26"/>
        <v>0</v>
      </c>
      <c r="N301">
        <f t="shared" si="27"/>
        <v>0</v>
      </c>
      <c r="O301">
        <f t="shared" si="28"/>
        <v>0</v>
      </c>
      <c r="P301">
        <f t="shared" si="29"/>
        <v>0</v>
      </c>
    </row>
    <row r="302" spans="1:16" x14ac:dyDescent="0.3">
      <c r="A302" t="s">
        <v>2872</v>
      </c>
      <c r="B302" s="11" t="s">
        <v>3262</v>
      </c>
      <c r="K302">
        <f t="shared" si="24"/>
        <v>0</v>
      </c>
      <c r="L302">
        <f t="shared" si="25"/>
        <v>1</v>
      </c>
      <c r="M302">
        <f t="shared" si="26"/>
        <v>0</v>
      </c>
      <c r="N302">
        <f t="shared" si="27"/>
        <v>0</v>
      </c>
      <c r="O302">
        <f t="shared" si="28"/>
        <v>0</v>
      </c>
      <c r="P302">
        <f t="shared" si="29"/>
        <v>0</v>
      </c>
    </row>
    <row r="303" spans="1:16" ht="43.2" x14ac:dyDescent="0.3">
      <c r="A303" t="s">
        <v>2873</v>
      </c>
      <c r="B303" s="11" t="s">
        <v>2302</v>
      </c>
      <c r="E303">
        <v>1</v>
      </c>
      <c r="K303">
        <f t="shared" si="24"/>
        <v>1</v>
      </c>
      <c r="L303">
        <f t="shared" si="25"/>
        <v>0</v>
      </c>
      <c r="M303">
        <f t="shared" si="26"/>
        <v>1</v>
      </c>
      <c r="N303">
        <f t="shared" si="27"/>
        <v>0</v>
      </c>
      <c r="O303">
        <f t="shared" si="28"/>
        <v>0</v>
      </c>
      <c r="P303">
        <f t="shared" si="29"/>
        <v>0</v>
      </c>
    </row>
    <row r="304" spans="1:16" x14ac:dyDescent="0.3">
      <c r="A304" t="s">
        <v>2874</v>
      </c>
      <c r="B304" s="11" t="s">
        <v>3263</v>
      </c>
      <c r="G304">
        <v>1</v>
      </c>
      <c r="K304">
        <f t="shared" si="24"/>
        <v>1</v>
      </c>
      <c r="L304">
        <f t="shared" si="25"/>
        <v>0</v>
      </c>
      <c r="M304">
        <f t="shared" si="26"/>
        <v>1</v>
      </c>
      <c r="N304">
        <f t="shared" si="27"/>
        <v>0</v>
      </c>
      <c r="O304">
        <f t="shared" si="28"/>
        <v>0</v>
      </c>
      <c r="P304">
        <f t="shared" si="29"/>
        <v>0</v>
      </c>
    </row>
    <row r="305" spans="1:16" x14ac:dyDescent="0.3">
      <c r="A305" t="s">
        <v>2875</v>
      </c>
      <c r="B305" s="11" t="s">
        <v>215</v>
      </c>
      <c r="K305">
        <f t="shared" si="24"/>
        <v>0</v>
      </c>
      <c r="L305">
        <f t="shared" si="25"/>
        <v>1</v>
      </c>
      <c r="M305">
        <f t="shared" si="26"/>
        <v>0</v>
      </c>
      <c r="N305">
        <f t="shared" si="27"/>
        <v>0</v>
      </c>
      <c r="O305">
        <f t="shared" si="28"/>
        <v>0</v>
      </c>
      <c r="P305">
        <f t="shared" si="29"/>
        <v>0</v>
      </c>
    </row>
    <row r="306" spans="1:16" ht="216" x14ac:dyDescent="0.3">
      <c r="A306" t="s">
        <v>2876</v>
      </c>
      <c r="B306" s="11" t="s">
        <v>1645</v>
      </c>
      <c r="K306">
        <f t="shared" si="24"/>
        <v>0</v>
      </c>
      <c r="L306">
        <f t="shared" si="25"/>
        <v>1</v>
      </c>
      <c r="M306">
        <f t="shared" si="26"/>
        <v>0</v>
      </c>
      <c r="N306">
        <f t="shared" si="27"/>
        <v>0</v>
      </c>
      <c r="O306">
        <f t="shared" si="28"/>
        <v>0</v>
      </c>
      <c r="P306">
        <f t="shared" si="29"/>
        <v>0</v>
      </c>
    </row>
    <row r="307" spans="1:16" x14ac:dyDescent="0.3">
      <c r="A307" t="s">
        <v>2877</v>
      </c>
      <c r="B307" s="11" t="s">
        <v>3264</v>
      </c>
      <c r="K307">
        <f t="shared" si="24"/>
        <v>0</v>
      </c>
      <c r="L307">
        <f t="shared" si="25"/>
        <v>1</v>
      </c>
      <c r="M307">
        <f t="shared" si="26"/>
        <v>0</v>
      </c>
      <c r="N307">
        <f t="shared" si="27"/>
        <v>0</v>
      </c>
      <c r="O307">
        <f t="shared" si="28"/>
        <v>0</v>
      </c>
      <c r="P307">
        <f t="shared" si="29"/>
        <v>0</v>
      </c>
    </row>
    <row r="308" spans="1:16" x14ac:dyDescent="0.3">
      <c r="A308" t="s">
        <v>2878</v>
      </c>
      <c r="B308" s="11" t="s">
        <v>3265</v>
      </c>
      <c r="K308">
        <f t="shared" si="24"/>
        <v>0</v>
      </c>
      <c r="L308">
        <f t="shared" si="25"/>
        <v>1</v>
      </c>
      <c r="M308">
        <f t="shared" si="26"/>
        <v>0</v>
      </c>
      <c r="N308">
        <f t="shared" si="27"/>
        <v>0</v>
      </c>
      <c r="O308">
        <f t="shared" si="28"/>
        <v>0</v>
      </c>
      <c r="P308">
        <f t="shared" si="29"/>
        <v>0</v>
      </c>
    </row>
    <row r="309" spans="1:16" x14ac:dyDescent="0.3">
      <c r="A309" t="s">
        <v>2879</v>
      </c>
      <c r="B309" s="11" t="s">
        <v>3266</v>
      </c>
      <c r="K309">
        <f t="shared" si="24"/>
        <v>0</v>
      </c>
      <c r="L309">
        <f t="shared" si="25"/>
        <v>1</v>
      </c>
      <c r="M309">
        <f t="shared" si="26"/>
        <v>0</v>
      </c>
      <c r="N309">
        <f t="shared" si="27"/>
        <v>0</v>
      </c>
      <c r="O309">
        <f t="shared" si="28"/>
        <v>0</v>
      </c>
      <c r="P309">
        <f t="shared" si="29"/>
        <v>0</v>
      </c>
    </row>
    <row r="310" spans="1:16" ht="28.8" x14ac:dyDescent="0.3">
      <c r="A310" t="s">
        <v>2880</v>
      </c>
      <c r="B310" s="11" t="s">
        <v>3267</v>
      </c>
      <c r="K310">
        <f t="shared" si="24"/>
        <v>0</v>
      </c>
      <c r="L310">
        <f t="shared" si="25"/>
        <v>1</v>
      </c>
      <c r="M310">
        <f t="shared" si="26"/>
        <v>0</v>
      </c>
      <c r="N310">
        <f t="shared" si="27"/>
        <v>0</v>
      </c>
      <c r="O310">
        <f t="shared" si="28"/>
        <v>0</v>
      </c>
      <c r="P310">
        <f t="shared" si="29"/>
        <v>0</v>
      </c>
    </row>
    <row r="311" spans="1:16" ht="28.8" x14ac:dyDescent="0.3">
      <c r="A311" t="s">
        <v>2881</v>
      </c>
      <c r="B311" s="11" t="s">
        <v>3268</v>
      </c>
      <c r="K311">
        <f t="shared" si="24"/>
        <v>0</v>
      </c>
      <c r="L311">
        <f t="shared" si="25"/>
        <v>1</v>
      </c>
      <c r="M311">
        <f t="shared" si="26"/>
        <v>0</v>
      </c>
      <c r="N311">
        <f t="shared" si="27"/>
        <v>0</v>
      </c>
      <c r="O311">
        <f t="shared" si="28"/>
        <v>0</v>
      </c>
      <c r="P311">
        <f t="shared" si="29"/>
        <v>0</v>
      </c>
    </row>
    <row r="312" spans="1:16" x14ac:dyDescent="0.3">
      <c r="A312" t="s">
        <v>2882</v>
      </c>
      <c r="B312" s="11" t="s">
        <v>2303</v>
      </c>
      <c r="K312">
        <f t="shared" si="24"/>
        <v>0</v>
      </c>
      <c r="L312">
        <f t="shared" si="25"/>
        <v>1</v>
      </c>
      <c r="M312">
        <f t="shared" si="26"/>
        <v>0</v>
      </c>
      <c r="N312">
        <f t="shared" si="27"/>
        <v>0</v>
      </c>
      <c r="O312">
        <f t="shared" si="28"/>
        <v>0</v>
      </c>
      <c r="P312">
        <f t="shared" si="29"/>
        <v>0</v>
      </c>
    </row>
    <row r="313" spans="1:16" x14ac:dyDescent="0.3">
      <c r="A313" t="s">
        <v>2883</v>
      </c>
      <c r="B313" s="11" t="s">
        <v>4285</v>
      </c>
      <c r="K313">
        <f t="shared" si="24"/>
        <v>0</v>
      </c>
      <c r="L313">
        <f t="shared" si="25"/>
        <v>1</v>
      </c>
      <c r="M313">
        <f t="shared" si="26"/>
        <v>0</v>
      </c>
      <c r="N313">
        <f t="shared" si="27"/>
        <v>0</v>
      </c>
      <c r="O313">
        <f t="shared" si="28"/>
        <v>0</v>
      </c>
      <c r="P313">
        <f t="shared" si="29"/>
        <v>0</v>
      </c>
    </row>
    <row r="314" spans="1:16" x14ac:dyDescent="0.3">
      <c r="A314" t="s">
        <v>4286</v>
      </c>
      <c r="B314" s="11"/>
      <c r="K314">
        <f t="shared" si="24"/>
        <v>0</v>
      </c>
      <c r="L314">
        <f t="shared" si="25"/>
        <v>1</v>
      </c>
      <c r="M314">
        <f t="shared" si="26"/>
        <v>0</v>
      </c>
      <c r="N314">
        <f t="shared" si="27"/>
        <v>0</v>
      </c>
      <c r="O314">
        <f t="shared" si="28"/>
        <v>0</v>
      </c>
      <c r="P314">
        <f t="shared" si="29"/>
        <v>0</v>
      </c>
    </row>
    <row r="315" spans="1:16" ht="57.6" x14ac:dyDescent="0.3">
      <c r="A315" t="s">
        <v>2884</v>
      </c>
      <c r="B315" s="11" t="s">
        <v>4287</v>
      </c>
      <c r="F315">
        <v>1</v>
      </c>
      <c r="K315">
        <f t="shared" si="24"/>
        <v>1</v>
      </c>
      <c r="L315">
        <f t="shared" si="25"/>
        <v>0</v>
      </c>
      <c r="M315">
        <f t="shared" si="26"/>
        <v>1</v>
      </c>
      <c r="N315">
        <f t="shared" si="27"/>
        <v>0</v>
      </c>
      <c r="O315">
        <f t="shared" si="28"/>
        <v>0</v>
      </c>
      <c r="P315">
        <f t="shared" si="29"/>
        <v>0</v>
      </c>
    </row>
    <row r="316" spans="1:16" x14ac:dyDescent="0.3">
      <c r="A316" t="s">
        <v>2885</v>
      </c>
      <c r="B316" s="11" t="s">
        <v>2304</v>
      </c>
      <c r="K316">
        <f t="shared" si="24"/>
        <v>0</v>
      </c>
      <c r="L316">
        <f t="shared" si="25"/>
        <v>1</v>
      </c>
      <c r="M316">
        <f t="shared" si="26"/>
        <v>0</v>
      </c>
      <c r="N316">
        <f t="shared" si="27"/>
        <v>0</v>
      </c>
      <c r="O316">
        <f t="shared" si="28"/>
        <v>0</v>
      </c>
      <c r="P316">
        <f t="shared" si="29"/>
        <v>0</v>
      </c>
    </row>
    <row r="317" spans="1:16" ht="43.2" x14ac:dyDescent="0.3">
      <c r="A317" t="s">
        <v>2886</v>
      </c>
      <c r="B317" s="11" t="s">
        <v>2305</v>
      </c>
      <c r="F317">
        <v>1</v>
      </c>
      <c r="K317">
        <f t="shared" si="24"/>
        <v>1</v>
      </c>
      <c r="L317">
        <f t="shared" si="25"/>
        <v>0</v>
      </c>
      <c r="M317">
        <f t="shared" si="26"/>
        <v>1</v>
      </c>
      <c r="N317">
        <f t="shared" si="27"/>
        <v>0</v>
      </c>
      <c r="O317">
        <f t="shared" si="28"/>
        <v>0</v>
      </c>
      <c r="P317">
        <f t="shared" si="29"/>
        <v>0</v>
      </c>
    </row>
    <row r="318" spans="1:16" x14ac:dyDescent="0.3">
      <c r="A318" t="s">
        <v>2887</v>
      </c>
      <c r="B318" s="11" t="s">
        <v>2306</v>
      </c>
      <c r="G318">
        <v>1</v>
      </c>
      <c r="K318">
        <f t="shared" si="24"/>
        <v>1</v>
      </c>
      <c r="L318">
        <f t="shared" si="25"/>
        <v>0</v>
      </c>
      <c r="M318">
        <f t="shared" si="26"/>
        <v>1</v>
      </c>
      <c r="N318">
        <f t="shared" si="27"/>
        <v>0</v>
      </c>
      <c r="O318">
        <f t="shared" si="28"/>
        <v>0</v>
      </c>
      <c r="P318">
        <f t="shared" si="29"/>
        <v>0</v>
      </c>
    </row>
    <row r="319" spans="1:16" ht="28.8" x14ac:dyDescent="0.3">
      <c r="A319" t="s">
        <v>2888</v>
      </c>
      <c r="B319" s="11" t="s">
        <v>3269</v>
      </c>
      <c r="K319">
        <f t="shared" si="24"/>
        <v>0</v>
      </c>
      <c r="L319">
        <f t="shared" si="25"/>
        <v>1</v>
      </c>
      <c r="M319">
        <f t="shared" si="26"/>
        <v>0</v>
      </c>
      <c r="N319">
        <f t="shared" si="27"/>
        <v>0</v>
      </c>
      <c r="O319">
        <f t="shared" si="28"/>
        <v>0</v>
      </c>
      <c r="P319">
        <f t="shared" si="29"/>
        <v>0</v>
      </c>
    </row>
    <row r="320" spans="1:16" ht="28.8" x14ac:dyDescent="0.3">
      <c r="A320" t="s">
        <v>2889</v>
      </c>
      <c r="B320" s="11" t="s">
        <v>3270</v>
      </c>
      <c r="H320">
        <v>1</v>
      </c>
      <c r="K320">
        <f t="shared" si="24"/>
        <v>1</v>
      </c>
      <c r="L320">
        <f t="shared" si="25"/>
        <v>0</v>
      </c>
      <c r="M320">
        <f t="shared" si="26"/>
        <v>1</v>
      </c>
      <c r="N320">
        <f t="shared" si="27"/>
        <v>0</v>
      </c>
      <c r="O320">
        <f t="shared" si="28"/>
        <v>0</v>
      </c>
      <c r="P320">
        <f t="shared" si="29"/>
        <v>0</v>
      </c>
    </row>
    <row r="321" spans="1:16" ht="244.8" x14ac:dyDescent="0.3">
      <c r="A321" t="s">
        <v>2890</v>
      </c>
      <c r="B321" s="11" t="s">
        <v>3271</v>
      </c>
      <c r="H321">
        <v>1</v>
      </c>
      <c r="K321">
        <f t="shared" si="24"/>
        <v>1</v>
      </c>
      <c r="L321">
        <f t="shared" si="25"/>
        <v>0</v>
      </c>
      <c r="M321">
        <f t="shared" si="26"/>
        <v>1</v>
      </c>
      <c r="N321">
        <f t="shared" si="27"/>
        <v>0</v>
      </c>
      <c r="O321">
        <f t="shared" si="28"/>
        <v>0</v>
      </c>
      <c r="P321">
        <f t="shared" si="29"/>
        <v>0</v>
      </c>
    </row>
    <row r="322" spans="1:16" x14ac:dyDescent="0.3">
      <c r="A322" t="s">
        <v>2891</v>
      </c>
      <c r="B322" s="11" t="s">
        <v>3272</v>
      </c>
      <c r="K322">
        <f t="shared" si="24"/>
        <v>0</v>
      </c>
      <c r="L322">
        <f t="shared" si="25"/>
        <v>1</v>
      </c>
      <c r="M322">
        <f t="shared" si="26"/>
        <v>0</v>
      </c>
      <c r="N322">
        <f t="shared" si="27"/>
        <v>0</v>
      </c>
      <c r="O322">
        <f t="shared" si="28"/>
        <v>0</v>
      </c>
      <c r="P322">
        <f t="shared" si="29"/>
        <v>0</v>
      </c>
    </row>
    <row r="323" spans="1:16" ht="28.8" x14ac:dyDescent="0.3">
      <c r="A323" t="s">
        <v>2892</v>
      </c>
      <c r="B323" s="11" t="s">
        <v>2307</v>
      </c>
      <c r="H323">
        <v>1</v>
      </c>
      <c r="K323">
        <f t="shared" ref="K323:K386" si="30">SUM(C323:H323)</f>
        <v>1</v>
      </c>
      <c r="L323">
        <f t="shared" ref="L323:L386" si="31">COUNTIF($K323,0)</f>
        <v>0</v>
      </c>
      <c r="M323">
        <f t="shared" ref="M323:M386" si="32">COUNTIF($K323,1)</f>
        <v>1</v>
      </c>
      <c r="N323">
        <f t="shared" ref="N323:N386" si="33">COUNTIF($K323,2)</f>
        <v>0</v>
      </c>
      <c r="O323">
        <f t="shared" ref="O323:O386" si="34">COUNTIF($K323,3)</f>
        <v>0</v>
      </c>
      <c r="P323">
        <f t="shared" ref="P323:P386" si="35">COUNTIF($K323,4)</f>
        <v>0</v>
      </c>
    </row>
    <row r="324" spans="1:16" x14ac:dyDescent="0.3">
      <c r="A324" t="s">
        <v>2893</v>
      </c>
      <c r="B324" s="11" t="s">
        <v>2308</v>
      </c>
      <c r="K324">
        <f t="shared" si="30"/>
        <v>0</v>
      </c>
      <c r="L324">
        <f t="shared" si="31"/>
        <v>1</v>
      </c>
      <c r="M324">
        <f t="shared" si="32"/>
        <v>0</v>
      </c>
      <c r="N324">
        <f t="shared" si="33"/>
        <v>0</v>
      </c>
      <c r="O324">
        <f t="shared" si="34"/>
        <v>0</v>
      </c>
      <c r="P324">
        <f t="shared" si="35"/>
        <v>0</v>
      </c>
    </row>
    <row r="325" spans="1:16" x14ac:dyDescent="0.3">
      <c r="A325" t="s">
        <v>2894</v>
      </c>
      <c r="B325" s="11" t="s">
        <v>3273</v>
      </c>
      <c r="K325">
        <f t="shared" si="30"/>
        <v>0</v>
      </c>
      <c r="L325">
        <f t="shared" si="31"/>
        <v>1</v>
      </c>
      <c r="M325">
        <f t="shared" si="32"/>
        <v>0</v>
      </c>
      <c r="N325">
        <f t="shared" si="33"/>
        <v>0</v>
      </c>
      <c r="O325">
        <f t="shared" si="34"/>
        <v>0</v>
      </c>
      <c r="P325">
        <f t="shared" si="35"/>
        <v>0</v>
      </c>
    </row>
    <row r="326" spans="1:16" x14ac:dyDescent="0.3">
      <c r="A326" t="s">
        <v>2895</v>
      </c>
      <c r="B326" s="11" t="s">
        <v>2309</v>
      </c>
      <c r="F326">
        <v>1</v>
      </c>
      <c r="K326">
        <f t="shared" si="30"/>
        <v>1</v>
      </c>
      <c r="L326">
        <f t="shared" si="31"/>
        <v>0</v>
      </c>
      <c r="M326">
        <f t="shared" si="32"/>
        <v>1</v>
      </c>
      <c r="N326">
        <f t="shared" si="33"/>
        <v>0</v>
      </c>
      <c r="O326">
        <f t="shared" si="34"/>
        <v>0</v>
      </c>
      <c r="P326">
        <f t="shared" si="35"/>
        <v>0</v>
      </c>
    </row>
    <row r="327" spans="1:16" x14ac:dyDescent="0.3">
      <c r="A327" t="s">
        <v>2896</v>
      </c>
      <c r="B327" s="11" t="s">
        <v>2280</v>
      </c>
      <c r="K327">
        <f t="shared" si="30"/>
        <v>0</v>
      </c>
      <c r="L327">
        <f t="shared" si="31"/>
        <v>1</v>
      </c>
      <c r="M327">
        <f t="shared" si="32"/>
        <v>0</v>
      </c>
      <c r="N327">
        <f t="shared" si="33"/>
        <v>0</v>
      </c>
      <c r="O327">
        <f t="shared" si="34"/>
        <v>0</v>
      </c>
      <c r="P327">
        <f t="shared" si="35"/>
        <v>0</v>
      </c>
    </row>
    <row r="328" spans="1:16" ht="57.6" x14ac:dyDescent="0.3">
      <c r="A328" t="s">
        <v>2897</v>
      </c>
      <c r="B328" s="11" t="s">
        <v>3274</v>
      </c>
      <c r="H328">
        <v>1</v>
      </c>
      <c r="K328">
        <f t="shared" si="30"/>
        <v>1</v>
      </c>
      <c r="L328">
        <f t="shared" si="31"/>
        <v>0</v>
      </c>
      <c r="M328">
        <f t="shared" si="32"/>
        <v>1</v>
      </c>
      <c r="N328">
        <f t="shared" si="33"/>
        <v>0</v>
      </c>
      <c r="O328">
        <f t="shared" si="34"/>
        <v>0</v>
      </c>
      <c r="P328">
        <f t="shared" si="35"/>
        <v>0</v>
      </c>
    </row>
    <row r="329" spans="1:16" x14ac:dyDescent="0.3">
      <c r="A329" t="s">
        <v>2898</v>
      </c>
      <c r="B329" s="11" t="s">
        <v>2310</v>
      </c>
      <c r="H329">
        <v>1</v>
      </c>
      <c r="K329">
        <f t="shared" si="30"/>
        <v>1</v>
      </c>
      <c r="L329">
        <f t="shared" si="31"/>
        <v>0</v>
      </c>
      <c r="M329">
        <f t="shared" si="32"/>
        <v>1</v>
      </c>
      <c r="N329">
        <f t="shared" si="33"/>
        <v>0</v>
      </c>
      <c r="O329">
        <f t="shared" si="34"/>
        <v>0</v>
      </c>
      <c r="P329">
        <f t="shared" si="35"/>
        <v>0</v>
      </c>
    </row>
    <row r="330" spans="1:16" x14ac:dyDescent="0.3">
      <c r="A330" t="s">
        <v>2899</v>
      </c>
      <c r="B330" s="11" t="s">
        <v>2311</v>
      </c>
      <c r="K330">
        <f t="shared" si="30"/>
        <v>0</v>
      </c>
      <c r="L330">
        <f t="shared" si="31"/>
        <v>1</v>
      </c>
      <c r="M330">
        <f t="shared" si="32"/>
        <v>0</v>
      </c>
      <c r="N330">
        <f t="shared" si="33"/>
        <v>0</v>
      </c>
      <c r="O330">
        <f t="shared" si="34"/>
        <v>0</v>
      </c>
      <c r="P330">
        <f t="shared" si="35"/>
        <v>0</v>
      </c>
    </row>
    <row r="331" spans="1:16" ht="115.2" x14ac:dyDescent="0.3">
      <c r="A331" t="s">
        <v>2900</v>
      </c>
      <c r="B331" s="11" t="s">
        <v>3275</v>
      </c>
      <c r="F331">
        <v>1</v>
      </c>
      <c r="K331">
        <f t="shared" si="30"/>
        <v>1</v>
      </c>
      <c r="L331">
        <f t="shared" si="31"/>
        <v>0</v>
      </c>
      <c r="M331">
        <f t="shared" si="32"/>
        <v>1</v>
      </c>
      <c r="N331">
        <f t="shared" si="33"/>
        <v>0</v>
      </c>
      <c r="O331">
        <f t="shared" si="34"/>
        <v>0</v>
      </c>
      <c r="P331">
        <f t="shared" si="35"/>
        <v>0</v>
      </c>
    </row>
    <row r="332" spans="1:16" ht="28.8" x14ac:dyDescent="0.3">
      <c r="A332" t="s">
        <v>2901</v>
      </c>
      <c r="B332" s="11" t="s">
        <v>2312</v>
      </c>
      <c r="K332">
        <f t="shared" si="30"/>
        <v>0</v>
      </c>
      <c r="L332">
        <f t="shared" si="31"/>
        <v>1</v>
      </c>
      <c r="M332">
        <f t="shared" si="32"/>
        <v>0</v>
      </c>
      <c r="N332">
        <f t="shared" si="33"/>
        <v>0</v>
      </c>
      <c r="O332">
        <f t="shared" si="34"/>
        <v>0</v>
      </c>
      <c r="P332">
        <f t="shared" si="35"/>
        <v>0</v>
      </c>
    </row>
    <row r="333" spans="1:16" ht="86.4" x14ac:dyDescent="0.3">
      <c r="A333" t="s">
        <v>2902</v>
      </c>
      <c r="B333" s="11" t="s">
        <v>2313</v>
      </c>
      <c r="H333">
        <v>1</v>
      </c>
      <c r="K333">
        <f t="shared" si="30"/>
        <v>1</v>
      </c>
      <c r="L333">
        <f t="shared" si="31"/>
        <v>0</v>
      </c>
      <c r="M333">
        <f t="shared" si="32"/>
        <v>1</v>
      </c>
      <c r="N333">
        <f t="shared" si="33"/>
        <v>0</v>
      </c>
      <c r="O333">
        <f t="shared" si="34"/>
        <v>0</v>
      </c>
      <c r="P333">
        <f t="shared" si="35"/>
        <v>0</v>
      </c>
    </row>
    <row r="334" spans="1:16" ht="28.8" x14ac:dyDescent="0.3">
      <c r="A334" t="s">
        <v>2903</v>
      </c>
      <c r="B334" s="11" t="s">
        <v>2314</v>
      </c>
      <c r="G334">
        <v>1</v>
      </c>
      <c r="K334">
        <f t="shared" si="30"/>
        <v>1</v>
      </c>
      <c r="L334">
        <f t="shared" si="31"/>
        <v>0</v>
      </c>
      <c r="M334">
        <f t="shared" si="32"/>
        <v>1</v>
      </c>
      <c r="N334">
        <f t="shared" si="33"/>
        <v>0</v>
      </c>
      <c r="O334">
        <f t="shared" si="34"/>
        <v>0</v>
      </c>
      <c r="P334">
        <f t="shared" si="35"/>
        <v>0</v>
      </c>
    </row>
    <row r="335" spans="1:16" ht="43.2" x14ac:dyDescent="0.3">
      <c r="A335" t="s">
        <v>2904</v>
      </c>
      <c r="B335" s="11" t="s">
        <v>2315</v>
      </c>
      <c r="E335">
        <v>1</v>
      </c>
      <c r="G335">
        <v>1</v>
      </c>
      <c r="K335">
        <f t="shared" si="30"/>
        <v>2</v>
      </c>
      <c r="L335">
        <f t="shared" si="31"/>
        <v>0</v>
      </c>
      <c r="M335">
        <f t="shared" si="32"/>
        <v>0</v>
      </c>
      <c r="N335">
        <f t="shared" si="33"/>
        <v>1</v>
      </c>
      <c r="O335">
        <f t="shared" si="34"/>
        <v>0</v>
      </c>
      <c r="P335">
        <f t="shared" si="35"/>
        <v>0</v>
      </c>
    </row>
    <row r="336" spans="1:16" ht="43.2" x14ac:dyDescent="0.3">
      <c r="A336" t="s">
        <v>2905</v>
      </c>
      <c r="B336" s="11" t="s">
        <v>3276</v>
      </c>
      <c r="K336">
        <f t="shared" si="30"/>
        <v>0</v>
      </c>
      <c r="L336">
        <f t="shared" si="31"/>
        <v>1</v>
      </c>
      <c r="M336">
        <f t="shared" si="32"/>
        <v>0</v>
      </c>
      <c r="N336">
        <f t="shared" si="33"/>
        <v>0</v>
      </c>
      <c r="O336">
        <f t="shared" si="34"/>
        <v>0</v>
      </c>
      <c r="P336">
        <f t="shared" si="35"/>
        <v>0</v>
      </c>
    </row>
    <row r="337" spans="1:16" ht="28.8" x14ac:dyDescent="0.3">
      <c r="A337" t="s">
        <v>2906</v>
      </c>
      <c r="B337" s="11" t="s">
        <v>2316</v>
      </c>
      <c r="K337">
        <f t="shared" si="30"/>
        <v>0</v>
      </c>
      <c r="L337">
        <f t="shared" si="31"/>
        <v>1</v>
      </c>
      <c r="M337">
        <f t="shared" si="32"/>
        <v>0</v>
      </c>
      <c r="N337">
        <f t="shared" si="33"/>
        <v>0</v>
      </c>
      <c r="O337">
        <f t="shared" si="34"/>
        <v>0</v>
      </c>
      <c r="P337">
        <f t="shared" si="35"/>
        <v>0</v>
      </c>
    </row>
    <row r="338" spans="1:16" ht="43.2" x14ac:dyDescent="0.3">
      <c r="A338" t="s">
        <v>2907</v>
      </c>
      <c r="B338" s="11" t="s">
        <v>2317</v>
      </c>
      <c r="E338">
        <v>1</v>
      </c>
      <c r="K338">
        <f t="shared" si="30"/>
        <v>1</v>
      </c>
      <c r="L338">
        <f t="shared" si="31"/>
        <v>0</v>
      </c>
      <c r="M338">
        <f t="shared" si="32"/>
        <v>1</v>
      </c>
      <c r="N338">
        <f t="shared" si="33"/>
        <v>0</v>
      </c>
      <c r="O338">
        <f t="shared" si="34"/>
        <v>0</v>
      </c>
      <c r="P338">
        <f t="shared" si="35"/>
        <v>0</v>
      </c>
    </row>
    <row r="339" spans="1:16" x14ac:dyDescent="0.3">
      <c r="A339" t="s">
        <v>2908</v>
      </c>
      <c r="B339" s="11" t="s">
        <v>3277</v>
      </c>
      <c r="F339">
        <v>1</v>
      </c>
      <c r="K339">
        <f t="shared" si="30"/>
        <v>1</v>
      </c>
      <c r="L339">
        <f t="shared" si="31"/>
        <v>0</v>
      </c>
      <c r="M339">
        <f t="shared" si="32"/>
        <v>1</v>
      </c>
      <c r="N339">
        <f t="shared" si="33"/>
        <v>0</v>
      </c>
      <c r="O339">
        <f t="shared" si="34"/>
        <v>0</v>
      </c>
      <c r="P339">
        <f t="shared" si="35"/>
        <v>0</v>
      </c>
    </row>
    <row r="340" spans="1:16" ht="43.2" x14ac:dyDescent="0.3">
      <c r="A340" t="s">
        <v>2909</v>
      </c>
      <c r="B340" s="11" t="s">
        <v>4288</v>
      </c>
      <c r="K340">
        <f t="shared" si="30"/>
        <v>0</v>
      </c>
      <c r="L340">
        <f t="shared" si="31"/>
        <v>1</v>
      </c>
      <c r="M340">
        <f t="shared" si="32"/>
        <v>0</v>
      </c>
      <c r="N340">
        <f t="shared" si="33"/>
        <v>0</v>
      </c>
      <c r="O340">
        <f t="shared" si="34"/>
        <v>0</v>
      </c>
      <c r="P340">
        <f t="shared" si="35"/>
        <v>0</v>
      </c>
    </row>
    <row r="341" spans="1:16" x14ac:dyDescent="0.3">
      <c r="A341" t="s">
        <v>4289</v>
      </c>
      <c r="B341" s="11"/>
      <c r="K341">
        <f t="shared" si="30"/>
        <v>0</v>
      </c>
      <c r="L341">
        <f t="shared" si="31"/>
        <v>1</v>
      </c>
      <c r="M341">
        <f t="shared" si="32"/>
        <v>0</v>
      </c>
      <c r="N341">
        <f t="shared" si="33"/>
        <v>0</v>
      </c>
      <c r="O341">
        <f t="shared" si="34"/>
        <v>0</v>
      </c>
      <c r="P341">
        <f t="shared" si="35"/>
        <v>0</v>
      </c>
    </row>
    <row r="342" spans="1:16" x14ac:dyDescent="0.3">
      <c r="A342" t="s">
        <v>2910</v>
      </c>
      <c r="B342" s="11" t="s">
        <v>2318</v>
      </c>
      <c r="K342">
        <f t="shared" si="30"/>
        <v>0</v>
      </c>
      <c r="L342">
        <f t="shared" si="31"/>
        <v>1</v>
      </c>
      <c r="M342">
        <f t="shared" si="32"/>
        <v>0</v>
      </c>
      <c r="N342">
        <f t="shared" si="33"/>
        <v>0</v>
      </c>
      <c r="O342">
        <f t="shared" si="34"/>
        <v>0</v>
      </c>
      <c r="P342">
        <f t="shared" si="35"/>
        <v>0</v>
      </c>
    </row>
    <row r="343" spans="1:16" ht="57.6" x14ac:dyDescent="0.3">
      <c r="A343" t="s">
        <v>2911</v>
      </c>
      <c r="B343" s="11" t="s">
        <v>3278</v>
      </c>
      <c r="H343">
        <v>1</v>
      </c>
      <c r="K343">
        <f t="shared" si="30"/>
        <v>1</v>
      </c>
      <c r="L343">
        <f t="shared" si="31"/>
        <v>0</v>
      </c>
      <c r="M343">
        <f t="shared" si="32"/>
        <v>1</v>
      </c>
      <c r="N343">
        <f t="shared" si="33"/>
        <v>0</v>
      </c>
      <c r="O343">
        <f t="shared" si="34"/>
        <v>0</v>
      </c>
      <c r="P343">
        <f t="shared" si="35"/>
        <v>0</v>
      </c>
    </row>
    <row r="344" spans="1:16" ht="28.8" x14ac:dyDescent="0.3">
      <c r="A344" t="s">
        <v>2912</v>
      </c>
      <c r="B344" s="11" t="s">
        <v>2319</v>
      </c>
      <c r="H344">
        <v>1</v>
      </c>
      <c r="K344">
        <f t="shared" si="30"/>
        <v>1</v>
      </c>
      <c r="L344">
        <f t="shared" si="31"/>
        <v>0</v>
      </c>
      <c r="M344">
        <f t="shared" si="32"/>
        <v>1</v>
      </c>
      <c r="N344">
        <f t="shared" si="33"/>
        <v>0</v>
      </c>
      <c r="O344">
        <f t="shared" si="34"/>
        <v>0</v>
      </c>
      <c r="P344">
        <f t="shared" si="35"/>
        <v>0</v>
      </c>
    </row>
    <row r="345" spans="1:16" x14ac:dyDescent="0.3">
      <c r="A345" t="s">
        <v>2913</v>
      </c>
      <c r="B345" s="29" t="s">
        <v>2320</v>
      </c>
      <c r="F345">
        <v>1</v>
      </c>
      <c r="K345">
        <f t="shared" si="30"/>
        <v>1</v>
      </c>
      <c r="L345">
        <f t="shared" si="31"/>
        <v>0</v>
      </c>
      <c r="M345">
        <f t="shared" si="32"/>
        <v>1</v>
      </c>
      <c r="N345">
        <f t="shared" si="33"/>
        <v>0</v>
      </c>
      <c r="O345">
        <f t="shared" si="34"/>
        <v>0</v>
      </c>
      <c r="P345">
        <f t="shared" si="35"/>
        <v>0</v>
      </c>
    </row>
    <row r="346" spans="1:16" x14ac:dyDescent="0.3">
      <c r="A346" t="s">
        <v>2914</v>
      </c>
      <c r="B346" s="29" t="s">
        <v>3279</v>
      </c>
      <c r="F346">
        <v>1</v>
      </c>
      <c r="K346">
        <f t="shared" si="30"/>
        <v>1</v>
      </c>
      <c r="L346">
        <f t="shared" si="31"/>
        <v>0</v>
      </c>
      <c r="M346">
        <f t="shared" si="32"/>
        <v>1</v>
      </c>
      <c r="N346">
        <f t="shared" si="33"/>
        <v>0</v>
      </c>
      <c r="O346">
        <f t="shared" si="34"/>
        <v>0</v>
      </c>
      <c r="P346">
        <f t="shared" si="35"/>
        <v>0</v>
      </c>
    </row>
    <row r="347" spans="1:16" x14ac:dyDescent="0.3">
      <c r="A347" s="29" t="s">
        <v>2915</v>
      </c>
      <c r="B347" t="s">
        <v>2321</v>
      </c>
      <c r="E347">
        <v>1</v>
      </c>
      <c r="K347">
        <f t="shared" si="30"/>
        <v>1</v>
      </c>
      <c r="L347">
        <f t="shared" si="31"/>
        <v>0</v>
      </c>
      <c r="M347">
        <f t="shared" si="32"/>
        <v>1</v>
      </c>
      <c r="N347">
        <f t="shared" si="33"/>
        <v>0</v>
      </c>
      <c r="O347">
        <f t="shared" si="34"/>
        <v>0</v>
      </c>
      <c r="P347">
        <f t="shared" si="35"/>
        <v>0</v>
      </c>
    </row>
    <row r="348" spans="1:16" x14ac:dyDescent="0.3">
      <c r="A348" s="29" t="s">
        <v>2916</v>
      </c>
      <c r="K348">
        <f t="shared" si="30"/>
        <v>0</v>
      </c>
      <c r="L348">
        <f t="shared" si="31"/>
        <v>1</v>
      </c>
      <c r="M348">
        <f t="shared" si="32"/>
        <v>0</v>
      </c>
      <c r="N348">
        <f t="shared" si="33"/>
        <v>0</v>
      </c>
      <c r="O348">
        <f t="shared" si="34"/>
        <v>0</v>
      </c>
      <c r="P348">
        <f t="shared" si="35"/>
        <v>0</v>
      </c>
    </row>
    <row r="349" spans="1:16" x14ac:dyDescent="0.3">
      <c r="A349" s="29" t="s">
        <v>2917</v>
      </c>
      <c r="B349" t="s">
        <v>2322</v>
      </c>
      <c r="E349">
        <v>1</v>
      </c>
      <c r="K349">
        <f t="shared" si="30"/>
        <v>1</v>
      </c>
      <c r="L349">
        <f t="shared" si="31"/>
        <v>0</v>
      </c>
      <c r="M349">
        <f t="shared" si="32"/>
        <v>1</v>
      </c>
      <c r="N349">
        <f t="shared" si="33"/>
        <v>0</v>
      </c>
      <c r="O349">
        <f t="shared" si="34"/>
        <v>0</v>
      </c>
      <c r="P349">
        <f t="shared" si="35"/>
        <v>0</v>
      </c>
    </row>
    <row r="350" spans="1:16" x14ac:dyDescent="0.3">
      <c r="A350" s="29" t="s">
        <v>2918</v>
      </c>
      <c r="B350" t="s">
        <v>2323</v>
      </c>
      <c r="H350">
        <v>1</v>
      </c>
      <c r="K350">
        <f t="shared" si="30"/>
        <v>1</v>
      </c>
      <c r="L350">
        <f t="shared" si="31"/>
        <v>0</v>
      </c>
      <c r="M350">
        <f t="shared" si="32"/>
        <v>1</v>
      </c>
      <c r="N350">
        <f t="shared" si="33"/>
        <v>0</v>
      </c>
      <c r="O350">
        <f t="shared" si="34"/>
        <v>0</v>
      </c>
      <c r="P350">
        <f t="shared" si="35"/>
        <v>0</v>
      </c>
    </row>
    <row r="351" spans="1:16" x14ac:dyDescent="0.3">
      <c r="A351" s="29" t="s">
        <v>2919</v>
      </c>
      <c r="B351" t="s">
        <v>2324</v>
      </c>
      <c r="K351">
        <f t="shared" si="30"/>
        <v>0</v>
      </c>
      <c r="L351">
        <f t="shared" si="31"/>
        <v>1</v>
      </c>
      <c r="M351">
        <f t="shared" si="32"/>
        <v>0</v>
      </c>
      <c r="N351">
        <f t="shared" si="33"/>
        <v>0</v>
      </c>
      <c r="O351">
        <f t="shared" si="34"/>
        <v>0</v>
      </c>
      <c r="P351">
        <f t="shared" si="35"/>
        <v>0</v>
      </c>
    </row>
    <row r="352" spans="1:16" x14ac:dyDescent="0.3">
      <c r="A352" s="29" t="s">
        <v>2920</v>
      </c>
      <c r="B352" t="s">
        <v>823</v>
      </c>
      <c r="K352">
        <f t="shared" si="30"/>
        <v>0</v>
      </c>
      <c r="L352">
        <f t="shared" si="31"/>
        <v>1</v>
      </c>
      <c r="M352">
        <f t="shared" si="32"/>
        <v>0</v>
      </c>
      <c r="N352">
        <f t="shared" si="33"/>
        <v>0</v>
      </c>
      <c r="O352">
        <f t="shared" si="34"/>
        <v>0</v>
      </c>
      <c r="P352">
        <f t="shared" si="35"/>
        <v>0</v>
      </c>
    </row>
    <row r="353" spans="1:16" x14ac:dyDescent="0.3">
      <c r="A353" s="29" t="s">
        <v>2921</v>
      </c>
      <c r="B353" t="s">
        <v>2325</v>
      </c>
      <c r="K353">
        <f t="shared" si="30"/>
        <v>0</v>
      </c>
      <c r="L353">
        <f t="shared" si="31"/>
        <v>1</v>
      </c>
      <c r="M353">
        <f t="shared" si="32"/>
        <v>0</v>
      </c>
      <c r="N353">
        <f t="shared" si="33"/>
        <v>0</v>
      </c>
      <c r="O353">
        <f t="shared" si="34"/>
        <v>0</v>
      </c>
      <c r="P353">
        <f t="shared" si="35"/>
        <v>0</v>
      </c>
    </row>
    <row r="354" spans="1:16" x14ac:dyDescent="0.3">
      <c r="A354" s="29" t="s">
        <v>2922</v>
      </c>
      <c r="B354" t="s">
        <v>2326</v>
      </c>
      <c r="K354">
        <f t="shared" si="30"/>
        <v>0</v>
      </c>
      <c r="L354">
        <f t="shared" si="31"/>
        <v>1</v>
      </c>
      <c r="M354">
        <f t="shared" si="32"/>
        <v>0</v>
      </c>
      <c r="N354">
        <f t="shared" si="33"/>
        <v>0</v>
      </c>
      <c r="O354">
        <f t="shared" si="34"/>
        <v>0</v>
      </c>
      <c r="P354">
        <f t="shared" si="35"/>
        <v>0</v>
      </c>
    </row>
    <row r="355" spans="1:16" x14ac:dyDescent="0.3">
      <c r="A355" s="29" t="s">
        <v>2923</v>
      </c>
      <c r="B355" t="s">
        <v>2327</v>
      </c>
      <c r="K355">
        <f t="shared" si="30"/>
        <v>0</v>
      </c>
      <c r="L355">
        <f t="shared" si="31"/>
        <v>1</v>
      </c>
      <c r="M355">
        <f t="shared" si="32"/>
        <v>0</v>
      </c>
      <c r="N355">
        <f t="shared" si="33"/>
        <v>0</v>
      </c>
      <c r="O355">
        <f t="shared" si="34"/>
        <v>0</v>
      </c>
      <c r="P355">
        <f t="shared" si="35"/>
        <v>0</v>
      </c>
    </row>
    <row r="356" spans="1:16" x14ac:dyDescent="0.3">
      <c r="A356" s="29" t="s">
        <v>2924</v>
      </c>
      <c r="B356" t="s">
        <v>2275</v>
      </c>
      <c r="K356">
        <f t="shared" si="30"/>
        <v>0</v>
      </c>
      <c r="L356">
        <f t="shared" si="31"/>
        <v>1</v>
      </c>
      <c r="M356">
        <f t="shared" si="32"/>
        <v>0</v>
      </c>
      <c r="N356">
        <f t="shared" si="33"/>
        <v>0</v>
      </c>
      <c r="O356">
        <f t="shared" si="34"/>
        <v>0</v>
      </c>
      <c r="P356">
        <f t="shared" si="35"/>
        <v>0</v>
      </c>
    </row>
    <row r="357" spans="1:16" x14ac:dyDescent="0.3">
      <c r="A357" s="29" t="s">
        <v>2925</v>
      </c>
      <c r="B357" t="s">
        <v>2328</v>
      </c>
      <c r="E357">
        <v>1</v>
      </c>
      <c r="K357">
        <f t="shared" si="30"/>
        <v>1</v>
      </c>
      <c r="L357">
        <f t="shared" si="31"/>
        <v>0</v>
      </c>
      <c r="M357">
        <f t="shared" si="32"/>
        <v>1</v>
      </c>
      <c r="N357">
        <f t="shared" si="33"/>
        <v>0</v>
      </c>
      <c r="O357">
        <f t="shared" si="34"/>
        <v>0</v>
      </c>
      <c r="P357">
        <f t="shared" si="35"/>
        <v>0</v>
      </c>
    </row>
    <row r="358" spans="1:16" x14ac:dyDescent="0.3">
      <c r="A358" s="29" t="s">
        <v>2926</v>
      </c>
      <c r="B358" t="s">
        <v>2329</v>
      </c>
      <c r="E358">
        <v>1</v>
      </c>
      <c r="K358">
        <f t="shared" si="30"/>
        <v>1</v>
      </c>
      <c r="L358">
        <f t="shared" si="31"/>
        <v>0</v>
      </c>
      <c r="M358">
        <f t="shared" si="32"/>
        <v>1</v>
      </c>
      <c r="N358">
        <f t="shared" si="33"/>
        <v>0</v>
      </c>
      <c r="O358">
        <f t="shared" si="34"/>
        <v>0</v>
      </c>
      <c r="P358">
        <f t="shared" si="35"/>
        <v>0</v>
      </c>
    </row>
    <row r="359" spans="1:16" x14ac:dyDescent="0.3">
      <c r="A359" s="29" t="s">
        <v>2927</v>
      </c>
      <c r="B359" t="s">
        <v>2330</v>
      </c>
      <c r="K359">
        <f t="shared" si="30"/>
        <v>0</v>
      </c>
      <c r="L359">
        <f t="shared" si="31"/>
        <v>1</v>
      </c>
      <c r="M359">
        <f t="shared" si="32"/>
        <v>0</v>
      </c>
      <c r="N359">
        <f t="shared" si="33"/>
        <v>0</v>
      </c>
      <c r="O359">
        <f t="shared" si="34"/>
        <v>0</v>
      </c>
      <c r="P359">
        <f t="shared" si="35"/>
        <v>0</v>
      </c>
    </row>
    <row r="360" spans="1:16" x14ac:dyDescent="0.3">
      <c r="A360" s="29" t="s">
        <v>2928</v>
      </c>
      <c r="B360" t="s">
        <v>2331</v>
      </c>
      <c r="E360">
        <v>1</v>
      </c>
      <c r="K360">
        <f t="shared" si="30"/>
        <v>1</v>
      </c>
      <c r="L360">
        <f t="shared" si="31"/>
        <v>0</v>
      </c>
      <c r="M360">
        <f t="shared" si="32"/>
        <v>1</v>
      </c>
      <c r="N360">
        <f t="shared" si="33"/>
        <v>0</v>
      </c>
      <c r="O360">
        <f t="shared" si="34"/>
        <v>0</v>
      </c>
      <c r="P360">
        <f t="shared" si="35"/>
        <v>0</v>
      </c>
    </row>
    <row r="361" spans="1:16" x14ac:dyDescent="0.3">
      <c r="A361" s="29" t="s">
        <v>2929</v>
      </c>
      <c r="B361" t="s">
        <v>3280</v>
      </c>
      <c r="K361">
        <f t="shared" si="30"/>
        <v>0</v>
      </c>
      <c r="L361">
        <f t="shared" si="31"/>
        <v>1</v>
      </c>
      <c r="M361">
        <f t="shared" si="32"/>
        <v>0</v>
      </c>
      <c r="N361">
        <f t="shared" si="33"/>
        <v>0</v>
      </c>
      <c r="O361">
        <f t="shared" si="34"/>
        <v>0</v>
      </c>
      <c r="P361">
        <f t="shared" si="35"/>
        <v>0</v>
      </c>
    </row>
    <row r="362" spans="1:16" x14ac:dyDescent="0.3">
      <c r="A362" s="29" t="s">
        <v>2930</v>
      </c>
      <c r="B362" t="s">
        <v>2332</v>
      </c>
      <c r="K362">
        <f t="shared" si="30"/>
        <v>0</v>
      </c>
      <c r="L362">
        <f t="shared" si="31"/>
        <v>1</v>
      </c>
      <c r="M362">
        <f t="shared" si="32"/>
        <v>0</v>
      </c>
      <c r="N362">
        <f t="shared" si="33"/>
        <v>0</v>
      </c>
      <c r="O362">
        <f t="shared" si="34"/>
        <v>0</v>
      </c>
      <c r="P362">
        <f t="shared" si="35"/>
        <v>0</v>
      </c>
    </row>
    <row r="363" spans="1:16" x14ac:dyDescent="0.3">
      <c r="A363" s="29" t="s">
        <v>2931</v>
      </c>
      <c r="B363" t="s">
        <v>3281</v>
      </c>
      <c r="F363">
        <v>1</v>
      </c>
      <c r="K363">
        <f t="shared" si="30"/>
        <v>1</v>
      </c>
      <c r="L363">
        <f t="shared" si="31"/>
        <v>0</v>
      </c>
      <c r="M363">
        <f t="shared" si="32"/>
        <v>1</v>
      </c>
      <c r="N363">
        <f t="shared" si="33"/>
        <v>0</v>
      </c>
      <c r="O363">
        <f t="shared" si="34"/>
        <v>0</v>
      </c>
      <c r="P363">
        <f t="shared" si="35"/>
        <v>0</v>
      </c>
    </row>
    <row r="364" spans="1:16" x14ac:dyDescent="0.3">
      <c r="A364" s="29" t="s">
        <v>2932</v>
      </c>
      <c r="B364" t="s">
        <v>2333</v>
      </c>
      <c r="K364">
        <f t="shared" si="30"/>
        <v>0</v>
      </c>
      <c r="L364">
        <f t="shared" si="31"/>
        <v>1</v>
      </c>
      <c r="M364">
        <f t="shared" si="32"/>
        <v>0</v>
      </c>
      <c r="N364">
        <f t="shared" si="33"/>
        <v>0</v>
      </c>
      <c r="O364">
        <f t="shared" si="34"/>
        <v>0</v>
      </c>
      <c r="P364">
        <f t="shared" si="35"/>
        <v>0</v>
      </c>
    </row>
    <row r="365" spans="1:16" x14ac:dyDescent="0.3">
      <c r="A365" s="29" t="s">
        <v>2933</v>
      </c>
      <c r="B365" t="s">
        <v>2334</v>
      </c>
      <c r="K365">
        <f t="shared" si="30"/>
        <v>0</v>
      </c>
      <c r="L365">
        <f t="shared" si="31"/>
        <v>1</v>
      </c>
      <c r="M365">
        <f t="shared" si="32"/>
        <v>0</v>
      </c>
      <c r="N365">
        <f t="shared" si="33"/>
        <v>0</v>
      </c>
      <c r="O365">
        <f t="shared" si="34"/>
        <v>0</v>
      </c>
      <c r="P365">
        <f t="shared" si="35"/>
        <v>0</v>
      </c>
    </row>
    <row r="366" spans="1:16" x14ac:dyDescent="0.3">
      <c r="A366" s="29" t="s">
        <v>2934</v>
      </c>
      <c r="B366" t="s">
        <v>3282</v>
      </c>
      <c r="K366">
        <f t="shared" si="30"/>
        <v>0</v>
      </c>
      <c r="L366">
        <f t="shared" si="31"/>
        <v>1</v>
      </c>
      <c r="M366">
        <f t="shared" si="32"/>
        <v>0</v>
      </c>
      <c r="N366">
        <f t="shared" si="33"/>
        <v>0</v>
      </c>
      <c r="O366">
        <f t="shared" si="34"/>
        <v>0</v>
      </c>
      <c r="P366">
        <f t="shared" si="35"/>
        <v>0</v>
      </c>
    </row>
    <row r="367" spans="1:16" x14ac:dyDescent="0.3">
      <c r="A367" s="29" t="s">
        <v>2935</v>
      </c>
      <c r="B367" t="s">
        <v>2335</v>
      </c>
      <c r="H367">
        <v>1</v>
      </c>
      <c r="K367">
        <f t="shared" si="30"/>
        <v>1</v>
      </c>
      <c r="L367">
        <f t="shared" si="31"/>
        <v>0</v>
      </c>
      <c r="M367">
        <f t="shared" si="32"/>
        <v>1</v>
      </c>
      <c r="N367">
        <f t="shared" si="33"/>
        <v>0</v>
      </c>
      <c r="O367">
        <f t="shared" si="34"/>
        <v>0</v>
      </c>
      <c r="P367">
        <f t="shared" si="35"/>
        <v>0</v>
      </c>
    </row>
    <row r="368" spans="1:16" x14ac:dyDescent="0.3">
      <c r="A368" s="29" t="s">
        <v>2936</v>
      </c>
      <c r="B368" t="s">
        <v>2336</v>
      </c>
      <c r="K368">
        <f t="shared" si="30"/>
        <v>0</v>
      </c>
      <c r="L368">
        <f t="shared" si="31"/>
        <v>1</v>
      </c>
      <c r="M368">
        <f t="shared" si="32"/>
        <v>0</v>
      </c>
      <c r="N368">
        <f t="shared" si="33"/>
        <v>0</v>
      </c>
      <c r="O368">
        <f t="shared" si="34"/>
        <v>0</v>
      </c>
      <c r="P368">
        <f t="shared" si="35"/>
        <v>0</v>
      </c>
    </row>
    <row r="369" spans="1:16" x14ac:dyDescent="0.3">
      <c r="A369" s="29" t="s">
        <v>2937</v>
      </c>
      <c r="B369" t="s">
        <v>2337</v>
      </c>
      <c r="C369">
        <v>1</v>
      </c>
      <c r="K369">
        <f t="shared" si="30"/>
        <v>1</v>
      </c>
      <c r="L369">
        <f t="shared" si="31"/>
        <v>0</v>
      </c>
      <c r="M369">
        <f t="shared" si="32"/>
        <v>1</v>
      </c>
      <c r="N369">
        <f t="shared" si="33"/>
        <v>0</v>
      </c>
      <c r="O369">
        <f t="shared" si="34"/>
        <v>0</v>
      </c>
      <c r="P369">
        <f t="shared" si="35"/>
        <v>0</v>
      </c>
    </row>
    <row r="370" spans="1:16" x14ac:dyDescent="0.3">
      <c r="A370" s="29" t="s">
        <v>2938</v>
      </c>
      <c r="B370" t="s">
        <v>3283</v>
      </c>
      <c r="F370">
        <v>1</v>
      </c>
      <c r="K370">
        <f t="shared" si="30"/>
        <v>1</v>
      </c>
      <c r="L370">
        <f t="shared" si="31"/>
        <v>0</v>
      </c>
      <c r="M370">
        <f t="shared" si="32"/>
        <v>1</v>
      </c>
      <c r="N370">
        <f t="shared" si="33"/>
        <v>0</v>
      </c>
      <c r="O370">
        <f t="shared" si="34"/>
        <v>0</v>
      </c>
      <c r="P370">
        <f t="shared" si="35"/>
        <v>0</v>
      </c>
    </row>
    <row r="371" spans="1:16" x14ac:dyDescent="0.3">
      <c r="A371" s="29" t="s">
        <v>2939</v>
      </c>
      <c r="B371" t="s">
        <v>2338</v>
      </c>
      <c r="F371">
        <v>1</v>
      </c>
      <c r="K371">
        <f t="shared" si="30"/>
        <v>1</v>
      </c>
      <c r="L371">
        <f t="shared" si="31"/>
        <v>0</v>
      </c>
      <c r="M371">
        <f t="shared" si="32"/>
        <v>1</v>
      </c>
      <c r="N371">
        <f t="shared" si="33"/>
        <v>0</v>
      </c>
      <c r="O371">
        <f t="shared" si="34"/>
        <v>0</v>
      </c>
      <c r="P371">
        <f t="shared" si="35"/>
        <v>0</v>
      </c>
    </row>
    <row r="372" spans="1:16" x14ac:dyDescent="0.3">
      <c r="A372" s="29" t="s">
        <v>2940</v>
      </c>
      <c r="B372" t="s">
        <v>235</v>
      </c>
      <c r="F372">
        <v>1</v>
      </c>
      <c r="K372">
        <f t="shared" si="30"/>
        <v>1</v>
      </c>
      <c r="L372">
        <f t="shared" si="31"/>
        <v>0</v>
      </c>
      <c r="M372">
        <f t="shared" si="32"/>
        <v>1</v>
      </c>
      <c r="N372">
        <f t="shared" si="33"/>
        <v>0</v>
      </c>
      <c r="O372">
        <f t="shared" si="34"/>
        <v>0</v>
      </c>
      <c r="P372">
        <f t="shared" si="35"/>
        <v>0</v>
      </c>
    </row>
    <row r="373" spans="1:16" x14ac:dyDescent="0.3">
      <c r="A373" s="29" t="s">
        <v>4300</v>
      </c>
      <c r="K373">
        <f t="shared" si="30"/>
        <v>0</v>
      </c>
      <c r="L373">
        <f t="shared" si="31"/>
        <v>1</v>
      </c>
      <c r="M373">
        <f t="shared" si="32"/>
        <v>0</v>
      </c>
      <c r="N373">
        <f t="shared" si="33"/>
        <v>0</v>
      </c>
      <c r="O373">
        <f t="shared" si="34"/>
        <v>0</v>
      </c>
      <c r="P373">
        <f t="shared" si="35"/>
        <v>0</v>
      </c>
    </row>
    <row r="374" spans="1:16" x14ac:dyDescent="0.3">
      <c r="A374" s="29" t="s">
        <v>4301</v>
      </c>
      <c r="K374">
        <f t="shared" si="30"/>
        <v>0</v>
      </c>
      <c r="L374">
        <f t="shared" si="31"/>
        <v>1</v>
      </c>
      <c r="M374">
        <f t="shared" si="32"/>
        <v>0</v>
      </c>
      <c r="N374">
        <f t="shared" si="33"/>
        <v>0</v>
      </c>
      <c r="O374">
        <f t="shared" si="34"/>
        <v>0</v>
      </c>
      <c r="P374">
        <f t="shared" si="35"/>
        <v>0</v>
      </c>
    </row>
    <row r="375" spans="1:16" x14ac:dyDescent="0.3">
      <c r="A375" s="29" t="s">
        <v>2941</v>
      </c>
      <c r="B375" t="s">
        <v>2339</v>
      </c>
      <c r="C375">
        <v>1</v>
      </c>
      <c r="K375">
        <f t="shared" si="30"/>
        <v>1</v>
      </c>
      <c r="L375">
        <f t="shared" si="31"/>
        <v>0</v>
      </c>
      <c r="M375">
        <f t="shared" si="32"/>
        <v>1</v>
      </c>
      <c r="N375">
        <f t="shared" si="33"/>
        <v>0</v>
      </c>
      <c r="O375">
        <f t="shared" si="34"/>
        <v>0</v>
      </c>
      <c r="P375">
        <f t="shared" si="35"/>
        <v>0</v>
      </c>
    </row>
    <row r="376" spans="1:16" x14ac:dyDescent="0.3">
      <c r="A376" s="29" t="s">
        <v>2942</v>
      </c>
      <c r="B376" t="s">
        <v>3284</v>
      </c>
      <c r="K376">
        <f t="shared" si="30"/>
        <v>0</v>
      </c>
      <c r="L376">
        <f t="shared" si="31"/>
        <v>1</v>
      </c>
      <c r="M376">
        <f t="shared" si="32"/>
        <v>0</v>
      </c>
      <c r="N376">
        <f t="shared" si="33"/>
        <v>0</v>
      </c>
      <c r="O376">
        <f t="shared" si="34"/>
        <v>0</v>
      </c>
      <c r="P376">
        <f t="shared" si="35"/>
        <v>0</v>
      </c>
    </row>
    <row r="377" spans="1:16" x14ac:dyDescent="0.3">
      <c r="A377" s="29" t="s">
        <v>2943</v>
      </c>
      <c r="B377" t="s">
        <v>3285</v>
      </c>
      <c r="K377">
        <f t="shared" si="30"/>
        <v>0</v>
      </c>
      <c r="L377">
        <f t="shared" si="31"/>
        <v>1</v>
      </c>
      <c r="M377">
        <f t="shared" si="32"/>
        <v>0</v>
      </c>
      <c r="N377">
        <f t="shared" si="33"/>
        <v>0</v>
      </c>
      <c r="O377">
        <f t="shared" si="34"/>
        <v>0</v>
      </c>
      <c r="P377">
        <f t="shared" si="35"/>
        <v>0</v>
      </c>
    </row>
    <row r="378" spans="1:16" x14ac:dyDescent="0.3">
      <c r="A378" s="29" t="s">
        <v>2944</v>
      </c>
      <c r="B378" t="s">
        <v>3286</v>
      </c>
      <c r="F378">
        <v>1</v>
      </c>
      <c r="K378">
        <f t="shared" si="30"/>
        <v>1</v>
      </c>
      <c r="L378">
        <f t="shared" si="31"/>
        <v>0</v>
      </c>
      <c r="M378">
        <f t="shared" si="32"/>
        <v>1</v>
      </c>
      <c r="N378">
        <f t="shared" si="33"/>
        <v>0</v>
      </c>
      <c r="O378">
        <f t="shared" si="34"/>
        <v>0</v>
      </c>
      <c r="P378">
        <f t="shared" si="35"/>
        <v>0</v>
      </c>
    </row>
    <row r="379" spans="1:16" x14ac:dyDescent="0.3">
      <c r="A379" s="29" t="s">
        <v>2945</v>
      </c>
      <c r="B379" t="s">
        <v>2340</v>
      </c>
      <c r="E379">
        <v>1</v>
      </c>
      <c r="K379">
        <f t="shared" si="30"/>
        <v>1</v>
      </c>
      <c r="L379">
        <f t="shared" si="31"/>
        <v>0</v>
      </c>
      <c r="M379">
        <f t="shared" si="32"/>
        <v>1</v>
      </c>
      <c r="N379">
        <f t="shared" si="33"/>
        <v>0</v>
      </c>
      <c r="O379">
        <f t="shared" si="34"/>
        <v>0</v>
      </c>
      <c r="P379">
        <f t="shared" si="35"/>
        <v>0</v>
      </c>
    </row>
    <row r="380" spans="1:16" x14ac:dyDescent="0.3">
      <c r="A380" s="29" t="s">
        <v>2946</v>
      </c>
      <c r="B380" t="s">
        <v>2341</v>
      </c>
      <c r="F380">
        <v>1</v>
      </c>
      <c r="K380">
        <f t="shared" si="30"/>
        <v>1</v>
      </c>
      <c r="L380">
        <f t="shared" si="31"/>
        <v>0</v>
      </c>
      <c r="M380">
        <f t="shared" si="32"/>
        <v>1</v>
      </c>
      <c r="N380">
        <f t="shared" si="33"/>
        <v>0</v>
      </c>
      <c r="O380">
        <f t="shared" si="34"/>
        <v>0</v>
      </c>
      <c r="P380">
        <f t="shared" si="35"/>
        <v>0</v>
      </c>
    </row>
    <row r="381" spans="1:16" x14ac:dyDescent="0.3">
      <c r="A381" s="29" t="s">
        <v>2947</v>
      </c>
      <c r="B381" t="s">
        <v>2342</v>
      </c>
      <c r="H381">
        <v>1</v>
      </c>
      <c r="K381">
        <f t="shared" si="30"/>
        <v>1</v>
      </c>
      <c r="L381">
        <f t="shared" si="31"/>
        <v>0</v>
      </c>
      <c r="M381">
        <f t="shared" si="32"/>
        <v>1</v>
      </c>
      <c r="N381">
        <f t="shared" si="33"/>
        <v>0</v>
      </c>
      <c r="O381">
        <f t="shared" si="34"/>
        <v>0</v>
      </c>
      <c r="P381">
        <f t="shared" si="35"/>
        <v>0</v>
      </c>
    </row>
    <row r="382" spans="1:16" x14ac:dyDescent="0.3">
      <c r="A382" s="29" t="s">
        <v>2948</v>
      </c>
      <c r="B382" t="s">
        <v>3102</v>
      </c>
      <c r="K382">
        <f t="shared" si="30"/>
        <v>0</v>
      </c>
      <c r="L382">
        <f t="shared" si="31"/>
        <v>1</v>
      </c>
      <c r="M382">
        <f t="shared" si="32"/>
        <v>0</v>
      </c>
      <c r="N382">
        <f t="shared" si="33"/>
        <v>0</v>
      </c>
      <c r="O382">
        <f t="shared" si="34"/>
        <v>0</v>
      </c>
      <c r="P382">
        <f t="shared" si="35"/>
        <v>0</v>
      </c>
    </row>
    <row r="383" spans="1:16" x14ac:dyDescent="0.3">
      <c r="A383" s="29" t="s">
        <v>2949</v>
      </c>
      <c r="B383" t="s">
        <v>2343</v>
      </c>
      <c r="K383">
        <f t="shared" si="30"/>
        <v>0</v>
      </c>
      <c r="L383">
        <f t="shared" si="31"/>
        <v>1</v>
      </c>
      <c r="M383">
        <f t="shared" si="32"/>
        <v>0</v>
      </c>
      <c r="N383">
        <f t="shared" si="33"/>
        <v>0</v>
      </c>
      <c r="O383">
        <f t="shared" si="34"/>
        <v>0</v>
      </c>
      <c r="P383">
        <f t="shared" si="35"/>
        <v>0</v>
      </c>
    </row>
    <row r="384" spans="1:16" x14ac:dyDescent="0.3">
      <c r="A384" s="29" t="s">
        <v>2950</v>
      </c>
      <c r="B384" t="s">
        <v>3287</v>
      </c>
      <c r="K384">
        <f t="shared" si="30"/>
        <v>0</v>
      </c>
      <c r="L384">
        <f t="shared" si="31"/>
        <v>1</v>
      </c>
      <c r="M384">
        <f t="shared" si="32"/>
        <v>0</v>
      </c>
      <c r="N384">
        <f t="shared" si="33"/>
        <v>0</v>
      </c>
      <c r="O384">
        <f t="shared" si="34"/>
        <v>0</v>
      </c>
      <c r="P384">
        <f t="shared" si="35"/>
        <v>0</v>
      </c>
    </row>
    <row r="385" spans="1:16" x14ac:dyDescent="0.3">
      <c r="A385" s="29" t="s">
        <v>2951</v>
      </c>
      <c r="B385" t="s">
        <v>3288</v>
      </c>
      <c r="H385">
        <v>1</v>
      </c>
      <c r="K385">
        <f t="shared" si="30"/>
        <v>1</v>
      </c>
      <c r="L385">
        <f t="shared" si="31"/>
        <v>0</v>
      </c>
      <c r="M385">
        <f t="shared" si="32"/>
        <v>1</v>
      </c>
      <c r="N385">
        <f t="shared" si="33"/>
        <v>0</v>
      </c>
      <c r="O385">
        <f t="shared" si="34"/>
        <v>0</v>
      </c>
      <c r="P385">
        <f t="shared" si="35"/>
        <v>0</v>
      </c>
    </row>
    <row r="386" spans="1:16" x14ac:dyDescent="0.3">
      <c r="A386" s="29" t="s">
        <v>2952</v>
      </c>
      <c r="B386" t="s">
        <v>3289</v>
      </c>
      <c r="K386">
        <f t="shared" si="30"/>
        <v>0</v>
      </c>
      <c r="L386">
        <f t="shared" si="31"/>
        <v>1</v>
      </c>
      <c r="M386">
        <f t="shared" si="32"/>
        <v>0</v>
      </c>
      <c r="N386">
        <f t="shared" si="33"/>
        <v>0</v>
      </c>
      <c r="O386">
        <f t="shared" si="34"/>
        <v>0</v>
      </c>
      <c r="P386">
        <f t="shared" si="35"/>
        <v>0</v>
      </c>
    </row>
    <row r="387" spans="1:16" x14ac:dyDescent="0.3">
      <c r="A387" s="29" t="s">
        <v>2953</v>
      </c>
      <c r="B387" t="s">
        <v>2344</v>
      </c>
      <c r="F387">
        <v>1</v>
      </c>
      <c r="K387">
        <f t="shared" ref="K387:K450" si="36">SUM(C387:H387)</f>
        <v>1</v>
      </c>
      <c r="L387">
        <f t="shared" ref="L387:L450" si="37">COUNTIF($K387,0)</f>
        <v>0</v>
      </c>
      <c r="M387">
        <f t="shared" ref="M387:M450" si="38">COUNTIF($K387,1)</f>
        <v>1</v>
      </c>
      <c r="N387">
        <f t="shared" ref="N387:N450" si="39">COUNTIF($K387,2)</f>
        <v>0</v>
      </c>
      <c r="O387">
        <f t="shared" ref="O387:O450" si="40">COUNTIF($K387,3)</f>
        <v>0</v>
      </c>
      <c r="P387">
        <f t="shared" ref="P387:P450" si="41">COUNTIF($K387,4)</f>
        <v>0</v>
      </c>
    </row>
    <row r="388" spans="1:16" x14ac:dyDescent="0.3">
      <c r="A388" s="29" t="s">
        <v>2954</v>
      </c>
      <c r="B388" t="s">
        <v>3290</v>
      </c>
      <c r="E388">
        <v>1</v>
      </c>
      <c r="K388">
        <f t="shared" si="36"/>
        <v>1</v>
      </c>
      <c r="L388">
        <f t="shared" si="37"/>
        <v>0</v>
      </c>
      <c r="M388">
        <f t="shared" si="38"/>
        <v>1</v>
      </c>
      <c r="N388">
        <f t="shared" si="39"/>
        <v>0</v>
      </c>
      <c r="O388">
        <f t="shared" si="40"/>
        <v>0</v>
      </c>
      <c r="P388">
        <f t="shared" si="41"/>
        <v>0</v>
      </c>
    </row>
    <row r="389" spans="1:16" x14ac:dyDescent="0.3">
      <c r="A389" s="29" t="s">
        <v>2955</v>
      </c>
      <c r="B389" t="s">
        <v>3291</v>
      </c>
      <c r="K389">
        <f t="shared" si="36"/>
        <v>0</v>
      </c>
      <c r="L389">
        <f t="shared" si="37"/>
        <v>1</v>
      </c>
      <c r="M389">
        <f t="shared" si="38"/>
        <v>0</v>
      </c>
      <c r="N389">
        <f t="shared" si="39"/>
        <v>0</v>
      </c>
      <c r="O389">
        <f t="shared" si="40"/>
        <v>0</v>
      </c>
      <c r="P389">
        <f t="shared" si="41"/>
        <v>0</v>
      </c>
    </row>
    <row r="390" spans="1:16" x14ac:dyDescent="0.3">
      <c r="A390" s="29" t="s">
        <v>2956</v>
      </c>
      <c r="B390" t="s">
        <v>2345</v>
      </c>
      <c r="K390">
        <f t="shared" si="36"/>
        <v>0</v>
      </c>
      <c r="L390">
        <f t="shared" si="37"/>
        <v>1</v>
      </c>
      <c r="M390">
        <f t="shared" si="38"/>
        <v>0</v>
      </c>
      <c r="N390">
        <f t="shared" si="39"/>
        <v>0</v>
      </c>
      <c r="O390">
        <f t="shared" si="40"/>
        <v>0</v>
      </c>
      <c r="P390">
        <f t="shared" si="41"/>
        <v>0</v>
      </c>
    </row>
    <row r="391" spans="1:16" x14ac:dyDescent="0.3">
      <c r="A391" s="29" t="s">
        <v>2957</v>
      </c>
      <c r="B391" t="s">
        <v>3292</v>
      </c>
      <c r="F391">
        <v>1</v>
      </c>
      <c r="K391">
        <f t="shared" si="36"/>
        <v>1</v>
      </c>
      <c r="L391">
        <f t="shared" si="37"/>
        <v>0</v>
      </c>
      <c r="M391">
        <f t="shared" si="38"/>
        <v>1</v>
      </c>
      <c r="N391">
        <f t="shared" si="39"/>
        <v>0</v>
      </c>
      <c r="O391">
        <f t="shared" si="40"/>
        <v>0</v>
      </c>
      <c r="P391">
        <f t="shared" si="41"/>
        <v>0</v>
      </c>
    </row>
    <row r="392" spans="1:16" x14ac:dyDescent="0.3">
      <c r="A392" s="29" t="s">
        <v>2958</v>
      </c>
      <c r="B392" t="s">
        <v>2346</v>
      </c>
      <c r="C392">
        <v>1</v>
      </c>
      <c r="K392">
        <f t="shared" si="36"/>
        <v>1</v>
      </c>
      <c r="L392">
        <f t="shared" si="37"/>
        <v>0</v>
      </c>
      <c r="M392">
        <f t="shared" si="38"/>
        <v>1</v>
      </c>
      <c r="N392">
        <f t="shared" si="39"/>
        <v>0</v>
      </c>
      <c r="O392">
        <f t="shared" si="40"/>
        <v>0</v>
      </c>
      <c r="P392">
        <f t="shared" si="41"/>
        <v>0</v>
      </c>
    </row>
    <row r="393" spans="1:16" x14ac:dyDescent="0.3">
      <c r="A393" s="29" t="s">
        <v>2959</v>
      </c>
      <c r="B393" t="s">
        <v>3293</v>
      </c>
      <c r="H393">
        <v>1</v>
      </c>
      <c r="K393">
        <f t="shared" si="36"/>
        <v>1</v>
      </c>
      <c r="L393">
        <f t="shared" si="37"/>
        <v>0</v>
      </c>
      <c r="M393">
        <f t="shared" si="38"/>
        <v>1</v>
      </c>
      <c r="N393">
        <f t="shared" si="39"/>
        <v>0</v>
      </c>
      <c r="O393">
        <f t="shared" si="40"/>
        <v>0</v>
      </c>
      <c r="P393">
        <f t="shared" si="41"/>
        <v>0</v>
      </c>
    </row>
    <row r="394" spans="1:16" x14ac:dyDescent="0.3">
      <c r="A394" s="29" t="s">
        <v>2960</v>
      </c>
      <c r="B394" t="s">
        <v>3294</v>
      </c>
      <c r="H394">
        <v>1</v>
      </c>
      <c r="K394">
        <f t="shared" si="36"/>
        <v>1</v>
      </c>
      <c r="L394">
        <f t="shared" si="37"/>
        <v>0</v>
      </c>
      <c r="M394">
        <f t="shared" si="38"/>
        <v>1</v>
      </c>
      <c r="N394">
        <f t="shared" si="39"/>
        <v>0</v>
      </c>
      <c r="O394">
        <f t="shared" si="40"/>
        <v>0</v>
      </c>
      <c r="P394">
        <f t="shared" si="41"/>
        <v>0</v>
      </c>
    </row>
    <row r="395" spans="1:16" x14ac:dyDescent="0.3">
      <c r="A395" s="29" t="s">
        <v>2961</v>
      </c>
      <c r="B395" t="s">
        <v>2347</v>
      </c>
      <c r="K395">
        <f t="shared" si="36"/>
        <v>0</v>
      </c>
      <c r="L395">
        <f t="shared" si="37"/>
        <v>1</v>
      </c>
      <c r="M395">
        <f t="shared" si="38"/>
        <v>0</v>
      </c>
      <c r="N395">
        <f t="shared" si="39"/>
        <v>0</v>
      </c>
      <c r="O395">
        <f t="shared" si="40"/>
        <v>0</v>
      </c>
      <c r="P395">
        <f t="shared" si="41"/>
        <v>0</v>
      </c>
    </row>
    <row r="396" spans="1:16" x14ac:dyDescent="0.3">
      <c r="A396" s="29" t="s">
        <v>2962</v>
      </c>
      <c r="B396" t="s">
        <v>2348</v>
      </c>
      <c r="H396">
        <v>1</v>
      </c>
      <c r="K396">
        <f t="shared" si="36"/>
        <v>1</v>
      </c>
      <c r="L396">
        <f t="shared" si="37"/>
        <v>0</v>
      </c>
      <c r="M396">
        <f t="shared" si="38"/>
        <v>1</v>
      </c>
      <c r="N396">
        <f t="shared" si="39"/>
        <v>0</v>
      </c>
      <c r="O396">
        <f t="shared" si="40"/>
        <v>0</v>
      </c>
      <c r="P396">
        <f t="shared" si="41"/>
        <v>0</v>
      </c>
    </row>
    <row r="397" spans="1:16" x14ac:dyDescent="0.3">
      <c r="A397" s="29" t="s">
        <v>2963</v>
      </c>
      <c r="B397" t="s">
        <v>2349</v>
      </c>
      <c r="D397">
        <v>1</v>
      </c>
      <c r="K397">
        <f t="shared" si="36"/>
        <v>1</v>
      </c>
      <c r="L397">
        <f t="shared" si="37"/>
        <v>0</v>
      </c>
      <c r="M397">
        <f t="shared" si="38"/>
        <v>1</v>
      </c>
      <c r="N397">
        <f t="shared" si="39"/>
        <v>0</v>
      </c>
      <c r="O397">
        <f t="shared" si="40"/>
        <v>0</v>
      </c>
      <c r="P397">
        <f t="shared" si="41"/>
        <v>0</v>
      </c>
    </row>
    <row r="398" spans="1:16" x14ac:dyDescent="0.3">
      <c r="A398" s="29" t="s">
        <v>2964</v>
      </c>
      <c r="B398" t="s">
        <v>2350</v>
      </c>
      <c r="E398">
        <v>1</v>
      </c>
      <c r="F398">
        <v>1</v>
      </c>
      <c r="K398">
        <f t="shared" si="36"/>
        <v>2</v>
      </c>
      <c r="L398">
        <f t="shared" si="37"/>
        <v>0</v>
      </c>
      <c r="M398">
        <f t="shared" si="38"/>
        <v>0</v>
      </c>
      <c r="N398">
        <f t="shared" si="39"/>
        <v>1</v>
      </c>
      <c r="O398">
        <f t="shared" si="40"/>
        <v>0</v>
      </c>
      <c r="P398">
        <f t="shared" si="41"/>
        <v>0</v>
      </c>
    </row>
    <row r="399" spans="1:16" x14ac:dyDescent="0.3">
      <c r="A399" s="29" t="s">
        <v>2965</v>
      </c>
      <c r="B399" t="s">
        <v>2351</v>
      </c>
      <c r="K399">
        <f t="shared" si="36"/>
        <v>0</v>
      </c>
      <c r="L399">
        <f t="shared" si="37"/>
        <v>1</v>
      </c>
      <c r="M399">
        <f t="shared" si="38"/>
        <v>0</v>
      </c>
      <c r="N399">
        <f t="shared" si="39"/>
        <v>0</v>
      </c>
      <c r="O399">
        <f t="shared" si="40"/>
        <v>0</v>
      </c>
      <c r="P399">
        <f t="shared" si="41"/>
        <v>0</v>
      </c>
    </row>
    <row r="400" spans="1:16" x14ac:dyDescent="0.3">
      <c r="A400" s="29" t="s">
        <v>2966</v>
      </c>
      <c r="B400" t="s">
        <v>2352</v>
      </c>
      <c r="F400">
        <v>1</v>
      </c>
      <c r="K400">
        <f t="shared" si="36"/>
        <v>1</v>
      </c>
      <c r="L400">
        <f t="shared" si="37"/>
        <v>0</v>
      </c>
      <c r="M400">
        <f t="shared" si="38"/>
        <v>1</v>
      </c>
      <c r="N400">
        <f t="shared" si="39"/>
        <v>0</v>
      </c>
      <c r="O400">
        <f t="shared" si="40"/>
        <v>0</v>
      </c>
      <c r="P400">
        <f t="shared" si="41"/>
        <v>0</v>
      </c>
    </row>
    <row r="401" spans="1:16" x14ac:dyDescent="0.3">
      <c r="A401" s="29" t="s">
        <v>2967</v>
      </c>
      <c r="B401" t="s">
        <v>3295</v>
      </c>
      <c r="C401">
        <v>1</v>
      </c>
      <c r="E401">
        <v>1</v>
      </c>
      <c r="K401">
        <f t="shared" si="36"/>
        <v>2</v>
      </c>
      <c r="L401">
        <f t="shared" si="37"/>
        <v>0</v>
      </c>
      <c r="M401">
        <f t="shared" si="38"/>
        <v>0</v>
      </c>
      <c r="N401">
        <f t="shared" si="39"/>
        <v>1</v>
      </c>
      <c r="O401">
        <f t="shared" si="40"/>
        <v>0</v>
      </c>
      <c r="P401">
        <f t="shared" si="41"/>
        <v>0</v>
      </c>
    </row>
    <row r="402" spans="1:16" x14ac:dyDescent="0.3">
      <c r="A402" s="29" t="s">
        <v>2968</v>
      </c>
      <c r="B402" t="s">
        <v>2353</v>
      </c>
      <c r="K402">
        <f t="shared" si="36"/>
        <v>0</v>
      </c>
      <c r="L402">
        <f t="shared" si="37"/>
        <v>1</v>
      </c>
      <c r="M402">
        <f t="shared" si="38"/>
        <v>0</v>
      </c>
      <c r="N402">
        <f t="shared" si="39"/>
        <v>0</v>
      </c>
      <c r="O402">
        <f t="shared" si="40"/>
        <v>0</v>
      </c>
      <c r="P402">
        <f t="shared" si="41"/>
        <v>0</v>
      </c>
    </row>
    <row r="403" spans="1:16" x14ac:dyDescent="0.3">
      <c r="A403" s="29" t="s">
        <v>2969</v>
      </c>
      <c r="B403" t="s">
        <v>3296</v>
      </c>
      <c r="F403">
        <v>1</v>
      </c>
      <c r="K403">
        <f t="shared" si="36"/>
        <v>1</v>
      </c>
      <c r="L403">
        <f t="shared" si="37"/>
        <v>0</v>
      </c>
      <c r="M403">
        <f t="shared" si="38"/>
        <v>1</v>
      </c>
      <c r="N403">
        <f t="shared" si="39"/>
        <v>0</v>
      </c>
      <c r="O403">
        <f t="shared" si="40"/>
        <v>0</v>
      </c>
      <c r="P403">
        <f t="shared" si="41"/>
        <v>0</v>
      </c>
    </row>
    <row r="404" spans="1:16" x14ac:dyDescent="0.3">
      <c r="A404" s="29" t="s">
        <v>2970</v>
      </c>
      <c r="B404">
        <v>10000</v>
      </c>
      <c r="K404">
        <f t="shared" si="36"/>
        <v>0</v>
      </c>
      <c r="L404">
        <f t="shared" si="37"/>
        <v>1</v>
      </c>
      <c r="M404">
        <f t="shared" si="38"/>
        <v>0</v>
      </c>
      <c r="N404">
        <f t="shared" si="39"/>
        <v>0</v>
      </c>
      <c r="O404">
        <f t="shared" si="40"/>
        <v>0</v>
      </c>
      <c r="P404">
        <f t="shared" si="41"/>
        <v>0</v>
      </c>
    </row>
    <row r="405" spans="1:16" x14ac:dyDescent="0.3">
      <c r="A405" s="29" t="s">
        <v>2971</v>
      </c>
      <c r="B405" t="s">
        <v>3297</v>
      </c>
      <c r="K405">
        <f t="shared" si="36"/>
        <v>0</v>
      </c>
      <c r="L405">
        <f t="shared" si="37"/>
        <v>1</v>
      </c>
      <c r="M405">
        <f t="shared" si="38"/>
        <v>0</v>
      </c>
      <c r="N405">
        <f t="shared" si="39"/>
        <v>0</v>
      </c>
      <c r="O405">
        <f t="shared" si="40"/>
        <v>0</v>
      </c>
      <c r="P405">
        <f t="shared" si="41"/>
        <v>0</v>
      </c>
    </row>
    <row r="406" spans="1:16" x14ac:dyDescent="0.3">
      <c r="A406" s="29" t="s">
        <v>2972</v>
      </c>
      <c r="B406" t="s">
        <v>3298</v>
      </c>
      <c r="K406">
        <f t="shared" si="36"/>
        <v>0</v>
      </c>
      <c r="L406">
        <f t="shared" si="37"/>
        <v>1</v>
      </c>
      <c r="M406">
        <f t="shared" si="38"/>
        <v>0</v>
      </c>
      <c r="N406">
        <f t="shared" si="39"/>
        <v>0</v>
      </c>
      <c r="O406">
        <f t="shared" si="40"/>
        <v>0</v>
      </c>
      <c r="P406">
        <f t="shared" si="41"/>
        <v>0</v>
      </c>
    </row>
    <row r="407" spans="1:16" x14ac:dyDescent="0.3">
      <c r="A407" s="29" t="s">
        <v>2973</v>
      </c>
      <c r="B407">
        <v>10</v>
      </c>
      <c r="K407">
        <f t="shared" si="36"/>
        <v>0</v>
      </c>
      <c r="L407">
        <f t="shared" si="37"/>
        <v>1</v>
      </c>
      <c r="M407">
        <f t="shared" si="38"/>
        <v>0</v>
      </c>
      <c r="N407">
        <f t="shared" si="39"/>
        <v>0</v>
      </c>
      <c r="O407">
        <f t="shared" si="40"/>
        <v>0</v>
      </c>
      <c r="P407">
        <f t="shared" si="41"/>
        <v>0</v>
      </c>
    </row>
    <row r="408" spans="1:16" x14ac:dyDescent="0.3">
      <c r="A408" s="29" t="s">
        <v>2974</v>
      </c>
      <c r="B408" t="s">
        <v>3172</v>
      </c>
      <c r="K408">
        <f t="shared" si="36"/>
        <v>0</v>
      </c>
      <c r="L408">
        <f t="shared" si="37"/>
        <v>1</v>
      </c>
      <c r="M408">
        <f t="shared" si="38"/>
        <v>0</v>
      </c>
      <c r="N408">
        <f t="shared" si="39"/>
        <v>0</v>
      </c>
      <c r="O408">
        <f t="shared" si="40"/>
        <v>0</v>
      </c>
      <c r="P408">
        <f t="shared" si="41"/>
        <v>0</v>
      </c>
    </row>
    <row r="409" spans="1:16" x14ac:dyDescent="0.3">
      <c r="A409" s="29" t="s">
        <v>2975</v>
      </c>
      <c r="B409" t="s">
        <v>2354</v>
      </c>
      <c r="K409">
        <f t="shared" si="36"/>
        <v>0</v>
      </c>
      <c r="L409">
        <f t="shared" si="37"/>
        <v>1</v>
      </c>
      <c r="M409">
        <f t="shared" si="38"/>
        <v>0</v>
      </c>
      <c r="N409">
        <f t="shared" si="39"/>
        <v>0</v>
      </c>
      <c r="O409">
        <f t="shared" si="40"/>
        <v>0</v>
      </c>
      <c r="P409">
        <f t="shared" si="41"/>
        <v>0</v>
      </c>
    </row>
    <row r="410" spans="1:16" x14ac:dyDescent="0.3">
      <c r="A410" s="29" t="s">
        <v>2976</v>
      </c>
      <c r="B410" t="s">
        <v>3299</v>
      </c>
      <c r="K410">
        <f t="shared" si="36"/>
        <v>0</v>
      </c>
      <c r="L410">
        <f t="shared" si="37"/>
        <v>1</v>
      </c>
      <c r="M410">
        <f t="shared" si="38"/>
        <v>0</v>
      </c>
      <c r="N410">
        <f t="shared" si="39"/>
        <v>0</v>
      </c>
      <c r="O410">
        <f t="shared" si="40"/>
        <v>0</v>
      </c>
      <c r="P410">
        <f t="shared" si="41"/>
        <v>0</v>
      </c>
    </row>
    <row r="411" spans="1:16" x14ac:dyDescent="0.3">
      <c r="A411" s="29" t="s">
        <v>2977</v>
      </c>
      <c r="B411" t="s">
        <v>3300</v>
      </c>
      <c r="K411">
        <f t="shared" si="36"/>
        <v>0</v>
      </c>
      <c r="L411">
        <f t="shared" si="37"/>
        <v>1</v>
      </c>
      <c r="M411">
        <f t="shared" si="38"/>
        <v>0</v>
      </c>
      <c r="N411">
        <f t="shared" si="39"/>
        <v>0</v>
      </c>
      <c r="O411">
        <f t="shared" si="40"/>
        <v>0</v>
      </c>
      <c r="P411">
        <f t="shared" si="41"/>
        <v>0</v>
      </c>
    </row>
    <row r="412" spans="1:16" x14ac:dyDescent="0.3">
      <c r="A412" s="29" t="s">
        <v>2978</v>
      </c>
      <c r="B412" t="s">
        <v>2355</v>
      </c>
      <c r="C412">
        <v>1</v>
      </c>
      <c r="K412">
        <f t="shared" si="36"/>
        <v>1</v>
      </c>
      <c r="L412">
        <f t="shared" si="37"/>
        <v>0</v>
      </c>
      <c r="M412">
        <f t="shared" si="38"/>
        <v>1</v>
      </c>
      <c r="N412">
        <f t="shared" si="39"/>
        <v>0</v>
      </c>
      <c r="O412">
        <f t="shared" si="40"/>
        <v>0</v>
      </c>
      <c r="P412">
        <f t="shared" si="41"/>
        <v>0</v>
      </c>
    </row>
    <row r="413" spans="1:16" x14ac:dyDescent="0.3">
      <c r="A413" s="29" t="s">
        <v>2979</v>
      </c>
      <c r="B413" t="s">
        <v>2356</v>
      </c>
      <c r="H413">
        <v>1</v>
      </c>
      <c r="K413">
        <f t="shared" si="36"/>
        <v>1</v>
      </c>
      <c r="L413">
        <f t="shared" si="37"/>
        <v>0</v>
      </c>
      <c r="M413">
        <f t="shared" si="38"/>
        <v>1</v>
      </c>
      <c r="N413">
        <f t="shared" si="39"/>
        <v>0</v>
      </c>
      <c r="O413">
        <f t="shared" si="40"/>
        <v>0</v>
      </c>
      <c r="P413">
        <f t="shared" si="41"/>
        <v>0</v>
      </c>
    </row>
    <row r="414" spans="1:16" x14ac:dyDescent="0.3">
      <c r="A414" s="29" t="s">
        <v>2980</v>
      </c>
      <c r="B414" t="s">
        <v>3301</v>
      </c>
      <c r="C414">
        <v>1</v>
      </c>
      <c r="K414">
        <f t="shared" si="36"/>
        <v>1</v>
      </c>
      <c r="L414">
        <f t="shared" si="37"/>
        <v>0</v>
      </c>
      <c r="M414">
        <f t="shared" si="38"/>
        <v>1</v>
      </c>
      <c r="N414">
        <f t="shared" si="39"/>
        <v>0</v>
      </c>
      <c r="O414">
        <f t="shared" si="40"/>
        <v>0</v>
      </c>
      <c r="P414">
        <f t="shared" si="41"/>
        <v>0</v>
      </c>
    </row>
    <row r="415" spans="1:16" x14ac:dyDescent="0.3">
      <c r="A415" s="29" t="s">
        <v>2981</v>
      </c>
      <c r="B415" t="s">
        <v>3302</v>
      </c>
      <c r="F415">
        <v>1</v>
      </c>
      <c r="K415">
        <f t="shared" si="36"/>
        <v>1</v>
      </c>
      <c r="L415">
        <f t="shared" si="37"/>
        <v>0</v>
      </c>
      <c r="M415">
        <f t="shared" si="38"/>
        <v>1</v>
      </c>
      <c r="N415">
        <f t="shared" si="39"/>
        <v>0</v>
      </c>
      <c r="O415">
        <f t="shared" si="40"/>
        <v>0</v>
      </c>
      <c r="P415">
        <f t="shared" si="41"/>
        <v>0</v>
      </c>
    </row>
    <row r="416" spans="1:16" x14ac:dyDescent="0.3">
      <c r="A416" s="29" t="s">
        <v>2982</v>
      </c>
      <c r="B416" t="s">
        <v>2357</v>
      </c>
      <c r="K416">
        <f t="shared" si="36"/>
        <v>0</v>
      </c>
      <c r="L416">
        <f t="shared" si="37"/>
        <v>1</v>
      </c>
      <c r="M416">
        <f t="shared" si="38"/>
        <v>0</v>
      </c>
      <c r="N416">
        <f t="shared" si="39"/>
        <v>0</v>
      </c>
      <c r="O416">
        <f t="shared" si="40"/>
        <v>0</v>
      </c>
      <c r="P416">
        <f t="shared" si="41"/>
        <v>0</v>
      </c>
    </row>
    <row r="417" spans="1:16" x14ac:dyDescent="0.3">
      <c r="A417" s="29" t="s">
        <v>2983</v>
      </c>
      <c r="B417" t="s">
        <v>2358</v>
      </c>
      <c r="K417">
        <f t="shared" si="36"/>
        <v>0</v>
      </c>
      <c r="L417">
        <f t="shared" si="37"/>
        <v>1</v>
      </c>
      <c r="M417">
        <f t="shared" si="38"/>
        <v>0</v>
      </c>
      <c r="N417">
        <f t="shared" si="39"/>
        <v>0</v>
      </c>
      <c r="O417">
        <f t="shared" si="40"/>
        <v>0</v>
      </c>
      <c r="P417">
        <f t="shared" si="41"/>
        <v>0</v>
      </c>
    </row>
    <row r="418" spans="1:16" x14ac:dyDescent="0.3">
      <c r="A418" s="29" t="s">
        <v>2984</v>
      </c>
      <c r="B418" t="s">
        <v>2359</v>
      </c>
      <c r="K418">
        <f t="shared" si="36"/>
        <v>0</v>
      </c>
      <c r="L418">
        <f t="shared" si="37"/>
        <v>1</v>
      </c>
      <c r="M418">
        <f t="shared" si="38"/>
        <v>0</v>
      </c>
      <c r="N418">
        <f t="shared" si="39"/>
        <v>0</v>
      </c>
      <c r="O418">
        <f t="shared" si="40"/>
        <v>0</v>
      </c>
      <c r="P418">
        <f t="shared" si="41"/>
        <v>0</v>
      </c>
    </row>
    <row r="419" spans="1:16" x14ac:dyDescent="0.3">
      <c r="A419" s="29" t="s">
        <v>2985</v>
      </c>
      <c r="B419" t="s">
        <v>3303</v>
      </c>
      <c r="C419">
        <v>1</v>
      </c>
      <c r="K419">
        <f t="shared" si="36"/>
        <v>1</v>
      </c>
      <c r="L419">
        <f t="shared" si="37"/>
        <v>0</v>
      </c>
      <c r="M419">
        <f t="shared" si="38"/>
        <v>1</v>
      </c>
      <c r="N419">
        <f t="shared" si="39"/>
        <v>0</v>
      </c>
      <c r="O419">
        <f t="shared" si="40"/>
        <v>0</v>
      </c>
      <c r="P419">
        <f t="shared" si="41"/>
        <v>0</v>
      </c>
    </row>
    <row r="420" spans="1:16" x14ac:dyDescent="0.3">
      <c r="A420" s="29" t="s">
        <v>2986</v>
      </c>
      <c r="B420" t="s">
        <v>2360</v>
      </c>
      <c r="K420">
        <f t="shared" si="36"/>
        <v>0</v>
      </c>
      <c r="L420">
        <f t="shared" si="37"/>
        <v>1</v>
      </c>
      <c r="M420">
        <f t="shared" si="38"/>
        <v>0</v>
      </c>
      <c r="N420">
        <f t="shared" si="39"/>
        <v>0</v>
      </c>
      <c r="O420">
        <f t="shared" si="40"/>
        <v>0</v>
      </c>
      <c r="P420">
        <f t="shared" si="41"/>
        <v>0</v>
      </c>
    </row>
    <row r="421" spans="1:16" x14ac:dyDescent="0.3">
      <c r="A421" s="29" t="s">
        <v>2987</v>
      </c>
      <c r="B421" t="s">
        <v>3304</v>
      </c>
      <c r="K421">
        <f t="shared" si="36"/>
        <v>0</v>
      </c>
      <c r="L421">
        <f t="shared" si="37"/>
        <v>1</v>
      </c>
      <c r="M421">
        <f t="shared" si="38"/>
        <v>0</v>
      </c>
      <c r="N421">
        <f t="shared" si="39"/>
        <v>0</v>
      </c>
      <c r="O421">
        <f t="shared" si="40"/>
        <v>0</v>
      </c>
      <c r="P421">
        <f t="shared" si="41"/>
        <v>0</v>
      </c>
    </row>
    <row r="422" spans="1:16" x14ac:dyDescent="0.3">
      <c r="A422" s="29" t="s">
        <v>2988</v>
      </c>
      <c r="B422" t="s">
        <v>2361</v>
      </c>
      <c r="F422">
        <v>1</v>
      </c>
      <c r="K422">
        <f t="shared" si="36"/>
        <v>1</v>
      </c>
      <c r="L422">
        <f t="shared" si="37"/>
        <v>0</v>
      </c>
      <c r="M422">
        <f t="shared" si="38"/>
        <v>1</v>
      </c>
      <c r="N422">
        <f t="shared" si="39"/>
        <v>0</v>
      </c>
      <c r="O422">
        <f t="shared" si="40"/>
        <v>0</v>
      </c>
      <c r="P422">
        <f t="shared" si="41"/>
        <v>0</v>
      </c>
    </row>
    <row r="423" spans="1:16" x14ac:dyDescent="0.3">
      <c r="A423" s="29" t="s">
        <v>2989</v>
      </c>
      <c r="B423" t="s">
        <v>3305</v>
      </c>
      <c r="F423">
        <v>1</v>
      </c>
      <c r="K423">
        <f t="shared" si="36"/>
        <v>1</v>
      </c>
      <c r="L423">
        <f t="shared" si="37"/>
        <v>0</v>
      </c>
      <c r="M423">
        <f t="shared" si="38"/>
        <v>1</v>
      </c>
      <c r="N423">
        <f t="shared" si="39"/>
        <v>0</v>
      </c>
      <c r="O423">
        <f t="shared" si="40"/>
        <v>0</v>
      </c>
      <c r="P423">
        <f t="shared" si="41"/>
        <v>0</v>
      </c>
    </row>
    <row r="424" spans="1:16" x14ac:dyDescent="0.3">
      <c r="A424" s="29" t="s">
        <v>2990</v>
      </c>
      <c r="B424" t="s">
        <v>2362</v>
      </c>
      <c r="K424">
        <f t="shared" si="36"/>
        <v>0</v>
      </c>
      <c r="L424">
        <f t="shared" si="37"/>
        <v>1</v>
      </c>
      <c r="M424">
        <f t="shared" si="38"/>
        <v>0</v>
      </c>
      <c r="N424">
        <f t="shared" si="39"/>
        <v>0</v>
      </c>
      <c r="O424">
        <f t="shared" si="40"/>
        <v>0</v>
      </c>
      <c r="P424">
        <f t="shared" si="41"/>
        <v>0</v>
      </c>
    </row>
    <row r="425" spans="1:16" x14ac:dyDescent="0.3">
      <c r="A425" s="29" t="s">
        <v>2991</v>
      </c>
      <c r="B425" t="s">
        <v>3306</v>
      </c>
      <c r="K425">
        <f t="shared" si="36"/>
        <v>0</v>
      </c>
      <c r="L425">
        <f t="shared" si="37"/>
        <v>1</v>
      </c>
      <c r="M425">
        <f t="shared" si="38"/>
        <v>0</v>
      </c>
      <c r="N425">
        <f t="shared" si="39"/>
        <v>0</v>
      </c>
      <c r="O425">
        <f t="shared" si="40"/>
        <v>0</v>
      </c>
      <c r="P425">
        <f t="shared" si="41"/>
        <v>0</v>
      </c>
    </row>
    <row r="426" spans="1:16" x14ac:dyDescent="0.3">
      <c r="A426" s="29" t="s">
        <v>2992</v>
      </c>
      <c r="B426" t="s">
        <v>2363</v>
      </c>
      <c r="F426">
        <v>1</v>
      </c>
      <c r="H426">
        <v>1</v>
      </c>
      <c r="K426">
        <f t="shared" si="36"/>
        <v>2</v>
      </c>
      <c r="L426">
        <f t="shared" si="37"/>
        <v>0</v>
      </c>
      <c r="M426">
        <f t="shared" si="38"/>
        <v>0</v>
      </c>
      <c r="N426">
        <f t="shared" si="39"/>
        <v>1</v>
      </c>
      <c r="O426">
        <f t="shared" si="40"/>
        <v>0</v>
      </c>
      <c r="P426">
        <f t="shared" si="41"/>
        <v>0</v>
      </c>
    </row>
    <row r="427" spans="1:16" x14ac:dyDescent="0.3">
      <c r="A427" s="29" t="s">
        <v>2993</v>
      </c>
      <c r="B427" t="s">
        <v>2364</v>
      </c>
      <c r="K427">
        <f t="shared" si="36"/>
        <v>0</v>
      </c>
      <c r="L427">
        <f t="shared" si="37"/>
        <v>1</v>
      </c>
      <c r="M427">
        <f t="shared" si="38"/>
        <v>0</v>
      </c>
      <c r="N427">
        <f t="shared" si="39"/>
        <v>0</v>
      </c>
      <c r="O427">
        <f t="shared" si="40"/>
        <v>0</v>
      </c>
      <c r="P427">
        <f t="shared" si="41"/>
        <v>0</v>
      </c>
    </row>
    <row r="428" spans="1:16" x14ac:dyDescent="0.3">
      <c r="A428" s="29" t="s">
        <v>2994</v>
      </c>
      <c r="B428" t="s">
        <v>2365</v>
      </c>
      <c r="K428">
        <f t="shared" si="36"/>
        <v>0</v>
      </c>
      <c r="L428">
        <f t="shared" si="37"/>
        <v>1</v>
      </c>
      <c r="M428">
        <f t="shared" si="38"/>
        <v>0</v>
      </c>
      <c r="N428">
        <f t="shared" si="39"/>
        <v>0</v>
      </c>
      <c r="O428">
        <f t="shared" si="40"/>
        <v>0</v>
      </c>
      <c r="P428">
        <f t="shared" si="41"/>
        <v>0</v>
      </c>
    </row>
    <row r="429" spans="1:16" x14ac:dyDescent="0.3">
      <c r="A429" s="29" t="s">
        <v>2995</v>
      </c>
      <c r="B429" t="s">
        <v>3307</v>
      </c>
      <c r="K429">
        <f t="shared" si="36"/>
        <v>0</v>
      </c>
      <c r="L429">
        <f t="shared" si="37"/>
        <v>1</v>
      </c>
      <c r="M429">
        <f t="shared" si="38"/>
        <v>0</v>
      </c>
      <c r="N429">
        <f t="shared" si="39"/>
        <v>0</v>
      </c>
      <c r="O429">
        <f t="shared" si="40"/>
        <v>0</v>
      </c>
      <c r="P429">
        <f t="shared" si="41"/>
        <v>0</v>
      </c>
    </row>
    <row r="430" spans="1:16" x14ac:dyDescent="0.3">
      <c r="A430" s="29" t="s">
        <v>2996</v>
      </c>
      <c r="B430" t="s">
        <v>2366</v>
      </c>
      <c r="H430">
        <v>1</v>
      </c>
      <c r="K430">
        <f t="shared" si="36"/>
        <v>1</v>
      </c>
      <c r="L430">
        <f t="shared" si="37"/>
        <v>0</v>
      </c>
      <c r="M430">
        <f t="shared" si="38"/>
        <v>1</v>
      </c>
      <c r="N430">
        <f t="shared" si="39"/>
        <v>0</v>
      </c>
      <c r="O430">
        <f t="shared" si="40"/>
        <v>0</v>
      </c>
      <c r="P430">
        <f t="shared" si="41"/>
        <v>0</v>
      </c>
    </row>
    <row r="431" spans="1:16" x14ac:dyDescent="0.3">
      <c r="A431" s="29" t="s">
        <v>2997</v>
      </c>
      <c r="B431" t="s">
        <v>2367</v>
      </c>
      <c r="C431">
        <v>1</v>
      </c>
      <c r="H431">
        <v>1</v>
      </c>
      <c r="K431">
        <f t="shared" si="36"/>
        <v>2</v>
      </c>
      <c r="L431">
        <f t="shared" si="37"/>
        <v>0</v>
      </c>
      <c r="M431">
        <f t="shared" si="38"/>
        <v>0</v>
      </c>
      <c r="N431">
        <f t="shared" si="39"/>
        <v>1</v>
      </c>
      <c r="O431">
        <f t="shared" si="40"/>
        <v>0</v>
      </c>
      <c r="P431">
        <f t="shared" si="41"/>
        <v>0</v>
      </c>
    </row>
    <row r="432" spans="1:16" x14ac:dyDescent="0.3">
      <c r="A432" s="29" t="s">
        <v>2998</v>
      </c>
      <c r="B432" t="s">
        <v>3308</v>
      </c>
      <c r="C432">
        <v>1</v>
      </c>
      <c r="K432">
        <f t="shared" si="36"/>
        <v>1</v>
      </c>
      <c r="L432">
        <f t="shared" si="37"/>
        <v>0</v>
      </c>
      <c r="M432">
        <f t="shared" si="38"/>
        <v>1</v>
      </c>
      <c r="N432">
        <f t="shared" si="39"/>
        <v>0</v>
      </c>
      <c r="O432">
        <f t="shared" si="40"/>
        <v>0</v>
      </c>
      <c r="P432">
        <f t="shared" si="41"/>
        <v>0</v>
      </c>
    </row>
    <row r="433" spans="1:16" x14ac:dyDescent="0.3">
      <c r="A433" s="29" t="s">
        <v>2999</v>
      </c>
      <c r="B433" t="s">
        <v>2368</v>
      </c>
      <c r="K433">
        <f t="shared" si="36"/>
        <v>0</v>
      </c>
      <c r="L433">
        <f t="shared" si="37"/>
        <v>1</v>
      </c>
      <c r="M433">
        <f t="shared" si="38"/>
        <v>0</v>
      </c>
      <c r="N433">
        <f t="shared" si="39"/>
        <v>0</v>
      </c>
      <c r="O433">
        <f t="shared" si="40"/>
        <v>0</v>
      </c>
      <c r="P433">
        <f t="shared" si="41"/>
        <v>0</v>
      </c>
    </row>
    <row r="434" spans="1:16" x14ac:dyDescent="0.3">
      <c r="A434" s="29" t="s">
        <v>3000</v>
      </c>
      <c r="B434" t="s">
        <v>2369</v>
      </c>
      <c r="F434">
        <v>1</v>
      </c>
      <c r="K434">
        <f t="shared" si="36"/>
        <v>1</v>
      </c>
      <c r="L434">
        <f t="shared" si="37"/>
        <v>0</v>
      </c>
      <c r="M434">
        <f t="shared" si="38"/>
        <v>1</v>
      </c>
      <c r="N434">
        <f t="shared" si="39"/>
        <v>0</v>
      </c>
      <c r="O434">
        <f t="shared" si="40"/>
        <v>0</v>
      </c>
      <c r="P434">
        <f t="shared" si="41"/>
        <v>0</v>
      </c>
    </row>
    <row r="435" spans="1:16" x14ac:dyDescent="0.3">
      <c r="A435" s="29" t="s">
        <v>3001</v>
      </c>
      <c r="B435" t="s">
        <v>2274</v>
      </c>
      <c r="F435">
        <v>1</v>
      </c>
      <c r="K435">
        <f t="shared" si="36"/>
        <v>1</v>
      </c>
      <c r="L435">
        <f t="shared" si="37"/>
        <v>0</v>
      </c>
      <c r="M435">
        <f t="shared" si="38"/>
        <v>1</v>
      </c>
      <c r="N435">
        <f t="shared" si="39"/>
        <v>0</v>
      </c>
      <c r="O435">
        <f t="shared" si="40"/>
        <v>0</v>
      </c>
      <c r="P435">
        <f t="shared" si="41"/>
        <v>0</v>
      </c>
    </row>
    <row r="436" spans="1:16" x14ac:dyDescent="0.3">
      <c r="A436" s="29" t="s">
        <v>3002</v>
      </c>
      <c r="B436" t="s">
        <v>1155</v>
      </c>
      <c r="K436">
        <f t="shared" si="36"/>
        <v>0</v>
      </c>
      <c r="L436">
        <f t="shared" si="37"/>
        <v>1</v>
      </c>
      <c r="M436">
        <f t="shared" si="38"/>
        <v>0</v>
      </c>
      <c r="N436">
        <f t="shared" si="39"/>
        <v>0</v>
      </c>
      <c r="O436">
        <f t="shared" si="40"/>
        <v>0</v>
      </c>
      <c r="P436">
        <f t="shared" si="41"/>
        <v>0</v>
      </c>
    </row>
    <row r="437" spans="1:16" x14ac:dyDescent="0.3">
      <c r="A437" s="29" t="s">
        <v>3003</v>
      </c>
      <c r="B437" t="s">
        <v>3309</v>
      </c>
      <c r="C437">
        <v>1</v>
      </c>
      <c r="K437">
        <f t="shared" si="36"/>
        <v>1</v>
      </c>
      <c r="L437">
        <f t="shared" si="37"/>
        <v>0</v>
      </c>
      <c r="M437">
        <f t="shared" si="38"/>
        <v>1</v>
      </c>
      <c r="N437">
        <f t="shared" si="39"/>
        <v>0</v>
      </c>
      <c r="O437">
        <f t="shared" si="40"/>
        <v>0</v>
      </c>
      <c r="P437">
        <f t="shared" si="41"/>
        <v>0</v>
      </c>
    </row>
    <row r="438" spans="1:16" x14ac:dyDescent="0.3">
      <c r="A438" s="29" t="s">
        <v>3004</v>
      </c>
      <c r="B438" t="s">
        <v>2370</v>
      </c>
      <c r="H438">
        <v>1</v>
      </c>
      <c r="K438">
        <f t="shared" si="36"/>
        <v>1</v>
      </c>
      <c r="L438">
        <f t="shared" si="37"/>
        <v>0</v>
      </c>
      <c r="M438">
        <f t="shared" si="38"/>
        <v>1</v>
      </c>
      <c r="N438">
        <f t="shared" si="39"/>
        <v>0</v>
      </c>
      <c r="O438">
        <f t="shared" si="40"/>
        <v>0</v>
      </c>
      <c r="P438">
        <f t="shared" si="41"/>
        <v>0</v>
      </c>
    </row>
    <row r="439" spans="1:16" x14ac:dyDescent="0.3">
      <c r="A439" s="29" t="s">
        <v>3005</v>
      </c>
      <c r="B439" t="s">
        <v>527</v>
      </c>
      <c r="K439">
        <f t="shared" si="36"/>
        <v>0</v>
      </c>
      <c r="L439">
        <f t="shared" si="37"/>
        <v>1</v>
      </c>
      <c r="M439">
        <f t="shared" si="38"/>
        <v>0</v>
      </c>
      <c r="N439">
        <f t="shared" si="39"/>
        <v>0</v>
      </c>
      <c r="O439">
        <f t="shared" si="40"/>
        <v>0</v>
      </c>
      <c r="P439">
        <f t="shared" si="41"/>
        <v>0</v>
      </c>
    </row>
    <row r="440" spans="1:16" x14ac:dyDescent="0.3">
      <c r="A440" s="29" t="s">
        <v>3006</v>
      </c>
      <c r="B440" t="s">
        <v>3310</v>
      </c>
      <c r="K440">
        <f t="shared" si="36"/>
        <v>0</v>
      </c>
      <c r="L440">
        <f t="shared" si="37"/>
        <v>1</v>
      </c>
      <c r="M440">
        <f t="shared" si="38"/>
        <v>0</v>
      </c>
      <c r="N440">
        <f t="shared" si="39"/>
        <v>0</v>
      </c>
      <c r="O440">
        <f t="shared" si="40"/>
        <v>0</v>
      </c>
      <c r="P440">
        <f t="shared" si="41"/>
        <v>0</v>
      </c>
    </row>
    <row r="441" spans="1:16" x14ac:dyDescent="0.3">
      <c r="A441" s="29" t="s">
        <v>3007</v>
      </c>
      <c r="B441" t="s">
        <v>1880</v>
      </c>
      <c r="K441">
        <f t="shared" si="36"/>
        <v>0</v>
      </c>
      <c r="L441">
        <f t="shared" si="37"/>
        <v>1</v>
      </c>
      <c r="M441">
        <f t="shared" si="38"/>
        <v>0</v>
      </c>
      <c r="N441">
        <f t="shared" si="39"/>
        <v>0</v>
      </c>
      <c r="O441">
        <f t="shared" si="40"/>
        <v>0</v>
      </c>
      <c r="P441">
        <f t="shared" si="41"/>
        <v>0</v>
      </c>
    </row>
    <row r="442" spans="1:16" x14ac:dyDescent="0.3">
      <c r="A442" s="29" t="s">
        <v>303</v>
      </c>
      <c r="K442">
        <f t="shared" si="36"/>
        <v>0</v>
      </c>
      <c r="L442">
        <f t="shared" si="37"/>
        <v>1</v>
      </c>
      <c r="M442">
        <f t="shared" si="38"/>
        <v>0</v>
      </c>
      <c r="N442">
        <f t="shared" si="39"/>
        <v>0</v>
      </c>
      <c r="O442">
        <f t="shared" si="40"/>
        <v>0</v>
      </c>
      <c r="P442">
        <f t="shared" si="41"/>
        <v>0</v>
      </c>
    </row>
    <row r="443" spans="1:16" x14ac:dyDescent="0.3">
      <c r="A443" s="29" t="s">
        <v>3008</v>
      </c>
      <c r="B443" t="s">
        <v>2371</v>
      </c>
      <c r="K443">
        <f t="shared" si="36"/>
        <v>0</v>
      </c>
      <c r="L443">
        <f t="shared" si="37"/>
        <v>1</v>
      </c>
      <c r="M443">
        <f t="shared" si="38"/>
        <v>0</v>
      </c>
      <c r="N443">
        <f t="shared" si="39"/>
        <v>0</v>
      </c>
      <c r="O443">
        <f t="shared" si="40"/>
        <v>0</v>
      </c>
      <c r="P443">
        <f t="shared" si="41"/>
        <v>0</v>
      </c>
    </row>
    <row r="444" spans="1:16" x14ac:dyDescent="0.3">
      <c r="A444" s="29" t="s">
        <v>3009</v>
      </c>
      <c r="B444" t="s">
        <v>3311</v>
      </c>
      <c r="K444">
        <f t="shared" si="36"/>
        <v>0</v>
      </c>
      <c r="L444">
        <f t="shared" si="37"/>
        <v>1</v>
      </c>
      <c r="M444">
        <f t="shared" si="38"/>
        <v>0</v>
      </c>
      <c r="N444">
        <f t="shared" si="39"/>
        <v>0</v>
      </c>
      <c r="O444">
        <f t="shared" si="40"/>
        <v>0</v>
      </c>
      <c r="P444">
        <f t="shared" si="41"/>
        <v>0</v>
      </c>
    </row>
    <row r="445" spans="1:16" x14ac:dyDescent="0.3">
      <c r="A445" s="29" t="s">
        <v>3010</v>
      </c>
      <c r="B445" t="s">
        <v>3312</v>
      </c>
      <c r="H445">
        <v>1</v>
      </c>
      <c r="K445">
        <f t="shared" si="36"/>
        <v>1</v>
      </c>
      <c r="L445">
        <f t="shared" si="37"/>
        <v>0</v>
      </c>
      <c r="M445">
        <f t="shared" si="38"/>
        <v>1</v>
      </c>
      <c r="N445">
        <f t="shared" si="39"/>
        <v>0</v>
      </c>
      <c r="O445">
        <f t="shared" si="40"/>
        <v>0</v>
      </c>
      <c r="P445">
        <f t="shared" si="41"/>
        <v>0</v>
      </c>
    </row>
    <row r="446" spans="1:16" x14ac:dyDescent="0.3">
      <c r="A446" s="29" t="s">
        <v>3011</v>
      </c>
      <c r="B446" t="s">
        <v>2372</v>
      </c>
      <c r="C446">
        <v>1</v>
      </c>
      <c r="K446">
        <f t="shared" si="36"/>
        <v>1</v>
      </c>
      <c r="L446">
        <f t="shared" si="37"/>
        <v>0</v>
      </c>
      <c r="M446">
        <f t="shared" si="38"/>
        <v>1</v>
      </c>
      <c r="N446">
        <f t="shared" si="39"/>
        <v>0</v>
      </c>
      <c r="O446">
        <f t="shared" si="40"/>
        <v>0</v>
      </c>
      <c r="P446">
        <f t="shared" si="41"/>
        <v>0</v>
      </c>
    </row>
    <row r="447" spans="1:16" x14ac:dyDescent="0.3">
      <c r="A447" s="29" t="s">
        <v>3012</v>
      </c>
      <c r="B447" t="s">
        <v>3313</v>
      </c>
      <c r="K447">
        <f t="shared" si="36"/>
        <v>0</v>
      </c>
      <c r="L447">
        <f t="shared" si="37"/>
        <v>1</v>
      </c>
      <c r="M447">
        <f t="shared" si="38"/>
        <v>0</v>
      </c>
      <c r="N447">
        <f t="shared" si="39"/>
        <v>0</v>
      </c>
      <c r="O447">
        <f t="shared" si="40"/>
        <v>0</v>
      </c>
      <c r="P447">
        <f t="shared" si="41"/>
        <v>0</v>
      </c>
    </row>
    <row r="448" spans="1:16" x14ac:dyDescent="0.3">
      <c r="A448" s="29" t="s">
        <v>3013</v>
      </c>
      <c r="B448" t="s">
        <v>3314</v>
      </c>
      <c r="K448">
        <f t="shared" si="36"/>
        <v>0</v>
      </c>
      <c r="L448">
        <f t="shared" si="37"/>
        <v>1</v>
      </c>
      <c r="M448">
        <f t="shared" si="38"/>
        <v>0</v>
      </c>
      <c r="N448">
        <f t="shared" si="39"/>
        <v>0</v>
      </c>
      <c r="O448">
        <f t="shared" si="40"/>
        <v>0</v>
      </c>
      <c r="P448">
        <f t="shared" si="41"/>
        <v>0</v>
      </c>
    </row>
    <row r="449" spans="1:16" x14ac:dyDescent="0.3">
      <c r="A449" s="29" t="s">
        <v>3014</v>
      </c>
      <c r="B449" t="s">
        <v>3315</v>
      </c>
      <c r="K449">
        <f t="shared" si="36"/>
        <v>0</v>
      </c>
      <c r="L449">
        <f t="shared" si="37"/>
        <v>1</v>
      </c>
      <c r="M449">
        <f t="shared" si="38"/>
        <v>0</v>
      </c>
      <c r="N449">
        <f t="shared" si="39"/>
        <v>0</v>
      </c>
      <c r="O449">
        <f t="shared" si="40"/>
        <v>0</v>
      </c>
      <c r="P449">
        <f t="shared" si="41"/>
        <v>0</v>
      </c>
    </row>
    <row r="450" spans="1:16" x14ac:dyDescent="0.3">
      <c r="A450" s="29" t="s">
        <v>3015</v>
      </c>
      <c r="B450" t="s">
        <v>2373</v>
      </c>
      <c r="K450">
        <f t="shared" si="36"/>
        <v>0</v>
      </c>
      <c r="L450">
        <f t="shared" si="37"/>
        <v>1</v>
      </c>
      <c r="M450">
        <f t="shared" si="38"/>
        <v>0</v>
      </c>
      <c r="N450">
        <f t="shared" si="39"/>
        <v>0</v>
      </c>
      <c r="O450">
        <f t="shared" si="40"/>
        <v>0</v>
      </c>
      <c r="P450">
        <f t="shared" si="41"/>
        <v>0</v>
      </c>
    </row>
    <row r="451" spans="1:16" x14ac:dyDescent="0.3">
      <c r="A451" s="29" t="s">
        <v>3016</v>
      </c>
      <c r="B451" t="s">
        <v>40</v>
      </c>
      <c r="K451">
        <f t="shared" ref="K451:K514" si="42">SUM(C451:H451)</f>
        <v>0</v>
      </c>
      <c r="L451">
        <f t="shared" ref="L451:L514" si="43">COUNTIF($K451,0)</f>
        <v>1</v>
      </c>
      <c r="M451">
        <f t="shared" ref="M451:M514" si="44">COUNTIF($K451,1)</f>
        <v>0</v>
      </c>
      <c r="N451">
        <f t="shared" ref="N451:N514" si="45">COUNTIF($K451,2)</f>
        <v>0</v>
      </c>
      <c r="O451">
        <f t="shared" ref="O451:O514" si="46">COUNTIF($K451,3)</f>
        <v>0</v>
      </c>
      <c r="P451">
        <f t="shared" ref="P451:P514" si="47">COUNTIF($K451,4)</f>
        <v>0</v>
      </c>
    </row>
    <row r="452" spans="1:16" x14ac:dyDescent="0.3">
      <c r="A452" s="29" t="s">
        <v>3017</v>
      </c>
      <c r="B452" t="s">
        <v>2274</v>
      </c>
      <c r="F452">
        <v>1</v>
      </c>
      <c r="K452">
        <f t="shared" si="42"/>
        <v>1</v>
      </c>
      <c r="L452">
        <f t="shared" si="43"/>
        <v>0</v>
      </c>
      <c r="M452">
        <f t="shared" si="44"/>
        <v>1</v>
      </c>
      <c r="N452">
        <f t="shared" si="45"/>
        <v>0</v>
      </c>
      <c r="O452">
        <f t="shared" si="46"/>
        <v>0</v>
      </c>
      <c r="P452">
        <f t="shared" si="47"/>
        <v>0</v>
      </c>
    </row>
    <row r="453" spans="1:16" x14ac:dyDescent="0.3">
      <c r="A453" s="29" t="s">
        <v>3018</v>
      </c>
      <c r="B453" t="s">
        <v>303</v>
      </c>
      <c r="F453">
        <v>1</v>
      </c>
      <c r="K453">
        <f t="shared" si="42"/>
        <v>1</v>
      </c>
      <c r="L453">
        <f t="shared" si="43"/>
        <v>0</v>
      </c>
      <c r="M453">
        <f t="shared" si="44"/>
        <v>1</v>
      </c>
      <c r="N453">
        <f t="shared" si="45"/>
        <v>0</v>
      </c>
      <c r="O453">
        <f t="shared" si="46"/>
        <v>0</v>
      </c>
      <c r="P453">
        <f t="shared" si="47"/>
        <v>0</v>
      </c>
    </row>
    <row r="454" spans="1:16" x14ac:dyDescent="0.3">
      <c r="A454" s="29" t="s">
        <v>3019</v>
      </c>
      <c r="B454" t="s">
        <v>3316</v>
      </c>
      <c r="K454">
        <f t="shared" si="42"/>
        <v>0</v>
      </c>
      <c r="L454">
        <f t="shared" si="43"/>
        <v>1</v>
      </c>
      <c r="M454">
        <f t="shared" si="44"/>
        <v>0</v>
      </c>
      <c r="N454">
        <f t="shared" si="45"/>
        <v>0</v>
      </c>
      <c r="O454">
        <f t="shared" si="46"/>
        <v>0</v>
      </c>
      <c r="P454">
        <f t="shared" si="47"/>
        <v>0</v>
      </c>
    </row>
    <row r="455" spans="1:16" x14ac:dyDescent="0.3">
      <c r="A455" s="29" t="s">
        <v>3020</v>
      </c>
      <c r="B455" t="s">
        <v>2374</v>
      </c>
      <c r="K455">
        <f t="shared" si="42"/>
        <v>0</v>
      </c>
      <c r="L455">
        <f t="shared" si="43"/>
        <v>1</v>
      </c>
      <c r="M455">
        <f t="shared" si="44"/>
        <v>0</v>
      </c>
      <c r="N455">
        <f t="shared" si="45"/>
        <v>0</v>
      </c>
      <c r="O455">
        <f t="shared" si="46"/>
        <v>0</v>
      </c>
      <c r="P455">
        <f t="shared" si="47"/>
        <v>0</v>
      </c>
    </row>
    <row r="456" spans="1:16" x14ac:dyDescent="0.3">
      <c r="A456" s="29" t="s">
        <v>3021</v>
      </c>
      <c r="B456" t="s">
        <v>3317</v>
      </c>
      <c r="F456">
        <v>1</v>
      </c>
      <c r="K456">
        <f t="shared" si="42"/>
        <v>1</v>
      </c>
      <c r="L456">
        <f t="shared" si="43"/>
        <v>0</v>
      </c>
      <c r="M456">
        <f t="shared" si="44"/>
        <v>1</v>
      </c>
      <c r="N456">
        <f t="shared" si="45"/>
        <v>0</v>
      </c>
      <c r="O456">
        <f t="shared" si="46"/>
        <v>0</v>
      </c>
      <c r="P456">
        <f t="shared" si="47"/>
        <v>0</v>
      </c>
    </row>
    <row r="457" spans="1:16" x14ac:dyDescent="0.3">
      <c r="A457" s="29" t="s">
        <v>3022</v>
      </c>
      <c r="B457" t="s">
        <v>2375</v>
      </c>
      <c r="H457">
        <v>1</v>
      </c>
      <c r="K457">
        <f t="shared" si="42"/>
        <v>1</v>
      </c>
      <c r="L457">
        <f t="shared" si="43"/>
        <v>0</v>
      </c>
      <c r="M457">
        <f t="shared" si="44"/>
        <v>1</v>
      </c>
      <c r="N457">
        <f t="shared" si="45"/>
        <v>0</v>
      </c>
      <c r="O457">
        <f t="shared" si="46"/>
        <v>0</v>
      </c>
      <c r="P457">
        <f t="shared" si="47"/>
        <v>0</v>
      </c>
    </row>
    <row r="458" spans="1:16" x14ac:dyDescent="0.3">
      <c r="A458" s="29" t="s">
        <v>3023</v>
      </c>
      <c r="B458" t="s">
        <v>2376</v>
      </c>
      <c r="K458">
        <f t="shared" si="42"/>
        <v>0</v>
      </c>
      <c r="L458">
        <f t="shared" si="43"/>
        <v>1</v>
      </c>
      <c r="M458">
        <f t="shared" si="44"/>
        <v>0</v>
      </c>
      <c r="N458">
        <f t="shared" si="45"/>
        <v>0</v>
      </c>
      <c r="O458">
        <f t="shared" si="46"/>
        <v>0</v>
      </c>
      <c r="P458">
        <f t="shared" si="47"/>
        <v>0</v>
      </c>
    </row>
    <row r="459" spans="1:16" x14ac:dyDescent="0.3">
      <c r="A459" s="29" t="s">
        <v>3024</v>
      </c>
      <c r="B459" t="s">
        <v>2377</v>
      </c>
      <c r="K459">
        <f t="shared" si="42"/>
        <v>0</v>
      </c>
      <c r="L459">
        <f t="shared" si="43"/>
        <v>1</v>
      </c>
      <c r="M459">
        <f t="shared" si="44"/>
        <v>0</v>
      </c>
      <c r="N459">
        <f t="shared" si="45"/>
        <v>0</v>
      </c>
      <c r="O459">
        <f t="shared" si="46"/>
        <v>0</v>
      </c>
      <c r="P459">
        <f t="shared" si="47"/>
        <v>0</v>
      </c>
    </row>
    <row r="460" spans="1:16" x14ac:dyDescent="0.3">
      <c r="A460" s="29" t="s">
        <v>3025</v>
      </c>
      <c r="B460" t="s">
        <v>2378</v>
      </c>
      <c r="H460">
        <v>1</v>
      </c>
      <c r="K460">
        <f t="shared" si="42"/>
        <v>1</v>
      </c>
      <c r="L460">
        <f t="shared" si="43"/>
        <v>0</v>
      </c>
      <c r="M460">
        <f t="shared" si="44"/>
        <v>1</v>
      </c>
      <c r="N460">
        <f t="shared" si="45"/>
        <v>0</v>
      </c>
      <c r="O460">
        <f t="shared" si="46"/>
        <v>0</v>
      </c>
      <c r="P460">
        <f t="shared" si="47"/>
        <v>0</v>
      </c>
    </row>
    <row r="461" spans="1:16" x14ac:dyDescent="0.3">
      <c r="A461" s="29" t="s">
        <v>3026</v>
      </c>
      <c r="B461" t="s">
        <v>3318</v>
      </c>
      <c r="K461">
        <f t="shared" si="42"/>
        <v>0</v>
      </c>
      <c r="L461">
        <f t="shared" si="43"/>
        <v>1</v>
      </c>
      <c r="M461">
        <f t="shared" si="44"/>
        <v>0</v>
      </c>
      <c r="N461">
        <f t="shared" si="45"/>
        <v>0</v>
      </c>
      <c r="O461">
        <f t="shared" si="46"/>
        <v>0</v>
      </c>
      <c r="P461">
        <f t="shared" si="47"/>
        <v>0</v>
      </c>
    </row>
    <row r="462" spans="1:16" x14ac:dyDescent="0.3">
      <c r="A462" s="29" t="s">
        <v>3027</v>
      </c>
      <c r="B462" t="s">
        <v>2379</v>
      </c>
      <c r="K462">
        <f t="shared" si="42"/>
        <v>0</v>
      </c>
      <c r="L462">
        <f t="shared" si="43"/>
        <v>1</v>
      </c>
      <c r="M462">
        <f t="shared" si="44"/>
        <v>0</v>
      </c>
      <c r="N462">
        <f t="shared" si="45"/>
        <v>0</v>
      </c>
      <c r="O462">
        <f t="shared" si="46"/>
        <v>0</v>
      </c>
      <c r="P462">
        <f t="shared" si="47"/>
        <v>0</v>
      </c>
    </row>
    <row r="463" spans="1:16" x14ac:dyDescent="0.3">
      <c r="A463" s="29" t="s">
        <v>3028</v>
      </c>
      <c r="B463" t="s">
        <v>2380</v>
      </c>
      <c r="H463">
        <v>1</v>
      </c>
      <c r="K463">
        <f t="shared" si="42"/>
        <v>1</v>
      </c>
      <c r="L463">
        <f t="shared" si="43"/>
        <v>0</v>
      </c>
      <c r="M463">
        <f t="shared" si="44"/>
        <v>1</v>
      </c>
      <c r="N463">
        <f t="shared" si="45"/>
        <v>0</v>
      </c>
      <c r="O463">
        <f t="shared" si="46"/>
        <v>0</v>
      </c>
      <c r="P463">
        <f t="shared" si="47"/>
        <v>0</v>
      </c>
    </row>
    <row r="464" spans="1:16" x14ac:dyDescent="0.3">
      <c r="A464" s="29" t="s">
        <v>3029</v>
      </c>
      <c r="B464" t="s">
        <v>2381</v>
      </c>
      <c r="K464">
        <f t="shared" si="42"/>
        <v>0</v>
      </c>
      <c r="L464">
        <f t="shared" si="43"/>
        <v>1</v>
      </c>
      <c r="M464">
        <f t="shared" si="44"/>
        <v>0</v>
      </c>
      <c r="N464">
        <f t="shared" si="45"/>
        <v>0</v>
      </c>
      <c r="O464">
        <f t="shared" si="46"/>
        <v>0</v>
      </c>
      <c r="P464">
        <f t="shared" si="47"/>
        <v>0</v>
      </c>
    </row>
    <row r="465" spans="1:16" x14ac:dyDescent="0.3">
      <c r="A465" s="29" t="s">
        <v>3030</v>
      </c>
      <c r="B465" t="s">
        <v>2382</v>
      </c>
      <c r="K465">
        <f t="shared" si="42"/>
        <v>0</v>
      </c>
      <c r="L465">
        <f t="shared" si="43"/>
        <v>1</v>
      </c>
      <c r="M465">
        <f t="shared" si="44"/>
        <v>0</v>
      </c>
      <c r="N465">
        <f t="shared" si="45"/>
        <v>0</v>
      </c>
      <c r="O465">
        <f t="shared" si="46"/>
        <v>0</v>
      </c>
      <c r="P465">
        <f t="shared" si="47"/>
        <v>0</v>
      </c>
    </row>
    <row r="466" spans="1:16" x14ac:dyDescent="0.3">
      <c r="A466" s="29" t="s">
        <v>3031</v>
      </c>
      <c r="B466" t="s">
        <v>2383</v>
      </c>
      <c r="G466">
        <v>1</v>
      </c>
      <c r="K466">
        <f t="shared" si="42"/>
        <v>1</v>
      </c>
      <c r="L466">
        <f t="shared" si="43"/>
        <v>0</v>
      </c>
      <c r="M466">
        <f t="shared" si="44"/>
        <v>1</v>
      </c>
      <c r="N466">
        <f t="shared" si="45"/>
        <v>0</v>
      </c>
      <c r="O466">
        <f t="shared" si="46"/>
        <v>0</v>
      </c>
      <c r="P466">
        <f t="shared" si="47"/>
        <v>0</v>
      </c>
    </row>
    <row r="467" spans="1:16" x14ac:dyDescent="0.3">
      <c r="A467" s="29" t="s">
        <v>3032</v>
      </c>
      <c r="B467" t="s">
        <v>2384</v>
      </c>
      <c r="F467">
        <v>1</v>
      </c>
      <c r="K467">
        <f t="shared" si="42"/>
        <v>1</v>
      </c>
      <c r="L467">
        <f t="shared" si="43"/>
        <v>0</v>
      </c>
      <c r="M467">
        <f t="shared" si="44"/>
        <v>1</v>
      </c>
      <c r="N467">
        <f t="shared" si="45"/>
        <v>0</v>
      </c>
      <c r="O467">
        <f t="shared" si="46"/>
        <v>0</v>
      </c>
      <c r="P467">
        <f t="shared" si="47"/>
        <v>0</v>
      </c>
    </row>
    <row r="468" spans="1:16" x14ac:dyDescent="0.3">
      <c r="A468" s="29" t="s">
        <v>3033</v>
      </c>
      <c r="B468" t="s">
        <v>2385</v>
      </c>
      <c r="E468">
        <v>1</v>
      </c>
      <c r="F468">
        <v>1</v>
      </c>
      <c r="K468">
        <f t="shared" si="42"/>
        <v>2</v>
      </c>
      <c r="L468">
        <f t="shared" si="43"/>
        <v>0</v>
      </c>
      <c r="M468">
        <f t="shared" si="44"/>
        <v>0</v>
      </c>
      <c r="N468">
        <f t="shared" si="45"/>
        <v>1</v>
      </c>
      <c r="O468">
        <f t="shared" si="46"/>
        <v>0</v>
      </c>
      <c r="P468">
        <f t="shared" si="47"/>
        <v>0</v>
      </c>
    </row>
    <row r="469" spans="1:16" x14ac:dyDescent="0.3">
      <c r="A469" s="29" t="s">
        <v>3034</v>
      </c>
      <c r="B469" t="s">
        <v>3319</v>
      </c>
      <c r="K469">
        <f t="shared" si="42"/>
        <v>0</v>
      </c>
      <c r="L469">
        <f t="shared" si="43"/>
        <v>1</v>
      </c>
      <c r="M469">
        <f t="shared" si="44"/>
        <v>0</v>
      </c>
      <c r="N469">
        <f t="shared" si="45"/>
        <v>0</v>
      </c>
      <c r="O469">
        <f t="shared" si="46"/>
        <v>0</v>
      </c>
      <c r="P469">
        <f t="shared" si="47"/>
        <v>0</v>
      </c>
    </row>
    <row r="470" spans="1:16" x14ac:dyDescent="0.3">
      <c r="A470" s="29" t="s">
        <v>3035</v>
      </c>
      <c r="B470" t="s">
        <v>3320</v>
      </c>
      <c r="H470">
        <v>1</v>
      </c>
      <c r="K470">
        <f t="shared" si="42"/>
        <v>1</v>
      </c>
      <c r="L470">
        <f t="shared" si="43"/>
        <v>0</v>
      </c>
      <c r="M470">
        <f t="shared" si="44"/>
        <v>1</v>
      </c>
      <c r="N470">
        <f t="shared" si="45"/>
        <v>0</v>
      </c>
      <c r="O470">
        <f t="shared" si="46"/>
        <v>0</v>
      </c>
      <c r="P470">
        <f t="shared" si="47"/>
        <v>0</v>
      </c>
    </row>
    <row r="471" spans="1:16" x14ac:dyDescent="0.3">
      <c r="A471" s="29" t="s">
        <v>3036</v>
      </c>
      <c r="B471" t="s">
        <v>2386</v>
      </c>
      <c r="K471">
        <f t="shared" si="42"/>
        <v>0</v>
      </c>
      <c r="L471">
        <f t="shared" si="43"/>
        <v>1</v>
      </c>
      <c r="M471">
        <f t="shared" si="44"/>
        <v>0</v>
      </c>
      <c r="N471">
        <f t="shared" si="45"/>
        <v>0</v>
      </c>
      <c r="O471">
        <f t="shared" si="46"/>
        <v>0</v>
      </c>
      <c r="P471">
        <f t="shared" si="47"/>
        <v>0</v>
      </c>
    </row>
    <row r="472" spans="1:16" x14ac:dyDescent="0.3">
      <c r="A472" s="29" t="s">
        <v>3037</v>
      </c>
      <c r="B472" t="s">
        <v>2387</v>
      </c>
      <c r="K472">
        <f t="shared" si="42"/>
        <v>0</v>
      </c>
      <c r="L472">
        <f t="shared" si="43"/>
        <v>1</v>
      </c>
      <c r="M472">
        <f t="shared" si="44"/>
        <v>0</v>
      </c>
      <c r="N472">
        <f t="shared" si="45"/>
        <v>0</v>
      </c>
      <c r="O472">
        <f t="shared" si="46"/>
        <v>0</v>
      </c>
      <c r="P472">
        <f t="shared" si="47"/>
        <v>0</v>
      </c>
    </row>
    <row r="473" spans="1:16" x14ac:dyDescent="0.3">
      <c r="A473" s="29" t="s">
        <v>3038</v>
      </c>
      <c r="B473" t="s">
        <v>2388</v>
      </c>
      <c r="K473">
        <f t="shared" si="42"/>
        <v>0</v>
      </c>
      <c r="L473">
        <f t="shared" si="43"/>
        <v>1</v>
      </c>
      <c r="M473">
        <f t="shared" si="44"/>
        <v>0</v>
      </c>
      <c r="N473">
        <f t="shared" si="45"/>
        <v>0</v>
      </c>
      <c r="O473">
        <f t="shared" si="46"/>
        <v>0</v>
      </c>
      <c r="P473">
        <f t="shared" si="47"/>
        <v>0</v>
      </c>
    </row>
    <row r="474" spans="1:16" x14ac:dyDescent="0.3">
      <c r="A474" s="29" t="s">
        <v>3039</v>
      </c>
      <c r="B474" t="s">
        <v>3321</v>
      </c>
      <c r="F474">
        <v>1</v>
      </c>
      <c r="K474">
        <f t="shared" si="42"/>
        <v>1</v>
      </c>
      <c r="L474">
        <f t="shared" si="43"/>
        <v>0</v>
      </c>
      <c r="M474">
        <f t="shared" si="44"/>
        <v>1</v>
      </c>
      <c r="N474">
        <f t="shared" si="45"/>
        <v>0</v>
      </c>
      <c r="O474">
        <f t="shared" si="46"/>
        <v>0</v>
      </c>
      <c r="P474">
        <f t="shared" si="47"/>
        <v>0</v>
      </c>
    </row>
    <row r="475" spans="1:16" x14ac:dyDescent="0.3">
      <c r="A475" s="29" t="s">
        <v>3040</v>
      </c>
      <c r="B475" t="s">
        <v>3322</v>
      </c>
      <c r="G475">
        <v>1</v>
      </c>
      <c r="K475">
        <f t="shared" si="42"/>
        <v>1</v>
      </c>
      <c r="L475">
        <f t="shared" si="43"/>
        <v>0</v>
      </c>
      <c r="M475">
        <f t="shared" si="44"/>
        <v>1</v>
      </c>
      <c r="N475">
        <f t="shared" si="45"/>
        <v>0</v>
      </c>
      <c r="O475">
        <f t="shared" si="46"/>
        <v>0</v>
      </c>
      <c r="P475">
        <f t="shared" si="47"/>
        <v>0</v>
      </c>
    </row>
    <row r="476" spans="1:16" x14ac:dyDescent="0.3">
      <c r="A476" s="29" t="s">
        <v>3041</v>
      </c>
      <c r="B476" t="s">
        <v>3323</v>
      </c>
      <c r="K476">
        <f t="shared" si="42"/>
        <v>0</v>
      </c>
      <c r="L476">
        <f t="shared" si="43"/>
        <v>1</v>
      </c>
      <c r="M476">
        <f t="shared" si="44"/>
        <v>0</v>
      </c>
      <c r="N476">
        <f t="shared" si="45"/>
        <v>0</v>
      </c>
      <c r="O476">
        <f t="shared" si="46"/>
        <v>0</v>
      </c>
      <c r="P476">
        <f t="shared" si="47"/>
        <v>0</v>
      </c>
    </row>
    <row r="477" spans="1:16" x14ac:dyDescent="0.3">
      <c r="A477" s="29" t="s">
        <v>3042</v>
      </c>
      <c r="B477" t="s">
        <v>2389</v>
      </c>
      <c r="K477">
        <f t="shared" si="42"/>
        <v>0</v>
      </c>
      <c r="L477">
        <f t="shared" si="43"/>
        <v>1</v>
      </c>
      <c r="M477">
        <f t="shared" si="44"/>
        <v>0</v>
      </c>
      <c r="N477">
        <f t="shared" si="45"/>
        <v>0</v>
      </c>
      <c r="O477">
        <f t="shared" si="46"/>
        <v>0</v>
      </c>
      <c r="P477">
        <f t="shared" si="47"/>
        <v>0</v>
      </c>
    </row>
    <row r="478" spans="1:16" x14ac:dyDescent="0.3">
      <c r="A478" s="29" t="s">
        <v>3043</v>
      </c>
      <c r="B478" t="s">
        <v>2390</v>
      </c>
      <c r="K478">
        <f t="shared" si="42"/>
        <v>0</v>
      </c>
      <c r="L478">
        <f t="shared" si="43"/>
        <v>1</v>
      </c>
      <c r="M478">
        <f t="shared" si="44"/>
        <v>0</v>
      </c>
      <c r="N478">
        <f t="shared" si="45"/>
        <v>0</v>
      </c>
      <c r="O478">
        <f t="shared" si="46"/>
        <v>0</v>
      </c>
      <c r="P478">
        <f t="shared" si="47"/>
        <v>0</v>
      </c>
    </row>
    <row r="479" spans="1:16" x14ac:dyDescent="0.3">
      <c r="A479" s="29" t="s">
        <v>3044</v>
      </c>
      <c r="B479" t="s">
        <v>4302</v>
      </c>
      <c r="K479">
        <f t="shared" si="42"/>
        <v>0</v>
      </c>
      <c r="L479">
        <f t="shared" si="43"/>
        <v>1</v>
      </c>
      <c r="M479">
        <f t="shared" si="44"/>
        <v>0</v>
      </c>
      <c r="N479">
        <f t="shared" si="45"/>
        <v>0</v>
      </c>
      <c r="O479">
        <f t="shared" si="46"/>
        <v>0</v>
      </c>
      <c r="P479">
        <f t="shared" si="47"/>
        <v>0</v>
      </c>
    </row>
    <row r="480" spans="1:16" x14ac:dyDescent="0.3">
      <c r="A480" s="29" t="s">
        <v>4303</v>
      </c>
      <c r="K480">
        <f t="shared" si="42"/>
        <v>0</v>
      </c>
      <c r="L480">
        <f t="shared" si="43"/>
        <v>1</v>
      </c>
      <c r="M480">
        <f t="shared" si="44"/>
        <v>0</v>
      </c>
      <c r="N480">
        <f t="shared" si="45"/>
        <v>0</v>
      </c>
      <c r="O480">
        <f t="shared" si="46"/>
        <v>0</v>
      </c>
      <c r="P480">
        <f t="shared" si="47"/>
        <v>0</v>
      </c>
    </row>
    <row r="481" spans="1:16" x14ac:dyDescent="0.3">
      <c r="A481" s="29" t="s">
        <v>4304</v>
      </c>
      <c r="K481">
        <f t="shared" si="42"/>
        <v>0</v>
      </c>
      <c r="L481">
        <f t="shared" si="43"/>
        <v>1</v>
      </c>
      <c r="M481">
        <f t="shared" si="44"/>
        <v>0</v>
      </c>
      <c r="N481">
        <f t="shared" si="45"/>
        <v>0</v>
      </c>
      <c r="O481">
        <f t="shared" si="46"/>
        <v>0</v>
      </c>
      <c r="P481">
        <f t="shared" si="47"/>
        <v>0</v>
      </c>
    </row>
    <row r="482" spans="1:16" x14ac:dyDescent="0.3">
      <c r="A482" s="29" t="s">
        <v>4305</v>
      </c>
      <c r="K482">
        <f t="shared" si="42"/>
        <v>0</v>
      </c>
      <c r="L482">
        <f t="shared" si="43"/>
        <v>1</v>
      </c>
      <c r="M482">
        <f t="shared" si="44"/>
        <v>0</v>
      </c>
      <c r="N482">
        <f t="shared" si="45"/>
        <v>0</v>
      </c>
      <c r="O482">
        <f t="shared" si="46"/>
        <v>0</v>
      </c>
      <c r="P482">
        <f t="shared" si="47"/>
        <v>0</v>
      </c>
    </row>
    <row r="483" spans="1:16" x14ac:dyDescent="0.3">
      <c r="A483" s="29" t="s">
        <v>3045</v>
      </c>
      <c r="B483" t="s">
        <v>2391</v>
      </c>
      <c r="C483">
        <v>1</v>
      </c>
      <c r="F483">
        <v>1</v>
      </c>
      <c r="K483">
        <f t="shared" si="42"/>
        <v>2</v>
      </c>
      <c r="L483">
        <f t="shared" si="43"/>
        <v>0</v>
      </c>
      <c r="M483">
        <f t="shared" si="44"/>
        <v>0</v>
      </c>
      <c r="N483">
        <f t="shared" si="45"/>
        <v>1</v>
      </c>
      <c r="O483">
        <f t="shared" si="46"/>
        <v>0</v>
      </c>
      <c r="P483">
        <f t="shared" si="47"/>
        <v>0</v>
      </c>
    </row>
    <row r="484" spans="1:16" x14ac:dyDescent="0.3">
      <c r="A484" s="29" t="s">
        <v>3046</v>
      </c>
      <c r="B484" t="s">
        <v>2392</v>
      </c>
      <c r="F484">
        <v>1</v>
      </c>
      <c r="K484">
        <f t="shared" si="42"/>
        <v>1</v>
      </c>
      <c r="L484">
        <f t="shared" si="43"/>
        <v>0</v>
      </c>
      <c r="M484">
        <f t="shared" si="44"/>
        <v>1</v>
      </c>
      <c r="N484">
        <f t="shared" si="45"/>
        <v>0</v>
      </c>
      <c r="O484">
        <f t="shared" si="46"/>
        <v>0</v>
      </c>
      <c r="P484">
        <f t="shared" si="47"/>
        <v>0</v>
      </c>
    </row>
    <row r="485" spans="1:16" x14ac:dyDescent="0.3">
      <c r="A485" s="29" t="s">
        <v>3047</v>
      </c>
      <c r="B485" t="s">
        <v>3324</v>
      </c>
      <c r="F485">
        <v>1</v>
      </c>
      <c r="K485">
        <f t="shared" si="42"/>
        <v>1</v>
      </c>
      <c r="L485">
        <f t="shared" si="43"/>
        <v>0</v>
      </c>
      <c r="M485">
        <f t="shared" si="44"/>
        <v>1</v>
      </c>
      <c r="N485">
        <f t="shared" si="45"/>
        <v>0</v>
      </c>
      <c r="O485">
        <f t="shared" si="46"/>
        <v>0</v>
      </c>
      <c r="P485">
        <f t="shared" si="47"/>
        <v>0</v>
      </c>
    </row>
    <row r="486" spans="1:16" x14ac:dyDescent="0.3">
      <c r="A486" s="29" t="s">
        <v>3048</v>
      </c>
      <c r="B486" t="s">
        <v>2393</v>
      </c>
      <c r="E486">
        <v>1</v>
      </c>
      <c r="K486">
        <f t="shared" si="42"/>
        <v>1</v>
      </c>
      <c r="L486">
        <f t="shared" si="43"/>
        <v>0</v>
      </c>
      <c r="M486">
        <f t="shared" si="44"/>
        <v>1</v>
      </c>
      <c r="N486">
        <f t="shared" si="45"/>
        <v>0</v>
      </c>
      <c r="O486">
        <f t="shared" si="46"/>
        <v>0</v>
      </c>
      <c r="P486">
        <f t="shared" si="47"/>
        <v>0</v>
      </c>
    </row>
    <row r="487" spans="1:16" x14ac:dyDescent="0.3">
      <c r="A487" s="29" t="s">
        <v>3049</v>
      </c>
      <c r="B487" t="s">
        <v>481</v>
      </c>
      <c r="K487">
        <f t="shared" si="42"/>
        <v>0</v>
      </c>
      <c r="L487">
        <f t="shared" si="43"/>
        <v>1</v>
      </c>
      <c r="M487">
        <f t="shared" si="44"/>
        <v>0</v>
      </c>
      <c r="N487">
        <f t="shared" si="45"/>
        <v>0</v>
      </c>
      <c r="O487">
        <f t="shared" si="46"/>
        <v>0</v>
      </c>
      <c r="P487">
        <f t="shared" si="47"/>
        <v>0</v>
      </c>
    </row>
    <row r="488" spans="1:16" x14ac:dyDescent="0.3">
      <c r="A488" s="29" t="s">
        <v>3050</v>
      </c>
      <c r="B488" t="s">
        <v>2394</v>
      </c>
      <c r="K488">
        <f t="shared" si="42"/>
        <v>0</v>
      </c>
      <c r="L488">
        <f t="shared" si="43"/>
        <v>1</v>
      </c>
      <c r="M488">
        <f t="shared" si="44"/>
        <v>0</v>
      </c>
      <c r="N488">
        <f t="shared" si="45"/>
        <v>0</v>
      </c>
      <c r="O488">
        <f t="shared" si="46"/>
        <v>0</v>
      </c>
      <c r="P488">
        <f t="shared" si="47"/>
        <v>0</v>
      </c>
    </row>
    <row r="489" spans="1:16" x14ac:dyDescent="0.3">
      <c r="A489" s="1" t="s">
        <v>3051</v>
      </c>
      <c r="B489" t="s">
        <v>2395</v>
      </c>
      <c r="K489">
        <f t="shared" si="42"/>
        <v>0</v>
      </c>
      <c r="L489">
        <f t="shared" si="43"/>
        <v>1</v>
      </c>
      <c r="M489">
        <f t="shared" si="44"/>
        <v>0</v>
      </c>
      <c r="N489">
        <f t="shared" si="45"/>
        <v>0</v>
      </c>
      <c r="O489">
        <f t="shared" si="46"/>
        <v>0</v>
      </c>
      <c r="P489">
        <f t="shared" si="47"/>
        <v>0</v>
      </c>
    </row>
    <row r="490" spans="1:16" x14ac:dyDescent="0.3">
      <c r="A490" s="1" t="s">
        <v>3052</v>
      </c>
      <c r="B490" t="s">
        <v>2396</v>
      </c>
      <c r="K490">
        <f t="shared" si="42"/>
        <v>0</v>
      </c>
      <c r="L490">
        <f t="shared" si="43"/>
        <v>1</v>
      </c>
      <c r="M490">
        <f t="shared" si="44"/>
        <v>0</v>
      </c>
      <c r="N490">
        <f t="shared" si="45"/>
        <v>0</v>
      </c>
      <c r="O490">
        <f t="shared" si="46"/>
        <v>0</v>
      </c>
      <c r="P490">
        <f t="shared" si="47"/>
        <v>0</v>
      </c>
    </row>
    <row r="491" spans="1:16" x14ac:dyDescent="0.3">
      <c r="A491" s="1" t="s">
        <v>3053</v>
      </c>
      <c r="B491" t="s">
        <v>3325</v>
      </c>
      <c r="K491">
        <f t="shared" si="42"/>
        <v>0</v>
      </c>
      <c r="L491">
        <f t="shared" si="43"/>
        <v>1</v>
      </c>
      <c r="M491">
        <f t="shared" si="44"/>
        <v>0</v>
      </c>
      <c r="N491">
        <f t="shared" si="45"/>
        <v>0</v>
      </c>
      <c r="O491">
        <f t="shared" si="46"/>
        <v>0</v>
      </c>
      <c r="P491">
        <f t="shared" si="47"/>
        <v>0</v>
      </c>
    </row>
    <row r="492" spans="1:16" x14ac:dyDescent="0.3">
      <c r="A492" s="1" t="s">
        <v>3054</v>
      </c>
      <c r="B492" t="s">
        <v>2396</v>
      </c>
      <c r="K492">
        <f t="shared" si="42"/>
        <v>0</v>
      </c>
      <c r="L492">
        <f t="shared" si="43"/>
        <v>1</v>
      </c>
      <c r="M492">
        <f t="shared" si="44"/>
        <v>0</v>
      </c>
      <c r="N492">
        <f t="shared" si="45"/>
        <v>0</v>
      </c>
      <c r="O492">
        <f t="shared" si="46"/>
        <v>0</v>
      </c>
      <c r="P492">
        <f t="shared" si="47"/>
        <v>0</v>
      </c>
    </row>
    <row r="493" spans="1:16" x14ac:dyDescent="0.3">
      <c r="A493" s="1" t="s">
        <v>3055</v>
      </c>
      <c r="B493" t="s">
        <v>2397</v>
      </c>
      <c r="H493">
        <v>1</v>
      </c>
      <c r="K493">
        <f t="shared" si="42"/>
        <v>1</v>
      </c>
      <c r="L493">
        <f t="shared" si="43"/>
        <v>0</v>
      </c>
      <c r="M493">
        <f t="shared" si="44"/>
        <v>1</v>
      </c>
      <c r="N493">
        <f t="shared" si="45"/>
        <v>0</v>
      </c>
      <c r="O493">
        <f t="shared" si="46"/>
        <v>0</v>
      </c>
      <c r="P493">
        <f t="shared" si="47"/>
        <v>0</v>
      </c>
    </row>
    <row r="494" spans="1:16" x14ac:dyDescent="0.3">
      <c r="A494" s="1" t="s">
        <v>3056</v>
      </c>
      <c r="B494" t="s">
        <v>3326</v>
      </c>
      <c r="K494">
        <f t="shared" si="42"/>
        <v>0</v>
      </c>
      <c r="L494">
        <f t="shared" si="43"/>
        <v>1</v>
      </c>
      <c r="M494">
        <f t="shared" si="44"/>
        <v>0</v>
      </c>
      <c r="N494">
        <f t="shared" si="45"/>
        <v>0</v>
      </c>
      <c r="O494">
        <f t="shared" si="46"/>
        <v>0</v>
      </c>
      <c r="P494">
        <f t="shared" si="47"/>
        <v>0</v>
      </c>
    </row>
    <row r="495" spans="1:16" x14ac:dyDescent="0.3">
      <c r="A495" s="1" t="s">
        <v>3057</v>
      </c>
      <c r="B495" t="s">
        <v>2398</v>
      </c>
      <c r="F495">
        <v>1</v>
      </c>
      <c r="K495">
        <f t="shared" si="42"/>
        <v>1</v>
      </c>
      <c r="L495">
        <f t="shared" si="43"/>
        <v>0</v>
      </c>
      <c r="M495">
        <f t="shared" si="44"/>
        <v>1</v>
      </c>
      <c r="N495">
        <f t="shared" si="45"/>
        <v>0</v>
      </c>
      <c r="O495">
        <f t="shared" si="46"/>
        <v>0</v>
      </c>
      <c r="P495">
        <f t="shared" si="47"/>
        <v>0</v>
      </c>
    </row>
    <row r="496" spans="1:16" x14ac:dyDescent="0.3">
      <c r="A496" s="1" t="s">
        <v>3058</v>
      </c>
      <c r="B496" t="s">
        <v>2399</v>
      </c>
      <c r="K496">
        <f t="shared" si="42"/>
        <v>0</v>
      </c>
      <c r="L496">
        <f t="shared" si="43"/>
        <v>1</v>
      </c>
      <c r="M496">
        <f t="shared" si="44"/>
        <v>0</v>
      </c>
      <c r="N496">
        <f t="shared" si="45"/>
        <v>0</v>
      </c>
      <c r="O496">
        <f t="shared" si="46"/>
        <v>0</v>
      </c>
      <c r="P496">
        <f t="shared" si="47"/>
        <v>0</v>
      </c>
    </row>
    <row r="497" spans="1:16" x14ac:dyDescent="0.3">
      <c r="A497" s="1" t="s">
        <v>3059</v>
      </c>
      <c r="B497" t="s">
        <v>2400</v>
      </c>
      <c r="K497">
        <f t="shared" si="42"/>
        <v>0</v>
      </c>
      <c r="L497">
        <f t="shared" si="43"/>
        <v>1</v>
      </c>
      <c r="M497">
        <f t="shared" si="44"/>
        <v>0</v>
      </c>
      <c r="N497">
        <f t="shared" si="45"/>
        <v>0</v>
      </c>
      <c r="O497">
        <f t="shared" si="46"/>
        <v>0</v>
      </c>
      <c r="P497">
        <f t="shared" si="47"/>
        <v>0</v>
      </c>
    </row>
    <row r="498" spans="1:16" x14ac:dyDescent="0.3">
      <c r="A498" s="1" t="s">
        <v>3060</v>
      </c>
      <c r="B498" t="s">
        <v>2401</v>
      </c>
      <c r="K498">
        <f t="shared" si="42"/>
        <v>0</v>
      </c>
      <c r="L498">
        <f t="shared" si="43"/>
        <v>1</v>
      </c>
      <c r="M498">
        <f t="shared" si="44"/>
        <v>0</v>
      </c>
      <c r="N498">
        <f t="shared" si="45"/>
        <v>0</v>
      </c>
      <c r="O498">
        <f t="shared" si="46"/>
        <v>0</v>
      </c>
      <c r="P498">
        <f t="shared" si="47"/>
        <v>0</v>
      </c>
    </row>
    <row r="499" spans="1:16" x14ac:dyDescent="0.3">
      <c r="A499" s="1" t="s">
        <v>3731</v>
      </c>
      <c r="B499" t="s">
        <v>3859</v>
      </c>
      <c r="H499">
        <v>1</v>
      </c>
      <c r="K499">
        <f t="shared" si="42"/>
        <v>1</v>
      </c>
      <c r="L499">
        <f t="shared" si="43"/>
        <v>0</v>
      </c>
      <c r="M499">
        <f t="shared" si="44"/>
        <v>1</v>
      </c>
      <c r="N499">
        <f t="shared" si="45"/>
        <v>0</v>
      </c>
      <c r="O499">
        <f t="shared" si="46"/>
        <v>0</v>
      </c>
      <c r="P499">
        <f t="shared" si="47"/>
        <v>0</v>
      </c>
    </row>
    <row r="500" spans="1:16" x14ac:dyDescent="0.3">
      <c r="A500" s="1" t="s">
        <v>3732</v>
      </c>
      <c r="B500" t="s">
        <v>3860</v>
      </c>
      <c r="K500">
        <f t="shared" si="42"/>
        <v>0</v>
      </c>
      <c r="L500">
        <f t="shared" si="43"/>
        <v>1</v>
      </c>
      <c r="M500">
        <f t="shared" si="44"/>
        <v>0</v>
      </c>
      <c r="N500">
        <f t="shared" si="45"/>
        <v>0</v>
      </c>
      <c r="O500">
        <f t="shared" si="46"/>
        <v>0</v>
      </c>
      <c r="P500">
        <f t="shared" si="47"/>
        <v>0</v>
      </c>
    </row>
    <row r="501" spans="1:16" x14ac:dyDescent="0.3">
      <c r="A501" s="1" t="s">
        <v>3733</v>
      </c>
      <c r="B501" t="s">
        <v>3861</v>
      </c>
      <c r="H501">
        <v>1</v>
      </c>
      <c r="K501">
        <f t="shared" si="42"/>
        <v>1</v>
      </c>
      <c r="L501">
        <f t="shared" si="43"/>
        <v>0</v>
      </c>
      <c r="M501">
        <f t="shared" si="44"/>
        <v>1</v>
      </c>
      <c r="N501">
        <f t="shared" si="45"/>
        <v>0</v>
      </c>
      <c r="O501">
        <f t="shared" si="46"/>
        <v>0</v>
      </c>
      <c r="P501">
        <f t="shared" si="47"/>
        <v>0</v>
      </c>
    </row>
    <row r="502" spans="1:16" x14ac:dyDescent="0.3">
      <c r="A502" s="1" t="s">
        <v>3734</v>
      </c>
      <c r="B502" t="s">
        <v>3862</v>
      </c>
      <c r="K502">
        <f t="shared" si="42"/>
        <v>0</v>
      </c>
      <c r="L502">
        <f t="shared" si="43"/>
        <v>1</v>
      </c>
      <c r="M502">
        <f t="shared" si="44"/>
        <v>0</v>
      </c>
      <c r="N502">
        <f t="shared" si="45"/>
        <v>0</v>
      </c>
      <c r="O502">
        <f t="shared" si="46"/>
        <v>0</v>
      </c>
      <c r="P502">
        <f t="shared" si="47"/>
        <v>0</v>
      </c>
    </row>
    <row r="503" spans="1:16" x14ac:dyDescent="0.3">
      <c r="A503" s="1" t="s">
        <v>3735</v>
      </c>
      <c r="B503" t="s">
        <v>3171</v>
      </c>
      <c r="K503">
        <f t="shared" si="42"/>
        <v>0</v>
      </c>
      <c r="L503">
        <f t="shared" si="43"/>
        <v>1</v>
      </c>
      <c r="M503">
        <f t="shared" si="44"/>
        <v>0</v>
      </c>
      <c r="N503">
        <f t="shared" si="45"/>
        <v>0</v>
      </c>
      <c r="O503">
        <f t="shared" si="46"/>
        <v>0</v>
      </c>
      <c r="P503">
        <f t="shared" si="47"/>
        <v>0</v>
      </c>
    </row>
    <row r="504" spans="1:16" x14ac:dyDescent="0.3">
      <c r="A504" s="1" t="s">
        <v>3736</v>
      </c>
      <c r="B504" t="s">
        <v>3863</v>
      </c>
      <c r="H504">
        <v>1</v>
      </c>
      <c r="K504">
        <f t="shared" si="42"/>
        <v>1</v>
      </c>
      <c r="L504">
        <f t="shared" si="43"/>
        <v>0</v>
      </c>
      <c r="M504">
        <f t="shared" si="44"/>
        <v>1</v>
      </c>
      <c r="N504">
        <f t="shared" si="45"/>
        <v>0</v>
      </c>
      <c r="O504">
        <f t="shared" si="46"/>
        <v>0</v>
      </c>
      <c r="P504">
        <f t="shared" si="47"/>
        <v>0</v>
      </c>
    </row>
    <row r="505" spans="1:16" x14ac:dyDescent="0.3">
      <c r="A505" s="1" t="s">
        <v>3737</v>
      </c>
      <c r="B505" t="s">
        <v>3864</v>
      </c>
      <c r="H505">
        <v>1</v>
      </c>
      <c r="K505">
        <f t="shared" si="42"/>
        <v>1</v>
      </c>
      <c r="L505">
        <f t="shared" si="43"/>
        <v>0</v>
      </c>
      <c r="M505">
        <f t="shared" si="44"/>
        <v>1</v>
      </c>
      <c r="N505">
        <f t="shared" si="45"/>
        <v>0</v>
      </c>
      <c r="O505">
        <f t="shared" si="46"/>
        <v>0</v>
      </c>
      <c r="P505">
        <f t="shared" si="47"/>
        <v>0</v>
      </c>
    </row>
    <row r="506" spans="1:16" x14ac:dyDescent="0.3">
      <c r="A506" s="1" t="s">
        <v>3738</v>
      </c>
      <c r="B506" t="s">
        <v>3865</v>
      </c>
      <c r="K506">
        <f t="shared" si="42"/>
        <v>0</v>
      </c>
      <c r="L506">
        <f t="shared" si="43"/>
        <v>1</v>
      </c>
      <c r="M506">
        <f t="shared" si="44"/>
        <v>0</v>
      </c>
      <c r="N506">
        <f t="shared" si="45"/>
        <v>0</v>
      </c>
      <c r="O506">
        <f t="shared" si="46"/>
        <v>0</v>
      </c>
      <c r="P506">
        <f t="shared" si="47"/>
        <v>0</v>
      </c>
    </row>
    <row r="507" spans="1:16" x14ac:dyDescent="0.3">
      <c r="A507" s="1" t="s">
        <v>3739</v>
      </c>
      <c r="B507" t="s">
        <v>303</v>
      </c>
      <c r="F507">
        <v>1</v>
      </c>
      <c r="K507">
        <f t="shared" si="42"/>
        <v>1</v>
      </c>
      <c r="L507">
        <f t="shared" si="43"/>
        <v>0</v>
      </c>
      <c r="M507">
        <f t="shared" si="44"/>
        <v>1</v>
      </c>
      <c r="N507">
        <f t="shared" si="45"/>
        <v>0</v>
      </c>
      <c r="O507">
        <f t="shared" si="46"/>
        <v>0</v>
      </c>
      <c r="P507">
        <f t="shared" si="47"/>
        <v>0</v>
      </c>
    </row>
    <row r="508" spans="1:16" x14ac:dyDescent="0.3">
      <c r="A508" s="1" t="s">
        <v>3740</v>
      </c>
      <c r="B508" t="s">
        <v>3866</v>
      </c>
      <c r="K508">
        <f t="shared" si="42"/>
        <v>0</v>
      </c>
      <c r="L508">
        <f t="shared" si="43"/>
        <v>1</v>
      </c>
      <c r="M508">
        <f t="shared" si="44"/>
        <v>0</v>
      </c>
      <c r="N508">
        <f t="shared" si="45"/>
        <v>0</v>
      </c>
      <c r="O508">
        <f t="shared" si="46"/>
        <v>0</v>
      </c>
      <c r="P508">
        <f t="shared" si="47"/>
        <v>0</v>
      </c>
    </row>
    <row r="509" spans="1:16" x14ac:dyDescent="0.3">
      <c r="A509" s="1" t="s">
        <v>3741</v>
      </c>
      <c r="B509" t="s">
        <v>3867</v>
      </c>
      <c r="K509">
        <f t="shared" si="42"/>
        <v>0</v>
      </c>
      <c r="L509">
        <f t="shared" si="43"/>
        <v>1</v>
      </c>
      <c r="M509">
        <f t="shared" si="44"/>
        <v>0</v>
      </c>
      <c r="N509">
        <f t="shared" si="45"/>
        <v>0</v>
      </c>
      <c r="O509">
        <f t="shared" si="46"/>
        <v>0</v>
      </c>
      <c r="P509">
        <f t="shared" si="47"/>
        <v>0</v>
      </c>
    </row>
    <row r="510" spans="1:16" x14ac:dyDescent="0.3">
      <c r="A510" s="1" t="s">
        <v>3742</v>
      </c>
      <c r="B510" t="s">
        <v>3868</v>
      </c>
      <c r="H510">
        <v>1</v>
      </c>
      <c r="K510">
        <f t="shared" si="42"/>
        <v>1</v>
      </c>
      <c r="L510">
        <f t="shared" si="43"/>
        <v>0</v>
      </c>
      <c r="M510">
        <f t="shared" si="44"/>
        <v>1</v>
      </c>
      <c r="N510">
        <f t="shared" si="45"/>
        <v>0</v>
      </c>
      <c r="O510">
        <f t="shared" si="46"/>
        <v>0</v>
      </c>
      <c r="P510">
        <f t="shared" si="47"/>
        <v>0</v>
      </c>
    </row>
    <row r="511" spans="1:16" x14ac:dyDescent="0.3">
      <c r="A511" s="1" t="s">
        <v>3743</v>
      </c>
      <c r="B511" t="s">
        <v>3869</v>
      </c>
      <c r="K511">
        <f t="shared" si="42"/>
        <v>0</v>
      </c>
      <c r="L511">
        <f t="shared" si="43"/>
        <v>1</v>
      </c>
      <c r="M511">
        <f t="shared" si="44"/>
        <v>0</v>
      </c>
      <c r="N511">
        <f t="shared" si="45"/>
        <v>0</v>
      </c>
      <c r="O511">
        <f t="shared" si="46"/>
        <v>0</v>
      </c>
      <c r="P511">
        <f t="shared" si="47"/>
        <v>0</v>
      </c>
    </row>
    <row r="512" spans="1:16" x14ac:dyDescent="0.3">
      <c r="A512" s="1" t="s">
        <v>3744</v>
      </c>
      <c r="B512" t="s">
        <v>3870</v>
      </c>
      <c r="E512">
        <v>1</v>
      </c>
      <c r="K512">
        <f t="shared" si="42"/>
        <v>1</v>
      </c>
      <c r="L512">
        <f t="shared" si="43"/>
        <v>0</v>
      </c>
      <c r="M512">
        <f t="shared" si="44"/>
        <v>1</v>
      </c>
      <c r="N512">
        <f t="shared" si="45"/>
        <v>0</v>
      </c>
      <c r="O512">
        <f t="shared" si="46"/>
        <v>0</v>
      </c>
      <c r="P512">
        <f t="shared" si="47"/>
        <v>0</v>
      </c>
    </row>
    <row r="513" spans="1:16" x14ac:dyDescent="0.3">
      <c r="A513" s="1" t="s">
        <v>3745</v>
      </c>
      <c r="B513" t="s">
        <v>3790</v>
      </c>
      <c r="K513">
        <f t="shared" si="42"/>
        <v>0</v>
      </c>
      <c r="L513">
        <f t="shared" si="43"/>
        <v>1</v>
      </c>
      <c r="M513">
        <f t="shared" si="44"/>
        <v>0</v>
      </c>
      <c r="N513">
        <f t="shared" si="45"/>
        <v>0</v>
      </c>
      <c r="O513">
        <f t="shared" si="46"/>
        <v>0</v>
      </c>
      <c r="P513">
        <f t="shared" si="47"/>
        <v>0</v>
      </c>
    </row>
    <row r="514" spans="1:16" x14ac:dyDescent="0.3">
      <c r="A514" s="13" t="s">
        <v>3746</v>
      </c>
      <c r="B514" t="s">
        <v>3871</v>
      </c>
      <c r="K514">
        <f t="shared" si="42"/>
        <v>0</v>
      </c>
      <c r="L514">
        <f t="shared" si="43"/>
        <v>1</v>
      </c>
      <c r="M514">
        <f t="shared" si="44"/>
        <v>0</v>
      </c>
      <c r="N514">
        <f t="shared" si="45"/>
        <v>0</v>
      </c>
      <c r="O514">
        <f t="shared" si="46"/>
        <v>0</v>
      </c>
      <c r="P514">
        <f t="shared" si="47"/>
        <v>0</v>
      </c>
    </row>
    <row r="515" spans="1:16" x14ac:dyDescent="0.3">
      <c r="A515" s="1" t="s">
        <v>3747</v>
      </c>
      <c r="B515" t="s">
        <v>3872</v>
      </c>
      <c r="K515">
        <f t="shared" ref="K515:K521" si="48">SUM(C515:H515)</f>
        <v>0</v>
      </c>
      <c r="L515">
        <f t="shared" ref="L515:L521" si="49">COUNTIF($K515,0)</f>
        <v>1</v>
      </c>
      <c r="M515">
        <f t="shared" ref="M515:M521" si="50">COUNTIF($K515,1)</f>
        <v>0</v>
      </c>
      <c r="N515">
        <f t="shared" ref="N515:N521" si="51">COUNTIF($K515,2)</f>
        <v>0</v>
      </c>
      <c r="O515">
        <f t="shared" ref="O515:O521" si="52">COUNTIF($K515,3)</f>
        <v>0</v>
      </c>
      <c r="P515">
        <f t="shared" ref="P515:P521" si="53">COUNTIF($K515,4)</f>
        <v>0</v>
      </c>
    </row>
    <row r="516" spans="1:16" x14ac:dyDescent="0.3">
      <c r="A516" s="1" t="s">
        <v>3748</v>
      </c>
      <c r="B516" t="s">
        <v>3873</v>
      </c>
      <c r="F516">
        <v>1</v>
      </c>
      <c r="K516">
        <f t="shared" si="48"/>
        <v>1</v>
      </c>
      <c r="L516">
        <f t="shared" si="49"/>
        <v>0</v>
      </c>
      <c r="M516">
        <f t="shared" si="50"/>
        <v>1</v>
      </c>
      <c r="N516">
        <f t="shared" si="51"/>
        <v>0</v>
      </c>
      <c r="O516">
        <f t="shared" si="52"/>
        <v>0</v>
      </c>
      <c r="P516">
        <f t="shared" si="53"/>
        <v>0</v>
      </c>
    </row>
    <row r="517" spans="1:16" x14ac:dyDescent="0.3">
      <c r="A517" s="1" t="s">
        <v>3749</v>
      </c>
      <c r="B517" t="s">
        <v>3874</v>
      </c>
      <c r="H517">
        <v>1</v>
      </c>
      <c r="K517">
        <f t="shared" si="48"/>
        <v>1</v>
      </c>
      <c r="L517">
        <f t="shared" si="49"/>
        <v>0</v>
      </c>
      <c r="M517">
        <f t="shared" si="50"/>
        <v>1</v>
      </c>
      <c r="N517">
        <f t="shared" si="51"/>
        <v>0</v>
      </c>
      <c r="O517">
        <f t="shared" si="52"/>
        <v>0</v>
      </c>
      <c r="P517">
        <f t="shared" si="53"/>
        <v>0</v>
      </c>
    </row>
    <row r="518" spans="1:16" x14ac:dyDescent="0.3">
      <c r="A518" s="1" t="s">
        <v>3750</v>
      </c>
      <c r="B518" t="s">
        <v>3875</v>
      </c>
      <c r="F518">
        <v>1</v>
      </c>
      <c r="K518">
        <f t="shared" si="48"/>
        <v>1</v>
      </c>
      <c r="L518">
        <f t="shared" si="49"/>
        <v>0</v>
      </c>
      <c r="M518">
        <f t="shared" si="50"/>
        <v>1</v>
      </c>
      <c r="N518">
        <f t="shared" si="51"/>
        <v>0</v>
      </c>
      <c r="O518">
        <f t="shared" si="52"/>
        <v>0</v>
      </c>
      <c r="P518">
        <f t="shared" si="53"/>
        <v>0</v>
      </c>
    </row>
    <row r="519" spans="1:16" x14ac:dyDescent="0.3">
      <c r="A519" s="1" t="s">
        <v>3751</v>
      </c>
      <c r="B519" t="s">
        <v>3876</v>
      </c>
      <c r="K519">
        <f t="shared" si="48"/>
        <v>0</v>
      </c>
      <c r="L519">
        <f t="shared" si="49"/>
        <v>1</v>
      </c>
      <c r="M519">
        <f t="shared" si="50"/>
        <v>0</v>
      </c>
      <c r="N519">
        <f t="shared" si="51"/>
        <v>0</v>
      </c>
      <c r="O519">
        <f t="shared" si="52"/>
        <v>0</v>
      </c>
      <c r="P519">
        <f t="shared" si="53"/>
        <v>0</v>
      </c>
    </row>
    <row r="520" spans="1:16" x14ac:dyDescent="0.3">
      <c r="A520" s="1" t="s">
        <v>3752</v>
      </c>
      <c r="B520" t="s">
        <v>3877</v>
      </c>
      <c r="F520">
        <v>1</v>
      </c>
      <c r="K520">
        <f t="shared" si="48"/>
        <v>1</v>
      </c>
      <c r="L520">
        <f t="shared" si="49"/>
        <v>0</v>
      </c>
      <c r="M520">
        <f t="shared" si="50"/>
        <v>1</v>
      </c>
      <c r="N520">
        <f t="shared" si="51"/>
        <v>0</v>
      </c>
      <c r="O520">
        <f t="shared" si="52"/>
        <v>0</v>
      </c>
      <c r="P520">
        <f t="shared" si="53"/>
        <v>0</v>
      </c>
    </row>
    <row r="521" spans="1:16" x14ac:dyDescent="0.3">
      <c r="A521" s="1" t="s">
        <v>3753</v>
      </c>
      <c r="B521" t="s">
        <v>3878</v>
      </c>
      <c r="F521">
        <v>1</v>
      </c>
      <c r="K521">
        <f t="shared" si="48"/>
        <v>1</v>
      </c>
      <c r="L521">
        <f t="shared" si="49"/>
        <v>0</v>
      </c>
      <c r="M521">
        <f t="shared" si="50"/>
        <v>1</v>
      </c>
      <c r="N521">
        <f t="shared" si="51"/>
        <v>0</v>
      </c>
      <c r="O521">
        <f t="shared" si="52"/>
        <v>0</v>
      </c>
      <c r="P521">
        <f t="shared" si="53"/>
        <v>0</v>
      </c>
    </row>
    <row r="523" spans="1:16" x14ac:dyDescent="0.3">
      <c r="L523">
        <f>SUM(L2:L521)</f>
        <v>270</v>
      </c>
      <c r="M523">
        <f t="shared" ref="M523:P523" si="54">SUM(M2:M521)</f>
        <v>239</v>
      </c>
      <c r="N523">
        <f t="shared" si="54"/>
        <v>11</v>
      </c>
      <c r="O523">
        <f t="shared" si="54"/>
        <v>0</v>
      </c>
      <c r="P523">
        <f t="shared" si="54"/>
        <v>0</v>
      </c>
    </row>
    <row r="524" spans="1:16" x14ac:dyDescent="0.3">
      <c r="L524">
        <v>254</v>
      </c>
    </row>
  </sheetData>
  <mergeCells count="2">
    <mergeCell ref="I9:I13"/>
    <mergeCell ref="I2:I7"/>
  </mergeCells>
  <pageMargins left="0.7" right="0.7" top="0.75" bottom="0.75" header="0.3" footer="0.3"/>
  <pageSetup paperSize="9" orientation="portrait" horizontalDpi="0" verticalDpi="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15"/>
  <sheetViews>
    <sheetView zoomScale="90" workbookViewId="0">
      <pane ySplit="1" topLeftCell="A494" activePane="bottomLeft" state="frozen"/>
      <selection pane="bottomLeft" activeCell="B24" sqref="B24"/>
    </sheetView>
  </sheetViews>
  <sheetFormatPr defaultColWidth="8.77734375" defaultRowHeight="14.4" x14ac:dyDescent="0.3"/>
  <cols>
    <col min="1" max="1" width="35.109375" style="1" customWidth="1"/>
    <col min="2" max="2" width="66.33203125" customWidth="1"/>
    <col min="3" max="3" width="22.109375" bestFit="1" customWidth="1"/>
    <col min="4" max="4" width="21.44140625" bestFit="1" customWidth="1"/>
    <col min="5" max="5" width="21" bestFit="1" customWidth="1"/>
  </cols>
  <sheetData>
    <row r="1" spans="1:5" ht="15" thickBot="1" x14ac:dyDescent="0.35">
      <c r="A1" s="26" t="s">
        <v>2688</v>
      </c>
      <c r="B1" s="9" t="s">
        <v>0</v>
      </c>
      <c r="C1" s="19" t="s">
        <v>4353</v>
      </c>
      <c r="D1" s="19" t="s">
        <v>4341</v>
      </c>
      <c r="E1" s="19" t="s">
        <v>4354</v>
      </c>
    </row>
    <row r="2" spans="1:5" x14ac:dyDescent="0.3">
      <c r="A2" t="s">
        <v>4197</v>
      </c>
      <c r="B2" s="11" t="s">
        <v>9</v>
      </c>
      <c r="D2">
        <v>1</v>
      </c>
    </row>
    <row r="3" spans="1:5" ht="40.950000000000003" customHeight="1" x14ac:dyDescent="0.3">
      <c r="A3" t="s">
        <v>4198</v>
      </c>
      <c r="B3" s="11" t="s">
        <v>17</v>
      </c>
      <c r="C3">
        <v>1</v>
      </c>
    </row>
    <row r="4" spans="1:5" x14ac:dyDescent="0.3">
      <c r="A4" t="s">
        <v>4199</v>
      </c>
      <c r="B4" s="11" t="s">
        <v>24</v>
      </c>
      <c r="D4">
        <v>1</v>
      </c>
    </row>
    <row r="5" spans="1:5" x14ac:dyDescent="0.3">
      <c r="A5" t="s">
        <v>3937</v>
      </c>
      <c r="B5" s="11" t="s">
        <v>32</v>
      </c>
      <c r="D5">
        <v>1</v>
      </c>
    </row>
    <row r="6" spans="1:5" x14ac:dyDescent="0.3">
      <c r="A6" t="s">
        <v>3939</v>
      </c>
      <c r="B6" s="11" t="s">
        <v>36</v>
      </c>
      <c r="D6">
        <v>1</v>
      </c>
    </row>
    <row r="7" spans="1:5" x14ac:dyDescent="0.3">
      <c r="A7" t="s">
        <v>3940</v>
      </c>
      <c r="B7" s="11" t="s">
        <v>44</v>
      </c>
      <c r="C7">
        <v>1</v>
      </c>
    </row>
    <row r="8" spans="1:5" ht="28.8" x14ac:dyDescent="0.3">
      <c r="A8" t="s">
        <v>3941</v>
      </c>
      <c r="B8" s="11" t="s">
        <v>50</v>
      </c>
      <c r="D8">
        <v>1</v>
      </c>
    </row>
    <row r="9" spans="1:5" ht="28.8" x14ac:dyDescent="0.3">
      <c r="A9" t="s">
        <v>3942</v>
      </c>
      <c r="B9" s="11" t="s">
        <v>57</v>
      </c>
      <c r="D9">
        <v>1</v>
      </c>
    </row>
    <row r="10" spans="1:5" x14ac:dyDescent="0.3">
      <c r="A10" t="s">
        <v>3943</v>
      </c>
      <c r="B10" s="11" t="s">
        <v>63</v>
      </c>
      <c r="D10">
        <v>1</v>
      </c>
    </row>
    <row r="11" spans="1:5" x14ac:dyDescent="0.3">
      <c r="A11" t="s">
        <v>3944</v>
      </c>
      <c r="B11" s="11" t="s">
        <v>70</v>
      </c>
      <c r="D11">
        <v>1</v>
      </c>
    </row>
    <row r="12" spans="1:5" x14ac:dyDescent="0.3">
      <c r="A12" t="s">
        <v>3945</v>
      </c>
      <c r="B12" s="11" t="s">
        <v>77</v>
      </c>
      <c r="D12">
        <v>1</v>
      </c>
    </row>
    <row r="13" spans="1:5" x14ac:dyDescent="0.3">
      <c r="A13" t="s">
        <v>3946</v>
      </c>
      <c r="B13" s="11" t="s">
        <v>85</v>
      </c>
      <c r="D13">
        <v>1</v>
      </c>
    </row>
    <row r="14" spans="1:5" x14ac:dyDescent="0.3">
      <c r="A14" t="s">
        <v>3947</v>
      </c>
      <c r="B14" s="11" t="s">
        <v>93</v>
      </c>
      <c r="C14">
        <v>1</v>
      </c>
    </row>
    <row r="15" spans="1:5" x14ac:dyDescent="0.3">
      <c r="A15" t="s">
        <v>3948</v>
      </c>
      <c r="B15" s="11" t="s">
        <v>100</v>
      </c>
      <c r="C15">
        <v>1</v>
      </c>
    </row>
    <row r="16" spans="1:5" x14ac:dyDescent="0.3">
      <c r="A16" t="s">
        <v>3949</v>
      </c>
      <c r="B16" s="11" t="s">
        <v>108</v>
      </c>
      <c r="D16">
        <v>1</v>
      </c>
    </row>
    <row r="17" spans="1:4" x14ac:dyDescent="0.3">
      <c r="A17" t="s">
        <v>3950</v>
      </c>
      <c r="B17" s="11" t="s">
        <v>116</v>
      </c>
      <c r="D17">
        <v>1</v>
      </c>
    </row>
    <row r="18" spans="1:4" x14ac:dyDescent="0.3">
      <c r="A18" t="s">
        <v>3951</v>
      </c>
      <c r="B18" s="11" t="s">
        <v>124</v>
      </c>
      <c r="C18">
        <v>1</v>
      </c>
    </row>
    <row r="19" spans="1:4" x14ac:dyDescent="0.3">
      <c r="A19" t="s">
        <v>3952</v>
      </c>
      <c r="B19" s="11" t="s">
        <v>132</v>
      </c>
      <c r="C19">
        <v>1</v>
      </c>
    </row>
    <row r="20" spans="1:4" x14ac:dyDescent="0.3">
      <c r="A20" t="s">
        <v>3953</v>
      </c>
      <c r="B20" s="11" t="s">
        <v>141</v>
      </c>
      <c r="D20">
        <v>1</v>
      </c>
    </row>
    <row r="21" spans="1:4" x14ac:dyDescent="0.3">
      <c r="A21" t="s">
        <v>3954</v>
      </c>
      <c r="B21" s="11" t="s">
        <v>148</v>
      </c>
      <c r="D21">
        <v>1</v>
      </c>
    </row>
    <row r="22" spans="1:4" x14ac:dyDescent="0.3">
      <c r="A22" t="s">
        <v>3955</v>
      </c>
      <c r="B22" s="11" t="s">
        <v>154</v>
      </c>
      <c r="D22">
        <v>1</v>
      </c>
    </row>
    <row r="23" spans="1:4" x14ac:dyDescent="0.3">
      <c r="A23" t="s">
        <v>3956</v>
      </c>
      <c r="B23" s="11" t="s">
        <v>159</v>
      </c>
      <c r="D23">
        <v>1</v>
      </c>
    </row>
    <row r="24" spans="1:4" x14ac:dyDescent="0.3">
      <c r="A24" t="s">
        <v>3957</v>
      </c>
      <c r="B24" s="36" t="s">
        <v>166</v>
      </c>
      <c r="C24">
        <v>1</v>
      </c>
    </row>
    <row r="25" spans="1:4" x14ac:dyDescent="0.3">
      <c r="A25" t="s">
        <v>3958</v>
      </c>
      <c r="B25" s="11" t="s">
        <v>169</v>
      </c>
      <c r="D25">
        <v>1</v>
      </c>
    </row>
    <row r="26" spans="1:4" x14ac:dyDescent="0.3">
      <c r="A26" t="s">
        <v>3960</v>
      </c>
      <c r="B26" s="11" t="s">
        <v>174</v>
      </c>
      <c r="D26">
        <v>1</v>
      </c>
    </row>
    <row r="27" spans="1:4" x14ac:dyDescent="0.3">
      <c r="A27" t="s">
        <v>3961</v>
      </c>
      <c r="B27" s="11" t="s">
        <v>178</v>
      </c>
      <c r="C27">
        <v>1</v>
      </c>
    </row>
    <row r="28" spans="1:4" x14ac:dyDescent="0.3">
      <c r="A28" t="s">
        <v>3962</v>
      </c>
      <c r="B28" s="11" t="s">
        <v>184</v>
      </c>
      <c r="D28">
        <v>1</v>
      </c>
    </row>
    <row r="29" spans="1:4" x14ac:dyDescent="0.3">
      <c r="A29" t="s">
        <v>3963</v>
      </c>
      <c r="B29" s="36" t="s">
        <v>191</v>
      </c>
      <c r="C29">
        <v>1</v>
      </c>
    </row>
    <row r="30" spans="1:4" x14ac:dyDescent="0.3">
      <c r="A30" t="s">
        <v>3964</v>
      </c>
      <c r="B30" s="11" t="s">
        <v>198</v>
      </c>
      <c r="D30">
        <v>1</v>
      </c>
    </row>
    <row r="31" spans="1:4" x14ac:dyDescent="0.3">
      <c r="A31" t="s">
        <v>3965</v>
      </c>
      <c r="B31" s="11" t="s">
        <v>206</v>
      </c>
      <c r="C31">
        <v>1</v>
      </c>
    </row>
    <row r="32" spans="1:4" x14ac:dyDescent="0.3">
      <c r="A32" t="s">
        <v>3966</v>
      </c>
      <c r="B32" s="11" t="s">
        <v>212</v>
      </c>
      <c r="D32">
        <v>1</v>
      </c>
    </row>
    <row r="33" spans="1:5" ht="28.8" x14ac:dyDescent="0.3">
      <c r="A33" t="s">
        <v>3967</v>
      </c>
      <c r="B33" s="11" t="s">
        <v>218</v>
      </c>
      <c r="D33">
        <v>1</v>
      </c>
    </row>
    <row r="34" spans="1:5" x14ac:dyDescent="0.3">
      <c r="A34" t="s">
        <v>3968</v>
      </c>
      <c r="B34" s="11" t="s">
        <v>226</v>
      </c>
      <c r="D34">
        <v>1</v>
      </c>
    </row>
    <row r="35" spans="1:5" x14ac:dyDescent="0.3">
      <c r="A35" t="s">
        <v>3969</v>
      </c>
      <c r="B35" s="11" t="s">
        <v>232</v>
      </c>
      <c r="C35">
        <v>1</v>
      </c>
    </row>
    <row r="36" spans="1:5" x14ac:dyDescent="0.3">
      <c r="A36" t="s">
        <v>3971</v>
      </c>
      <c r="B36" s="11" t="s">
        <v>238</v>
      </c>
      <c r="C36">
        <v>1</v>
      </c>
    </row>
    <row r="37" spans="1:5" x14ac:dyDescent="0.3">
      <c r="A37" t="s">
        <v>3973</v>
      </c>
      <c r="B37" s="11" t="s">
        <v>241</v>
      </c>
      <c r="C37">
        <v>1</v>
      </c>
    </row>
    <row r="38" spans="1:5" x14ac:dyDescent="0.3">
      <c r="A38" t="s">
        <v>3974</v>
      </c>
      <c r="B38" s="11" t="s">
        <v>248</v>
      </c>
      <c r="D38">
        <v>1</v>
      </c>
    </row>
    <row r="39" spans="1:5" ht="28.8" x14ac:dyDescent="0.3">
      <c r="A39" t="s">
        <v>3975</v>
      </c>
      <c r="B39" s="11" t="s">
        <v>256</v>
      </c>
      <c r="C39">
        <v>1</v>
      </c>
    </row>
    <row r="40" spans="1:5" x14ac:dyDescent="0.3">
      <c r="A40" t="s">
        <v>3976</v>
      </c>
      <c r="B40" s="11" t="s">
        <v>264</v>
      </c>
      <c r="C40">
        <v>1</v>
      </c>
    </row>
    <row r="41" spans="1:5" x14ac:dyDescent="0.3">
      <c r="A41" t="s">
        <v>3977</v>
      </c>
      <c r="B41" s="11" t="s">
        <v>270</v>
      </c>
      <c r="D41">
        <v>1</v>
      </c>
    </row>
    <row r="42" spans="1:5" x14ac:dyDescent="0.3">
      <c r="A42" t="s">
        <v>3978</v>
      </c>
      <c r="B42" s="11" t="s">
        <v>277</v>
      </c>
      <c r="E42">
        <v>1</v>
      </c>
    </row>
    <row r="43" spans="1:5" x14ac:dyDescent="0.3">
      <c r="A43" t="s">
        <v>3979</v>
      </c>
      <c r="B43" s="37" t="s">
        <v>285</v>
      </c>
      <c r="C43">
        <v>1</v>
      </c>
    </row>
    <row r="44" spans="1:5" x14ac:dyDescent="0.3">
      <c r="A44" t="s">
        <v>3980</v>
      </c>
      <c r="B44" s="11" t="s">
        <v>291</v>
      </c>
      <c r="D44">
        <v>1</v>
      </c>
    </row>
    <row r="45" spans="1:5" x14ac:dyDescent="0.3">
      <c r="A45" t="s">
        <v>3981</v>
      </c>
      <c r="B45" s="11" t="s">
        <v>299</v>
      </c>
      <c r="C45">
        <v>1</v>
      </c>
    </row>
    <row r="46" spans="1:5" x14ac:dyDescent="0.3">
      <c r="A46" t="s">
        <v>3982</v>
      </c>
      <c r="B46" s="11" t="s">
        <v>306</v>
      </c>
      <c r="D46">
        <v>1</v>
      </c>
    </row>
    <row r="47" spans="1:5" x14ac:dyDescent="0.3">
      <c r="A47" t="s">
        <v>3983</v>
      </c>
      <c r="B47" s="11" t="s">
        <v>313</v>
      </c>
      <c r="E47">
        <v>1</v>
      </c>
    </row>
    <row r="48" spans="1:5" x14ac:dyDescent="0.3">
      <c r="A48" t="s">
        <v>3984</v>
      </c>
      <c r="B48" s="11" t="s">
        <v>321</v>
      </c>
      <c r="D48">
        <v>1</v>
      </c>
    </row>
    <row r="49" spans="1:5" x14ac:dyDescent="0.3">
      <c r="A49" t="s">
        <v>3986</v>
      </c>
      <c r="B49" s="11" t="s">
        <v>327</v>
      </c>
      <c r="C49">
        <v>1</v>
      </c>
    </row>
    <row r="50" spans="1:5" x14ac:dyDescent="0.3">
      <c r="A50" t="s">
        <v>3987</v>
      </c>
      <c r="B50" s="11" t="s">
        <v>335</v>
      </c>
      <c r="D50">
        <v>1</v>
      </c>
    </row>
    <row r="51" spans="1:5" x14ac:dyDescent="0.3">
      <c r="A51" t="s">
        <v>3988</v>
      </c>
      <c r="B51" s="11" t="s">
        <v>343</v>
      </c>
      <c r="D51">
        <v>1</v>
      </c>
    </row>
    <row r="52" spans="1:5" x14ac:dyDescent="0.3">
      <c r="A52" t="s">
        <v>3989</v>
      </c>
      <c r="B52" s="11" t="s">
        <v>350</v>
      </c>
      <c r="D52">
        <v>1</v>
      </c>
    </row>
    <row r="53" spans="1:5" ht="28.8" x14ac:dyDescent="0.3">
      <c r="A53" t="s">
        <v>3990</v>
      </c>
      <c r="B53" s="11" t="s">
        <v>357</v>
      </c>
      <c r="C53">
        <v>1</v>
      </c>
    </row>
    <row r="54" spans="1:5" x14ac:dyDescent="0.3">
      <c r="A54" t="s">
        <v>3991</v>
      </c>
      <c r="B54" s="11" t="s">
        <v>364</v>
      </c>
      <c r="D54">
        <v>1</v>
      </c>
    </row>
    <row r="55" spans="1:5" x14ac:dyDescent="0.3">
      <c r="A55" t="s">
        <v>3992</v>
      </c>
      <c r="B55" s="11" t="s">
        <v>371</v>
      </c>
      <c r="D55">
        <v>1</v>
      </c>
    </row>
    <row r="56" spans="1:5" x14ac:dyDescent="0.3">
      <c r="A56" t="s">
        <v>3993</v>
      </c>
      <c r="B56" s="11" t="s">
        <v>379</v>
      </c>
      <c r="C56">
        <v>1</v>
      </c>
    </row>
    <row r="57" spans="1:5" ht="43.2" x14ac:dyDescent="0.3">
      <c r="A57" t="s">
        <v>3994</v>
      </c>
      <c r="B57" s="11" t="s">
        <v>387</v>
      </c>
      <c r="D57">
        <v>1</v>
      </c>
    </row>
    <row r="58" spans="1:5" x14ac:dyDescent="0.3">
      <c r="A58" t="s">
        <v>3995</v>
      </c>
      <c r="B58" s="11" t="s">
        <v>394</v>
      </c>
      <c r="D58">
        <v>1</v>
      </c>
    </row>
    <row r="59" spans="1:5" ht="28.8" x14ac:dyDescent="0.3">
      <c r="A59" t="s">
        <v>3996</v>
      </c>
      <c r="B59" s="11" t="s">
        <v>402</v>
      </c>
      <c r="D59">
        <v>1</v>
      </c>
    </row>
    <row r="60" spans="1:5" x14ac:dyDescent="0.3">
      <c r="A60" t="s">
        <v>3997</v>
      </c>
      <c r="B60" s="11" t="s">
        <v>410</v>
      </c>
      <c r="C60">
        <v>1</v>
      </c>
    </row>
    <row r="61" spans="1:5" x14ac:dyDescent="0.3">
      <c r="A61" t="s">
        <v>3998</v>
      </c>
      <c r="B61" s="11" t="s">
        <v>416</v>
      </c>
      <c r="E61">
        <v>1</v>
      </c>
    </row>
    <row r="62" spans="1:5" x14ac:dyDescent="0.3">
      <c r="A62" t="s">
        <v>3999</v>
      </c>
      <c r="B62" s="11" t="s">
        <v>424</v>
      </c>
      <c r="D62">
        <v>1</v>
      </c>
    </row>
    <row r="63" spans="1:5" x14ac:dyDescent="0.3">
      <c r="A63" t="s">
        <v>4000</v>
      </c>
      <c r="B63" s="11" t="s">
        <v>431</v>
      </c>
      <c r="D63">
        <v>1</v>
      </c>
    </row>
    <row r="64" spans="1:5" x14ac:dyDescent="0.3">
      <c r="A64" t="s">
        <v>4001</v>
      </c>
      <c r="B64" s="36" t="s">
        <v>438</v>
      </c>
      <c r="C64">
        <v>1</v>
      </c>
    </row>
    <row r="65" spans="1:5" x14ac:dyDescent="0.3">
      <c r="A65" t="s">
        <v>4002</v>
      </c>
      <c r="B65" s="11" t="s">
        <v>444</v>
      </c>
      <c r="D65">
        <v>1</v>
      </c>
    </row>
    <row r="66" spans="1:5" x14ac:dyDescent="0.3">
      <c r="A66" t="s">
        <v>4003</v>
      </c>
      <c r="B66" s="11" t="s">
        <v>452</v>
      </c>
      <c r="D66">
        <v>1</v>
      </c>
    </row>
    <row r="67" spans="1:5" x14ac:dyDescent="0.3">
      <c r="A67" t="s">
        <v>4004</v>
      </c>
      <c r="B67" s="11" t="s">
        <v>459</v>
      </c>
      <c r="D67">
        <v>1</v>
      </c>
    </row>
    <row r="68" spans="1:5" x14ac:dyDescent="0.3">
      <c r="A68" t="s">
        <v>4005</v>
      </c>
      <c r="B68" s="36" t="s">
        <v>467</v>
      </c>
      <c r="E68">
        <v>1</v>
      </c>
    </row>
    <row r="69" spans="1:5" x14ac:dyDescent="0.3">
      <c r="A69" t="s">
        <v>4006</v>
      </c>
      <c r="B69" s="11" t="s">
        <v>474</v>
      </c>
      <c r="D69">
        <v>1</v>
      </c>
    </row>
    <row r="70" spans="1:5" x14ac:dyDescent="0.3">
      <c r="A70" t="s">
        <v>4008</v>
      </c>
      <c r="B70" s="36" t="s">
        <v>477</v>
      </c>
      <c r="C70">
        <v>1</v>
      </c>
    </row>
    <row r="71" spans="1:5" x14ac:dyDescent="0.3">
      <c r="A71" t="s">
        <v>4009</v>
      </c>
      <c r="B71" s="11" t="s">
        <v>484</v>
      </c>
      <c r="C71">
        <v>1</v>
      </c>
    </row>
    <row r="72" spans="1:5" ht="28.8" x14ac:dyDescent="0.3">
      <c r="A72" t="s">
        <v>4010</v>
      </c>
      <c r="B72" s="11" t="s">
        <v>4290</v>
      </c>
      <c r="D72">
        <v>1</v>
      </c>
    </row>
    <row r="73" spans="1:5" x14ac:dyDescent="0.3">
      <c r="A73" t="s">
        <v>4011</v>
      </c>
      <c r="B73" s="11" t="s">
        <v>497</v>
      </c>
      <c r="C73">
        <v>1</v>
      </c>
    </row>
    <row r="74" spans="1:5" x14ac:dyDescent="0.3">
      <c r="A74" t="s">
        <v>4012</v>
      </c>
      <c r="B74" s="11" t="s">
        <v>504</v>
      </c>
      <c r="D74">
        <v>1</v>
      </c>
    </row>
    <row r="75" spans="1:5" ht="28.8" x14ac:dyDescent="0.3">
      <c r="A75" t="s">
        <v>4013</v>
      </c>
      <c r="B75" s="11" t="s">
        <v>511</v>
      </c>
      <c r="D75">
        <v>1</v>
      </c>
    </row>
    <row r="76" spans="1:5" x14ac:dyDescent="0.3">
      <c r="A76" t="s">
        <v>4014</v>
      </c>
      <c r="B76" s="11" t="s">
        <v>519</v>
      </c>
      <c r="D76">
        <v>1</v>
      </c>
    </row>
    <row r="77" spans="1:5" x14ac:dyDescent="0.3">
      <c r="A77" t="s">
        <v>4016</v>
      </c>
      <c r="B77" s="11" t="s">
        <v>522</v>
      </c>
      <c r="E77">
        <v>1</v>
      </c>
    </row>
    <row r="78" spans="1:5" ht="28.8" x14ac:dyDescent="0.3">
      <c r="A78" t="s">
        <v>4017</v>
      </c>
      <c r="B78" s="11" t="s">
        <v>528</v>
      </c>
      <c r="D78">
        <v>1</v>
      </c>
    </row>
    <row r="79" spans="1:5" ht="43.2" x14ac:dyDescent="0.3">
      <c r="A79" t="s">
        <v>4018</v>
      </c>
      <c r="B79" s="11" t="s">
        <v>535</v>
      </c>
      <c r="D79">
        <v>1</v>
      </c>
    </row>
    <row r="80" spans="1:5" ht="28.8" x14ac:dyDescent="0.3">
      <c r="A80" t="s">
        <v>4019</v>
      </c>
      <c r="B80" s="11" t="s">
        <v>4291</v>
      </c>
      <c r="D80">
        <v>1</v>
      </c>
    </row>
    <row r="81" spans="1:4" x14ac:dyDescent="0.3">
      <c r="A81" t="s">
        <v>4020</v>
      </c>
      <c r="B81" s="11" t="s">
        <v>548</v>
      </c>
      <c r="D81">
        <v>1</v>
      </c>
    </row>
    <row r="82" spans="1:4" x14ac:dyDescent="0.3">
      <c r="A82" t="s">
        <v>4021</v>
      </c>
      <c r="B82" s="11" t="s">
        <v>555</v>
      </c>
      <c r="D82">
        <v>1</v>
      </c>
    </row>
    <row r="83" spans="1:4" x14ac:dyDescent="0.3">
      <c r="A83" t="s">
        <v>4022</v>
      </c>
      <c r="B83" s="11" t="s">
        <v>562</v>
      </c>
      <c r="D83">
        <v>1</v>
      </c>
    </row>
    <row r="84" spans="1:4" x14ac:dyDescent="0.3">
      <c r="A84" t="s">
        <v>4023</v>
      </c>
      <c r="B84" s="11" t="s">
        <v>569</v>
      </c>
      <c r="C84">
        <v>1</v>
      </c>
    </row>
    <row r="85" spans="1:4" ht="28.8" x14ac:dyDescent="0.3">
      <c r="A85" t="s">
        <v>4024</v>
      </c>
      <c r="B85" s="36" t="s">
        <v>577</v>
      </c>
      <c r="C85">
        <v>1</v>
      </c>
    </row>
    <row r="86" spans="1:4" x14ac:dyDescent="0.3">
      <c r="A86" t="s">
        <v>4025</v>
      </c>
      <c r="B86" s="11" t="s">
        <v>585</v>
      </c>
      <c r="D86">
        <v>1</v>
      </c>
    </row>
    <row r="87" spans="1:4" ht="28.8" x14ac:dyDescent="0.3">
      <c r="A87" t="s">
        <v>4026</v>
      </c>
      <c r="B87" s="11" t="s">
        <v>593</v>
      </c>
      <c r="C87">
        <v>1</v>
      </c>
    </row>
    <row r="88" spans="1:4" x14ac:dyDescent="0.3">
      <c r="A88" t="s">
        <v>4027</v>
      </c>
      <c r="B88" s="11" t="s">
        <v>600</v>
      </c>
      <c r="C88">
        <v>1</v>
      </c>
    </row>
    <row r="89" spans="1:4" x14ac:dyDescent="0.3">
      <c r="A89" t="s">
        <v>4028</v>
      </c>
      <c r="B89" s="11" t="s">
        <v>607</v>
      </c>
      <c r="D89">
        <v>1</v>
      </c>
    </row>
    <row r="90" spans="1:4" x14ac:dyDescent="0.3">
      <c r="A90" t="s">
        <v>4029</v>
      </c>
      <c r="B90" s="11" t="s">
        <v>615</v>
      </c>
      <c r="D90">
        <v>1</v>
      </c>
    </row>
    <row r="91" spans="1:4" ht="28.8" x14ac:dyDescent="0.3">
      <c r="A91" t="s">
        <v>4030</v>
      </c>
      <c r="B91" s="11" t="s">
        <v>623</v>
      </c>
      <c r="D91">
        <v>1</v>
      </c>
    </row>
    <row r="92" spans="1:4" x14ac:dyDescent="0.3">
      <c r="A92" t="s">
        <v>4031</v>
      </c>
      <c r="B92" s="11" t="s">
        <v>630</v>
      </c>
      <c r="C92">
        <v>1</v>
      </c>
    </row>
    <row r="93" spans="1:4" x14ac:dyDescent="0.3">
      <c r="A93" t="s">
        <v>4032</v>
      </c>
      <c r="B93" s="11" t="s">
        <v>635</v>
      </c>
      <c r="D93">
        <v>1</v>
      </c>
    </row>
    <row r="94" spans="1:4" ht="28.8" x14ac:dyDescent="0.3">
      <c r="A94" t="s">
        <v>4033</v>
      </c>
      <c r="B94" s="11" t="s">
        <v>642</v>
      </c>
      <c r="D94">
        <v>1</v>
      </c>
    </row>
    <row r="95" spans="1:4" x14ac:dyDescent="0.3">
      <c r="A95" t="s">
        <v>4034</v>
      </c>
      <c r="B95" s="11" t="s">
        <v>649</v>
      </c>
      <c r="D95">
        <v>1</v>
      </c>
    </row>
    <row r="96" spans="1:4" x14ac:dyDescent="0.3">
      <c r="A96" t="s">
        <v>4035</v>
      </c>
      <c r="B96" s="11" t="s">
        <v>655</v>
      </c>
      <c r="C96">
        <v>1</v>
      </c>
    </row>
    <row r="97" spans="1:4" ht="28.8" x14ac:dyDescent="0.3">
      <c r="A97" t="s">
        <v>4036</v>
      </c>
      <c r="B97" s="11" t="s">
        <v>662</v>
      </c>
      <c r="D97">
        <v>1</v>
      </c>
    </row>
    <row r="98" spans="1:4" x14ac:dyDescent="0.3">
      <c r="A98" t="s">
        <v>4037</v>
      </c>
      <c r="B98" s="11" t="s">
        <v>670</v>
      </c>
      <c r="D98">
        <v>1</v>
      </c>
    </row>
    <row r="99" spans="1:4" x14ac:dyDescent="0.3">
      <c r="A99" t="s">
        <v>4038</v>
      </c>
      <c r="B99" s="11" t="s">
        <v>675</v>
      </c>
      <c r="D99">
        <v>1</v>
      </c>
    </row>
    <row r="100" spans="1:4" x14ac:dyDescent="0.3">
      <c r="A100" t="s">
        <v>4039</v>
      </c>
      <c r="B100" s="11" t="s">
        <v>682</v>
      </c>
      <c r="D100">
        <v>1</v>
      </c>
    </row>
    <row r="101" spans="1:4" x14ac:dyDescent="0.3">
      <c r="A101" t="s">
        <v>4040</v>
      </c>
      <c r="B101" s="36" t="s">
        <v>687</v>
      </c>
      <c r="C101">
        <v>1</v>
      </c>
    </row>
    <row r="102" spans="1:4" x14ac:dyDescent="0.3">
      <c r="A102" t="s">
        <v>4041</v>
      </c>
      <c r="B102" s="11" t="s">
        <v>693</v>
      </c>
      <c r="C102">
        <v>1</v>
      </c>
    </row>
    <row r="103" spans="1:4" x14ac:dyDescent="0.3">
      <c r="A103" t="s">
        <v>4042</v>
      </c>
      <c r="B103" s="11" t="s">
        <v>699</v>
      </c>
      <c r="C103">
        <v>1</v>
      </c>
    </row>
    <row r="104" spans="1:4" x14ac:dyDescent="0.3">
      <c r="A104" t="s">
        <v>4043</v>
      </c>
      <c r="B104" s="11" t="s">
        <v>706</v>
      </c>
      <c r="C104">
        <v>1</v>
      </c>
    </row>
    <row r="105" spans="1:4" x14ac:dyDescent="0.3">
      <c r="A105" t="s">
        <v>4044</v>
      </c>
      <c r="B105" s="11" t="s">
        <v>712</v>
      </c>
      <c r="C105">
        <v>1</v>
      </c>
    </row>
    <row r="106" spans="1:4" ht="28.8" x14ac:dyDescent="0.3">
      <c r="A106" t="s">
        <v>4045</v>
      </c>
      <c r="B106" s="11" t="s">
        <v>717</v>
      </c>
      <c r="C106">
        <v>1</v>
      </c>
    </row>
    <row r="107" spans="1:4" x14ac:dyDescent="0.3">
      <c r="A107" t="s">
        <v>4046</v>
      </c>
      <c r="B107" s="11" t="s">
        <v>723</v>
      </c>
      <c r="C107">
        <v>1</v>
      </c>
    </row>
    <row r="108" spans="1:4" x14ac:dyDescent="0.3">
      <c r="A108" t="s">
        <v>4047</v>
      </c>
      <c r="B108" s="11" t="s">
        <v>731</v>
      </c>
      <c r="C108">
        <v>1</v>
      </c>
    </row>
    <row r="109" spans="1:4" x14ac:dyDescent="0.3">
      <c r="A109" t="s">
        <v>4048</v>
      </c>
      <c r="B109" s="11" t="s">
        <v>739</v>
      </c>
      <c r="C109">
        <v>1</v>
      </c>
    </row>
    <row r="110" spans="1:4" x14ac:dyDescent="0.3">
      <c r="A110" t="s">
        <v>4049</v>
      </c>
      <c r="B110" s="11" t="s">
        <v>746</v>
      </c>
      <c r="C110">
        <v>1</v>
      </c>
    </row>
    <row r="111" spans="1:4" x14ac:dyDescent="0.3">
      <c r="A111" t="s">
        <v>4050</v>
      </c>
      <c r="B111" s="11" t="s">
        <v>754</v>
      </c>
      <c r="D111">
        <v>1</v>
      </c>
    </row>
    <row r="112" spans="1:4" x14ac:dyDescent="0.3">
      <c r="A112" t="s">
        <v>4051</v>
      </c>
      <c r="B112" s="36" t="s">
        <v>760</v>
      </c>
      <c r="D112">
        <v>1</v>
      </c>
    </row>
    <row r="113" spans="1:4" x14ac:dyDescent="0.3">
      <c r="A113" t="s">
        <v>4052</v>
      </c>
      <c r="B113" s="11" t="s">
        <v>767</v>
      </c>
      <c r="C113">
        <v>1</v>
      </c>
    </row>
    <row r="114" spans="1:4" x14ac:dyDescent="0.3">
      <c r="A114" t="s">
        <v>4053</v>
      </c>
      <c r="B114" s="11" t="s">
        <v>775</v>
      </c>
      <c r="C114">
        <v>1</v>
      </c>
    </row>
    <row r="115" spans="1:4" x14ac:dyDescent="0.3">
      <c r="A115" t="s">
        <v>4054</v>
      </c>
      <c r="B115" s="11" t="s">
        <v>783</v>
      </c>
      <c r="C115">
        <v>1</v>
      </c>
    </row>
    <row r="116" spans="1:4" x14ac:dyDescent="0.3">
      <c r="A116" t="s">
        <v>4055</v>
      </c>
      <c r="B116" s="36" t="s">
        <v>789</v>
      </c>
      <c r="C116">
        <v>1</v>
      </c>
    </row>
    <row r="117" spans="1:4" x14ac:dyDescent="0.3">
      <c r="A117" t="s">
        <v>4056</v>
      </c>
      <c r="B117" s="11" t="s">
        <v>796</v>
      </c>
      <c r="D117">
        <v>1</v>
      </c>
    </row>
    <row r="118" spans="1:4" x14ac:dyDescent="0.3">
      <c r="A118" t="s">
        <v>4057</v>
      </c>
      <c r="B118" s="11" t="s">
        <v>802</v>
      </c>
      <c r="C118">
        <v>1</v>
      </c>
    </row>
    <row r="119" spans="1:4" x14ac:dyDescent="0.3">
      <c r="A119" t="s">
        <v>4058</v>
      </c>
      <c r="B119" s="11" t="s">
        <v>810</v>
      </c>
      <c r="C119">
        <v>1</v>
      </c>
    </row>
    <row r="120" spans="1:4" x14ac:dyDescent="0.3">
      <c r="A120" t="s">
        <v>4059</v>
      </c>
      <c r="B120" s="11" t="s">
        <v>818</v>
      </c>
      <c r="C120">
        <v>1</v>
      </c>
    </row>
    <row r="121" spans="1:4" x14ac:dyDescent="0.3">
      <c r="A121" t="s">
        <v>4060</v>
      </c>
      <c r="B121" s="11" t="s">
        <v>824</v>
      </c>
      <c r="C121">
        <v>1</v>
      </c>
    </row>
    <row r="122" spans="1:4" x14ac:dyDescent="0.3">
      <c r="A122" t="s">
        <v>4061</v>
      </c>
      <c r="B122" s="11" t="s">
        <v>831</v>
      </c>
      <c r="D122">
        <v>1</v>
      </c>
    </row>
    <row r="123" spans="1:4" x14ac:dyDescent="0.3">
      <c r="A123" t="s">
        <v>4062</v>
      </c>
      <c r="B123" s="11" t="s">
        <v>836</v>
      </c>
      <c r="C123">
        <v>1</v>
      </c>
    </row>
    <row r="124" spans="1:4" ht="28.8" x14ac:dyDescent="0.3">
      <c r="A124" t="s">
        <v>4063</v>
      </c>
      <c r="B124" s="11" t="s">
        <v>842</v>
      </c>
      <c r="C124">
        <v>1</v>
      </c>
    </row>
    <row r="125" spans="1:4" ht="28.8" x14ac:dyDescent="0.3">
      <c r="A125" t="s">
        <v>4065</v>
      </c>
      <c r="B125" s="11" t="s">
        <v>848</v>
      </c>
      <c r="D125">
        <v>1</v>
      </c>
    </row>
    <row r="126" spans="1:4" x14ac:dyDescent="0.3">
      <c r="A126" t="s">
        <v>4066</v>
      </c>
      <c r="B126" s="11" t="s">
        <v>856</v>
      </c>
      <c r="C126">
        <v>1</v>
      </c>
    </row>
    <row r="127" spans="1:4" x14ac:dyDescent="0.3">
      <c r="A127" t="s">
        <v>4067</v>
      </c>
      <c r="B127" s="11" t="s">
        <v>861</v>
      </c>
      <c r="C127">
        <v>1</v>
      </c>
    </row>
    <row r="128" spans="1:4" x14ac:dyDescent="0.3">
      <c r="A128" t="s">
        <v>4069</v>
      </c>
      <c r="B128" s="11" t="s">
        <v>863</v>
      </c>
      <c r="C128">
        <v>1</v>
      </c>
    </row>
    <row r="129" spans="1:5" ht="43.2" x14ac:dyDescent="0.3">
      <c r="A129" t="s">
        <v>4071</v>
      </c>
      <c r="B129" s="11" t="s">
        <v>868</v>
      </c>
      <c r="C129">
        <v>1</v>
      </c>
    </row>
    <row r="130" spans="1:5" x14ac:dyDescent="0.3">
      <c r="A130" t="s">
        <v>4072</v>
      </c>
      <c r="B130" s="11" t="s">
        <v>875</v>
      </c>
      <c r="D130">
        <v>1</v>
      </c>
    </row>
    <row r="131" spans="1:5" x14ac:dyDescent="0.3">
      <c r="A131" t="s">
        <v>4073</v>
      </c>
      <c r="B131" s="36" t="s">
        <v>883</v>
      </c>
      <c r="C131">
        <v>1</v>
      </c>
    </row>
    <row r="132" spans="1:5" x14ac:dyDescent="0.3">
      <c r="A132" t="s">
        <v>4074</v>
      </c>
      <c r="B132" s="11" t="s">
        <v>891</v>
      </c>
      <c r="D132">
        <v>1</v>
      </c>
    </row>
    <row r="133" spans="1:5" ht="28.8" x14ac:dyDescent="0.3">
      <c r="A133" t="s">
        <v>4075</v>
      </c>
      <c r="B133" s="11" t="s">
        <v>899</v>
      </c>
      <c r="D133">
        <v>1</v>
      </c>
    </row>
    <row r="134" spans="1:5" x14ac:dyDescent="0.3">
      <c r="A134" t="s">
        <v>4076</v>
      </c>
      <c r="B134" s="11" t="s">
        <v>907</v>
      </c>
      <c r="E134">
        <v>1</v>
      </c>
    </row>
    <row r="135" spans="1:5" x14ac:dyDescent="0.3">
      <c r="A135" t="s">
        <v>4077</v>
      </c>
      <c r="B135" s="11" t="s">
        <v>913</v>
      </c>
      <c r="D135">
        <v>1</v>
      </c>
    </row>
    <row r="136" spans="1:5" x14ac:dyDescent="0.3">
      <c r="A136" t="s">
        <v>4078</v>
      </c>
      <c r="B136" s="11" t="s">
        <v>919</v>
      </c>
      <c r="C136">
        <v>1</v>
      </c>
    </row>
    <row r="137" spans="1:5" x14ac:dyDescent="0.3">
      <c r="A137" t="s">
        <v>4079</v>
      </c>
      <c r="B137" s="11" t="s">
        <v>926</v>
      </c>
      <c r="D137">
        <v>1</v>
      </c>
    </row>
    <row r="138" spans="1:5" x14ac:dyDescent="0.3">
      <c r="A138" t="s">
        <v>4080</v>
      </c>
      <c r="B138" s="11" t="s">
        <v>933</v>
      </c>
      <c r="D138">
        <v>1</v>
      </c>
    </row>
    <row r="139" spans="1:5" x14ac:dyDescent="0.3">
      <c r="A139" t="s">
        <v>4081</v>
      </c>
      <c r="B139" s="11" t="s">
        <v>940</v>
      </c>
      <c r="D139">
        <v>1</v>
      </c>
    </row>
    <row r="140" spans="1:5" x14ac:dyDescent="0.3">
      <c r="A140" t="s">
        <v>4082</v>
      </c>
      <c r="B140" s="11" t="s">
        <v>944</v>
      </c>
      <c r="C140">
        <v>1</v>
      </c>
    </row>
    <row r="141" spans="1:5" ht="28.8" x14ac:dyDescent="0.3">
      <c r="A141" t="s">
        <v>4083</v>
      </c>
      <c r="B141" s="11" t="s">
        <v>948</v>
      </c>
      <c r="D141">
        <v>1</v>
      </c>
    </row>
    <row r="142" spans="1:5" x14ac:dyDescent="0.3">
      <c r="A142" t="s">
        <v>4084</v>
      </c>
      <c r="B142" s="11" t="s">
        <v>954</v>
      </c>
      <c r="C142">
        <v>1</v>
      </c>
    </row>
    <row r="143" spans="1:5" x14ac:dyDescent="0.3">
      <c r="A143" t="s">
        <v>4086</v>
      </c>
      <c r="B143" s="11" t="s">
        <v>960</v>
      </c>
      <c r="C143">
        <v>1</v>
      </c>
    </row>
    <row r="144" spans="1:5" x14ac:dyDescent="0.3">
      <c r="A144" t="s">
        <v>4087</v>
      </c>
      <c r="B144" s="11" t="s">
        <v>968</v>
      </c>
      <c r="C144">
        <v>1</v>
      </c>
    </row>
    <row r="145" spans="1:5" x14ac:dyDescent="0.3">
      <c r="A145" t="s">
        <v>4088</v>
      </c>
      <c r="B145" s="11" t="s">
        <v>974</v>
      </c>
      <c r="C145">
        <v>1</v>
      </c>
    </row>
    <row r="146" spans="1:5" ht="28.8" x14ac:dyDescent="0.3">
      <c r="A146" t="s">
        <v>4089</v>
      </c>
      <c r="B146" s="11" t="s">
        <v>982</v>
      </c>
      <c r="C146">
        <v>1</v>
      </c>
    </row>
    <row r="147" spans="1:5" x14ac:dyDescent="0.3">
      <c r="A147" t="s">
        <v>4091</v>
      </c>
      <c r="B147" s="11" t="s">
        <v>987</v>
      </c>
      <c r="D147">
        <v>1</v>
      </c>
    </row>
    <row r="148" spans="1:5" ht="28.8" x14ac:dyDescent="0.3">
      <c r="A148" t="s">
        <v>4092</v>
      </c>
      <c r="B148" s="11" t="s">
        <v>994</v>
      </c>
      <c r="D148">
        <v>1</v>
      </c>
    </row>
    <row r="149" spans="1:5" ht="28.8" x14ac:dyDescent="0.3">
      <c r="A149" t="s">
        <v>4094</v>
      </c>
      <c r="B149" s="11" t="s">
        <v>1001</v>
      </c>
      <c r="D149">
        <v>1</v>
      </c>
    </row>
    <row r="150" spans="1:5" ht="28.8" x14ac:dyDescent="0.3">
      <c r="A150" t="s">
        <v>4095</v>
      </c>
      <c r="B150" s="11" t="s">
        <v>1009</v>
      </c>
      <c r="D150">
        <v>1</v>
      </c>
    </row>
    <row r="151" spans="1:5" x14ac:dyDescent="0.3">
      <c r="A151" t="s">
        <v>4096</v>
      </c>
      <c r="B151" s="11" t="s">
        <v>1017</v>
      </c>
      <c r="C151">
        <v>1</v>
      </c>
    </row>
    <row r="152" spans="1:5" x14ac:dyDescent="0.3">
      <c r="A152" t="s">
        <v>4097</v>
      </c>
      <c r="B152" s="11" t="s">
        <v>1025</v>
      </c>
      <c r="C152">
        <v>1</v>
      </c>
    </row>
    <row r="153" spans="1:5" x14ac:dyDescent="0.3">
      <c r="A153" t="s">
        <v>4098</v>
      </c>
      <c r="B153" s="11" t="s">
        <v>238</v>
      </c>
      <c r="C153">
        <v>1</v>
      </c>
    </row>
    <row r="154" spans="1:5" x14ac:dyDescent="0.3">
      <c r="A154" t="s">
        <v>4099</v>
      </c>
      <c r="B154" s="11" t="s">
        <v>1037</v>
      </c>
      <c r="C154">
        <v>1</v>
      </c>
    </row>
    <row r="155" spans="1:5" x14ac:dyDescent="0.3">
      <c r="A155" t="s">
        <v>4100</v>
      </c>
      <c r="B155" s="11" t="s">
        <v>1043</v>
      </c>
      <c r="C155">
        <v>1</v>
      </c>
    </row>
    <row r="156" spans="1:5" x14ac:dyDescent="0.3">
      <c r="A156" t="s">
        <v>4101</v>
      </c>
      <c r="B156" s="11" t="s">
        <v>1050</v>
      </c>
      <c r="E156">
        <v>1</v>
      </c>
    </row>
    <row r="157" spans="1:5" x14ac:dyDescent="0.3">
      <c r="A157" t="s">
        <v>4102</v>
      </c>
      <c r="B157" s="11" t="s">
        <v>1056</v>
      </c>
      <c r="C157">
        <v>1</v>
      </c>
    </row>
    <row r="158" spans="1:5" x14ac:dyDescent="0.3">
      <c r="A158" t="s">
        <v>4103</v>
      </c>
      <c r="B158" s="11" t="s">
        <v>1064</v>
      </c>
      <c r="C158">
        <v>1</v>
      </c>
    </row>
    <row r="159" spans="1:5" x14ac:dyDescent="0.3">
      <c r="A159" t="s">
        <v>4104</v>
      </c>
      <c r="B159" s="11" t="s">
        <v>1069</v>
      </c>
      <c r="D159">
        <v>1</v>
      </c>
    </row>
    <row r="160" spans="1:5" x14ac:dyDescent="0.3">
      <c r="A160" t="s">
        <v>4106</v>
      </c>
      <c r="B160" s="11" t="s">
        <v>1075</v>
      </c>
      <c r="C160">
        <v>1</v>
      </c>
    </row>
    <row r="161" spans="1:4" x14ac:dyDescent="0.3">
      <c r="A161" t="s">
        <v>4107</v>
      </c>
      <c r="B161" s="11" t="s">
        <v>1082</v>
      </c>
      <c r="C161">
        <v>1</v>
      </c>
    </row>
    <row r="162" spans="1:4" x14ac:dyDescent="0.3">
      <c r="A162" t="s">
        <v>4108</v>
      </c>
      <c r="B162" s="11" t="s">
        <v>1090</v>
      </c>
      <c r="C162">
        <v>1</v>
      </c>
    </row>
    <row r="163" spans="1:4" x14ac:dyDescent="0.3">
      <c r="A163" t="s">
        <v>4109</v>
      </c>
      <c r="B163" s="36" t="s">
        <v>1094</v>
      </c>
      <c r="C163">
        <v>1</v>
      </c>
    </row>
    <row r="164" spans="1:4" x14ac:dyDescent="0.3">
      <c r="A164" t="s">
        <v>4110</v>
      </c>
      <c r="B164" s="11" t="s">
        <v>1100</v>
      </c>
      <c r="D164">
        <v>1</v>
      </c>
    </row>
    <row r="165" spans="1:4" x14ac:dyDescent="0.3">
      <c r="A165" t="s">
        <v>4111</v>
      </c>
      <c r="B165" s="11" t="s">
        <v>1107</v>
      </c>
      <c r="D165">
        <v>1</v>
      </c>
    </row>
    <row r="166" spans="1:4" x14ac:dyDescent="0.3">
      <c r="A166" t="s">
        <v>4112</v>
      </c>
      <c r="B166" s="11" t="s">
        <v>1115</v>
      </c>
      <c r="C166">
        <v>1</v>
      </c>
    </row>
    <row r="167" spans="1:4" x14ac:dyDescent="0.3">
      <c r="A167" t="s">
        <v>4113</v>
      </c>
      <c r="B167" s="11" t="s">
        <v>238</v>
      </c>
      <c r="C167">
        <v>1</v>
      </c>
    </row>
    <row r="168" spans="1:4" x14ac:dyDescent="0.3">
      <c r="A168" t="s">
        <v>4114</v>
      </c>
      <c r="B168" s="11" t="s">
        <v>1129</v>
      </c>
      <c r="C168">
        <v>1</v>
      </c>
    </row>
    <row r="169" spans="1:4" x14ac:dyDescent="0.3">
      <c r="A169" t="s">
        <v>4115</v>
      </c>
      <c r="B169" s="11" t="s">
        <v>1137</v>
      </c>
      <c r="C169">
        <v>1</v>
      </c>
    </row>
    <row r="170" spans="1:4" ht="28.8" x14ac:dyDescent="0.3">
      <c r="A170" t="s">
        <v>4116</v>
      </c>
      <c r="B170" s="11" t="s">
        <v>1143</v>
      </c>
      <c r="C170">
        <v>1</v>
      </c>
    </row>
    <row r="171" spans="1:4" x14ac:dyDescent="0.3">
      <c r="A171" t="s">
        <v>4117</v>
      </c>
      <c r="B171" s="11" t="s">
        <v>1149</v>
      </c>
      <c r="D171">
        <v>1</v>
      </c>
    </row>
    <row r="172" spans="1:4" x14ac:dyDescent="0.3">
      <c r="A172" t="s">
        <v>4118</v>
      </c>
      <c r="B172" s="11" t="s">
        <v>1156</v>
      </c>
      <c r="C172">
        <v>1</v>
      </c>
    </row>
    <row r="173" spans="1:4" x14ac:dyDescent="0.3">
      <c r="A173" t="s">
        <v>4120</v>
      </c>
      <c r="B173" s="11" t="s">
        <v>17</v>
      </c>
      <c r="C173">
        <v>1</v>
      </c>
    </row>
    <row r="174" spans="1:4" x14ac:dyDescent="0.3">
      <c r="A174" t="s">
        <v>4121</v>
      </c>
      <c r="B174" s="11" t="s">
        <v>1168</v>
      </c>
      <c r="C174">
        <v>1</v>
      </c>
    </row>
    <row r="175" spans="1:4" x14ac:dyDescent="0.3">
      <c r="A175" t="s">
        <v>4122</v>
      </c>
      <c r="B175" s="11" t="s">
        <v>1175</v>
      </c>
      <c r="C175">
        <v>1</v>
      </c>
    </row>
    <row r="176" spans="1:4" x14ac:dyDescent="0.3">
      <c r="A176" t="s">
        <v>4123</v>
      </c>
      <c r="B176" s="11" t="s">
        <v>1179</v>
      </c>
      <c r="C176">
        <v>1</v>
      </c>
    </row>
    <row r="177" spans="1:5" x14ac:dyDescent="0.3">
      <c r="A177" t="s">
        <v>4124</v>
      </c>
      <c r="B177" s="11" t="s">
        <v>1185</v>
      </c>
      <c r="C177">
        <v>1</v>
      </c>
    </row>
    <row r="178" spans="1:5" x14ac:dyDescent="0.3">
      <c r="A178" t="s">
        <v>4125</v>
      </c>
      <c r="B178" s="11" t="s">
        <v>1192</v>
      </c>
      <c r="D178">
        <v>1</v>
      </c>
    </row>
    <row r="179" spans="1:5" x14ac:dyDescent="0.3">
      <c r="A179" t="s">
        <v>4126</v>
      </c>
      <c r="B179" s="11" t="s">
        <v>1200</v>
      </c>
      <c r="C179">
        <v>1</v>
      </c>
    </row>
    <row r="180" spans="1:5" x14ac:dyDescent="0.3">
      <c r="A180" t="s">
        <v>4127</v>
      </c>
      <c r="B180" s="11" t="s">
        <v>1206</v>
      </c>
      <c r="D180">
        <v>1</v>
      </c>
    </row>
    <row r="181" spans="1:5" x14ac:dyDescent="0.3">
      <c r="A181" t="s">
        <v>4128</v>
      </c>
      <c r="B181" s="11" t="s">
        <v>1210</v>
      </c>
      <c r="D181">
        <v>1</v>
      </c>
    </row>
    <row r="182" spans="1:5" x14ac:dyDescent="0.3">
      <c r="A182" t="s">
        <v>4129</v>
      </c>
      <c r="B182" s="11" t="s">
        <v>1214</v>
      </c>
      <c r="D182">
        <v>1</v>
      </c>
    </row>
    <row r="183" spans="1:5" ht="28.8" x14ac:dyDescent="0.3">
      <c r="A183" t="s">
        <v>4130</v>
      </c>
      <c r="B183" s="11" t="s">
        <v>1219</v>
      </c>
      <c r="C183">
        <v>1</v>
      </c>
    </row>
    <row r="184" spans="1:5" x14ac:dyDescent="0.3">
      <c r="A184" t="s">
        <v>4131</v>
      </c>
      <c r="B184" s="11" t="s">
        <v>957</v>
      </c>
      <c r="E184">
        <v>1</v>
      </c>
    </row>
    <row r="185" spans="1:5" x14ac:dyDescent="0.3">
      <c r="A185" t="s">
        <v>4133</v>
      </c>
      <c r="B185" s="11" t="s">
        <v>1227</v>
      </c>
      <c r="C185">
        <v>1</v>
      </c>
    </row>
    <row r="186" spans="1:5" ht="28.8" x14ac:dyDescent="0.3">
      <c r="A186" t="s">
        <v>4134</v>
      </c>
      <c r="B186" s="11" t="s">
        <v>1235</v>
      </c>
      <c r="C186">
        <v>1</v>
      </c>
    </row>
    <row r="187" spans="1:5" ht="28.8" x14ac:dyDescent="0.3">
      <c r="A187" t="s">
        <v>4135</v>
      </c>
      <c r="B187" s="11" t="s">
        <v>1243</v>
      </c>
      <c r="C187">
        <v>1</v>
      </c>
    </row>
    <row r="188" spans="1:5" ht="28.8" x14ac:dyDescent="0.3">
      <c r="A188" t="s">
        <v>4136</v>
      </c>
      <c r="B188" s="11" t="s">
        <v>1251</v>
      </c>
      <c r="D188">
        <v>1</v>
      </c>
    </row>
    <row r="189" spans="1:5" x14ac:dyDescent="0.3">
      <c r="A189" t="s">
        <v>4137</v>
      </c>
      <c r="B189" s="11" t="s">
        <v>4292</v>
      </c>
      <c r="D189">
        <v>1</v>
      </c>
    </row>
    <row r="190" spans="1:5" ht="28.8" x14ac:dyDescent="0.3">
      <c r="A190" t="s">
        <v>4138</v>
      </c>
      <c r="B190" s="11" t="s">
        <v>1264</v>
      </c>
      <c r="D190">
        <v>1</v>
      </c>
    </row>
    <row r="191" spans="1:5" x14ac:dyDescent="0.3">
      <c r="A191" t="s">
        <v>4139</v>
      </c>
      <c r="B191" s="11" t="s">
        <v>1272</v>
      </c>
      <c r="C191">
        <v>1</v>
      </c>
    </row>
    <row r="192" spans="1:5" x14ac:dyDescent="0.3">
      <c r="A192" t="s">
        <v>4140</v>
      </c>
      <c r="B192" s="11" t="s">
        <v>1279</v>
      </c>
      <c r="D192">
        <v>1</v>
      </c>
    </row>
    <row r="193" spans="1:4" x14ac:dyDescent="0.3">
      <c r="A193" t="s">
        <v>4141</v>
      </c>
      <c r="B193" s="11" t="s">
        <v>1285</v>
      </c>
      <c r="D193">
        <v>1</v>
      </c>
    </row>
    <row r="194" spans="1:4" x14ac:dyDescent="0.3">
      <c r="A194" t="s">
        <v>4142</v>
      </c>
      <c r="B194" s="11" t="s">
        <v>1299</v>
      </c>
      <c r="D194">
        <v>1</v>
      </c>
    </row>
    <row r="195" spans="1:4" x14ac:dyDescent="0.3">
      <c r="A195" t="s">
        <v>4144</v>
      </c>
      <c r="B195" s="11" t="s">
        <v>1291</v>
      </c>
      <c r="C195">
        <v>1</v>
      </c>
    </row>
    <row r="196" spans="1:4" x14ac:dyDescent="0.3">
      <c r="A196" t="s">
        <v>4145</v>
      </c>
      <c r="B196" s="11" t="s">
        <v>1301</v>
      </c>
      <c r="D196">
        <v>1</v>
      </c>
    </row>
    <row r="197" spans="1:4" x14ac:dyDescent="0.3">
      <c r="A197" t="s">
        <v>4146</v>
      </c>
      <c r="B197" s="11" t="s">
        <v>1309</v>
      </c>
      <c r="C197">
        <v>1</v>
      </c>
    </row>
    <row r="198" spans="1:4" x14ac:dyDescent="0.3">
      <c r="A198" t="s">
        <v>4147</v>
      </c>
      <c r="B198" s="11" t="s">
        <v>1316</v>
      </c>
      <c r="C198">
        <v>1</v>
      </c>
    </row>
    <row r="199" spans="1:4" x14ac:dyDescent="0.3">
      <c r="A199" t="s">
        <v>4148</v>
      </c>
      <c r="B199" s="11" t="s">
        <v>1323</v>
      </c>
      <c r="C199">
        <v>1</v>
      </c>
    </row>
    <row r="200" spans="1:4" x14ac:dyDescent="0.3">
      <c r="A200" t="s">
        <v>4149</v>
      </c>
      <c r="B200" s="11" t="s">
        <v>1328</v>
      </c>
      <c r="C200">
        <v>1</v>
      </c>
    </row>
    <row r="201" spans="1:4" x14ac:dyDescent="0.3">
      <c r="A201" t="s">
        <v>4150</v>
      </c>
      <c r="B201" s="11" t="s">
        <v>1335</v>
      </c>
      <c r="D201">
        <v>1</v>
      </c>
    </row>
    <row r="202" spans="1:4" x14ac:dyDescent="0.3">
      <c r="A202" t="s">
        <v>4151</v>
      </c>
      <c r="B202" s="11" t="s">
        <v>1339</v>
      </c>
      <c r="D202">
        <v>1</v>
      </c>
    </row>
    <row r="203" spans="1:4" x14ac:dyDescent="0.3">
      <c r="A203" t="s">
        <v>4152</v>
      </c>
      <c r="B203" s="11" t="s">
        <v>1345</v>
      </c>
      <c r="C203">
        <v>1</v>
      </c>
    </row>
    <row r="204" spans="1:4" x14ac:dyDescent="0.3">
      <c r="A204" t="s">
        <v>4153</v>
      </c>
      <c r="B204" s="11" t="s">
        <v>1350</v>
      </c>
      <c r="D204">
        <v>1</v>
      </c>
    </row>
    <row r="205" spans="1:4" ht="28.8" x14ac:dyDescent="0.3">
      <c r="A205" t="s">
        <v>4154</v>
      </c>
      <c r="B205" s="11" t="s">
        <v>4293</v>
      </c>
      <c r="D205">
        <v>1</v>
      </c>
    </row>
    <row r="206" spans="1:4" x14ac:dyDescent="0.3">
      <c r="A206" t="s">
        <v>4155</v>
      </c>
      <c r="B206" s="11" t="s">
        <v>1364</v>
      </c>
      <c r="D206">
        <v>1</v>
      </c>
    </row>
    <row r="207" spans="1:4" x14ac:dyDescent="0.3">
      <c r="A207" t="s">
        <v>4156</v>
      </c>
      <c r="B207" s="11" t="s">
        <v>210</v>
      </c>
      <c r="C207">
        <v>1</v>
      </c>
    </row>
    <row r="208" spans="1:4" ht="28.8" x14ac:dyDescent="0.3">
      <c r="A208" t="s">
        <v>4157</v>
      </c>
      <c r="B208" s="11" t="s">
        <v>1373</v>
      </c>
      <c r="D208">
        <v>1</v>
      </c>
    </row>
    <row r="209" spans="1:4" x14ac:dyDescent="0.3">
      <c r="A209" t="s">
        <v>4158</v>
      </c>
      <c r="B209" s="11" t="s">
        <v>1380</v>
      </c>
      <c r="D209">
        <v>1</v>
      </c>
    </row>
    <row r="210" spans="1:4" x14ac:dyDescent="0.3">
      <c r="A210" t="s">
        <v>4159</v>
      </c>
      <c r="B210" s="11" t="s">
        <v>1388</v>
      </c>
      <c r="C210">
        <v>1</v>
      </c>
    </row>
    <row r="211" spans="1:4" x14ac:dyDescent="0.3">
      <c r="A211" t="s">
        <v>4160</v>
      </c>
      <c r="B211" s="11" t="s">
        <v>1396</v>
      </c>
      <c r="D211">
        <v>1</v>
      </c>
    </row>
    <row r="212" spans="1:4" x14ac:dyDescent="0.3">
      <c r="A212" t="s">
        <v>4161</v>
      </c>
      <c r="B212" s="11" t="s">
        <v>1404</v>
      </c>
      <c r="D212">
        <v>1</v>
      </c>
    </row>
    <row r="213" spans="1:4" x14ac:dyDescent="0.3">
      <c r="A213" t="s">
        <v>4162</v>
      </c>
      <c r="B213" s="11" t="s">
        <v>1411</v>
      </c>
      <c r="C213">
        <v>1</v>
      </c>
    </row>
    <row r="214" spans="1:4" ht="28.8" x14ac:dyDescent="0.3">
      <c r="A214" t="s">
        <v>4164</v>
      </c>
      <c r="B214" s="11" t="s">
        <v>1415</v>
      </c>
      <c r="C214">
        <v>1</v>
      </c>
    </row>
    <row r="215" spans="1:4" x14ac:dyDescent="0.3">
      <c r="A215" t="s">
        <v>4166</v>
      </c>
      <c r="B215" s="11" t="s">
        <v>1422</v>
      </c>
      <c r="C215">
        <v>1</v>
      </c>
    </row>
    <row r="216" spans="1:4" x14ac:dyDescent="0.3">
      <c r="A216" t="s">
        <v>4167</v>
      </c>
      <c r="B216" s="11" t="s">
        <v>1426</v>
      </c>
      <c r="C216">
        <v>1</v>
      </c>
    </row>
    <row r="217" spans="1:4" x14ac:dyDescent="0.3">
      <c r="A217" t="s">
        <v>4168</v>
      </c>
      <c r="B217" s="11" t="s">
        <v>1432</v>
      </c>
      <c r="C217">
        <v>1</v>
      </c>
    </row>
    <row r="218" spans="1:4" ht="28.8" x14ac:dyDescent="0.3">
      <c r="A218" t="s">
        <v>4169</v>
      </c>
      <c r="B218" s="11" t="s">
        <v>1439</v>
      </c>
      <c r="C218">
        <v>1</v>
      </c>
    </row>
    <row r="219" spans="1:4" x14ac:dyDescent="0.3">
      <c r="A219" t="s">
        <v>4170</v>
      </c>
      <c r="B219" s="11" t="s">
        <v>1445</v>
      </c>
      <c r="D219">
        <v>1</v>
      </c>
    </row>
    <row r="220" spans="1:4" x14ac:dyDescent="0.3">
      <c r="A220" t="s">
        <v>4171</v>
      </c>
      <c r="B220" s="11" t="s">
        <v>1453</v>
      </c>
      <c r="C220">
        <v>1</v>
      </c>
    </row>
    <row r="221" spans="1:4" x14ac:dyDescent="0.3">
      <c r="A221" t="s">
        <v>4172</v>
      </c>
      <c r="B221" s="11" t="s">
        <v>36</v>
      </c>
      <c r="D221">
        <v>1</v>
      </c>
    </row>
    <row r="222" spans="1:4" x14ac:dyDescent="0.3">
      <c r="A222" t="s">
        <v>4173</v>
      </c>
      <c r="B222" s="11" t="s">
        <v>1467</v>
      </c>
      <c r="C222">
        <v>1</v>
      </c>
    </row>
    <row r="223" spans="1:4" x14ac:dyDescent="0.3">
      <c r="A223" t="s">
        <v>4174</v>
      </c>
      <c r="B223" s="11" t="s">
        <v>1473</v>
      </c>
      <c r="C223">
        <v>1</v>
      </c>
    </row>
    <row r="224" spans="1:4" x14ac:dyDescent="0.3">
      <c r="A224" t="s">
        <v>4175</v>
      </c>
      <c r="B224" s="11" t="s">
        <v>1478</v>
      </c>
      <c r="D224">
        <v>1</v>
      </c>
    </row>
    <row r="225" spans="1:4" ht="28.8" x14ac:dyDescent="0.3">
      <c r="A225" t="s">
        <v>4176</v>
      </c>
      <c r="B225" s="11" t="s">
        <v>1485</v>
      </c>
      <c r="D225">
        <v>1</v>
      </c>
    </row>
    <row r="226" spans="1:4" x14ac:dyDescent="0.3">
      <c r="A226" t="s">
        <v>4178</v>
      </c>
      <c r="B226" s="36" t="s">
        <v>1490</v>
      </c>
      <c r="C226">
        <v>1</v>
      </c>
    </row>
    <row r="227" spans="1:4" x14ac:dyDescent="0.3">
      <c r="A227" t="s">
        <v>4179</v>
      </c>
      <c r="B227" s="11" t="s">
        <v>1498</v>
      </c>
      <c r="C227">
        <v>1</v>
      </c>
    </row>
    <row r="228" spans="1:4" x14ac:dyDescent="0.3">
      <c r="A228" t="s">
        <v>4180</v>
      </c>
      <c r="B228" s="11" t="s">
        <v>1500</v>
      </c>
      <c r="D228">
        <v>1</v>
      </c>
    </row>
    <row r="229" spans="1:4" x14ac:dyDescent="0.3">
      <c r="A229" t="s">
        <v>4181</v>
      </c>
      <c r="B229" s="11" t="s">
        <v>1508</v>
      </c>
      <c r="C229">
        <v>1</v>
      </c>
    </row>
    <row r="230" spans="1:4" x14ac:dyDescent="0.3">
      <c r="A230" t="s">
        <v>4183</v>
      </c>
      <c r="B230" s="11" t="s">
        <v>1510</v>
      </c>
      <c r="C230">
        <v>1</v>
      </c>
    </row>
    <row r="231" spans="1:4" ht="28.8" x14ac:dyDescent="0.3">
      <c r="A231" t="s">
        <v>4184</v>
      </c>
      <c r="B231" s="11" t="s">
        <v>1517</v>
      </c>
      <c r="D231">
        <v>1</v>
      </c>
    </row>
    <row r="232" spans="1:4" x14ac:dyDescent="0.3">
      <c r="A232" t="s">
        <v>4185</v>
      </c>
      <c r="B232" s="11" t="s">
        <v>1525</v>
      </c>
      <c r="D232">
        <v>1</v>
      </c>
    </row>
    <row r="233" spans="1:4" x14ac:dyDescent="0.3">
      <c r="A233" t="s">
        <v>4186</v>
      </c>
      <c r="B233" s="11" t="s">
        <v>1531</v>
      </c>
      <c r="C233">
        <v>1</v>
      </c>
    </row>
    <row r="234" spans="1:4" ht="57.6" x14ac:dyDescent="0.3">
      <c r="A234" t="s">
        <v>4187</v>
      </c>
      <c r="B234" s="11" t="s">
        <v>1536</v>
      </c>
      <c r="C234">
        <v>1</v>
      </c>
    </row>
    <row r="235" spans="1:4" x14ac:dyDescent="0.3">
      <c r="A235" t="s">
        <v>4188</v>
      </c>
      <c r="B235" s="11" t="s">
        <v>1543</v>
      </c>
      <c r="C235">
        <v>1</v>
      </c>
    </row>
    <row r="236" spans="1:4" x14ac:dyDescent="0.3">
      <c r="A236" t="s">
        <v>4189</v>
      </c>
      <c r="B236" s="11" t="s">
        <v>1548</v>
      </c>
      <c r="D236">
        <v>1</v>
      </c>
    </row>
    <row r="237" spans="1:4" x14ac:dyDescent="0.3">
      <c r="A237" t="s">
        <v>4190</v>
      </c>
      <c r="B237" s="11" t="s">
        <v>1556</v>
      </c>
      <c r="C237">
        <v>1</v>
      </c>
    </row>
    <row r="238" spans="1:4" ht="28.8" x14ac:dyDescent="0.3">
      <c r="A238" t="s">
        <v>4191</v>
      </c>
      <c r="B238" s="11" t="s">
        <v>1562</v>
      </c>
      <c r="D238">
        <v>1</v>
      </c>
    </row>
    <row r="239" spans="1:4" x14ac:dyDescent="0.3">
      <c r="A239" t="s">
        <v>4192</v>
      </c>
      <c r="B239" s="11" t="s">
        <v>1569</v>
      </c>
      <c r="D239">
        <v>1</v>
      </c>
    </row>
    <row r="240" spans="1:4" ht="28.8" x14ac:dyDescent="0.3">
      <c r="A240" t="s">
        <v>4193</v>
      </c>
      <c r="B240" s="11" t="s">
        <v>1577</v>
      </c>
      <c r="C240">
        <v>1</v>
      </c>
    </row>
    <row r="241" spans="1:5" x14ac:dyDescent="0.3">
      <c r="A241" t="s">
        <v>4194</v>
      </c>
      <c r="B241" s="11" t="s">
        <v>1583</v>
      </c>
      <c r="C241">
        <v>1</v>
      </c>
    </row>
    <row r="242" spans="1:5" x14ac:dyDescent="0.3">
      <c r="A242" t="s">
        <v>4195</v>
      </c>
      <c r="B242" s="11" t="s">
        <v>4294</v>
      </c>
      <c r="C242">
        <v>1</v>
      </c>
    </row>
    <row r="243" spans="1:5" x14ac:dyDescent="0.3">
      <c r="A243" t="s">
        <v>2821</v>
      </c>
      <c r="B243" s="11" t="s">
        <v>2406</v>
      </c>
      <c r="C243">
        <v>1</v>
      </c>
    </row>
    <row r="244" spans="1:5" x14ac:dyDescent="0.3">
      <c r="A244" t="s">
        <v>2822</v>
      </c>
      <c r="B244" s="11" t="s">
        <v>2407</v>
      </c>
      <c r="C244">
        <v>1</v>
      </c>
    </row>
    <row r="245" spans="1:5" x14ac:dyDescent="0.3">
      <c r="A245" t="s">
        <v>2823</v>
      </c>
      <c r="B245" s="11" t="s">
        <v>2408</v>
      </c>
      <c r="C245">
        <v>1</v>
      </c>
    </row>
    <row r="246" spans="1:5" x14ac:dyDescent="0.3">
      <c r="A246" t="s">
        <v>2824</v>
      </c>
      <c r="B246" s="11" t="s">
        <v>2409</v>
      </c>
      <c r="C246">
        <v>1</v>
      </c>
    </row>
    <row r="247" spans="1:5" ht="43.2" x14ac:dyDescent="0.3">
      <c r="A247" t="s">
        <v>2825</v>
      </c>
      <c r="B247" s="11" t="s">
        <v>3173</v>
      </c>
      <c r="D247">
        <v>1</v>
      </c>
    </row>
    <row r="248" spans="1:5" ht="28.8" x14ac:dyDescent="0.3">
      <c r="A248" t="s">
        <v>2826</v>
      </c>
      <c r="B248" s="11" t="s">
        <v>2410</v>
      </c>
      <c r="D248">
        <v>1</v>
      </c>
    </row>
    <row r="249" spans="1:5" x14ac:dyDescent="0.3">
      <c r="A249" t="s">
        <v>2827</v>
      </c>
      <c r="B249" s="11" t="s">
        <v>2411</v>
      </c>
      <c r="D249">
        <v>1</v>
      </c>
    </row>
    <row r="250" spans="1:5" ht="28.8" x14ac:dyDescent="0.3">
      <c r="A250" t="s">
        <v>2828</v>
      </c>
      <c r="B250" s="11" t="s">
        <v>2412</v>
      </c>
      <c r="C250">
        <v>1</v>
      </c>
    </row>
    <row r="251" spans="1:5" ht="43.2" x14ac:dyDescent="0.3">
      <c r="A251" t="s">
        <v>2829</v>
      </c>
      <c r="B251" s="11" t="s">
        <v>2413</v>
      </c>
      <c r="E251">
        <v>1</v>
      </c>
    </row>
    <row r="252" spans="1:5" x14ac:dyDescent="0.3">
      <c r="A252" t="s">
        <v>2830</v>
      </c>
      <c r="B252" s="11" t="s">
        <v>2414</v>
      </c>
    </row>
    <row r="253" spans="1:5" x14ac:dyDescent="0.3">
      <c r="A253" t="s">
        <v>2831</v>
      </c>
      <c r="B253" s="11" t="s">
        <v>3174</v>
      </c>
      <c r="D253">
        <v>1</v>
      </c>
    </row>
    <row r="254" spans="1:5" x14ac:dyDescent="0.3">
      <c r="A254" t="s">
        <v>2832</v>
      </c>
      <c r="B254" s="36" t="s">
        <v>3175</v>
      </c>
      <c r="C254">
        <v>1</v>
      </c>
    </row>
    <row r="255" spans="1:5" ht="43.2" x14ac:dyDescent="0.3">
      <c r="A255" t="s">
        <v>2833</v>
      </c>
      <c r="B255" s="11" t="s">
        <v>2415</v>
      </c>
      <c r="D255">
        <v>1</v>
      </c>
    </row>
    <row r="256" spans="1:5" ht="28.8" x14ac:dyDescent="0.3">
      <c r="A256" t="s">
        <v>2834</v>
      </c>
      <c r="B256" s="11" t="s">
        <v>2416</v>
      </c>
      <c r="E256">
        <v>1</v>
      </c>
    </row>
    <row r="257" spans="1:4" x14ac:dyDescent="0.3">
      <c r="A257" t="s">
        <v>2835</v>
      </c>
      <c r="B257" s="11" t="s">
        <v>2417</v>
      </c>
      <c r="C257">
        <v>1</v>
      </c>
    </row>
    <row r="258" spans="1:4" x14ac:dyDescent="0.3">
      <c r="A258" t="s">
        <v>2836</v>
      </c>
      <c r="B258" s="11" t="s">
        <v>2418</v>
      </c>
      <c r="D258">
        <v>1</v>
      </c>
    </row>
    <row r="259" spans="1:4" ht="43.2" x14ac:dyDescent="0.3">
      <c r="A259" t="s">
        <v>2837</v>
      </c>
      <c r="B259" s="11" t="s">
        <v>2419</v>
      </c>
      <c r="C259">
        <v>1</v>
      </c>
    </row>
    <row r="260" spans="1:4" x14ac:dyDescent="0.3">
      <c r="A260" t="s">
        <v>2838</v>
      </c>
      <c r="B260" s="11" t="s">
        <v>2420</v>
      </c>
      <c r="C260">
        <v>1</v>
      </c>
    </row>
    <row r="261" spans="1:4" x14ac:dyDescent="0.3">
      <c r="A261" t="s">
        <v>2839</v>
      </c>
      <c r="B261" s="11" t="s">
        <v>2421</v>
      </c>
      <c r="C261">
        <v>1</v>
      </c>
    </row>
    <row r="262" spans="1:4" ht="28.8" x14ac:dyDescent="0.3">
      <c r="A262" t="s">
        <v>2840</v>
      </c>
      <c r="B262" s="11" t="s">
        <v>2422</v>
      </c>
      <c r="C262">
        <v>1</v>
      </c>
    </row>
    <row r="263" spans="1:4" x14ac:dyDescent="0.3">
      <c r="A263" t="s">
        <v>2841</v>
      </c>
      <c r="B263" s="11" t="s">
        <v>2423</v>
      </c>
      <c r="D263">
        <v>1</v>
      </c>
    </row>
    <row r="264" spans="1:4" x14ac:dyDescent="0.3">
      <c r="A264" t="s">
        <v>2842</v>
      </c>
      <c r="B264" s="11" t="s">
        <v>2424</v>
      </c>
      <c r="D264">
        <v>1</v>
      </c>
    </row>
    <row r="265" spans="1:4" x14ac:dyDescent="0.3">
      <c r="A265" t="s">
        <v>2843</v>
      </c>
      <c r="B265" s="11" t="s">
        <v>2425</v>
      </c>
      <c r="C265">
        <v>1</v>
      </c>
    </row>
    <row r="266" spans="1:4" ht="28.8" x14ac:dyDescent="0.3">
      <c r="A266" t="s">
        <v>2844</v>
      </c>
      <c r="B266" s="11" t="s">
        <v>2426</v>
      </c>
      <c r="D266">
        <v>1</v>
      </c>
    </row>
    <row r="267" spans="1:4" x14ac:dyDescent="0.3">
      <c r="A267" t="s">
        <v>2845</v>
      </c>
      <c r="B267" s="11" t="s">
        <v>2427</v>
      </c>
      <c r="C267">
        <v>1</v>
      </c>
    </row>
    <row r="268" spans="1:4" ht="28.8" x14ac:dyDescent="0.3">
      <c r="A268" t="s">
        <v>2846</v>
      </c>
      <c r="B268" s="11" t="s">
        <v>2428</v>
      </c>
      <c r="D268">
        <v>1</v>
      </c>
    </row>
    <row r="269" spans="1:4" ht="28.8" x14ac:dyDescent="0.3">
      <c r="A269" t="s">
        <v>2847</v>
      </c>
      <c r="B269" s="11" t="s">
        <v>2429</v>
      </c>
      <c r="D269">
        <v>1</v>
      </c>
    </row>
    <row r="270" spans="1:4" x14ac:dyDescent="0.3">
      <c r="A270" t="s">
        <v>2848</v>
      </c>
      <c r="B270" s="11" t="s">
        <v>2430</v>
      </c>
      <c r="C270">
        <v>1</v>
      </c>
    </row>
    <row r="271" spans="1:4" x14ac:dyDescent="0.3">
      <c r="A271" t="s">
        <v>2849</v>
      </c>
      <c r="B271" s="11" t="s">
        <v>2431</v>
      </c>
      <c r="D271">
        <v>1</v>
      </c>
    </row>
    <row r="272" spans="1:4" x14ac:dyDescent="0.3">
      <c r="A272" t="s">
        <v>2850</v>
      </c>
      <c r="B272" s="11" t="s">
        <v>2432</v>
      </c>
      <c r="D272">
        <v>1</v>
      </c>
    </row>
    <row r="273" spans="1:5" x14ac:dyDescent="0.3">
      <c r="A273" t="s">
        <v>2851</v>
      </c>
      <c r="B273" s="11" t="s">
        <v>2433</v>
      </c>
      <c r="C273">
        <v>1</v>
      </c>
    </row>
    <row r="274" spans="1:5" ht="28.8" x14ac:dyDescent="0.3">
      <c r="A274" t="s">
        <v>2852</v>
      </c>
      <c r="B274" s="11" t="s">
        <v>3176</v>
      </c>
      <c r="C274">
        <v>1</v>
      </c>
    </row>
    <row r="275" spans="1:5" ht="43.2" x14ac:dyDescent="0.3">
      <c r="A275" t="s">
        <v>2853</v>
      </c>
      <c r="B275" s="11" t="s">
        <v>2434</v>
      </c>
      <c r="C275">
        <v>1</v>
      </c>
    </row>
    <row r="276" spans="1:5" ht="43.2" x14ac:dyDescent="0.3">
      <c r="A276" t="s">
        <v>2854</v>
      </c>
      <c r="B276" s="11" t="s">
        <v>2435</v>
      </c>
      <c r="D276">
        <v>1</v>
      </c>
    </row>
    <row r="277" spans="1:5" ht="28.8" x14ac:dyDescent="0.3">
      <c r="A277" t="s">
        <v>2855</v>
      </c>
      <c r="B277" s="11" t="s">
        <v>3177</v>
      </c>
      <c r="D277">
        <v>1</v>
      </c>
    </row>
    <row r="278" spans="1:5" x14ac:dyDescent="0.3">
      <c r="A278" t="s">
        <v>2856</v>
      </c>
      <c r="B278" s="11" t="s">
        <v>4295</v>
      </c>
      <c r="E278">
        <v>1</v>
      </c>
    </row>
    <row r="279" spans="1:5" x14ac:dyDescent="0.3">
      <c r="A279" t="s">
        <v>4296</v>
      </c>
      <c r="B279" s="11"/>
    </row>
    <row r="280" spans="1:5" x14ac:dyDescent="0.3">
      <c r="A280" t="s">
        <v>2857</v>
      </c>
      <c r="B280" s="11" t="s">
        <v>2436</v>
      </c>
      <c r="C280">
        <v>1</v>
      </c>
    </row>
    <row r="281" spans="1:5" x14ac:dyDescent="0.3">
      <c r="A281" t="s">
        <v>2858</v>
      </c>
      <c r="B281" s="11" t="s">
        <v>3178</v>
      </c>
      <c r="D281">
        <v>1</v>
      </c>
    </row>
    <row r="282" spans="1:5" x14ac:dyDescent="0.3">
      <c r="A282" t="s">
        <v>2859</v>
      </c>
      <c r="B282" s="11" t="s">
        <v>3179</v>
      </c>
      <c r="E282">
        <v>1</v>
      </c>
    </row>
    <row r="283" spans="1:5" x14ac:dyDescent="0.3">
      <c r="A283" t="s">
        <v>2860</v>
      </c>
      <c r="B283" s="11" t="s">
        <v>2437</v>
      </c>
      <c r="C283">
        <v>1</v>
      </c>
    </row>
    <row r="284" spans="1:5" x14ac:dyDescent="0.3">
      <c r="A284" t="s">
        <v>2861</v>
      </c>
      <c r="B284" s="11" t="s">
        <v>2438</v>
      </c>
      <c r="D284">
        <v>1</v>
      </c>
    </row>
    <row r="285" spans="1:5" x14ac:dyDescent="0.3">
      <c r="A285" t="s">
        <v>2862</v>
      </c>
      <c r="B285" s="11" t="s">
        <v>3180</v>
      </c>
      <c r="D285">
        <v>1</v>
      </c>
    </row>
    <row r="286" spans="1:5" x14ac:dyDescent="0.3">
      <c r="A286" t="s">
        <v>2863</v>
      </c>
      <c r="B286" s="11" t="s">
        <v>3181</v>
      </c>
      <c r="D286">
        <v>1</v>
      </c>
    </row>
    <row r="287" spans="1:5" ht="28.8" x14ac:dyDescent="0.3">
      <c r="A287" t="s">
        <v>2864</v>
      </c>
      <c r="B287" s="11" t="s">
        <v>2439</v>
      </c>
      <c r="D287">
        <v>1</v>
      </c>
    </row>
    <row r="288" spans="1:5" x14ac:dyDescent="0.3">
      <c r="A288" t="s">
        <v>2865</v>
      </c>
      <c r="B288" s="36" t="s">
        <v>1323</v>
      </c>
      <c r="C288">
        <v>1</v>
      </c>
    </row>
    <row r="289" spans="1:5" x14ac:dyDescent="0.3">
      <c r="A289" t="s">
        <v>2866</v>
      </c>
      <c r="B289" s="11" t="s">
        <v>2440</v>
      </c>
      <c r="D289">
        <v>1</v>
      </c>
    </row>
    <row r="290" spans="1:5" x14ac:dyDescent="0.3">
      <c r="A290" t="s">
        <v>2867</v>
      </c>
      <c r="B290" s="11" t="s">
        <v>2441</v>
      </c>
      <c r="C290">
        <v>1</v>
      </c>
    </row>
    <row r="291" spans="1:5" x14ac:dyDescent="0.3">
      <c r="A291" t="s">
        <v>2868</v>
      </c>
      <c r="B291" s="11" t="s">
        <v>585</v>
      </c>
      <c r="C291">
        <v>1</v>
      </c>
    </row>
    <row r="292" spans="1:5" x14ac:dyDescent="0.3">
      <c r="A292" t="s">
        <v>2869</v>
      </c>
      <c r="B292" s="11" t="s">
        <v>2442</v>
      </c>
      <c r="D292">
        <v>1</v>
      </c>
    </row>
    <row r="293" spans="1:5" x14ac:dyDescent="0.3">
      <c r="A293" t="s">
        <v>2870</v>
      </c>
      <c r="B293" s="11" t="s">
        <v>3182</v>
      </c>
      <c r="C293">
        <v>1</v>
      </c>
    </row>
    <row r="294" spans="1:5" x14ac:dyDescent="0.3">
      <c r="A294" t="s">
        <v>2871</v>
      </c>
      <c r="B294" s="11" t="s">
        <v>3183</v>
      </c>
      <c r="D294">
        <v>1</v>
      </c>
    </row>
    <row r="295" spans="1:5" x14ac:dyDescent="0.3">
      <c r="A295" t="s">
        <v>2872</v>
      </c>
      <c r="B295" s="11" t="s">
        <v>3184</v>
      </c>
      <c r="D295">
        <v>1</v>
      </c>
    </row>
    <row r="296" spans="1:5" x14ac:dyDescent="0.3">
      <c r="A296" t="s">
        <v>2873</v>
      </c>
      <c r="B296" s="11" t="s">
        <v>2443</v>
      </c>
      <c r="C296">
        <v>1</v>
      </c>
    </row>
    <row r="297" spans="1:5" x14ac:dyDescent="0.3">
      <c r="A297" t="s">
        <v>2874</v>
      </c>
      <c r="B297" s="11" t="s">
        <v>2444</v>
      </c>
      <c r="E297">
        <v>1</v>
      </c>
    </row>
    <row r="298" spans="1:5" x14ac:dyDescent="0.3">
      <c r="A298" t="s">
        <v>2875</v>
      </c>
      <c r="B298" s="11" t="s">
        <v>3185</v>
      </c>
      <c r="C298">
        <v>1</v>
      </c>
    </row>
    <row r="299" spans="1:5" ht="115.2" x14ac:dyDescent="0.3">
      <c r="A299" t="s">
        <v>2876</v>
      </c>
      <c r="B299" s="11" t="s">
        <v>2445</v>
      </c>
      <c r="C299">
        <v>1</v>
      </c>
    </row>
    <row r="300" spans="1:5" x14ac:dyDescent="0.3">
      <c r="A300" t="s">
        <v>2877</v>
      </c>
      <c r="B300" s="11" t="s">
        <v>2446</v>
      </c>
      <c r="C300">
        <v>1</v>
      </c>
    </row>
    <row r="301" spans="1:5" x14ac:dyDescent="0.3">
      <c r="A301" t="s">
        <v>2878</v>
      </c>
      <c r="B301" s="11" t="s">
        <v>2447</v>
      </c>
      <c r="C301">
        <v>1</v>
      </c>
    </row>
    <row r="302" spans="1:5" x14ac:dyDescent="0.3">
      <c r="A302" t="s">
        <v>2879</v>
      </c>
      <c r="B302" s="11" t="s">
        <v>2448</v>
      </c>
      <c r="C302">
        <v>1</v>
      </c>
    </row>
    <row r="303" spans="1:5" x14ac:dyDescent="0.3">
      <c r="A303" t="s">
        <v>2880</v>
      </c>
      <c r="B303" s="11" t="s">
        <v>3186</v>
      </c>
      <c r="D303">
        <v>1</v>
      </c>
    </row>
    <row r="304" spans="1:5" x14ac:dyDescent="0.3">
      <c r="A304" t="s">
        <v>2881</v>
      </c>
      <c r="B304" s="11" t="s">
        <v>2449</v>
      </c>
      <c r="D304">
        <v>1</v>
      </c>
    </row>
    <row r="305" spans="1:4" x14ac:dyDescent="0.3">
      <c r="A305" t="s">
        <v>2882</v>
      </c>
      <c r="B305" s="11" t="s">
        <v>2450</v>
      </c>
      <c r="D305">
        <v>1</v>
      </c>
    </row>
    <row r="306" spans="1:4" x14ac:dyDescent="0.3">
      <c r="A306" t="s">
        <v>2883</v>
      </c>
      <c r="B306" s="11" t="s">
        <v>3187</v>
      </c>
      <c r="C306">
        <v>1</v>
      </c>
    </row>
    <row r="307" spans="1:4" x14ac:dyDescent="0.3">
      <c r="A307" t="s">
        <v>2884</v>
      </c>
      <c r="B307" s="11" t="s">
        <v>2451</v>
      </c>
      <c r="C307">
        <v>1</v>
      </c>
    </row>
    <row r="308" spans="1:4" x14ac:dyDescent="0.3">
      <c r="A308" t="s">
        <v>2885</v>
      </c>
      <c r="B308" s="11" t="s">
        <v>2452</v>
      </c>
      <c r="D308">
        <v>1</v>
      </c>
    </row>
    <row r="309" spans="1:4" x14ac:dyDescent="0.3">
      <c r="A309" t="s">
        <v>2886</v>
      </c>
      <c r="B309" s="11" t="s">
        <v>2453</v>
      </c>
      <c r="D309">
        <v>1</v>
      </c>
    </row>
    <row r="310" spans="1:4" x14ac:dyDescent="0.3">
      <c r="A310" t="s">
        <v>2887</v>
      </c>
      <c r="B310" s="11" t="s">
        <v>2454</v>
      </c>
      <c r="C310">
        <v>1</v>
      </c>
    </row>
    <row r="311" spans="1:4" x14ac:dyDescent="0.3">
      <c r="A311" t="s">
        <v>2888</v>
      </c>
      <c r="B311" s="11" t="s">
        <v>3188</v>
      </c>
      <c r="C311">
        <v>1</v>
      </c>
    </row>
    <row r="312" spans="1:4" ht="28.8" x14ac:dyDescent="0.3">
      <c r="A312" t="s">
        <v>2889</v>
      </c>
      <c r="B312" s="11" t="s">
        <v>2455</v>
      </c>
      <c r="D312">
        <v>1</v>
      </c>
    </row>
    <row r="313" spans="1:4" ht="43.2" x14ac:dyDescent="0.3">
      <c r="A313" t="s">
        <v>2890</v>
      </c>
      <c r="B313" s="11" t="s">
        <v>3189</v>
      </c>
      <c r="C313">
        <v>1</v>
      </c>
    </row>
    <row r="314" spans="1:4" x14ac:dyDescent="0.3">
      <c r="A314" t="s">
        <v>2891</v>
      </c>
      <c r="B314" s="11" t="s">
        <v>2456</v>
      </c>
      <c r="C314">
        <v>1</v>
      </c>
    </row>
    <row r="315" spans="1:4" x14ac:dyDescent="0.3">
      <c r="A315" t="s">
        <v>2892</v>
      </c>
      <c r="B315" s="11" t="s">
        <v>484</v>
      </c>
      <c r="C315">
        <v>1</v>
      </c>
    </row>
    <row r="316" spans="1:4" x14ac:dyDescent="0.3">
      <c r="A316" t="s">
        <v>2893</v>
      </c>
      <c r="B316" s="11" t="s">
        <v>2457</v>
      </c>
      <c r="D316">
        <v>1</v>
      </c>
    </row>
    <row r="317" spans="1:4" x14ac:dyDescent="0.3">
      <c r="A317" t="s">
        <v>2894</v>
      </c>
      <c r="B317" s="11" t="s">
        <v>2458</v>
      </c>
      <c r="D317">
        <v>1</v>
      </c>
    </row>
    <row r="318" spans="1:4" x14ac:dyDescent="0.3">
      <c r="A318" t="s">
        <v>2895</v>
      </c>
      <c r="B318" s="11" t="s">
        <v>3190</v>
      </c>
      <c r="D318">
        <v>1</v>
      </c>
    </row>
    <row r="319" spans="1:4" x14ac:dyDescent="0.3">
      <c r="A319" t="s">
        <v>2896</v>
      </c>
      <c r="B319" s="11" t="s">
        <v>2459</v>
      </c>
      <c r="D319">
        <v>1</v>
      </c>
    </row>
    <row r="320" spans="1:4" x14ac:dyDescent="0.3">
      <c r="A320" t="s">
        <v>2897</v>
      </c>
      <c r="B320" s="11" t="s">
        <v>3191</v>
      </c>
      <c r="C320">
        <v>1</v>
      </c>
    </row>
    <row r="321" spans="1:4" x14ac:dyDescent="0.3">
      <c r="A321" t="s">
        <v>2898</v>
      </c>
      <c r="B321" s="11" t="s">
        <v>2460</v>
      </c>
      <c r="C321">
        <v>1</v>
      </c>
    </row>
    <row r="322" spans="1:4" x14ac:dyDescent="0.3">
      <c r="A322" t="s">
        <v>2899</v>
      </c>
      <c r="B322" s="11" t="s">
        <v>2461</v>
      </c>
      <c r="C322">
        <v>1</v>
      </c>
    </row>
    <row r="323" spans="1:4" ht="43.2" x14ac:dyDescent="0.3">
      <c r="A323" t="s">
        <v>2900</v>
      </c>
      <c r="B323" s="11" t="s">
        <v>2462</v>
      </c>
      <c r="C323">
        <v>1</v>
      </c>
    </row>
    <row r="324" spans="1:4" x14ac:dyDescent="0.3">
      <c r="A324" t="s">
        <v>2901</v>
      </c>
      <c r="B324" s="11" t="s">
        <v>3192</v>
      </c>
      <c r="D324">
        <v>1</v>
      </c>
    </row>
    <row r="325" spans="1:4" ht="28.8" x14ac:dyDescent="0.3">
      <c r="A325" t="s">
        <v>2902</v>
      </c>
      <c r="B325" s="11" t="s">
        <v>2463</v>
      </c>
      <c r="D325">
        <v>1</v>
      </c>
    </row>
    <row r="326" spans="1:4" x14ac:dyDescent="0.3">
      <c r="A326" t="s">
        <v>2903</v>
      </c>
      <c r="B326" s="11" t="s">
        <v>2464</v>
      </c>
      <c r="D326">
        <v>1</v>
      </c>
    </row>
    <row r="327" spans="1:4" x14ac:dyDescent="0.3">
      <c r="A327" t="s">
        <v>2904</v>
      </c>
      <c r="B327" s="11" t="s">
        <v>2465</v>
      </c>
      <c r="C327">
        <v>1</v>
      </c>
    </row>
    <row r="328" spans="1:4" x14ac:dyDescent="0.3">
      <c r="A328" t="s">
        <v>2905</v>
      </c>
      <c r="B328" s="11" t="s">
        <v>3193</v>
      </c>
      <c r="D328">
        <v>1</v>
      </c>
    </row>
    <row r="329" spans="1:4" ht="28.8" x14ac:dyDescent="0.3">
      <c r="A329" t="s">
        <v>2906</v>
      </c>
      <c r="B329" s="11" t="s">
        <v>2466</v>
      </c>
      <c r="C329">
        <v>1</v>
      </c>
    </row>
    <row r="330" spans="1:4" ht="28.8" x14ac:dyDescent="0.3">
      <c r="A330" t="s">
        <v>2907</v>
      </c>
      <c r="B330" s="11" t="s">
        <v>2467</v>
      </c>
      <c r="C330">
        <v>1</v>
      </c>
    </row>
    <row r="331" spans="1:4" x14ac:dyDescent="0.3">
      <c r="A331" t="s">
        <v>2908</v>
      </c>
      <c r="B331" s="11" t="s">
        <v>3194</v>
      </c>
      <c r="C331">
        <v>1</v>
      </c>
    </row>
    <row r="332" spans="1:4" ht="43.2" x14ac:dyDescent="0.3">
      <c r="A332" t="s">
        <v>2909</v>
      </c>
      <c r="B332" s="11" t="s">
        <v>2468</v>
      </c>
      <c r="C332">
        <v>1</v>
      </c>
    </row>
    <row r="333" spans="1:4" x14ac:dyDescent="0.3">
      <c r="A333" t="s">
        <v>2910</v>
      </c>
      <c r="B333" s="11" t="s">
        <v>17</v>
      </c>
      <c r="C333">
        <v>1</v>
      </c>
    </row>
    <row r="334" spans="1:4" ht="28.8" x14ac:dyDescent="0.3">
      <c r="A334" t="s">
        <v>2911</v>
      </c>
      <c r="B334" s="11" t="s">
        <v>3195</v>
      </c>
      <c r="C334">
        <v>1</v>
      </c>
    </row>
    <row r="335" spans="1:4" x14ac:dyDescent="0.3">
      <c r="A335" t="s">
        <v>2912</v>
      </c>
      <c r="B335" s="11" t="s">
        <v>2469</v>
      </c>
      <c r="C335">
        <v>1</v>
      </c>
    </row>
    <row r="336" spans="1:4" x14ac:dyDescent="0.3">
      <c r="A336" t="s">
        <v>2913</v>
      </c>
      <c r="B336" s="11" t="s">
        <v>2470</v>
      </c>
      <c r="D336">
        <v>1</v>
      </c>
    </row>
    <row r="337" spans="1:5" x14ac:dyDescent="0.3">
      <c r="A337" t="s">
        <v>2914</v>
      </c>
      <c r="B337" s="11" t="s">
        <v>2471</v>
      </c>
      <c r="C337">
        <v>1</v>
      </c>
    </row>
    <row r="338" spans="1:5" x14ac:dyDescent="0.3">
      <c r="A338" s="11" t="s">
        <v>2915</v>
      </c>
      <c r="B338" t="s">
        <v>3196</v>
      </c>
      <c r="C338">
        <v>1</v>
      </c>
    </row>
    <row r="339" spans="1:5" x14ac:dyDescent="0.3">
      <c r="A339" s="11" t="s">
        <v>2916</v>
      </c>
      <c r="B339" t="s">
        <v>2472</v>
      </c>
      <c r="D339">
        <v>1</v>
      </c>
    </row>
    <row r="340" spans="1:5" x14ac:dyDescent="0.3">
      <c r="A340" s="11" t="s">
        <v>2917</v>
      </c>
      <c r="B340" t="s">
        <v>3197</v>
      </c>
      <c r="C340">
        <v>1</v>
      </c>
    </row>
    <row r="341" spans="1:5" x14ac:dyDescent="0.3">
      <c r="A341" s="11" t="s">
        <v>2918</v>
      </c>
      <c r="B341" t="s">
        <v>2473</v>
      </c>
      <c r="D341">
        <v>1</v>
      </c>
    </row>
    <row r="342" spans="1:5" x14ac:dyDescent="0.3">
      <c r="A342" s="11" t="s">
        <v>2919</v>
      </c>
      <c r="B342" t="s">
        <v>2474</v>
      </c>
      <c r="C342">
        <v>1</v>
      </c>
    </row>
    <row r="343" spans="1:5" x14ac:dyDescent="0.3">
      <c r="A343" s="11" t="s">
        <v>2920</v>
      </c>
      <c r="B343" t="s">
        <v>2405</v>
      </c>
      <c r="C343">
        <v>1</v>
      </c>
    </row>
    <row r="344" spans="1:5" x14ac:dyDescent="0.3">
      <c r="A344" s="11" t="s">
        <v>2921</v>
      </c>
      <c r="B344" t="s">
        <v>2475</v>
      </c>
      <c r="E344">
        <v>1</v>
      </c>
    </row>
    <row r="345" spans="1:5" x14ac:dyDescent="0.3">
      <c r="A345" s="11" t="s">
        <v>2922</v>
      </c>
      <c r="B345" t="s">
        <v>3198</v>
      </c>
      <c r="C345">
        <v>1</v>
      </c>
    </row>
    <row r="346" spans="1:5" x14ac:dyDescent="0.3">
      <c r="A346" s="11" t="s">
        <v>2923</v>
      </c>
      <c r="B346" t="s">
        <v>2476</v>
      </c>
      <c r="E346">
        <v>1</v>
      </c>
    </row>
    <row r="347" spans="1:5" x14ac:dyDescent="0.3">
      <c r="A347" s="11" t="s">
        <v>2924</v>
      </c>
      <c r="B347" t="s">
        <v>3199</v>
      </c>
      <c r="D347">
        <v>1</v>
      </c>
    </row>
    <row r="348" spans="1:5" x14ac:dyDescent="0.3">
      <c r="A348" s="11" t="s">
        <v>2925</v>
      </c>
      <c r="B348" t="s">
        <v>2477</v>
      </c>
      <c r="C348">
        <v>1</v>
      </c>
    </row>
    <row r="349" spans="1:5" x14ac:dyDescent="0.3">
      <c r="A349" s="11" t="s">
        <v>2926</v>
      </c>
      <c r="B349" t="s">
        <v>3200</v>
      </c>
      <c r="E349">
        <v>1</v>
      </c>
    </row>
    <row r="350" spans="1:5" x14ac:dyDescent="0.3">
      <c r="A350" s="11" t="s">
        <v>2927</v>
      </c>
      <c r="B350" t="s">
        <v>1473</v>
      </c>
      <c r="C350">
        <v>1</v>
      </c>
    </row>
    <row r="351" spans="1:5" x14ac:dyDescent="0.3">
      <c r="A351" s="11" t="s">
        <v>2928</v>
      </c>
      <c r="B351" t="s">
        <v>2478</v>
      </c>
      <c r="D351">
        <v>1</v>
      </c>
    </row>
    <row r="352" spans="1:5" x14ac:dyDescent="0.3">
      <c r="A352" s="11" t="s">
        <v>2929</v>
      </c>
      <c r="B352" t="s">
        <v>2479</v>
      </c>
      <c r="D352">
        <v>1</v>
      </c>
    </row>
    <row r="353" spans="1:4" x14ac:dyDescent="0.3">
      <c r="A353" s="11" t="s">
        <v>2930</v>
      </c>
      <c r="B353" t="s">
        <v>3201</v>
      </c>
      <c r="D353">
        <v>1</v>
      </c>
    </row>
    <row r="354" spans="1:4" x14ac:dyDescent="0.3">
      <c r="A354" s="11" t="s">
        <v>2931</v>
      </c>
      <c r="B354" t="s">
        <v>3202</v>
      </c>
      <c r="C354">
        <v>1</v>
      </c>
    </row>
    <row r="355" spans="1:4" x14ac:dyDescent="0.3">
      <c r="A355" s="11" t="s">
        <v>2932</v>
      </c>
      <c r="B355" t="s">
        <v>2480</v>
      </c>
      <c r="D355">
        <v>1</v>
      </c>
    </row>
    <row r="356" spans="1:4" x14ac:dyDescent="0.3">
      <c r="A356" s="11" t="s">
        <v>2933</v>
      </c>
      <c r="B356" t="s">
        <v>2481</v>
      </c>
      <c r="C356">
        <v>1</v>
      </c>
    </row>
    <row r="357" spans="1:4" x14ac:dyDescent="0.3">
      <c r="A357" s="11" t="s">
        <v>2934</v>
      </c>
      <c r="B357" t="s">
        <v>2482</v>
      </c>
      <c r="C357">
        <v>1</v>
      </c>
    </row>
    <row r="358" spans="1:4" x14ac:dyDescent="0.3">
      <c r="A358" s="11" t="s">
        <v>2935</v>
      </c>
      <c r="B358" t="s">
        <v>2483</v>
      </c>
      <c r="D358">
        <v>1</v>
      </c>
    </row>
    <row r="359" spans="1:4" x14ac:dyDescent="0.3">
      <c r="A359" s="11" t="s">
        <v>2936</v>
      </c>
      <c r="B359" t="s">
        <v>3203</v>
      </c>
      <c r="C359">
        <v>1</v>
      </c>
    </row>
    <row r="360" spans="1:4" x14ac:dyDescent="0.3">
      <c r="A360" s="11" t="s">
        <v>2937</v>
      </c>
      <c r="B360" t="s">
        <v>2484</v>
      </c>
      <c r="C360">
        <v>1</v>
      </c>
    </row>
    <row r="361" spans="1:4" x14ac:dyDescent="0.3">
      <c r="A361" s="11" t="s">
        <v>2938</v>
      </c>
      <c r="B361" t="s">
        <v>3204</v>
      </c>
      <c r="D361">
        <v>1</v>
      </c>
    </row>
    <row r="362" spans="1:4" x14ac:dyDescent="0.3">
      <c r="A362" s="11" t="s">
        <v>2939</v>
      </c>
      <c r="B362" t="s">
        <v>2485</v>
      </c>
      <c r="C362">
        <v>1</v>
      </c>
    </row>
    <row r="363" spans="1:4" x14ac:dyDescent="0.3">
      <c r="A363" s="11" t="s">
        <v>2940</v>
      </c>
      <c r="B363" t="s">
        <v>2486</v>
      </c>
      <c r="C363">
        <v>1</v>
      </c>
    </row>
    <row r="364" spans="1:4" x14ac:dyDescent="0.3">
      <c r="A364" s="11" t="s">
        <v>2941</v>
      </c>
      <c r="B364" t="s">
        <v>2487</v>
      </c>
      <c r="C364">
        <v>1</v>
      </c>
    </row>
    <row r="365" spans="1:4" x14ac:dyDescent="0.3">
      <c r="A365" s="11" t="s">
        <v>2942</v>
      </c>
      <c r="B365" t="s">
        <v>3205</v>
      </c>
      <c r="C365">
        <v>1</v>
      </c>
    </row>
    <row r="366" spans="1:4" x14ac:dyDescent="0.3">
      <c r="A366" s="11" t="s">
        <v>2943</v>
      </c>
      <c r="B366" t="s">
        <v>2488</v>
      </c>
      <c r="C366">
        <v>1</v>
      </c>
    </row>
    <row r="367" spans="1:4" x14ac:dyDescent="0.3">
      <c r="A367" s="11" t="s">
        <v>2944</v>
      </c>
      <c r="B367" t="s">
        <v>3206</v>
      </c>
      <c r="D367">
        <v>1</v>
      </c>
    </row>
    <row r="368" spans="1:4" x14ac:dyDescent="0.3">
      <c r="A368" s="11" t="s">
        <v>2945</v>
      </c>
      <c r="B368" t="s">
        <v>2489</v>
      </c>
      <c r="C368">
        <v>1</v>
      </c>
    </row>
    <row r="369" spans="1:5" x14ac:dyDescent="0.3">
      <c r="A369" s="11" t="s">
        <v>2946</v>
      </c>
      <c r="B369" t="s">
        <v>2490</v>
      </c>
      <c r="C369">
        <v>1</v>
      </c>
    </row>
    <row r="370" spans="1:5" x14ac:dyDescent="0.3">
      <c r="A370" s="11" t="s">
        <v>2947</v>
      </c>
      <c r="B370" t="s">
        <v>3207</v>
      </c>
      <c r="C370">
        <v>1</v>
      </c>
    </row>
    <row r="371" spans="1:5" x14ac:dyDescent="0.3">
      <c r="A371" s="11" t="s">
        <v>2948</v>
      </c>
      <c r="B371" t="s">
        <v>3208</v>
      </c>
      <c r="E371">
        <v>1</v>
      </c>
    </row>
    <row r="372" spans="1:5" x14ac:dyDescent="0.3">
      <c r="A372" s="11" t="s">
        <v>2949</v>
      </c>
      <c r="B372" t="s">
        <v>2491</v>
      </c>
      <c r="C372">
        <v>1</v>
      </c>
    </row>
    <row r="373" spans="1:5" x14ac:dyDescent="0.3">
      <c r="A373" s="11" t="s">
        <v>2950</v>
      </c>
      <c r="B373" t="s">
        <v>3209</v>
      </c>
      <c r="C373">
        <v>1</v>
      </c>
    </row>
    <row r="374" spans="1:5" x14ac:dyDescent="0.3">
      <c r="A374" s="11" t="s">
        <v>2951</v>
      </c>
      <c r="B374" t="s">
        <v>2492</v>
      </c>
      <c r="D374">
        <v>1</v>
      </c>
    </row>
    <row r="375" spans="1:5" x14ac:dyDescent="0.3">
      <c r="A375" s="11" t="s">
        <v>2952</v>
      </c>
      <c r="B375" t="s">
        <v>3210</v>
      </c>
      <c r="C375">
        <v>1</v>
      </c>
    </row>
    <row r="376" spans="1:5" x14ac:dyDescent="0.3">
      <c r="A376" s="11" t="s">
        <v>2953</v>
      </c>
      <c r="B376" t="s">
        <v>3211</v>
      </c>
      <c r="D376">
        <v>1</v>
      </c>
    </row>
    <row r="377" spans="1:5" x14ac:dyDescent="0.3">
      <c r="A377" s="11" t="s">
        <v>2954</v>
      </c>
      <c r="B377" t="s">
        <v>2493</v>
      </c>
      <c r="D377">
        <v>1</v>
      </c>
    </row>
    <row r="378" spans="1:5" x14ac:dyDescent="0.3">
      <c r="A378" s="11" t="s">
        <v>2955</v>
      </c>
      <c r="B378" t="s">
        <v>2403</v>
      </c>
      <c r="C378">
        <v>1</v>
      </c>
    </row>
    <row r="379" spans="1:5" x14ac:dyDescent="0.3">
      <c r="A379" s="11" t="s">
        <v>2956</v>
      </c>
      <c r="B379" t="s">
        <v>2494</v>
      </c>
      <c r="E379">
        <v>1</v>
      </c>
    </row>
    <row r="380" spans="1:5" x14ac:dyDescent="0.3">
      <c r="A380" s="11" t="s">
        <v>2957</v>
      </c>
      <c r="B380" t="s">
        <v>3212</v>
      </c>
      <c r="C380">
        <v>1</v>
      </c>
    </row>
    <row r="381" spans="1:5" x14ac:dyDescent="0.3">
      <c r="A381" s="11" t="s">
        <v>2958</v>
      </c>
      <c r="B381" t="s">
        <v>2495</v>
      </c>
      <c r="D381">
        <v>1</v>
      </c>
    </row>
    <row r="382" spans="1:5" x14ac:dyDescent="0.3">
      <c r="A382" s="11" t="s">
        <v>2959</v>
      </c>
      <c r="B382" t="s">
        <v>3213</v>
      </c>
      <c r="C382">
        <v>1</v>
      </c>
    </row>
    <row r="383" spans="1:5" x14ac:dyDescent="0.3">
      <c r="A383" s="11" t="s">
        <v>2960</v>
      </c>
      <c r="B383" t="s">
        <v>3214</v>
      </c>
      <c r="C383">
        <v>1</v>
      </c>
    </row>
    <row r="384" spans="1:5" x14ac:dyDescent="0.3">
      <c r="A384" s="11" t="s">
        <v>2961</v>
      </c>
      <c r="B384" t="s">
        <v>818</v>
      </c>
      <c r="C384">
        <v>1</v>
      </c>
    </row>
    <row r="385" spans="1:4" x14ac:dyDescent="0.3">
      <c r="A385" s="11" t="s">
        <v>2962</v>
      </c>
      <c r="B385" t="s">
        <v>3215</v>
      </c>
      <c r="C385">
        <v>1</v>
      </c>
    </row>
    <row r="386" spans="1:4" x14ac:dyDescent="0.3">
      <c r="A386" s="11" t="s">
        <v>2963</v>
      </c>
      <c r="B386" t="s">
        <v>2496</v>
      </c>
      <c r="C386">
        <v>1</v>
      </c>
    </row>
    <row r="387" spans="1:4" x14ac:dyDescent="0.3">
      <c r="A387" s="11" t="s">
        <v>2964</v>
      </c>
      <c r="B387" t="s">
        <v>2497</v>
      </c>
      <c r="D387">
        <v>1</v>
      </c>
    </row>
    <row r="388" spans="1:4" x14ac:dyDescent="0.3">
      <c r="A388" s="11" t="s">
        <v>2965</v>
      </c>
      <c r="B388" t="s">
        <v>2498</v>
      </c>
      <c r="D388">
        <v>1</v>
      </c>
    </row>
    <row r="389" spans="1:4" x14ac:dyDescent="0.3">
      <c r="A389" s="11" t="s">
        <v>2966</v>
      </c>
      <c r="B389" t="s">
        <v>2499</v>
      </c>
      <c r="D389">
        <v>1</v>
      </c>
    </row>
    <row r="390" spans="1:4" x14ac:dyDescent="0.3">
      <c r="A390" s="11" t="s">
        <v>2967</v>
      </c>
      <c r="B390" t="s">
        <v>2500</v>
      </c>
      <c r="C390">
        <v>1</v>
      </c>
    </row>
    <row r="391" spans="1:4" x14ac:dyDescent="0.3">
      <c r="A391" s="11" t="s">
        <v>2968</v>
      </c>
      <c r="B391" t="s">
        <v>2501</v>
      </c>
      <c r="C391">
        <v>1</v>
      </c>
    </row>
    <row r="392" spans="1:4" x14ac:dyDescent="0.3">
      <c r="A392" s="11" t="s">
        <v>2969</v>
      </c>
      <c r="B392" t="s">
        <v>2502</v>
      </c>
      <c r="D392">
        <v>1</v>
      </c>
    </row>
    <row r="393" spans="1:4" x14ac:dyDescent="0.3">
      <c r="A393" s="11" t="s">
        <v>2970</v>
      </c>
      <c r="B393" t="s">
        <v>2503</v>
      </c>
      <c r="D393">
        <v>1</v>
      </c>
    </row>
    <row r="394" spans="1:4" x14ac:dyDescent="0.3">
      <c r="A394" s="11" t="s">
        <v>2971</v>
      </c>
      <c r="B394" t="s">
        <v>3216</v>
      </c>
      <c r="D394">
        <v>1</v>
      </c>
    </row>
    <row r="395" spans="1:4" x14ac:dyDescent="0.3">
      <c r="A395" s="11" t="s">
        <v>2972</v>
      </c>
      <c r="B395" t="s">
        <v>3217</v>
      </c>
      <c r="D395">
        <v>1</v>
      </c>
    </row>
    <row r="396" spans="1:4" x14ac:dyDescent="0.3">
      <c r="A396" s="11" t="s">
        <v>2973</v>
      </c>
      <c r="B396" t="s">
        <v>3218</v>
      </c>
      <c r="D396">
        <v>1</v>
      </c>
    </row>
    <row r="397" spans="1:4" x14ac:dyDescent="0.3">
      <c r="A397" s="11" t="s">
        <v>2974</v>
      </c>
      <c r="B397" t="s">
        <v>2504</v>
      </c>
      <c r="C397">
        <v>1</v>
      </c>
    </row>
    <row r="398" spans="1:4" x14ac:dyDescent="0.3">
      <c r="A398" s="11" t="s">
        <v>2975</v>
      </c>
      <c r="B398" t="s">
        <v>2505</v>
      </c>
      <c r="C398">
        <v>1</v>
      </c>
    </row>
    <row r="399" spans="1:4" x14ac:dyDescent="0.3">
      <c r="A399" s="11" t="s">
        <v>2976</v>
      </c>
      <c r="B399" t="s">
        <v>3219</v>
      </c>
      <c r="C399">
        <v>1</v>
      </c>
    </row>
    <row r="400" spans="1:4" x14ac:dyDescent="0.3">
      <c r="A400" s="11" t="s">
        <v>2977</v>
      </c>
      <c r="B400" t="s">
        <v>3220</v>
      </c>
      <c r="D400">
        <v>1</v>
      </c>
    </row>
    <row r="401" spans="1:5" x14ac:dyDescent="0.3">
      <c r="A401" s="11" t="s">
        <v>2978</v>
      </c>
      <c r="B401" t="s">
        <v>2506</v>
      </c>
      <c r="C401">
        <v>1</v>
      </c>
    </row>
    <row r="402" spans="1:5" x14ac:dyDescent="0.3">
      <c r="A402" s="11" t="s">
        <v>2979</v>
      </c>
      <c r="B402" s="38" t="s">
        <v>2507</v>
      </c>
      <c r="C402">
        <v>1</v>
      </c>
    </row>
    <row r="403" spans="1:5" x14ac:dyDescent="0.3">
      <c r="A403" s="11" t="s">
        <v>2980</v>
      </c>
      <c r="B403" t="s">
        <v>1824</v>
      </c>
      <c r="D403">
        <v>1</v>
      </c>
    </row>
    <row r="404" spans="1:5" x14ac:dyDescent="0.3">
      <c r="A404" s="11" t="s">
        <v>2981</v>
      </c>
      <c r="B404" t="s">
        <v>3221</v>
      </c>
      <c r="D404">
        <v>1</v>
      </c>
    </row>
    <row r="405" spans="1:5" x14ac:dyDescent="0.3">
      <c r="A405" s="11" t="s">
        <v>2982</v>
      </c>
      <c r="B405" t="s">
        <v>2508</v>
      </c>
      <c r="D405">
        <v>1</v>
      </c>
    </row>
    <row r="406" spans="1:5" x14ac:dyDescent="0.3">
      <c r="A406" s="11" t="s">
        <v>2983</v>
      </c>
      <c r="B406" t="s">
        <v>2509</v>
      </c>
      <c r="C406">
        <v>1</v>
      </c>
    </row>
    <row r="407" spans="1:5" x14ac:dyDescent="0.3">
      <c r="A407" s="11" t="s">
        <v>2984</v>
      </c>
      <c r="B407" t="s">
        <v>2510</v>
      </c>
      <c r="C407">
        <v>1</v>
      </c>
    </row>
    <row r="408" spans="1:5" x14ac:dyDescent="0.3">
      <c r="A408" s="11" t="s">
        <v>2985</v>
      </c>
      <c r="B408" t="s">
        <v>2511</v>
      </c>
      <c r="D408">
        <v>1</v>
      </c>
    </row>
    <row r="409" spans="1:5" x14ac:dyDescent="0.3">
      <c r="A409" s="11" t="s">
        <v>2986</v>
      </c>
      <c r="B409" t="s">
        <v>2512</v>
      </c>
      <c r="C409">
        <v>1</v>
      </c>
    </row>
    <row r="410" spans="1:5" x14ac:dyDescent="0.3">
      <c r="A410" s="11" t="s">
        <v>2987</v>
      </c>
      <c r="B410" t="s">
        <v>3222</v>
      </c>
      <c r="D410">
        <v>1</v>
      </c>
    </row>
    <row r="411" spans="1:5" x14ac:dyDescent="0.3">
      <c r="A411" s="11" t="s">
        <v>2988</v>
      </c>
      <c r="B411" t="s">
        <v>2513</v>
      </c>
      <c r="D411">
        <v>1</v>
      </c>
    </row>
    <row r="412" spans="1:5" x14ac:dyDescent="0.3">
      <c r="A412" s="11" t="s">
        <v>2989</v>
      </c>
      <c r="B412" t="s">
        <v>3223</v>
      </c>
      <c r="E412">
        <v>1</v>
      </c>
    </row>
    <row r="413" spans="1:5" x14ac:dyDescent="0.3">
      <c r="A413" s="11" t="s">
        <v>2990</v>
      </c>
      <c r="B413" t="s">
        <v>2514</v>
      </c>
      <c r="D413">
        <v>1</v>
      </c>
    </row>
    <row r="414" spans="1:5" x14ac:dyDescent="0.3">
      <c r="A414" s="11" t="s">
        <v>2991</v>
      </c>
      <c r="B414" t="s">
        <v>2515</v>
      </c>
      <c r="D414">
        <v>1</v>
      </c>
    </row>
    <row r="415" spans="1:5" x14ac:dyDescent="0.3">
      <c r="A415" s="11" t="s">
        <v>2992</v>
      </c>
      <c r="B415" t="s">
        <v>2516</v>
      </c>
      <c r="D415">
        <v>1</v>
      </c>
    </row>
    <row r="416" spans="1:5" x14ac:dyDescent="0.3">
      <c r="A416" s="11" t="s">
        <v>2993</v>
      </c>
      <c r="B416" t="s">
        <v>2517</v>
      </c>
      <c r="D416">
        <v>1</v>
      </c>
    </row>
    <row r="417" spans="1:4" x14ac:dyDescent="0.3">
      <c r="A417" s="11" t="s">
        <v>2994</v>
      </c>
      <c r="B417" t="s">
        <v>2518</v>
      </c>
      <c r="C417">
        <v>1</v>
      </c>
    </row>
    <row r="418" spans="1:4" x14ac:dyDescent="0.3">
      <c r="A418" s="11" t="s">
        <v>2995</v>
      </c>
      <c r="B418" t="s">
        <v>3224</v>
      </c>
      <c r="D418">
        <v>1</v>
      </c>
    </row>
    <row r="419" spans="1:4" x14ac:dyDescent="0.3">
      <c r="A419" s="11" t="s">
        <v>2996</v>
      </c>
      <c r="B419" t="s">
        <v>2519</v>
      </c>
      <c r="C419">
        <v>1</v>
      </c>
    </row>
    <row r="420" spans="1:4" x14ac:dyDescent="0.3">
      <c r="A420" s="11" t="s">
        <v>2997</v>
      </c>
      <c r="B420" t="s">
        <v>2520</v>
      </c>
      <c r="C420">
        <v>1</v>
      </c>
    </row>
    <row r="421" spans="1:4" x14ac:dyDescent="0.3">
      <c r="A421" s="11" t="s">
        <v>2998</v>
      </c>
      <c r="B421" t="s">
        <v>2521</v>
      </c>
      <c r="D421">
        <v>1</v>
      </c>
    </row>
    <row r="422" spans="1:4" x14ac:dyDescent="0.3">
      <c r="A422" s="11" t="s">
        <v>2999</v>
      </c>
      <c r="B422" t="s">
        <v>3225</v>
      </c>
      <c r="C422">
        <v>1</v>
      </c>
    </row>
    <row r="423" spans="1:4" x14ac:dyDescent="0.3">
      <c r="A423" s="11" t="s">
        <v>3000</v>
      </c>
      <c r="B423" t="s">
        <v>2522</v>
      </c>
      <c r="C423">
        <v>1</v>
      </c>
    </row>
    <row r="424" spans="1:4" x14ac:dyDescent="0.3">
      <c r="A424" s="11" t="s">
        <v>3001</v>
      </c>
      <c r="B424" t="s">
        <v>2523</v>
      </c>
      <c r="C424">
        <v>1</v>
      </c>
    </row>
    <row r="425" spans="1:4" x14ac:dyDescent="0.3">
      <c r="A425" s="11" t="s">
        <v>3002</v>
      </c>
      <c r="B425" t="s">
        <v>3226</v>
      </c>
      <c r="D425">
        <v>1</v>
      </c>
    </row>
    <row r="426" spans="1:4" x14ac:dyDescent="0.3">
      <c r="A426" s="11" t="s">
        <v>3003</v>
      </c>
      <c r="B426" t="s">
        <v>3227</v>
      </c>
      <c r="C426">
        <v>1</v>
      </c>
    </row>
    <row r="427" spans="1:4" x14ac:dyDescent="0.3">
      <c r="A427" s="11" t="s">
        <v>3004</v>
      </c>
      <c r="B427" t="s">
        <v>2524</v>
      </c>
      <c r="D427">
        <v>1</v>
      </c>
    </row>
    <row r="428" spans="1:4" x14ac:dyDescent="0.3">
      <c r="A428" s="11" t="s">
        <v>3005</v>
      </c>
      <c r="B428" t="s">
        <v>137</v>
      </c>
      <c r="D428">
        <v>1</v>
      </c>
    </row>
    <row r="429" spans="1:4" x14ac:dyDescent="0.3">
      <c r="A429" s="11" t="s">
        <v>3006</v>
      </c>
      <c r="B429" t="s">
        <v>3228</v>
      </c>
      <c r="D429">
        <v>1</v>
      </c>
    </row>
    <row r="430" spans="1:4" x14ac:dyDescent="0.3">
      <c r="A430" s="11" t="s">
        <v>3007</v>
      </c>
      <c r="B430" t="s">
        <v>3229</v>
      </c>
      <c r="C430">
        <v>1</v>
      </c>
    </row>
    <row r="431" spans="1:4" x14ac:dyDescent="0.3">
      <c r="A431" s="11" t="s">
        <v>3008</v>
      </c>
      <c r="B431" t="s">
        <v>2525</v>
      </c>
      <c r="C431">
        <v>1</v>
      </c>
    </row>
    <row r="432" spans="1:4" x14ac:dyDescent="0.3">
      <c r="A432" s="11" t="s">
        <v>3009</v>
      </c>
      <c r="B432" t="s">
        <v>3230</v>
      </c>
      <c r="C432">
        <v>1</v>
      </c>
    </row>
    <row r="433" spans="1:4" x14ac:dyDescent="0.3">
      <c r="A433" s="11" t="s">
        <v>3010</v>
      </c>
      <c r="B433" t="s">
        <v>2526</v>
      </c>
      <c r="C433">
        <v>1</v>
      </c>
    </row>
    <row r="434" spans="1:4" x14ac:dyDescent="0.3">
      <c r="A434" s="11" t="s">
        <v>3011</v>
      </c>
      <c r="B434" t="s">
        <v>2527</v>
      </c>
      <c r="C434">
        <v>1</v>
      </c>
    </row>
    <row r="435" spans="1:4" x14ac:dyDescent="0.3">
      <c r="A435" s="11" t="s">
        <v>3012</v>
      </c>
      <c r="B435" t="s">
        <v>3231</v>
      </c>
      <c r="C435">
        <v>1</v>
      </c>
    </row>
    <row r="436" spans="1:4" x14ac:dyDescent="0.3">
      <c r="A436" s="11" t="s">
        <v>3013</v>
      </c>
      <c r="B436" t="s">
        <v>4306</v>
      </c>
      <c r="D436">
        <v>1</v>
      </c>
    </row>
    <row r="437" spans="1:4" x14ac:dyDescent="0.3">
      <c r="A437" s="11" t="s">
        <v>3014</v>
      </c>
      <c r="B437" t="s">
        <v>3232</v>
      </c>
      <c r="C437">
        <v>1</v>
      </c>
    </row>
    <row r="438" spans="1:4" x14ac:dyDescent="0.3">
      <c r="A438" s="11" t="s">
        <v>3015</v>
      </c>
      <c r="B438" t="s">
        <v>2528</v>
      </c>
      <c r="C438">
        <v>1</v>
      </c>
    </row>
    <row r="439" spans="1:4" x14ac:dyDescent="0.3">
      <c r="A439" s="11" t="s">
        <v>3016</v>
      </c>
      <c r="B439" t="s">
        <v>2529</v>
      </c>
      <c r="D439">
        <v>1</v>
      </c>
    </row>
    <row r="440" spans="1:4" x14ac:dyDescent="0.3">
      <c r="A440" s="11" t="s">
        <v>3017</v>
      </c>
      <c r="B440" t="s">
        <v>2530</v>
      </c>
      <c r="C440">
        <v>1</v>
      </c>
    </row>
    <row r="441" spans="1:4" x14ac:dyDescent="0.3">
      <c r="A441" s="11" t="s">
        <v>3018</v>
      </c>
      <c r="B441" t="s">
        <v>2531</v>
      </c>
      <c r="D441">
        <v>1</v>
      </c>
    </row>
    <row r="442" spans="1:4" x14ac:dyDescent="0.3">
      <c r="A442" s="11" t="s">
        <v>3019</v>
      </c>
      <c r="B442" t="s">
        <v>4307</v>
      </c>
      <c r="C442">
        <v>1</v>
      </c>
    </row>
    <row r="443" spans="1:4" x14ac:dyDescent="0.3">
      <c r="A443" s="11" t="s">
        <v>3020</v>
      </c>
      <c r="B443" t="s">
        <v>2407</v>
      </c>
      <c r="C443">
        <v>1</v>
      </c>
    </row>
    <row r="444" spans="1:4" x14ac:dyDescent="0.3">
      <c r="A444" s="11" t="s">
        <v>3021</v>
      </c>
      <c r="B444" t="s">
        <v>3233</v>
      </c>
      <c r="D444">
        <v>1</v>
      </c>
    </row>
    <row r="445" spans="1:4" x14ac:dyDescent="0.3">
      <c r="A445" s="11" t="s">
        <v>3022</v>
      </c>
      <c r="B445" t="s">
        <v>2402</v>
      </c>
      <c r="C445">
        <v>1</v>
      </c>
    </row>
    <row r="446" spans="1:4" x14ac:dyDescent="0.3">
      <c r="A446" s="11" t="s">
        <v>3023</v>
      </c>
      <c r="B446" t="s">
        <v>2532</v>
      </c>
      <c r="C446">
        <v>1</v>
      </c>
    </row>
    <row r="447" spans="1:4" x14ac:dyDescent="0.3">
      <c r="A447" s="11" t="s">
        <v>3024</v>
      </c>
      <c r="B447" t="s">
        <v>2533</v>
      </c>
      <c r="D447">
        <v>1</v>
      </c>
    </row>
    <row r="448" spans="1:4" x14ac:dyDescent="0.3">
      <c r="A448" s="11" t="s">
        <v>3025</v>
      </c>
      <c r="B448" t="s">
        <v>2534</v>
      </c>
      <c r="D448">
        <v>1</v>
      </c>
    </row>
    <row r="449" spans="1:4" x14ac:dyDescent="0.3">
      <c r="A449" s="11" t="s">
        <v>3026</v>
      </c>
      <c r="B449" t="s">
        <v>2535</v>
      </c>
      <c r="D449">
        <v>1</v>
      </c>
    </row>
    <row r="450" spans="1:4" x14ac:dyDescent="0.3">
      <c r="A450" s="11" t="s">
        <v>3027</v>
      </c>
      <c r="B450" t="s">
        <v>2536</v>
      </c>
      <c r="D450">
        <v>1</v>
      </c>
    </row>
    <row r="451" spans="1:4" x14ac:dyDescent="0.3">
      <c r="A451" s="11" t="s">
        <v>3028</v>
      </c>
      <c r="B451" t="s">
        <v>2537</v>
      </c>
      <c r="C451">
        <v>1</v>
      </c>
    </row>
    <row r="452" spans="1:4" x14ac:dyDescent="0.3">
      <c r="A452" s="11" t="s">
        <v>3029</v>
      </c>
      <c r="B452" t="s">
        <v>2538</v>
      </c>
      <c r="C452">
        <v>1</v>
      </c>
    </row>
    <row r="453" spans="1:4" x14ac:dyDescent="0.3">
      <c r="A453" s="11" t="s">
        <v>3030</v>
      </c>
      <c r="B453" t="s">
        <v>2539</v>
      </c>
      <c r="C453">
        <v>1</v>
      </c>
    </row>
    <row r="454" spans="1:4" x14ac:dyDescent="0.3">
      <c r="A454" s="11" t="s">
        <v>3031</v>
      </c>
      <c r="B454" t="s">
        <v>2540</v>
      </c>
      <c r="C454">
        <v>1</v>
      </c>
    </row>
    <row r="455" spans="1:4" x14ac:dyDescent="0.3">
      <c r="A455" s="11" t="s">
        <v>3032</v>
      </c>
      <c r="B455" t="s">
        <v>2541</v>
      </c>
      <c r="C455">
        <v>1</v>
      </c>
    </row>
    <row r="456" spans="1:4" x14ac:dyDescent="0.3">
      <c r="A456" s="11" t="s">
        <v>3033</v>
      </c>
      <c r="B456" t="s">
        <v>1498</v>
      </c>
      <c r="C456">
        <v>1</v>
      </c>
    </row>
    <row r="457" spans="1:4" x14ac:dyDescent="0.3">
      <c r="A457" s="11" t="s">
        <v>3034</v>
      </c>
      <c r="B457" t="s">
        <v>3234</v>
      </c>
      <c r="C457">
        <v>1</v>
      </c>
    </row>
    <row r="458" spans="1:4" x14ac:dyDescent="0.3">
      <c r="A458" s="11" t="s">
        <v>3035</v>
      </c>
      <c r="B458" t="s">
        <v>3235</v>
      </c>
      <c r="D458">
        <v>1</v>
      </c>
    </row>
    <row r="459" spans="1:4" x14ac:dyDescent="0.3">
      <c r="A459" s="11" t="s">
        <v>3036</v>
      </c>
      <c r="B459" t="s">
        <v>3236</v>
      </c>
      <c r="C459">
        <v>1</v>
      </c>
    </row>
    <row r="460" spans="1:4" x14ac:dyDescent="0.3">
      <c r="A460" s="11" t="s">
        <v>3037</v>
      </c>
      <c r="B460" t="s">
        <v>2542</v>
      </c>
      <c r="D460">
        <v>1</v>
      </c>
    </row>
    <row r="461" spans="1:4" x14ac:dyDescent="0.3">
      <c r="A461" s="11" t="s">
        <v>3038</v>
      </c>
      <c r="B461" t="s">
        <v>2543</v>
      </c>
      <c r="D461">
        <v>1</v>
      </c>
    </row>
    <row r="462" spans="1:4" x14ac:dyDescent="0.3">
      <c r="A462" s="11" t="s">
        <v>3039</v>
      </c>
      <c r="B462" t="s">
        <v>2544</v>
      </c>
      <c r="C462">
        <v>1</v>
      </c>
    </row>
    <row r="463" spans="1:4" x14ac:dyDescent="0.3">
      <c r="A463" s="11" t="s">
        <v>3040</v>
      </c>
      <c r="B463" t="s">
        <v>3237</v>
      </c>
      <c r="D463">
        <v>1</v>
      </c>
    </row>
    <row r="464" spans="1:4" x14ac:dyDescent="0.3">
      <c r="A464" s="11" t="s">
        <v>3041</v>
      </c>
      <c r="B464" t="s">
        <v>2545</v>
      </c>
      <c r="C464">
        <v>1</v>
      </c>
    </row>
    <row r="465" spans="1:4" x14ac:dyDescent="0.3">
      <c r="A465" s="11" t="s">
        <v>3042</v>
      </c>
      <c r="B465" t="s">
        <v>3238</v>
      </c>
      <c r="C465">
        <v>1</v>
      </c>
    </row>
    <row r="466" spans="1:4" x14ac:dyDescent="0.3">
      <c r="A466" s="11" t="s">
        <v>3043</v>
      </c>
      <c r="B466" t="s">
        <v>2546</v>
      </c>
      <c r="D466">
        <v>1</v>
      </c>
    </row>
    <row r="467" spans="1:4" x14ac:dyDescent="0.3">
      <c r="A467" s="11" t="s">
        <v>3044</v>
      </c>
      <c r="B467" t="s">
        <v>3239</v>
      </c>
      <c r="C467">
        <v>1</v>
      </c>
    </row>
    <row r="468" spans="1:4" x14ac:dyDescent="0.3">
      <c r="A468" s="11" t="s">
        <v>3045</v>
      </c>
      <c r="B468" t="s">
        <v>2547</v>
      </c>
      <c r="C468">
        <v>1</v>
      </c>
    </row>
    <row r="469" spans="1:4" x14ac:dyDescent="0.3">
      <c r="A469" s="11" t="s">
        <v>3046</v>
      </c>
      <c r="B469" t="s">
        <v>2548</v>
      </c>
      <c r="C469">
        <v>1</v>
      </c>
    </row>
    <row r="470" spans="1:4" x14ac:dyDescent="0.3">
      <c r="A470" s="11" t="s">
        <v>3047</v>
      </c>
      <c r="B470" t="s">
        <v>3240</v>
      </c>
      <c r="C470">
        <v>1</v>
      </c>
    </row>
    <row r="471" spans="1:4" x14ac:dyDescent="0.3">
      <c r="A471" s="11" t="s">
        <v>3048</v>
      </c>
      <c r="B471" t="s">
        <v>2549</v>
      </c>
      <c r="D471">
        <v>1</v>
      </c>
    </row>
    <row r="472" spans="1:4" x14ac:dyDescent="0.3">
      <c r="A472" s="11" t="s">
        <v>3049</v>
      </c>
      <c r="B472" t="s">
        <v>3241</v>
      </c>
      <c r="D472">
        <v>1</v>
      </c>
    </row>
    <row r="473" spans="1:4" x14ac:dyDescent="0.3">
      <c r="A473" s="11" t="s">
        <v>3050</v>
      </c>
      <c r="B473" t="s">
        <v>2550</v>
      </c>
      <c r="C473">
        <v>1</v>
      </c>
    </row>
    <row r="474" spans="1:4" x14ac:dyDescent="0.3">
      <c r="A474" s="11" t="s">
        <v>3051</v>
      </c>
      <c r="B474" t="s">
        <v>2551</v>
      </c>
      <c r="D474">
        <v>1</v>
      </c>
    </row>
    <row r="475" spans="1:4" x14ac:dyDescent="0.3">
      <c r="A475" s="11" t="s">
        <v>3052</v>
      </c>
      <c r="B475" t="s">
        <v>2552</v>
      </c>
      <c r="C475">
        <v>1</v>
      </c>
    </row>
    <row r="476" spans="1:4" x14ac:dyDescent="0.3">
      <c r="A476" s="11" t="s">
        <v>3053</v>
      </c>
      <c r="B476" t="s">
        <v>3143</v>
      </c>
      <c r="C476">
        <v>1</v>
      </c>
    </row>
    <row r="477" spans="1:4" x14ac:dyDescent="0.3">
      <c r="A477" s="11" t="s">
        <v>3054</v>
      </c>
      <c r="B477" t="s">
        <v>3242</v>
      </c>
      <c r="C477">
        <v>1</v>
      </c>
    </row>
    <row r="478" spans="1:4" x14ac:dyDescent="0.3">
      <c r="A478" s="11" t="s">
        <v>3055</v>
      </c>
      <c r="B478" t="s">
        <v>2553</v>
      </c>
      <c r="D478">
        <v>1</v>
      </c>
    </row>
    <row r="479" spans="1:4" x14ac:dyDescent="0.3">
      <c r="A479" s="11" t="s">
        <v>3056</v>
      </c>
      <c r="B479" t="s">
        <v>3243</v>
      </c>
      <c r="D479">
        <v>1</v>
      </c>
    </row>
    <row r="480" spans="1:4" x14ac:dyDescent="0.3">
      <c r="A480" s="11" t="s">
        <v>3057</v>
      </c>
      <c r="B480" t="s">
        <v>2554</v>
      </c>
      <c r="C480">
        <v>1</v>
      </c>
    </row>
    <row r="481" spans="1:4" x14ac:dyDescent="0.3">
      <c r="A481" s="11" t="s">
        <v>3058</v>
      </c>
      <c r="B481" t="s">
        <v>2555</v>
      </c>
      <c r="C481">
        <v>1</v>
      </c>
    </row>
    <row r="482" spans="1:4" x14ac:dyDescent="0.3">
      <c r="A482" s="11" t="s">
        <v>3059</v>
      </c>
      <c r="B482" t="s">
        <v>2556</v>
      </c>
      <c r="D482">
        <v>1</v>
      </c>
    </row>
    <row r="483" spans="1:4" x14ac:dyDescent="0.3">
      <c r="A483" s="11" t="s">
        <v>3060</v>
      </c>
      <c r="B483" t="s">
        <v>2557</v>
      </c>
      <c r="D483">
        <v>1</v>
      </c>
    </row>
    <row r="484" spans="1:4" x14ac:dyDescent="0.3">
      <c r="A484" s="11" t="s">
        <v>3731</v>
      </c>
      <c r="B484" t="s">
        <v>3879</v>
      </c>
      <c r="D484">
        <v>1</v>
      </c>
    </row>
    <row r="485" spans="1:4" x14ac:dyDescent="0.3">
      <c r="A485" s="11" t="s">
        <v>3732</v>
      </c>
      <c r="B485" t="s">
        <v>3880</v>
      </c>
      <c r="D485">
        <v>1</v>
      </c>
    </row>
    <row r="486" spans="1:4" x14ac:dyDescent="0.3">
      <c r="A486" s="11" t="s">
        <v>3733</v>
      </c>
      <c r="B486" t="s">
        <v>3881</v>
      </c>
      <c r="D486">
        <v>1</v>
      </c>
    </row>
    <row r="487" spans="1:4" x14ac:dyDescent="0.3">
      <c r="A487" s="11" t="s">
        <v>3734</v>
      </c>
      <c r="B487" t="s">
        <v>3882</v>
      </c>
      <c r="D487">
        <v>1</v>
      </c>
    </row>
    <row r="488" spans="1:4" x14ac:dyDescent="0.3">
      <c r="A488" s="11" t="s">
        <v>3735</v>
      </c>
      <c r="B488" t="s">
        <v>3883</v>
      </c>
      <c r="C488">
        <v>1</v>
      </c>
    </row>
    <row r="489" spans="1:4" x14ac:dyDescent="0.3">
      <c r="A489" s="11" t="s">
        <v>3736</v>
      </c>
      <c r="B489" t="s">
        <v>3884</v>
      </c>
      <c r="C489">
        <v>1</v>
      </c>
    </row>
    <row r="490" spans="1:4" x14ac:dyDescent="0.3">
      <c r="A490" s="1" t="s">
        <v>3737</v>
      </c>
      <c r="B490" t="s">
        <v>3885</v>
      </c>
      <c r="C490">
        <v>1</v>
      </c>
    </row>
    <row r="491" spans="1:4" x14ac:dyDescent="0.3">
      <c r="A491" s="1" t="s">
        <v>3738</v>
      </c>
      <c r="B491" t="s">
        <v>3886</v>
      </c>
      <c r="C491">
        <v>1</v>
      </c>
    </row>
    <row r="492" spans="1:4" x14ac:dyDescent="0.3">
      <c r="A492" s="1" t="s">
        <v>3739</v>
      </c>
      <c r="B492" t="s">
        <v>3887</v>
      </c>
      <c r="D492">
        <v>1</v>
      </c>
    </row>
    <row r="493" spans="1:4" x14ac:dyDescent="0.3">
      <c r="A493" s="1" t="s">
        <v>3740</v>
      </c>
      <c r="B493" t="s">
        <v>3888</v>
      </c>
      <c r="D493">
        <v>1</v>
      </c>
    </row>
    <row r="494" spans="1:4" x14ac:dyDescent="0.3">
      <c r="A494" s="1" t="s">
        <v>3741</v>
      </c>
      <c r="B494" t="s">
        <v>3889</v>
      </c>
      <c r="C494">
        <v>1</v>
      </c>
    </row>
    <row r="495" spans="1:4" x14ac:dyDescent="0.3">
      <c r="A495" s="1" t="s">
        <v>3742</v>
      </c>
      <c r="B495" t="s">
        <v>3890</v>
      </c>
      <c r="C495">
        <v>1</v>
      </c>
    </row>
    <row r="496" spans="1:4" x14ac:dyDescent="0.3">
      <c r="A496" s="1" t="s">
        <v>3743</v>
      </c>
      <c r="B496" t="s">
        <v>3891</v>
      </c>
      <c r="C496">
        <v>1</v>
      </c>
    </row>
    <row r="497" spans="1:4" x14ac:dyDescent="0.3">
      <c r="A497" s="1" t="s">
        <v>3744</v>
      </c>
      <c r="B497" t="s">
        <v>3892</v>
      </c>
      <c r="C497">
        <v>1</v>
      </c>
    </row>
    <row r="498" spans="1:4" x14ac:dyDescent="0.3">
      <c r="A498" s="1" t="s">
        <v>3745</v>
      </c>
      <c r="B498" t="s">
        <v>3893</v>
      </c>
      <c r="D498">
        <v>1</v>
      </c>
    </row>
    <row r="499" spans="1:4" x14ac:dyDescent="0.3">
      <c r="A499" s="1" t="s">
        <v>3746</v>
      </c>
      <c r="B499" t="s">
        <v>3894</v>
      </c>
      <c r="C499">
        <v>1</v>
      </c>
    </row>
    <row r="500" spans="1:4" x14ac:dyDescent="0.3">
      <c r="A500" s="1" t="s">
        <v>3747</v>
      </c>
      <c r="B500" t="s">
        <v>3895</v>
      </c>
      <c r="D500">
        <v>1</v>
      </c>
    </row>
    <row r="501" spans="1:4" x14ac:dyDescent="0.3">
      <c r="A501" s="1" t="s">
        <v>3748</v>
      </c>
      <c r="B501" t="s">
        <v>3896</v>
      </c>
      <c r="D501">
        <v>1</v>
      </c>
    </row>
    <row r="502" spans="1:4" x14ac:dyDescent="0.3">
      <c r="A502" s="1" t="s">
        <v>3749</v>
      </c>
      <c r="B502" t="s">
        <v>3897</v>
      </c>
      <c r="C502">
        <v>1</v>
      </c>
    </row>
    <row r="503" spans="1:4" x14ac:dyDescent="0.3">
      <c r="A503" s="1" t="s">
        <v>3750</v>
      </c>
      <c r="B503" t="s">
        <v>3898</v>
      </c>
      <c r="C503">
        <v>1</v>
      </c>
    </row>
    <row r="504" spans="1:4" x14ac:dyDescent="0.3">
      <c r="A504" s="1" t="s">
        <v>3751</v>
      </c>
      <c r="B504" t="s">
        <v>3899</v>
      </c>
      <c r="D504">
        <v>1</v>
      </c>
    </row>
    <row r="505" spans="1:4" x14ac:dyDescent="0.3">
      <c r="A505" s="1" t="s">
        <v>3752</v>
      </c>
      <c r="B505" t="s">
        <v>3900</v>
      </c>
      <c r="C505">
        <v>1</v>
      </c>
    </row>
    <row r="506" spans="1:4" x14ac:dyDescent="0.3">
      <c r="A506" s="1" t="s">
        <v>3753</v>
      </c>
      <c r="B506" t="s">
        <v>3901</v>
      </c>
      <c r="C506">
        <v>1</v>
      </c>
    </row>
    <row r="515" spans="1:1" x14ac:dyDescent="0.3">
      <c r="A515" s="13"/>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07"/>
  <sheetViews>
    <sheetView zoomScale="45" workbookViewId="0">
      <pane ySplit="1" topLeftCell="A2" activePane="bottomLeft" state="frozen"/>
      <selection pane="bottomLeft" activeCell="F27" sqref="F27"/>
    </sheetView>
  </sheetViews>
  <sheetFormatPr defaultColWidth="8.77734375" defaultRowHeight="14.4" x14ac:dyDescent="0.3"/>
  <cols>
    <col min="1" max="1" width="26.44140625" bestFit="1" customWidth="1"/>
    <col min="2" max="2" width="255.77734375" style="1" bestFit="1" customWidth="1"/>
    <col min="3" max="3" width="16.109375" bestFit="1" customWidth="1"/>
    <col min="4" max="4" width="8.6640625" bestFit="1" customWidth="1"/>
    <col min="5" max="5" width="15.33203125" bestFit="1" customWidth="1"/>
    <col min="6" max="6" width="19.109375" bestFit="1" customWidth="1"/>
    <col min="7" max="7" width="11.77734375" customWidth="1"/>
    <col min="8" max="8" width="15.6640625" customWidth="1"/>
  </cols>
  <sheetData>
    <row r="1" spans="1:9" ht="23.55" customHeight="1" x14ac:dyDescent="0.3">
      <c r="A1" s="26" t="s">
        <v>2688</v>
      </c>
      <c r="B1" s="28" t="s">
        <v>7</v>
      </c>
      <c r="C1" s="27" t="s">
        <v>4355</v>
      </c>
      <c r="D1" s="27" t="s">
        <v>4356</v>
      </c>
      <c r="E1" s="27" t="s">
        <v>4357</v>
      </c>
      <c r="F1" s="27" t="s">
        <v>4358</v>
      </c>
      <c r="I1" s="2"/>
    </row>
    <row r="2" spans="1:9" ht="28.8" customHeight="1" x14ac:dyDescent="0.4">
      <c r="A2" t="s">
        <v>4197</v>
      </c>
      <c r="B2" t="s">
        <v>15</v>
      </c>
      <c r="D2" s="3"/>
    </row>
    <row r="3" spans="1:9" x14ac:dyDescent="0.3">
      <c r="A3" t="s">
        <v>4198</v>
      </c>
      <c r="B3"/>
    </row>
    <row r="4" spans="1:9" x14ac:dyDescent="0.3">
      <c r="A4" t="s">
        <v>4199</v>
      </c>
      <c r="B4" t="s">
        <v>30</v>
      </c>
    </row>
    <row r="5" spans="1:9" x14ac:dyDescent="0.3">
      <c r="A5" t="s">
        <v>3937</v>
      </c>
      <c r="B5" t="s">
        <v>4359</v>
      </c>
      <c r="C5">
        <v>1</v>
      </c>
    </row>
    <row r="6" spans="1:9" x14ac:dyDescent="0.3">
      <c r="A6" t="s">
        <v>3939</v>
      </c>
      <c r="B6" t="s">
        <v>42</v>
      </c>
      <c r="C6">
        <v>1</v>
      </c>
    </row>
    <row r="7" spans="1:9" x14ac:dyDescent="0.3">
      <c r="A7" t="s">
        <v>3940</v>
      </c>
      <c r="B7"/>
    </row>
    <row r="8" spans="1:9" x14ac:dyDescent="0.3">
      <c r="A8" t="s">
        <v>3941</v>
      </c>
      <c r="B8"/>
    </row>
    <row r="9" spans="1:9" x14ac:dyDescent="0.3">
      <c r="A9" t="s">
        <v>3942</v>
      </c>
      <c r="B9" t="s">
        <v>4360</v>
      </c>
      <c r="C9">
        <v>1</v>
      </c>
    </row>
    <row r="10" spans="1:9" x14ac:dyDescent="0.3">
      <c r="A10" t="s">
        <v>3943</v>
      </c>
      <c r="B10" t="s">
        <v>4361</v>
      </c>
    </row>
    <row r="11" spans="1:9" ht="14.55" customHeight="1" x14ac:dyDescent="0.3">
      <c r="A11" t="s">
        <v>3944</v>
      </c>
      <c r="B11"/>
    </row>
    <row r="12" spans="1:9" x14ac:dyDescent="0.3">
      <c r="A12" t="s">
        <v>3945</v>
      </c>
      <c r="B12" t="s">
        <v>83</v>
      </c>
    </row>
    <row r="13" spans="1:9" x14ac:dyDescent="0.3">
      <c r="A13" t="s">
        <v>3946</v>
      </c>
      <c r="B13" t="s">
        <v>91</v>
      </c>
      <c r="D13">
        <v>1</v>
      </c>
    </row>
    <row r="14" spans="1:9" x14ac:dyDescent="0.3">
      <c r="A14" t="s">
        <v>3947</v>
      </c>
      <c r="B14" t="s">
        <v>4362</v>
      </c>
      <c r="C14">
        <v>1</v>
      </c>
    </row>
    <row r="15" spans="1:9" x14ac:dyDescent="0.3">
      <c r="A15" t="s">
        <v>3948</v>
      </c>
      <c r="B15" t="s">
        <v>106</v>
      </c>
    </row>
    <row r="16" spans="1:9" x14ac:dyDescent="0.3">
      <c r="A16" t="s">
        <v>3949</v>
      </c>
      <c r="B16" t="s">
        <v>113</v>
      </c>
    </row>
    <row r="17" spans="1:7" x14ac:dyDescent="0.3">
      <c r="A17" t="s">
        <v>3950</v>
      </c>
      <c r="B17" t="s">
        <v>122</v>
      </c>
      <c r="D17">
        <v>1</v>
      </c>
    </row>
    <row r="18" spans="1:7" ht="38.4" x14ac:dyDescent="0.7">
      <c r="A18" t="s">
        <v>3951</v>
      </c>
      <c r="B18" t="s">
        <v>130</v>
      </c>
      <c r="F18" s="7"/>
      <c r="G18" s="7"/>
    </row>
    <row r="19" spans="1:7" x14ac:dyDescent="0.3">
      <c r="A19" t="s">
        <v>3952</v>
      </c>
      <c r="B19" t="s">
        <v>139</v>
      </c>
    </row>
    <row r="20" spans="1:7" x14ac:dyDescent="0.3">
      <c r="A20" t="s">
        <v>3953</v>
      </c>
      <c r="B20" t="s">
        <v>146</v>
      </c>
    </row>
    <row r="21" spans="1:7" x14ac:dyDescent="0.3">
      <c r="A21" t="s">
        <v>3954</v>
      </c>
      <c r="B21" t="s">
        <v>1048</v>
      </c>
      <c r="C21">
        <v>1</v>
      </c>
    </row>
    <row r="22" spans="1:7" x14ac:dyDescent="0.3">
      <c r="A22" t="s">
        <v>3955</v>
      </c>
      <c r="B22" t="s">
        <v>158</v>
      </c>
    </row>
    <row r="23" spans="1:7" x14ac:dyDescent="0.3">
      <c r="A23" t="s">
        <v>3956</v>
      </c>
      <c r="B23"/>
    </row>
    <row r="24" spans="1:7" ht="14.55" customHeight="1" x14ac:dyDescent="0.3">
      <c r="A24" t="s">
        <v>3957</v>
      </c>
      <c r="B24" t="s">
        <v>1048</v>
      </c>
      <c r="C24">
        <v>1</v>
      </c>
    </row>
    <row r="25" spans="1:7" x14ac:dyDescent="0.3">
      <c r="A25" t="s">
        <v>3958</v>
      </c>
      <c r="B25" t="s">
        <v>4363</v>
      </c>
    </row>
    <row r="26" spans="1:7" x14ac:dyDescent="0.3">
      <c r="A26" t="s">
        <v>3960</v>
      </c>
      <c r="B26" t="s">
        <v>4364</v>
      </c>
      <c r="D26">
        <v>1</v>
      </c>
    </row>
    <row r="27" spans="1:7" x14ac:dyDescent="0.3">
      <c r="A27" t="s">
        <v>3961</v>
      </c>
      <c r="B27" t="s">
        <v>4365</v>
      </c>
      <c r="F27">
        <v>1</v>
      </c>
    </row>
    <row r="28" spans="1:7" x14ac:dyDescent="0.3">
      <c r="A28" t="s">
        <v>3962</v>
      </c>
      <c r="B28"/>
    </row>
    <row r="29" spans="1:7" x14ac:dyDescent="0.3">
      <c r="A29" t="s">
        <v>3963</v>
      </c>
      <c r="B29" t="s">
        <v>4366</v>
      </c>
      <c r="F29">
        <v>1</v>
      </c>
    </row>
    <row r="30" spans="1:7" x14ac:dyDescent="0.3">
      <c r="A30" t="s">
        <v>3964</v>
      </c>
      <c r="B30" t="s">
        <v>204</v>
      </c>
      <c r="E30">
        <v>1</v>
      </c>
    </row>
    <row r="31" spans="1:7" x14ac:dyDescent="0.3">
      <c r="A31" t="s">
        <v>3965</v>
      </c>
      <c r="B31"/>
    </row>
    <row r="32" spans="1:7" x14ac:dyDescent="0.3">
      <c r="A32" t="s">
        <v>3966</v>
      </c>
      <c r="B32" t="s">
        <v>217</v>
      </c>
    </row>
    <row r="33" spans="1:6" x14ac:dyDescent="0.3">
      <c r="A33" t="s">
        <v>3967</v>
      </c>
      <c r="B33" t="s">
        <v>224</v>
      </c>
    </row>
    <row r="34" spans="1:6" x14ac:dyDescent="0.3">
      <c r="A34" t="s">
        <v>3968</v>
      </c>
      <c r="B34" t="s">
        <v>4367</v>
      </c>
      <c r="E34">
        <v>1</v>
      </c>
    </row>
    <row r="35" spans="1:6" x14ac:dyDescent="0.3">
      <c r="A35" t="s">
        <v>3969</v>
      </c>
      <c r="B35" t="s">
        <v>236</v>
      </c>
    </row>
    <row r="36" spans="1:6" x14ac:dyDescent="0.3">
      <c r="A36" t="s">
        <v>3971</v>
      </c>
      <c r="B36" t="s">
        <v>240</v>
      </c>
    </row>
    <row r="37" spans="1:6" x14ac:dyDescent="0.3">
      <c r="A37" t="s">
        <v>3973</v>
      </c>
      <c r="B37"/>
    </row>
    <row r="38" spans="1:6" x14ac:dyDescent="0.3">
      <c r="A38" t="s">
        <v>3974</v>
      </c>
      <c r="B38" t="s">
        <v>254</v>
      </c>
    </row>
    <row r="39" spans="1:6" x14ac:dyDescent="0.3">
      <c r="A39" t="s">
        <v>3975</v>
      </c>
      <c r="B39" t="s">
        <v>262</v>
      </c>
    </row>
    <row r="40" spans="1:6" x14ac:dyDescent="0.3">
      <c r="A40" t="s">
        <v>3976</v>
      </c>
      <c r="B40" t="s">
        <v>4368</v>
      </c>
    </row>
    <row r="41" spans="1:6" x14ac:dyDescent="0.3">
      <c r="A41" t="s">
        <v>3977</v>
      </c>
      <c r="B41" t="s">
        <v>4369</v>
      </c>
    </row>
    <row r="42" spans="1:6" x14ac:dyDescent="0.3">
      <c r="A42" t="s">
        <v>3978</v>
      </c>
      <c r="B42" t="s">
        <v>283</v>
      </c>
      <c r="C42">
        <v>1</v>
      </c>
    </row>
    <row r="43" spans="1:6" x14ac:dyDescent="0.3">
      <c r="A43" t="s">
        <v>3979</v>
      </c>
      <c r="B43" t="s">
        <v>290</v>
      </c>
    </row>
    <row r="44" spans="1:6" x14ac:dyDescent="0.3">
      <c r="A44" t="s">
        <v>3980</v>
      </c>
      <c r="B44" t="s">
        <v>297</v>
      </c>
    </row>
    <row r="45" spans="1:6" x14ac:dyDescent="0.3">
      <c r="A45" t="s">
        <v>3981</v>
      </c>
      <c r="B45" t="s">
        <v>4370</v>
      </c>
      <c r="F45">
        <v>1</v>
      </c>
    </row>
    <row r="46" spans="1:6" x14ac:dyDescent="0.3">
      <c r="A46" t="s">
        <v>3982</v>
      </c>
      <c r="B46" t="s">
        <v>4371</v>
      </c>
      <c r="E46">
        <v>1</v>
      </c>
    </row>
    <row r="47" spans="1:6" x14ac:dyDescent="0.3">
      <c r="A47" t="s">
        <v>3983</v>
      </c>
      <c r="B47" t="s">
        <v>319</v>
      </c>
    </row>
    <row r="48" spans="1:6" x14ac:dyDescent="0.3">
      <c r="A48" t="s">
        <v>3984</v>
      </c>
      <c r="B48" t="s">
        <v>4372</v>
      </c>
      <c r="C48">
        <v>1</v>
      </c>
    </row>
    <row r="49" spans="1:6" x14ac:dyDescent="0.3">
      <c r="A49" t="s">
        <v>3986</v>
      </c>
      <c r="B49" t="s">
        <v>333</v>
      </c>
    </row>
    <row r="50" spans="1:6" x14ac:dyDescent="0.3">
      <c r="A50" t="s">
        <v>3987</v>
      </c>
      <c r="B50" t="s">
        <v>1048</v>
      </c>
      <c r="C50">
        <v>1</v>
      </c>
    </row>
    <row r="51" spans="1:6" x14ac:dyDescent="0.3">
      <c r="A51" t="s">
        <v>3988</v>
      </c>
      <c r="B51" t="s">
        <v>349</v>
      </c>
      <c r="C51">
        <v>1</v>
      </c>
    </row>
    <row r="52" spans="1:6" x14ac:dyDescent="0.3">
      <c r="A52" t="s">
        <v>3989</v>
      </c>
      <c r="B52"/>
    </row>
    <row r="53" spans="1:6" x14ac:dyDescent="0.3">
      <c r="A53" t="s">
        <v>3990</v>
      </c>
      <c r="B53" t="s">
        <v>4373</v>
      </c>
      <c r="E53">
        <v>1</v>
      </c>
    </row>
    <row r="54" spans="1:6" x14ac:dyDescent="0.3">
      <c r="A54" t="s">
        <v>3991</v>
      </c>
      <c r="B54" t="s">
        <v>369</v>
      </c>
    </row>
    <row r="55" spans="1:6" x14ac:dyDescent="0.3">
      <c r="A55" t="s">
        <v>3992</v>
      </c>
      <c r="B55" t="s">
        <v>377</v>
      </c>
      <c r="C55">
        <v>1</v>
      </c>
    </row>
    <row r="56" spans="1:6" x14ac:dyDescent="0.3">
      <c r="A56" t="s">
        <v>3993</v>
      </c>
      <c r="B56" t="s">
        <v>385</v>
      </c>
    </row>
    <row r="57" spans="1:6" x14ac:dyDescent="0.3">
      <c r="A57" t="s">
        <v>3994</v>
      </c>
      <c r="B57"/>
    </row>
    <row r="58" spans="1:6" x14ac:dyDescent="0.3">
      <c r="A58" t="s">
        <v>3995</v>
      </c>
      <c r="B58" t="s">
        <v>400</v>
      </c>
      <c r="D58">
        <v>1</v>
      </c>
    </row>
    <row r="59" spans="1:6" x14ac:dyDescent="0.3">
      <c r="A59" t="s">
        <v>3996</v>
      </c>
      <c r="B59" t="s">
        <v>408</v>
      </c>
      <c r="C59">
        <v>1</v>
      </c>
    </row>
    <row r="60" spans="1:6" x14ac:dyDescent="0.3">
      <c r="A60" t="s">
        <v>3997</v>
      </c>
      <c r="B60" t="s">
        <v>4374</v>
      </c>
      <c r="C60">
        <v>1</v>
      </c>
      <c r="E60">
        <v>1</v>
      </c>
    </row>
    <row r="61" spans="1:6" x14ac:dyDescent="0.3">
      <c r="A61" t="s">
        <v>3998</v>
      </c>
      <c r="B61" t="s">
        <v>422</v>
      </c>
      <c r="F61">
        <v>1</v>
      </c>
    </row>
    <row r="62" spans="1:6" x14ac:dyDescent="0.3">
      <c r="A62" t="s">
        <v>3999</v>
      </c>
      <c r="B62" t="s">
        <v>4375</v>
      </c>
    </row>
    <row r="63" spans="1:6" x14ac:dyDescent="0.3">
      <c r="A63" t="s">
        <v>4000</v>
      </c>
      <c r="B63" t="s">
        <v>436</v>
      </c>
      <c r="E63">
        <v>1</v>
      </c>
    </row>
    <row r="64" spans="1:6" x14ac:dyDescent="0.3">
      <c r="A64" t="s">
        <v>4001</v>
      </c>
      <c r="B64"/>
    </row>
    <row r="65" spans="1:6" x14ac:dyDescent="0.3">
      <c r="A65" t="s">
        <v>4002</v>
      </c>
      <c r="B65" t="s">
        <v>450</v>
      </c>
    </row>
    <row r="66" spans="1:6" x14ac:dyDescent="0.3">
      <c r="A66" t="s">
        <v>4003</v>
      </c>
      <c r="B66" t="s">
        <v>4376</v>
      </c>
      <c r="C66">
        <v>1</v>
      </c>
    </row>
    <row r="67" spans="1:6" x14ac:dyDescent="0.3">
      <c r="A67" t="s">
        <v>4004</v>
      </c>
      <c r="B67" t="s">
        <v>588</v>
      </c>
      <c r="D67">
        <v>1</v>
      </c>
    </row>
    <row r="68" spans="1:6" x14ac:dyDescent="0.3">
      <c r="A68" t="s">
        <v>4005</v>
      </c>
      <c r="B68" t="s">
        <v>473</v>
      </c>
      <c r="C68">
        <v>1</v>
      </c>
    </row>
    <row r="69" spans="1:6" x14ac:dyDescent="0.3">
      <c r="A69" t="s">
        <v>4006</v>
      </c>
      <c r="B69" t="s">
        <v>4377</v>
      </c>
      <c r="F69">
        <v>1</v>
      </c>
    </row>
    <row r="70" spans="1:6" x14ac:dyDescent="0.3">
      <c r="A70" t="s">
        <v>4008</v>
      </c>
      <c r="B70" t="s">
        <v>4378</v>
      </c>
    </row>
    <row r="71" spans="1:6" x14ac:dyDescent="0.3">
      <c r="A71" t="s">
        <v>4009</v>
      </c>
      <c r="B71" t="s">
        <v>490</v>
      </c>
    </row>
    <row r="72" spans="1:6" x14ac:dyDescent="0.3">
      <c r="A72" t="s">
        <v>4010</v>
      </c>
      <c r="B72" t="s">
        <v>4379</v>
      </c>
    </row>
    <row r="73" spans="1:6" x14ac:dyDescent="0.3">
      <c r="A73" t="s">
        <v>4011</v>
      </c>
      <c r="B73" t="s">
        <v>502</v>
      </c>
      <c r="C73">
        <v>1</v>
      </c>
      <c r="D73">
        <v>1</v>
      </c>
    </row>
    <row r="74" spans="1:6" x14ac:dyDescent="0.3">
      <c r="A74" t="s">
        <v>4012</v>
      </c>
      <c r="B74"/>
    </row>
    <row r="75" spans="1:6" x14ac:dyDescent="0.3">
      <c r="A75" t="s">
        <v>4013</v>
      </c>
      <c r="B75" t="s">
        <v>517</v>
      </c>
      <c r="C75">
        <v>1</v>
      </c>
    </row>
    <row r="76" spans="1:6" x14ac:dyDescent="0.3">
      <c r="A76" t="s">
        <v>4014</v>
      </c>
      <c r="B76" t="s">
        <v>520</v>
      </c>
      <c r="C76">
        <v>1</v>
      </c>
    </row>
    <row r="77" spans="1:6" x14ac:dyDescent="0.3">
      <c r="A77" t="s">
        <v>4016</v>
      </c>
      <c r="B77" t="s">
        <v>4380</v>
      </c>
    </row>
    <row r="78" spans="1:6" x14ac:dyDescent="0.3">
      <c r="A78" t="s">
        <v>4017</v>
      </c>
      <c r="B78" t="s">
        <v>4381</v>
      </c>
      <c r="C78">
        <v>1</v>
      </c>
    </row>
    <row r="79" spans="1:6" x14ac:dyDescent="0.3">
      <c r="A79" t="s">
        <v>4018</v>
      </c>
      <c r="B79" t="s">
        <v>541</v>
      </c>
      <c r="C79">
        <v>1</v>
      </c>
    </row>
    <row r="80" spans="1:6" x14ac:dyDescent="0.3">
      <c r="A80" t="s">
        <v>4019</v>
      </c>
      <c r="B80" t="s">
        <v>4382</v>
      </c>
    </row>
    <row r="81" spans="1:6" x14ac:dyDescent="0.3">
      <c r="A81" t="s">
        <v>4020</v>
      </c>
      <c r="B81" t="s">
        <v>4383</v>
      </c>
    </row>
    <row r="82" spans="1:6" x14ac:dyDescent="0.3">
      <c r="A82" t="s">
        <v>4021</v>
      </c>
      <c r="B82" t="s">
        <v>561</v>
      </c>
    </row>
    <row r="83" spans="1:6" x14ac:dyDescent="0.3">
      <c r="A83" t="s">
        <v>4022</v>
      </c>
      <c r="B83" t="s">
        <v>4384</v>
      </c>
    </row>
    <row r="84" spans="1:6" x14ac:dyDescent="0.3">
      <c r="A84" t="s">
        <v>4023</v>
      </c>
      <c r="B84" t="s">
        <v>1881</v>
      </c>
      <c r="D84">
        <v>1</v>
      </c>
    </row>
    <row r="85" spans="1:6" x14ac:dyDescent="0.3">
      <c r="A85" t="s">
        <v>4024</v>
      </c>
      <c r="B85" t="s">
        <v>583</v>
      </c>
      <c r="C85">
        <v>1</v>
      </c>
    </row>
    <row r="86" spans="1:6" x14ac:dyDescent="0.3">
      <c r="A86" t="s">
        <v>4025</v>
      </c>
      <c r="B86" t="s">
        <v>591</v>
      </c>
      <c r="C86">
        <v>1</v>
      </c>
    </row>
    <row r="87" spans="1:6" x14ac:dyDescent="0.3">
      <c r="A87" t="s">
        <v>4026</v>
      </c>
      <c r="B87" t="s">
        <v>4385</v>
      </c>
      <c r="F87">
        <v>1</v>
      </c>
    </row>
    <row r="88" spans="1:6" x14ac:dyDescent="0.3">
      <c r="A88" t="s">
        <v>4027</v>
      </c>
      <c r="B88"/>
    </row>
    <row r="89" spans="1:6" x14ac:dyDescent="0.3">
      <c r="A89" t="s">
        <v>4028</v>
      </c>
      <c r="B89" t="s">
        <v>613</v>
      </c>
      <c r="E89">
        <v>1</v>
      </c>
    </row>
    <row r="90" spans="1:6" x14ac:dyDescent="0.3">
      <c r="A90" t="s">
        <v>4029</v>
      </c>
      <c r="B90" t="s">
        <v>621</v>
      </c>
      <c r="C90">
        <v>1</v>
      </c>
    </row>
    <row r="91" spans="1:6" x14ac:dyDescent="0.3">
      <c r="A91" t="s">
        <v>4030</v>
      </c>
      <c r="B91" t="s">
        <v>628</v>
      </c>
      <c r="C91">
        <v>1</v>
      </c>
    </row>
    <row r="92" spans="1:6" x14ac:dyDescent="0.3">
      <c r="A92" t="s">
        <v>4031</v>
      </c>
      <c r="B92" t="s">
        <v>4386</v>
      </c>
    </row>
    <row r="93" spans="1:6" x14ac:dyDescent="0.3">
      <c r="A93" t="s">
        <v>4032</v>
      </c>
      <c r="B93" t="s">
        <v>640</v>
      </c>
    </row>
    <row r="94" spans="1:6" x14ac:dyDescent="0.3">
      <c r="A94" t="s">
        <v>4033</v>
      </c>
      <c r="B94" t="s">
        <v>4387</v>
      </c>
      <c r="C94">
        <v>1</v>
      </c>
    </row>
    <row r="95" spans="1:6" x14ac:dyDescent="0.3">
      <c r="A95" t="s">
        <v>4034</v>
      </c>
      <c r="B95" t="s">
        <v>4388</v>
      </c>
      <c r="D95">
        <v>1</v>
      </c>
    </row>
    <row r="96" spans="1:6" x14ac:dyDescent="0.3">
      <c r="A96" t="s">
        <v>4035</v>
      </c>
      <c r="B96" t="s">
        <v>660</v>
      </c>
      <c r="C96">
        <v>1</v>
      </c>
    </row>
    <row r="97" spans="1:4" x14ac:dyDescent="0.3">
      <c r="A97" t="s">
        <v>4036</v>
      </c>
      <c r="B97" t="s">
        <v>668</v>
      </c>
      <c r="C97">
        <v>1</v>
      </c>
    </row>
    <row r="98" spans="1:4" x14ac:dyDescent="0.3">
      <c r="A98" t="s">
        <v>4037</v>
      </c>
      <c r="B98" t="s">
        <v>4389</v>
      </c>
    </row>
    <row r="99" spans="1:4" x14ac:dyDescent="0.3">
      <c r="A99" t="s">
        <v>4038</v>
      </c>
      <c r="B99" t="s">
        <v>4390</v>
      </c>
    </row>
    <row r="100" spans="1:4" x14ac:dyDescent="0.3">
      <c r="A100" t="s">
        <v>4039</v>
      </c>
      <c r="B100"/>
    </row>
    <row r="101" spans="1:4" x14ac:dyDescent="0.3">
      <c r="A101" t="s">
        <v>4040</v>
      </c>
      <c r="B101"/>
    </row>
    <row r="102" spans="1:4" x14ac:dyDescent="0.3">
      <c r="A102" t="s">
        <v>4041</v>
      </c>
      <c r="B102"/>
    </row>
    <row r="103" spans="1:4" x14ac:dyDescent="0.3">
      <c r="A103" t="s">
        <v>4042</v>
      </c>
      <c r="B103" t="s">
        <v>704</v>
      </c>
    </row>
    <row r="104" spans="1:4" x14ac:dyDescent="0.3">
      <c r="A104" t="s">
        <v>4043</v>
      </c>
      <c r="B104" t="s">
        <v>710</v>
      </c>
      <c r="D104">
        <v>1</v>
      </c>
    </row>
    <row r="105" spans="1:4" x14ac:dyDescent="0.3">
      <c r="A105" t="s">
        <v>4044</v>
      </c>
      <c r="B105" t="s">
        <v>716</v>
      </c>
    </row>
    <row r="106" spans="1:4" x14ac:dyDescent="0.3">
      <c r="A106" t="s">
        <v>4045</v>
      </c>
      <c r="B106"/>
    </row>
    <row r="107" spans="1:4" x14ac:dyDescent="0.3">
      <c r="A107" t="s">
        <v>4046</v>
      </c>
      <c r="B107" t="s">
        <v>729</v>
      </c>
    </row>
    <row r="108" spans="1:4" x14ac:dyDescent="0.3">
      <c r="A108" t="s">
        <v>4047</v>
      </c>
      <c r="B108" t="s">
        <v>737</v>
      </c>
    </row>
    <row r="109" spans="1:4" x14ac:dyDescent="0.3">
      <c r="A109" t="s">
        <v>4048</v>
      </c>
      <c r="B109"/>
    </row>
    <row r="110" spans="1:4" x14ac:dyDescent="0.3">
      <c r="A110" t="s">
        <v>4049</v>
      </c>
      <c r="B110" t="s">
        <v>752</v>
      </c>
    </row>
    <row r="111" spans="1:4" x14ac:dyDescent="0.3">
      <c r="A111" t="s">
        <v>4050</v>
      </c>
      <c r="B111"/>
    </row>
    <row r="112" spans="1:4" x14ac:dyDescent="0.3">
      <c r="A112" t="s">
        <v>4051</v>
      </c>
      <c r="B112"/>
    </row>
    <row r="113" spans="1:6" x14ac:dyDescent="0.3">
      <c r="A113" t="s">
        <v>4052</v>
      </c>
      <c r="B113" t="s">
        <v>773</v>
      </c>
      <c r="C113">
        <v>1</v>
      </c>
    </row>
    <row r="114" spans="1:6" x14ac:dyDescent="0.3">
      <c r="A114" t="s">
        <v>4053</v>
      </c>
      <c r="B114" t="s">
        <v>781</v>
      </c>
    </row>
    <row r="115" spans="1:6" x14ac:dyDescent="0.3">
      <c r="A115" t="s">
        <v>4054</v>
      </c>
      <c r="B115" t="s">
        <v>788</v>
      </c>
      <c r="C115">
        <v>1</v>
      </c>
    </row>
    <row r="116" spans="1:6" x14ac:dyDescent="0.3">
      <c r="A116" t="s">
        <v>4055</v>
      </c>
      <c r="B116" t="s">
        <v>794</v>
      </c>
    </row>
    <row r="117" spans="1:6" x14ac:dyDescent="0.3">
      <c r="A117" t="s">
        <v>4056</v>
      </c>
      <c r="B117"/>
    </row>
    <row r="118" spans="1:6" x14ac:dyDescent="0.3">
      <c r="A118" t="s">
        <v>4057</v>
      </c>
      <c r="B118" t="s">
        <v>808</v>
      </c>
      <c r="F118">
        <v>1</v>
      </c>
    </row>
    <row r="119" spans="1:6" x14ac:dyDescent="0.3">
      <c r="A119" t="s">
        <v>4058</v>
      </c>
      <c r="B119" t="s">
        <v>816</v>
      </c>
    </row>
    <row r="120" spans="1:6" x14ac:dyDescent="0.3">
      <c r="A120" t="s">
        <v>4059</v>
      </c>
      <c r="B120" t="s">
        <v>822</v>
      </c>
    </row>
    <row r="121" spans="1:6" x14ac:dyDescent="0.3">
      <c r="A121" t="s">
        <v>4060</v>
      </c>
      <c r="B121"/>
    </row>
    <row r="122" spans="1:6" x14ac:dyDescent="0.3">
      <c r="A122" t="s">
        <v>4061</v>
      </c>
      <c r="B122" t="s">
        <v>47</v>
      </c>
    </row>
    <row r="123" spans="1:6" x14ac:dyDescent="0.3">
      <c r="A123" t="s">
        <v>4062</v>
      </c>
      <c r="B123" t="s">
        <v>4391</v>
      </c>
    </row>
    <row r="124" spans="1:6" x14ac:dyDescent="0.3">
      <c r="A124" t="s">
        <v>4063</v>
      </c>
      <c r="B124" t="s">
        <v>4392</v>
      </c>
      <c r="C124">
        <v>1</v>
      </c>
    </row>
    <row r="125" spans="1:6" x14ac:dyDescent="0.3">
      <c r="A125" t="s">
        <v>4065</v>
      </c>
      <c r="B125" t="s">
        <v>854</v>
      </c>
      <c r="C125">
        <v>1</v>
      </c>
      <c r="E125">
        <v>1</v>
      </c>
      <c r="F125">
        <v>1</v>
      </c>
    </row>
    <row r="126" spans="1:6" x14ac:dyDescent="0.3">
      <c r="A126" t="s">
        <v>4066</v>
      </c>
      <c r="B126" t="s">
        <v>859</v>
      </c>
    </row>
    <row r="127" spans="1:6" x14ac:dyDescent="0.3">
      <c r="A127" t="s">
        <v>4067</v>
      </c>
      <c r="B127" t="s">
        <v>4393</v>
      </c>
      <c r="C127">
        <v>1</v>
      </c>
    </row>
    <row r="128" spans="1:6" x14ac:dyDescent="0.3">
      <c r="A128" t="s">
        <v>4069</v>
      </c>
      <c r="B128" t="s">
        <v>866</v>
      </c>
      <c r="D128">
        <v>1</v>
      </c>
    </row>
    <row r="129" spans="1:6" x14ac:dyDescent="0.3">
      <c r="A129" t="s">
        <v>4071</v>
      </c>
      <c r="B129" t="s">
        <v>4394</v>
      </c>
    </row>
    <row r="130" spans="1:6" x14ac:dyDescent="0.3">
      <c r="A130" t="s">
        <v>4072</v>
      </c>
      <c r="B130" t="s">
        <v>881</v>
      </c>
      <c r="C130">
        <v>1</v>
      </c>
    </row>
    <row r="131" spans="1:6" x14ac:dyDescent="0.3">
      <c r="A131" t="s">
        <v>4073</v>
      </c>
      <c r="B131" t="s">
        <v>889</v>
      </c>
      <c r="D131">
        <v>1</v>
      </c>
    </row>
    <row r="132" spans="1:6" x14ac:dyDescent="0.3">
      <c r="A132" t="s">
        <v>4074</v>
      </c>
      <c r="B132" t="s">
        <v>897</v>
      </c>
      <c r="C132">
        <v>1</v>
      </c>
    </row>
    <row r="133" spans="1:6" x14ac:dyDescent="0.3">
      <c r="A133" t="s">
        <v>4075</v>
      </c>
      <c r="B133" t="s">
        <v>905</v>
      </c>
    </row>
    <row r="134" spans="1:6" x14ac:dyDescent="0.3">
      <c r="A134" t="s">
        <v>4076</v>
      </c>
      <c r="B134" t="s">
        <v>4395</v>
      </c>
    </row>
    <row r="135" spans="1:6" x14ac:dyDescent="0.3">
      <c r="A135" t="s">
        <v>4077</v>
      </c>
      <c r="B135"/>
    </row>
    <row r="136" spans="1:6" x14ac:dyDescent="0.3">
      <c r="A136" t="s">
        <v>4078</v>
      </c>
      <c r="B136"/>
    </row>
    <row r="137" spans="1:6" x14ac:dyDescent="0.3">
      <c r="A137" t="s">
        <v>4079</v>
      </c>
      <c r="B137" t="s">
        <v>4396</v>
      </c>
      <c r="F137">
        <v>1</v>
      </c>
    </row>
    <row r="138" spans="1:6" x14ac:dyDescent="0.3">
      <c r="A138" t="s">
        <v>4080</v>
      </c>
      <c r="B138" t="s">
        <v>4397</v>
      </c>
      <c r="C138">
        <v>1</v>
      </c>
      <c r="D138">
        <v>1</v>
      </c>
    </row>
    <row r="139" spans="1:6" x14ac:dyDescent="0.3">
      <c r="A139" t="s">
        <v>4081</v>
      </c>
      <c r="B139" t="s">
        <v>943</v>
      </c>
      <c r="F139">
        <v>1</v>
      </c>
    </row>
    <row r="140" spans="1:6" x14ac:dyDescent="0.3">
      <c r="A140" t="s">
        <v>4082</v>
      </c>
      <c r="B140" t="s">
        <v>4398</v>
      </c>
      <c r="F140">
        <v>1</v>
      </c>
    </row>
    <row r="141" spans="1:6" x14ac:dyDescent="0.3">
      <c r="A141" t="s">
        <v>4083</v>
      </c>
      <c r="B141" t="s">
        <v>4399</v>
      </c>
    </row>
    <row r="142" spans="1:6" x14ac:dyDescent="0.3">
      <c r="A142" t="s">
        <v>4084</v>
      </c>
      <c r="B142"/>
    </row>
    <row r="143" spans="1:6" x14ac:dyDescent="0.3">
      <c r="A143" t="s">
        <v>4086</v>
      </c>
      <c r="B143" t="s">
        <v>966</v>
      </c>
      <c r="C143">
        <v>1</v>
      </c>
    </row>
    <row r="144" spans="1:6" x14ac:dyDescent="0.3">
      <c r="A144" t="s">
        <v>4087</v>
      </c>
      <c r="B144"/>
    </row>
    <row r="145" spans="1:6" x14ac:dyDescent="0.3">
      <c r="A145" t="s">
        <v>4088</v>
      </c>
      <c r="B145" t="s">
        <v>980</v>
      </c>
      <c r="C145">
        <v>1</v>
      </c>
    </row>
    <row r="146" spans="1:6" x14ac:dyDescent="0.3">
      <c r="A146" t="s">
        <v>4089</v>
      </c>
      <c r="B146" t="s">
        <v>985</v>
      </c>
    </row>
    <row r="147" spans="1:6" x14ac:dyDescent="0.3">
      <c r="A147" t="s">
        <v>4091</v>
      </c>
      <c r="B147" t="s">
        <v>4400</v>
      </c>
    </row>
    <row r="148" spans="1:6" x14ac:dyDescent="0.3">
      <c r="A148" t="s">
        <v>4092</v>
      </c>
      <c r="B148" t="s">
        <v>999</v>
      </c>
      <c r="E148">
        <v>1</v>
      </c>
    </row>
    <row r="149" spans="1:6" x14ac:dyDescent="0.3">
      <c r="A149" t="s">
        <v>4094</v>
      </c>
      <c r="B149" t="s">
        <v>1007</v>
      </c>
      <c r="F149">
        <v>1</v>
      </c>
    </row>
    <row r="150" spans="1:6" x14ac:dyDescent="0.3">
      <c r="A150" t="s">
        <v>4095</v>
      </c>
      <c r="B150" t="s">
        <v>1015</v>
      </c>
    </row>
    <row r="151" spans="1:6" x14ac:dyDescent="0.3">
      <c r="A151" t="s">
        <v>4096</v>
      </c>
      <c r="B151" t="s">
        <v>1023</v>
      </c>
      <c r="C151">
        <v>1</v>
      </c>
    </row>
    <row r="152" spans="1:6" x14ac:dyDescent="0.3">
      <c r="A152" t="s">
        <v>4097</v>
      </c>
      <c r="B152" t="s">
        <v>4401</v>
      </c>
      <c r="C152">
        <v>1</v>
      </c>
    </row>
    <row r="153" spans="1:6" x14ac:dyDescent="0.3">
      <c r="A153" t="s">
        <v>4098</v>
      </c>
      <c r="B153"/>
    </row>
    <row r="154" spans="1:6" x14ac:dyDescent="0.3">
      <c r="A154" t="s">
        <v>4099</v>
      </c>
      <c r="B154" t="s">
        <v>4402</v>
      </c>
    </row>
    <row r="155" spans="1:6" x14ac:dyDescent="0.3">
      <c r="A155" t="s">
        <v>4100</v>
      </c>
      <c r="B155" t="s">
        <v>1048</v>
      </c>
      <c r="C155">
        <v>1</v>
      </c>
    </row>
    <row r="156" spans="1:6" x14ac:dyDescent="0.3">
      <c r="A156" t="s">
        <v>4101</v>
      </c>
      <c r="B156" t="s">
        <v>4403</v>
      </c>
    </row>
    <row r="157" spans="1:6" x14ac:dyDescent="0.3">
      <c r="A157" t="s">
        <v>4102</v>
      </c>
      <c r="B157" t="s">
        <v>1062</v>
      </c>
      <c r="C157">
        <v>1</v>
      </c>
    </row>
    <row r="158" spans="1:6" x14ac:dyDescent="0.3">
      <c r="A158" t="s">
        <v>4103</v>
      </c>
      <c r="B158"/>
    </row>
    <row r="159" spans="1:6" x14ac:dyDescent="0.3">
      <c r="A159" t="s">
        <v>4104</v>
      </c>
      <c r="B159" t="s">
        <v>1074</v>
      </c>
      <c r="C159">
        <v>1</v>
      </c>
    </row>
    <row r="160" spans="1:6" x14ac:dyDescent="0.3">
      <c r="A160" t="s">
        <v>4106</v>
      </c>
      <c r="B160" t="s">
        <v>4404</v>
      </c>
      <c r="E160">
        <v>1</v>
      </c>
    </row>
    <row r="161" spans="1:6" x14ac:dyDescent="0.3">
      <c r="A161" t="s">
        <v>4107</v>
      </c>
      <c r="B161" t="s">
        <v>1088</v>
      </c>
      <c r="F161">
        <v>1</v>
      </c>
    </row>
    <row r="162" spans="1:6" x14ac:dyDescent="0.3">
      <c r="A162" t="s">
        <v>4108</v>
      </c>
      <c r="B162" t="s">
        <v>4405</v>
      </c>
    </row>
    <row r="163" spans="1:6" x14ac:dyDescent="0.3">
      <c r="A163" t="s">
        <v>4109</v>
      </c>
      <c r="B163"/>
    </row>
    <row r="164" spans="1:6" x14ac:dyDescent="0.3">
      <c r="A164" t="s">
        <v>4110</v>
      </c>
      <c r="B164" t="s">
        <v>4406</v>
      </c>
      <c r="F164">
        <v>1</v>
      </c>
    </row>
    <row r="165" spans="1:6" x14ac:dyDescent="0.3">
      <c r="A165" t="s">
        <v>4111</v>
      </c>
      <c r="B165" t="s">
        <v>1113</v>
      </c>
      <c r="C165">
        <v>1</v>
      </c>
      <c r="D165">
        <v>1</v>
      </c>
    </row>
    <row r="166" spans="1:6" x14ac:dyDescent="0.3">
      <c r="A166" t="s">
        <v>4112</v>
      </c>
      <c r="B166" t="s">
        <v>1121</v>
      </c>
      <c r="D166">
        <v>1</v>
      </c>
    </row>
    <row r="167" spans="1:6" x14ac:dyDescent="0.3">
      <c r="A167" t="s">
        <v>4113</v>
      </c>
      <c r="B167" t="s">
        <v>1128</v>
      </c>
      <c r="D167">
        <v>1</v>
      </c>
    </row>
    <row r="168" spans="1:6" x14ac:dyDescent="0.3">
      <c r="A168" t="s">
        <v>4114</v>
      </c>
      <c r="B168" t="s">
        <v>1135</v>
      </c>
      <c r="E168">
        <v>1</v>
      </c>
    </row>
    <row r="169" spans="1:6" x14ac:dyDescent="0.3">
      <c r="A169" t="s">
        <v>4115</v>
      </c>
      <c r="B169" t="s">
        <v>4407</v>
      </c>
    </row>
    <row r="170" spans="1:6" x14ac:dyDescent="0.3">
      <c r="A170" t="s">
        <v>4116</v>
      </c>
      <c r="B170" t="s">
        <v>4408</v>
      </c>
      <c r="C170">
        <v>1</v>
      </c>
      <c r="F170">
        <v>1</v>
      </c>
    </row>
    <row r="171" spans="1:6" x14ac:dyDescent="0.3">
      <c r="A171" t="s">
        <v>4117</v>
      </c>
      <c r="B171" t="s">
        <v>1048</v>
      </c>
      <c r="C171">
        <v>1</v>
      </c>
    </row>
    <row r="172" spans="1:6" x14ac:dyDescent="0.3">
      <c r="A172" t="s">
        <v>4118</v>
      </c>
      <c r="B172" t="s">
        <v>4409</v>
      </c>
      <c r="F172">
        <v>1</v>
      </c>
    </row>
    <row r="173" spans="1:6" x14ac:dyDescent="0.3">
      <c r="A173" t="s">
        <v>4120</v>
      </c>
      <c r="B173" t="s">
        <v>4410</v>
      </c>
    </row>
    <row r="174" spans="1:6" x14ac:dyDescent="0.3">
      <c r="A174" t="s">
        <v>4121</v>
      </c>
      <c r="B174" t="s">
        <v>4411</v>
      </c>
      <c r="C174">
        <v>1</v>
      </c>
    </row>
    <row r="175" spans="1:6" x14ac:dyDescent="0.3">
      <c r="A175" t="s">
        <v>4122</v>
      </c>
      <c r="B175" t="s">
        <v>4412</v>
      </c>
    </row>
    <row r="176" spans="1:6" x14ac:dyDescent="0.3">
      <c r="A176" t="s">
        <v>4123</v>
      </c>
      <c r="B176" t="s">
        <v>4413</v>
      </c>
      <c r="C176">
        <v>1</v>
      </c>
    </row>
    <row r="177" spans="1:5" x14ac:dyDescent="0.3">
      <c r="A177" t="s">
        <v>4124</v>
      </c>
      <c r="B177" t="s">
        <v>1190</v>
      </c>
    </row>
    <row r="178" spans="1:5" x14ac:dyDescent="0.3">
      <c r="A178" t="s">
        <v>4125</v>
      </c>
      <c r="B178" t="s">
        <v>1198</v>
      </c>
      <c r="E178">
        <v>1</v>
      </c>
    </row>
    <row r="179" spans="1:5" x14ac:dyDescent="0.3">
      <c r="A179" t="s">
        <v>4126</v>
      </c>
      <c r="B179" t="s">
        <v>4414</v>
      </c>
      <c r="E179">
        <v>1</v>
      </c>
    </row>
    <row r="180" spans="1:5" x14ac:dyDescent="0.3">
      <c r="A180" t="s">
        <v>4127</v>
      </c>
      <c r="B180"/>
    </row>
    <row r="181" spans="1:5" x14ac:dyDescent="0.3">
      <c r="A181" t="s">
        <v>4128</v>
      </c>
      <c r="B181" t="s">
        <v>4415</v>
      </c>
    </row>
    <row r="182" spans="1:5" x14ac:dyDescent="0.3">
      <c r="A182" t="s">
        <v>4129</v>
      </c>
      <c r="B182" t="s">
        <v>4416</v>
      </c>
    </row>
    <row r="183" spans="1:5" x14ac:dyDescent="0.3">
      <c r="A183" t="s">
        <v>4130</v>
      </c>
      <c r="B183"/>
    </row>
    <row r="184" spans="1:5" x14ac:dyDescent="0.3">
      <c r="A184" t="s">
        <v>4131</v>
      </c>
      <c r="B184" t="s">
        <v>1226</v>
      </c>
    </row>
    <row r="185" spans="1:5" x14ac:dyDescent="0.3">
      <c r="A185" t="s">
        <v>4133</v>
      </c>
      <c r="B185" t="s">
        <v>1233</v>
      </c>
      <c r="E185">
        <v>1</v>
      </c>
    </row>
    <row r="186" spans="1:5" x14ac:dyDescent="0.3">
      <c r="A186" t="s">
        <v>4134</v>
      </c>
      <c r="B186" t="s">
        <v>1241</v>
      </c>
    </row>
    <row r="187" spans="1:5" x14ac:dyDescent="0.3">
      <c r="A187" t="s">
        <v>4135</v>
      </c>
      <c r="B187" t="s">
        <v>1249</v>
      </c>
      <c r="C187">
        <v>1</v>
      </c>
    </row>
    <row r="188" spans="1:5" x14ac:dyDescent="0.3">
      <c r="A188" t="s">
        <v>4136</v>
      </c>
      <c r="B188" t="s">
        <v>4417</v>
      </c>
    </row>
    <row r="189" spans="1:5" x14ac:dyDescent="0.3">
      <c r="A189" t="s">
        <v>4137</v>
      </c>
      <c r="B189" t="s">
        <v>4418</v>
      </c>
      <c r="E189">
        <v>1</v>
      </c>
    </row>
    <row r="190" spans="1:5" x14ac:dyDescent="0.3">
      <c r="A190" t="s">
        <v>4138</v>
      </c>
      <c r="B190" t="s">
        <v>1270</v>
      </c>
    </row>
    <row r="191" spans="1:5" x14ac:dyDescent="0.3">
      <c r="A191" t="s">
        <v>4139</v>
      </c>
      <c r="B191"/>
    </row>
    <row r="192" spans="1:5" x14ac:dyDescent="0.3">
      <c r="A192" t="s">
        <v>4140</v>
      </c>
      <c r="B192" t="s">
        <v>4419</v>
      </c>
      <c r="D192">
        <v>1</v>
      </c>
    </row>
    <row r="193" spans="1:6" x14ac:dyDescent="0.3">
      <c r="A193" t="s">
        <v>4141</v>
      </c>
      <c r="B193" t="s">
        <v>4420</v>
      </c>
    </row>
    <row r="194" spans="1:6" x14ac:dyDescent="0.3">
      <c r="A194" t="s">
        <v>4142</v>
      </c>
      <c r="B194" t="s">
        <v>4421</v>
      </c>
    </row>
    <row r="195" spans="1:6" x14ac:dyDescent="0.3">
      <c r="A195" t="s">
        <v>4144</v>
      </c>
      <c r="B195" t="s">
        <v>1297</v>
      </c>
    </row>
    <row r="196" spans="1:6" x14ac:dyDescent="0.3">
      <c r="A196" t="s">
        <v>4145</v>
      </c>
      <c r="B196" t="s">
        <v>1307</v>
      </c>
    </row>
    <row r="197" spans="1:6" x14ac:dyDescent="0.3">
      <c r="A197" t="s">
        <v>4146</v>
      </c>
      <c r="B197" t="s">
        <v>1315</v>
      </c>
      <c r="C197">
        <v>1</v>
      </c>
    </row>
    <row r="198" spans="1:6" x14ac:dyDescent="0.3">
      <c r="A198" t="s">
        <v>4147</v>
      </c>
      <c r="B198" t="s">
        <v>4422</v>
      </c>
      <c r="C198">
        <v>1</v>
      </c>
    </row>
    <row r="199" spans="1:6" x14ac:dyDescent="0.3">
      <c r="A199" t="s">
        <v>4148</v>
      </c>
      <c r="B199" t="s">
        <v>4423</v>
      </c>
      <c r="F199">
        <v>1</v>
      </c>
    </row>
    <row r="200" spans="1:6" x14ac:dyDescent="0.3">
      <c r="A200" t="s">
        <v>4149</v>
      </c>
      <c r="B200" t="s">
        <v>1333</v>
      </c>
    </row>
    <row r="201" spans="1:6" x14ac:dyDescent="0.3">
      <c r="A201" t="s">
        <v>4150</v>
      </c>
      <c r="B201" t="s">
        <v>4424</v>
      </c>
      <c r="D201">
        <v>1</v>
      </c>
    </row>
    <row r="202" spans="1:6" x14ac:dyDescent="0.3">
      <c r="A202" t="s">
        <v>4151</v>
      </c>
      <c r="B202"/>
    </row>
    <row r="203" spans="1:6" x14ac:dyDescent="0.3">
      <c r="A203" t="s">
        <v>4152</v>
      </c>
      <c r="B203" t="s">
        <v>4425</v>
      </c>
      <c r="E203">
        <v>1</v>
      </c>
    </row>
    <row r="204" spans="1:6" x14ac:dyDescent="0.3">
      <c r="A204" t="s">
        <v>4153</v>
      </c>
      <c r="B204" t="s">
        <v>1356</v>
      </c>
    </row>
    <row r="205" spans="1:6" x14ac:dyDescent="0.3">
      <c r="A205" t="s">
        <v>4154</v>
      </c>
      <c r="B205"/>
    </row>
    <row r="206" spans="1:6" x14ac:dyDescent="0.3">
      <c r="A206" t="s">
        <v>4155</v>
      </c>
      <c r="B206"/>
    </row>
    <row r="207" spans="1:6" x14ac:dyDescent="0.3">
      <c r="A207" t="s">
        <v>4156</v>
      </c>
      <c r="B207" t="s">
        <v>4426</v>
      </c>
      <c r="C207">
        <v>1</v>
      </c>
    </row>
    <row r="208" spans="1:6" x14ac:dyDescent="0.3">
      <c r="A208" t="s">
        <v>4157</v>
      </c>
      <c r="B208"/>
    </row>
    <row r="209" spans="1:6" x14ac:dyDescent="0.3">
      <c r="A209" t="s">
        <v>4158</v>
      </c>
      <c r="B209" t="s">
        <v>1386</v>
      </c>
    </row>
    <row r="210" spans="1:6" x14ac:dyDescent="0.3">
      <c r="A210" t="s">
        <v>4159</v>
      </c>
      <c r="B210" t="s">
        <v>1394</v>
      </c>
    </row>
    <row r="211" spans="1:6" x14ac:dyDescent="0.3">
      <c r="A211" t="s">
        <v>4160</v>
      </c>
      <c r="B211" t="s">
        <v>1402</v>
      </c>
      <c r="F211">
        <v>1</v>
      </c>
    </row>
    <row r="212" spans="1:6" x14ac:dyDescent="0.3">
      <c r="A212" t="s">
        <v>4161</v>
      </c>
      <c r="B212" t="s">
        <v>1409</v>
      </c>
      <c r="F212">
        <v>1</v>
      </c>
    </row>
    <row r="213" spans="1:6" x14ac:dyDescent="0.3">
      <c r="A213" t="s">
        <v>4162</v>
      </c>
      <c r="B213" t="s">
        <v>4427</v>
      </c>
    </row>
    <row r="214" spans="1:6" x14ac:dyDescent="0.3">
      <c r="A214" t="s">
        <v>4164</v>
      </c>
      <c r="B214" t="s">
        <v>1420</v>
      </c>
    </row>
    <row r="215" spans="1:6" x14ac:dyDescent="0.3">
      <c r="A215" t="s">
        <v>4166</v>
      </c>
      <c r="B215" t="s">
        <v>4428</v>
      </c>
      <c r="F215">
        <v>1</v>
      </c>
    </row>
    <row r="216" spans="1:6" x14ac:dyDescent="0.3">
      <c r="A216" t="s">
        <v>4167</v>
      </c>
      <c r="B216" t="s">
        <v>1431</v>
      </c>
    </row>
    <row r="217" spans="1:6" x14ac:dyDescent="0.3">
      <c r="A217" t="s">
        <v>4168</v>
      </c>
      <c r="B217"/>
    </row>
    <row r="218" spans="1:6" x14ac:dyDescent="0.3">
      <c r="A218" t="s">
        <v>4169</v>
      </c>
      <c r="B218" t="s">
        <v>4429</v>
      </c>
      <c r="C218">
        <v>1</v>
      </c>
    </row>
    <row r="219" spans="1:6" x14ac:dyDescent="0.3">
      <c r="A219" t="s">
        <v>4170</v>
      </c>
      <c r="B219" t="s">
        <v>1451</v>
      </c>
      <c r="C219">
        <v>1</v>
      </c>
    </row>
    <row r="220" spans="1:6" x14ac:dyDescent="0.3">
      <c r="A220" t="s">
        <v>4171</v>
      </c>
      <c r="B220" t="s">
        <v>1459</v>
      </c>
    </row>
    <row r="221" spans="1:6" x14ac:dyDescent="0.3">
      <c r="A221" t="s">
        <v>4172</v>
      </c>
      <c r="B221" t="s">
        <v>1465</v>
      </c>
      <c r="C221">
        <v>1</v>
      </c>
    </row>
    <row r="222" spans="1:6" x14ac:dyDescent="0.3">
      <c r="A222" t="s">
        <v>4173</v>
      </c>
      <c r="B222" t="s">
        <v>4430</v>
      </c>
      <c r="C222">
        <v>1</v>
      </c>
      <c r="E222">
        <v>1</v>
      </c>
    </row>
    <row r="223" spans="1:6" x14ac:dyDescent="0.3">
      <c r="A223" t="s">
        <v>4174</v>
      </c>
      <c r="B223" t="s">
        <v>4431</v>
      </c>
    </row>
    <row r="224" spans="1:6" x14ac:dyDescent="0.3">
      <c r="A224" t="s">
        <v>4175</v>
      </c>
      <c r="B224" t="s">
        <v>1483</v>
      </c>
    </row>
    <row r="225" spans="1:4" x14ac:dyDescent="0.3">
      <c r="A225" t="s">
        <v>4176</v>
      </c>
      <c r="B225" t="s">
        <v>4432</v>
      </c>
    </row>
    <row r="226" spans="1:4" x14ac:dyDescent="0.3">
      <c r="A226" t="s">
        <v>4178</v>
      </c>
      <c r="B226" t="s">
        <v>1496</v>
      </c>
      <c r="C226">
        <v>1</v>
      </c>
      <c r="D226">
        <v>1</v>
      </c>
    </row>
    <row r="227" spans="1:4" x14ac:dyDescent="0.3">
      <c r="A227" t="s">
        <v>4179</v>
      </c>
      <c r="B227" t="s">
        <v>4433</v>
      </c>
    </row>
    <row r="228" spans="1:4" x14ac:dyDescent="0.3">
      <c r="A228" t="s">
        <v>4180</v>
      </c>
      <c r="B228" t="s">
        <v>1506</v>
      </c>
    </row>
    <row r="229" spans="1:4" x14ac:dyDescent="0.3">
      <c r="A229" t="s">
        <v>4181</v>
      </c>
      <c r="B229" t="s">
        <v>1048</v>
      </c>
      <c r="C229">
        <v>1</v>
      </c>
    </row>
    <row r="230" spans="1:4" x14ac:dyDescent="0.3">
      <c r="A230" t="s">
        <v>4183</v>
      </c>
      <c r="B230" t="s">
        <v>1515</v>
      </c>
      <c r="D230">
        <v>1</v>
      </c>
    </row>
    <row r="231" spans="1:4" x14ac:dyDescent="0.3">
      <c r="A231" t="s">
        <v>4184</v>
      </c>
      <c r="B231" t="s">
        <v>1523</v>
      </c>
      <c r="C231">
        <v>1</v>
      </c>
    </row>
    <row r="232" spans="1:4" x14ac:dyDescent="0.3">
      <c r="A232" t="s">
        <v>4185</v>
      </c>
      <c r="B232"/>
    </row>
    <row r="233" spans="1:4" x14ac:dyDescent="0.3">
      <c r="A233" t="s">
        <v>4186</v>
      </c>
      <c r="B233"/>
    </row>
    <row r="234" spans="1:4" x14ac:dyDescent="0.3">
      <c r="A234" t="s">
        <v>4187</v>
      </c>
      <c r="B234"/>
    </row>
    <row r="235" spans="1:4" x14ac:dyDescent="0.3">
      <c r="A235" t="s">
        <v>4188</v>
      </c>
      <c r="B235" t="s">
        <v>4434</v>
      </c>
    </row>
    <row r="236" spans="1:4" x14ac:dyDescent="0.3">
      <c r="A236" t="s">
        <v>4189</v>
      </c>
      <c r="B236" t="s">
        <v>1554</v>
      </c>
    </row>
    <row r="237" spans="1:4" x14ac:dyDescent="0.3">
      <c r="A237" t="s">
        <v>4190</v>
      </c>
      <c r="B237"/>
    </row>
    <row r="238" spans="1:4" x14ac:dyDescent="0.3">
      <c r="A238" t="s">
        <v>4191</v>
      </c>
      <c r="B238" t="s">
        <v>4435</v>
      </c>
    </row>
    <row r="239" spans="1:4" x14ac:dyDescent="0.3">
      <c r="A239" t="s">
        <v>4192</v>
      </c>
      <c r="B239" t="s">
        <v>1575</v>
      </c>
    </row>
    <row r="240" spans="1:4" x14ac:dyDescent="0.3">
      <c r="A240" t="s">
        <v>4193</v>
      </c>
      <c r="B240" t="s">
        <v>303</v>
      </c>
    </row>
    <row r="241" spans="1:6" x14ac:dyDescent="0.3">
      <c r="A241" t="s">
        <v>4194</v>
      </c>
      <c r="B241"/>
    </row>
    <row r="242" spans="1:6" x14ac:dyDescent="0.3">
      <c r="A242" t="s">
        <v>4195</v>
      </c>
      <c r="B242" t="s">
        <v>4436</v>
      </c>
    </row>
    <row r="243" spans="1:6" x14ac:dyDescent="0.3">
      <c r="A243" s="30" t="s">
        <v>2821</v>
      </c>
      <c r="B243" s="11" t="s">
        <v>2559</v>
      </c>
    </row>
    <row r="244" spans="1:6" x14ac:dyDescent="0.3">
      <c r="A244" s="30" t="s">
        <v>2822</v>
      </c>
      <c r="B244" s="11" t="s">
        <v>2560</v>
      </c>
      <c r="C244">
        <v>1</v>
      </c>
    </row>
    <row r="245" spans="1:6" x14ac:dyDescent="0.3">
      <c r="A245" s="30" t="s">
        <v>2823</v>
      </c>
      <c r="B245" s="11" t="s">
        <v>3061</v>
      </c>
    </row>
    <row r="246" spans="1:6" x14ac:dyDescent="0.3">
      <c r="A246" s="30" t="s">
        <v>2824</v>
      </c>
      <c r="B246" s="11" t="s">
        <v>2561</v>
      </c>
      <c r="F246">
        <v>1</v>
      </c>
    </row>
    <row r="247" spans="1:6" x14ac:dyDescent="0.3">
      <c r="A247" s="30" t="s">
        <v>2825</v>
      </c>
      <c r="B247" s="11" t="s">
        <v>3146</v>
      </c>
      <c r="F247">
        <v>1</v>
      </c>
    </row>
    <row r="248" spans="1:6" x14ac:dyDescent="0.3">
      <c r="A248" s="30" t="s">
        <v>2826</v>
      </c>
      <c r="B248" s="11" t="s">
        <v>2562</v>
      </c>
    </row>
    <row r="249" spans="1:6" x14ac:dyDescent="0.3">
      <c r="A249" s="30" t="s">
        <v>2827</v>
      </c>
      <c r="B249" s="11" t="s">
        <v>3147</v>
      </c>
      <c r="E249">
        <v>1</v>
      </c>
    </row>
    <row r="250" spans="1:6" x14ac:dyDescent="0.3">
      <c r="A250" s="30" t="s">
        <v>2828</v>
      </c>
      <c r="B250" s="11" t="s">
        <v>2563</v>
      </c>
      <c r="C250">
        <v>1</v>
      </c>
    </row>
    <row r="251" spans="1:6" x14ac:dyDescent="0.3">
      <c r="A251" s="30" t="s">
        <v>2829</v>
      </c>
      <c r="B251" s="11" t="s">
        <v>3148</v>
      </c>
    </row>
    <row r="252" spans="1:6" x14ac:dyDescent="0.3">
      <c r="A252" s="30" t="s">
        <v>2830</v>
      </c>
      <c r="B252" s="11" t="s">
        <v>2564</v>
      </c>
    </row>
    <row r="253" spans="1:6" x14ac:dyDescent="0.3">
      <c r="A253" s="30" t="s">
        <v>2831</v>
      </c>
      <c r="B253" s="11" t="s">
        <v>672</v>
      </c>
      <c r="C253">
        <v>1</v>
      </c>
    </row>
    <row r="254" spans="1:6" x14ac:dyDescent="0.3">
      <c r="A254" s="30" t="s">
        <v>2832</v>
      </c>
      <c r="B254" s="11" t="s">
        <v>2565</v>
      </c>
      <c r="D254">
        <v>1</v>
      </c>
    </row>
    <row r="255" spans="1:6" x14ac:dyDescent="0.3">
      <c r="A255" s="30" t="s">
        <v>2833</v>
      </c>
      <c r="B255" s="11" t="s">
        <v>2566</v>
      </c>
      <c r="E255">
        <v>1</v>
      </c>
    </row>
    <row r="256" spans="1:6" ht="14.55" customHeight="1" x14ac:dyDescent="0.3">
      <c r="A256" s="30" t="s">
        <v>2834</v>
      </c>
      <c r="B256" s="11" t="s">
        <v>3061</v>
      </c>
    </row>
    <row r="257" spans="1:6" ht="14.55" customHeight="1" x14ac:dyDescent="0.3">
      <c r="A257" s="30" t="s">
        <v>2835</v>
      </c>
      <c r="B257" s="11" t="s">
        <v>2567</v>
      </c>
      <c r="F257">
        <v>1</v>
      </c>
    </row>
    <row r="258" spans="1:6" x14ac:dyDescent="0.3">
      <c r="A258" s="30" t="s">
        <v>2836</v>
      </c>
      <c r="B258" s="11" t="s">
        <v>2568</v>
      </c>
      <c r="E258">
        <v>1</v>
      </c>
    </row>
    <row r="259" spans="1:6" x14ac:dyDescent="0.3">
      <c r="A259" s="30" t="s">
        <v>2837</v>
      </c>
      <c r="B259" s="11" t="s">
        <v>2569</v>
      </c>
      <c r="E259">
        <v>1</v>
      </c>
    </row>
    <row r="260" spans="1:6" ht="14.55" customHeight="1" x14ac:dyDescent="0.3">
      <c r="A260" s="30" t="s">
        <v>2838</v>
      </c>
      <c r="B260" s="11" t="s">
        <v>3061</v>
      </c>
    </row>
    <row r="261" spans="1:6" ht="14.55" customHeight="1" x14ac:dyDescent="0.3">
      <c r="A261" s="30" t="s">
        <v>2839</v>
      </c>
      <c r="B261" s="11" t="s">
        <v>2570</v>
      </c>
      <c r="C261">
        <v>1</v>
      </c>
    </row>
    <row r="262" spans="1:6" x14ac:dyDescent="0.3">
      <c r="A262" s="30" t="s">
        <v>2840</v>
      </c>
      <c r="B262" s="11" t="s">
        <v>2571</v>
      </c>
    </row>
    <row r="263" spans="1:6" x14ac:dyDescent="0.3">
      <c r="A263" s="30" t="s">
        <v>2841</v>
      </c>
      <c r="B263" s="11" t="s">
        <v>3149</v>
      </c>
      <c r="C263">
        <v>1</v>
      </c>
    </row>
    <row r="264" spans="1:6" ht="14.55" customHeight="1" x14ac:dyDescent="0.3">
      <c r="A264" s="30" t="s">
        <v>2842</v>
      </c>
      <c r="B264" s="11" t="s">
        <v>3061</v>
      </c>
    </row>
    <row r="265" spans="1:6" ht="14.55" customHeight="1" x14ac:dyDescent="0.3">
      <c r="A265" s="30" t="s">
        <v>2843</v>
      </c>
      <c r="B265" s="11" t="s">
        <v>3150</v>
      </c>
      <c r="E265">
        <v>1</v>
      </c>
    </row>
    <row r="266" spans="1:6" ht="14.55" customHeight="1" x14ac:dyDescent="0.3">
      <c r="A266" s="30" t="s">
        <v>2844</v>
      </c>
      <c r="B266" s="11" t="s">
        <v>2572</v>
      </c>
    </row>
    <row r="267" spans="1:6" x14ac:dyDescent="0.3">
      <c r="A267" s="30" t="s">
        <v>2845</v>
      </c>
      <c r="B267" s="11" t="s">
        <v>2573</v>
      </c>
      <c r="C267">
        <v>1</v>
      </c>
      <c r="E267">
        <v>1</v>
      </c>
    </row>
    <row r="268" spans="1:6" x14ac:dyDescent="0.3">
      <c r="A268" s="30" t="s">
        <v>2846</v>
      </c>
      <c r="B268" s="11" t="s">
        <v>2574</v>
      </c>
      <c r="C268">
        <v>1</v>
      </c>
    </row>
    <row r="269" spans="1:6" ht="14.55" customHeight="1" x14ac:dyDescent="0.3">
      <c r="A269" s="30" t="s">
        <v>2847</v>
      </c>
      <c r="B269" s="11" t="s">
        <v>2575</v>
      </c>
      <c r="C269">
        <v>1</v>
      </c>
      <c r="E269">
        <v>1</v>
      </c>
    </row>
    <row r="270" spans="1:6" ht="14.55" customHeight="1" x14ac:dyDescent="0.3">
      <c r="A270" s="30" t="s">
        <v>2848</v>
      </c>
      <c r="B270" s="11" t="s">
        <v>2576</v>
      </c>
    </row>
    <row r="271" spans="1:6" x14ac:dyDescent="0.3">
      <c r="A271" s="30" t="s">
        <v>2849</v>
      </c>
      <c r="B271" s="11" t="s">
        <v>3061</v>
      </c>
    </row>
    <row r="272" spans="1:6" ht="14.55" customHeight="1" x14ac:dyDescent="0.3">
      <c r="A272" s="30" t="s">
        <v>2850</v>
      </c>
      <c r="B272" s="11" t="s">
        <v>2577</v>
      </c>
      <c r="E272">
        <v>1</v>
      </c>
    </row>
    <row r="273" spans="1:6" ht="14.55" customHeight="1" x14ac:dyDescent="0.3">
      <c r="A273" s="30" t="s">
        <v>2851</v>
      </c>
      <c r="B273" s="11" t="s">
        <v>3061</v>
      </c>
    </row>
    <row r="274" spans="1:6" ht="14.55" customHeight="1" x14ac:dyDescent="0.3">
      <c r="A274" s="30" t="s">
        <v>2852</v>
      </c>
      <c r="B274" s="11" t="s">
        <v>3151</v>
      </c>
      <c r="C274">
        <v>1</v>
      </c>
    </row>
    <row r="275" spans="1:6" ht="14.55" customHeight="1" x14ac:dyDescent="0.3">
      <c r="A275" s="30" t="s">
        <v>2853</v>
      </c>
      <c r="B275" s="11" t="s">
        <v>2579</v>
      </c>
      <c r="E275">
        <v>1</v>
      </c>
      <c r="F275">
        <v>1</v>
      </c>
    </row>
    <row r="276" spans="1:6" x14ac:dyDescent="0.3">
      <c r="A276" s="30" t="s">
        <v>2854</v>
      </c>
      <c r="B276" s="11" t="s">
        <v>3152</v>
      </c>
      <c r="F276">
        <v>1</v>
      </c>
    </row>
    <row r="277" spans="1:6" x14ac:dyDescent="0.3">
      <c r="A277" s="30" t="s">
        <v>2855</v>
      </c>
      <c r="B277" s="11" t="s">
        <v>2580</v>
      </c>
      <c r="C277">
        <v>1</v>
      </c>
    </row>
    <row r="278" spans="1:6" ht="14.55" customHeight="1" x14ac:dyDescent="0.3">
      <c r="A278" s="30" t="s">
        <v>2856</v>
      </c>
      <c r="B278" s="11" t="s">
        <v>3153</v>
      </c>
      <c r="D278">
        <v>1</v>
      </c>
    </row>
    <row r="279" spans="1:6" x14ac:dyDescent="0.3">
      <c r="A279" s="30" t="s">
        <v>2857</v>
      </c>
      <c r="B279" s="11" t="s">
        <v>153</v>
      </c>
      <c r="C279">
        <v>1</v>
      </c>
    </row>
    <row r="280" spans="1:6" ht="14.55" customHeight="1" x14ac:dyDescent="0.3">
      <c r="A280" s="30" t="s">
        <v>2858</v>
      </c>
      <c r="B280" s="11" t="s">
        <v>2581</v>
      </c>
    </row>
    <row r="281" spans="1:6" x14ac:dyDescent="0.3">
      <c r="A281" s="30" t="s">
        <v>2859</v>
      </c>
      <c r="B281" s="11" t="s">
        <v>3154</v>
      </c>
      <c r="C281">
        <v>1</v>
      </c>
    </row>
    <row r="282" spans="1:6" x14ac:dyDescent="0.3">
      <c r="A282" s="30" t="s">
        <v>2860</v>
      </c>
      <c r="B282" s="11" t="s">
        <v>2582</v>
      </c>
      <c r="C282">
        <v>1</v>
      </c>
    </row>
    <row r="283" spans="1:6" x14ac:dyDescent="0.3">
      <c r="A283" s="30" t="s">
        <v>2861</v>
      </c>
      <c r="B283" s="11" t="s">
        <v>2583</v>
      </c>
    </row>
    <row r="284" spans="1:6" ht="14.55" customHeight="1" x14ac:dyDescent="0.3">
      <c r="A284" s="30" t="s">
        <v>2862</v>
      </c>
      <c r="B284" s="11" t="s">
        <v>462</v>
      </c>
      <c r="D284">
        <v>1</v>
      </c>
    </row>
    <row r="285" spans="1:6" ht="14.55" customHeight="1" x14ac:dyDescent="0.3">
      <c r="A285" s="30" t="s">
        <v>2863</v>
      </c>
      <c r="B285" s="11" t="s">
        <v>2585</v>
      </c>
    </row>
    <row r="286" spans="1:6" ht="14.55" customHeight="1" x14ac:dyDescent="0.3">
      <c r="A286" s="30" t="s">
        <v>2864</v>
      </c>
      <c r="B286" s="11" t="s">
        <v>2586</v>
      </c>
    </row>
    <row r="287" spans="1:6" ht="14.55" customHeight="1" x14ac:dyDescent="0.3">
      <c r="A287" s="30" t="s">
        <v>2865</v>
      </c>
      <c r="B287" s="11" t="s">
        <v>1916</v>
      </c>
      <c r="C287">
        <v>1</v>
      </c>
    </row>
    <row r="288" spans="1:6" x14ac:dyDescent="0.3">
      <c r="A288" s="30" t="s">
        <v>2866</v>
      </c>
      <c r="B288" s="11" t="s">
        <v>283</v>
      </c>
      <c r="C288">
        <v>1</v>
      </c>
    </row>
    <row r="289" spans="1:6" x14ac:dyDescent="0.3">
      <c r="A289" s="30" t="s">
        <v>2867</v>
      </c>
      <c r="B289" s="11" t="s">
        <v>672</v>
      </c>
      <c r="C289">
        <v>1</v>
      </c>
    </row>
    <row r="290" spans="1:6" ht="14.55" customHeight="1" x14ac:dyDescent="0.3">
      <c r="A290" s="30" t="s">
        <v>2868</v>
      </c>
      <c r="B290" s="11" t="s">
        <v>672</v>
      </c>
      <c r="C290">
        <v>1</v>
      </c>
    </row>
    <row r="291" spans="1:6" ht="14.55" customHeight="1" x14ac:dyDescent="0.3">
      <c r="A291" s="30" t="s">
        <v>2869</v>
      </c>
      <c r="B291" s="11" t="s">
        <v>2587</v>
      </c>
      <c r="F291">
        <v>1</v>
      </c>
    </row>
    <row r="292" spans="1:6" x14ac:dyDescent="0.3">
      <c r="A292" s="30" t="s">
        <v>2870</v>
      </c>
      <c r="B292" s="11" t="s">
        <v>3155</v>
      </c>
    </row>
    <row r="293" spans="1:6" ht="14.55" customHeight="1" x14ac:dyDescent="0.3">
      <c r="A293" s="30" t="s">
        <v>2871</v>
      </c>
      <c r="B293" s="11" t="s">
        <v>462</v>
      </c>
      <c r="D293">
        <v>1</v>
      </c>
    </row>
    <row r="294" spans="1:6" x14ac:dyDescent="0.3">
      <c r="A294" s="30" t="s">
        <v>2872</v>
      </c>
      <c r="B294" s="11" t="s">
        <v>3061</v>
      </c>
    </row>
    <row r="295" spans="1:6" x14ac:dyDescent="0.3">
      <c r="A295" s="30" t="s">
        <v>2873</v>
      </c>
      <c r="B295" s="11" t="s">
        <v>2588</v>
      </c>
      <c r="E295">
        <v>1</v>
      </c>
    </row>
    <row r="296" spans="1:6" ht="14.55" customHeight="1" x14ac:dyDescent="0.3">
      <c r="A296" s="30" t="s">
        <v>2874</v>
      </c>
      <c r="B296" s="11" t="s">
        <v>3156</v>
      </c>
      <c r="D296">
        <v>1</v>
      </c>
    </row>
    <row r="297" spans="1:6" ht="14.55" customHeight="1" x14ac:dyDescent="0.3">
      <c r="A297" s="30" t="s">
        <v>2875</v>
      </c>
      <c r="B297" s="11" t="s">
        <v>672</v>
      </c>
      <c r="E297">
        <v>1</v>
      </c>
    </row>
    <row r="298" spans="1:6" ht="14.55" customHeight="1" x14ac:dyDescent="0.3">
      <c r="A298" s="30" t="s">
        <v>2876</v>
      </c>
      <c r="B298" s="11" t="s">
        <v>2589</v>
      </c>
    </row>
    <row r="299" spans="1:6" ht="14.55" customHeight="1" x14ac:dyDescent="0.3">
      <c r="A299" s="30" t="s">
        <v>2877</v>
      </c>
      <c r="B299" s="11" t="s">
        <v>462</v>
      </c>
      <c r="D299">
        <v>1</v>
      </c>
    </row>
    <row r="300" spans="1:6" x14ac:dyDescent="0.3">
      <c r="A300" s="30" t="s">
        <v>2878</v>
      </c>
      <c r="B300" s="11" t="s">
        <v>3157</v>
      </c>
      <c r="C300">
        <v>1</v>
      </c>
    </row>
    <row r="301" spans="1:6" ht="14.55" customHeight="1" x14ac:dyDescent="0.3">
      <c r="A301" s="30" t="s">
        <v>2879</v>
      </c>
      <c r="B301" s="11" t="s">
        <v>3158</v>
      </c>
    </row>
    <row r="302" spans="1:6" x14ac:dyDescent="0.3">
      <c r="A302" s="30" t="s">
        <v>2880</v>
      </c>
      <c r="B302" s="11" t="s">
        <v>3159</v>
      </c>
      <c r="C302">
        <v>1</v>
      </c>
    </row>
    <row r="303" spans="1:6" x14ac:dyDescent="0.3">
      <c r="A303" s="30" t="s">
        <v>2881</v>
      </c>
      <c r="B303" s="11" t="s">
        <v>153</v>
      </c>
      <c r="C303">
        <v>1</v>
      </c>
    </row>
    <row r="304" spans="1:6" x14ac:dyDescent="0.3">
      <c r="A304" s="30" t="s">
        <v>2882</v>
      </c>
      <c r="B304" s="11" t="s">
        <v>2590</v>
      </c>
      <c r="F304">
        <v>1</v>
      </c>
    </row>
    <row r="305" spans="1:5" ht="14.55" customHeight="1" x14ac:dyDescent="0.3">
      <c r="A305" s="30" t="s">
        <v>2883</v>
      </c>
      <c r="B305" s="11" t="s">
        <v>3160</v>
      </c>
    </row>
    <row r="306" spans="1:5" ht="14.55" customHeight="1" x14ac:dyDescent="0.3">
      <c r="A306" s="30" t="s">
        <v>2884</v>
      </c>
      <c r="B306" s="11" t="s">
        <v>3161</v>
      </c>
      <c r="C306">
        <v>1</v>
      </c>
    </row>
    <row r="307" spans="1:5" x14ac:dyDescent="0.3">
      <c r="A307" s="30" t="s">
        <v>2885</v>
      </c>
      <c r="B307" s="11" t="s">
        <v>1881</v>
      </c>
      <c r="D307">
        <v>1</v>
      </c>
    </row>
    <row r="308" spans="1:5" x14ac:dyDescent="0.3">
      <c r="A308" s="30" t="s">
        <v>2886</v>
      </c>
      <c r="B308" s="11" t="s">
        <v>2591</v>
      </c>
      <c r="E308">
        <v>1</v>
      </c>
    </row>
    <row r="309" spans="1:5" ht="14.55" customHeight="1" x14ac:dyDescent="0.3">
      <c r="A309" s="30" t="s">
        <v>2887</v>
      </c>
      <c r="B309" s="11" t="s">
        <v>2584</v>
      </c>
      <c r="D309">
        <v>1</v>
      </c>
    </row>
    <row r="310" spans="1:5" ht="14.55" customHeight="1" x14ac:dyDescent="0.3">
      <c r="A310" s="30" t="s">
        <v>2888</v>
      </c>
      <c r="B310" s="11" t="s">
        <v>3162</v>
      </c>
      <c r="C310">
        <v>1</v>
      </c>
    </row>
    <row r="311" spans="1:5" ht="14.55" customHeight="1" x14ac:dyDescent="0.3">
      <c r="A311" s="30" t="s">
        <v>2889</v>
      </c>
      <c r="B311" s="11" t="s">
        <v>2592</v>
      </c>
    </row>
    <row r="312" spans="1:5" ht="14.55" customHeight="1" x14ac:dyDescent="0.3">
      <c r="A312" s="30" t="s">
        <v>2890</v>
      </c>
      <c r="B312" s="11" t="s">
        <v>3163</v>
      </c>
      <c r="C312">
        <v>1</v>
      </c>
    </row>
    <row r="313" spans="1:5" ht="14.55" customHeight="1" x14ac:dyDescent="0.3">
      <c r="A313" s="30" t="s">
        <v>2891</v>
      </c>
      <c r="B313" s="11" t="s">
        <v>1048</v>
      </c>
      <c r="C313">
        <v>1</v>
      </c>
      <c r="E313">
        <v>1</v>
      </c>
    </row>
    <row r="314" spans="1:5" ht="14.55" customHeight="1" x14ac:dyDescent="0.3">
      <c r="A314" s="30" t="s">
        <v>2892</v>
      </c>
      <c r="B314" s="11" t="s">
        <v>2593</v>
      </c>
      <c r="C314">
        <v>1</v>
      </c>
    </row>
    <row r="315" spans="1:5" ht="14.55" customHeight="1" x14ac:dyDescent="0.3">
      <c r="A315" s="30" t="s">
        <v>2893</v>
      </c>
      <c r="B315" s="11" t="s">
        <v>283</v>
      </c>
      <c r="C315">
        <v>1</v>
      </c>
    </row>
    <row r="316" spans="1:5" x14ac:dyDescent="0.3">
      <c r="A316" s="30" t="s">
        <v>2894</v>
      </c>
      <c r="B316" s="11" t="s">
        <v>3164</v>
      </c>
      <c r="E316">
        <v>1</v>
      </c>
    </row>
    <row r="317" spans="1:5" x14ac:dyDescent="0.3">
      <c r="A317" s="30" t="s">
        <v>2895</v>
      </c>
      <c r="B317" s="11" t="s">
        <v>153</v>
      </c>
      <c r="E317">
        <v>1</v>
      </c>
    </row>
    <row r="318" spans="1:5" x14ac:dyDescent="0.3">
      <c r="A318" s="30" t="s">
        <v>2896</v>
      </c>
      <c r="B318" s="11" t="s">
        <v>3165</v>
      </c>
      <c r="C318">
        <v>1</v>
      </c>
      <c r="D318">
        <v>1</v>
      </c>
      <c r="E318">
        <v>1</v>
      </c>
    </row>
    <row r="319" spans="1:5" ht="14.55" customHeight="1" x14ac:dyDescent="0.3">
      <c r="A319" s="30" t="s">
        <v>2897</v>
      </c>
      <c r="B319" s="11" t="s">
        <v>3061</v>
      </c>
    </row>
    <row r="320" spans="1:5" ht="14.55" customHeight="1" x14ac:dyDescent="0.3">
      <c r="A320" s="30" t="s">
        <v>2898</v>
      </c>
      <c r="B320" s="11" t="s">
        <v>672</v>
      </c>
      <c r="C320">
        <v>1</v>
      </c>
    </row>
    <row r="321" spans="1:6" ht="14.55" customHeight="1" x14ac:dyDescent="0.3">
      <c r="A321" s="30" t="s">
        <v>2899</v>
      </c>
      <c r="B321" s="11" t="s">
        <v>3061</v>
      </c>
    </row>
    <row r="322" spans="1:6" ht="14.55" customHeight="1" x14ac:dyDescent="0.3">
      <c r="A322" s="30" t="s">
        <v>2900</v>
      </c>
      <c r="B322" s="11" t="s">
        <v>2594</v>
      </c>
      <c r="E322">
        <v>1</v>
      </c>
    </row>
    <row r="323" spans="1:6" x14ac:dyDescent="0.3">
      <c r="A323" s="30" t="s">
        <v>2901</v>
      </c>
      <c r="B323" s="11" t="s">
        <v>3166</v>
      </c>
      <c r="C323">
        <v>1</v>
      </c>
    </row>
    <row r="324" spans="1:6" ht="14.55" customHeight="1" x14ac:dyDescent="0.3">
      <c r="A324" s="30" t="s">
        <v>2902</v>
      </c>
      <c r="B324" s="11" t="s">
        <v>3167</v>
      </c>
      <c r="F324">
        <v>1</v>
      </c>
    </row>
    <row r="325" spans="1:6" ht="14.55" customHeight="1" x14ac:dyDescent="0.3">
      <c r="A325" s="30" t="s">
        <v>2903</v>
      </c>
      <c r="B325" s="11" t="s">
        <v>2595</v>
      </c>
      <c r="F325">
        <v>1</v>
      </c>
    </row>
    <row r="326" spans="1:6" x14ac:dyDescent="0.3">
      <c r="A326" s="30" t="s">
        <v>2904</v>
      </c>
      <c r="B326" s="11" t="s">
        <v>1048</v>
      </c>
      <c r="C326">
        <v>1</v>
      </c>
    </row>
    <row r="327" spans="1:6" ht="14.55" customHeight="1" x14ac:dyDescent="0.3">
      <c r="A327" s="30" t="s">
        <v>2905</v>
      </c>
      <c r="B327" s="11" t="s">
        <v>3168</v>
      </c>
      <c r="F327">
        <v>1</v>
      </c>
    </row>
    <row r="328" spans="1:6" ht="14.55" customHeight="1" x14ac:dyDescent="0.3">
      <c r="A328" s="30" t="s">
        <v>2906</v>
      </c>
      <c r="B328" s="11" t="s">
        <v>2596</v>
      </c>
      <c r="C328">
        <v>1</v>
      </c>
    </row>
    <row r="329" spans="1:6" x14ac:dyDescent="0.3">
      <c r="A329" s="30" t="s">
        <v>2907</v>
      </c>
      <c r="B329" s="11" t="s">
        <v>2597</v>
      </c>
    </row>
    <row r="330" spans="1:6" x14ac:dyDescent="0.3">
      <c r="A330" s="30" t="s">
        <v>2908</v>
      </c>
      <c r="B330" s="11" t="s">
        <v>2598</v>
      </c>
      <c r="C330">
        <v>1</v>
      </c>
      <c r="F330">
        <v>1</v>
      </c>
    </row>
    <row r="331" spans="1:6" ht="14.55" customHeight="1" x14ac:dyDescent="0.3">
      <c r="A331" s="30" t="s">
        <v>2909</v>
      </c>
      <c r="B331" s="11" t="s">
        <v>2599</v>
      </c>
    </row>
    <row r="332" spans="1:6" x14ac:dyDescent="0.3">
      <c r="A332" s="30" t="s">
        <v>2910</v>
      </c>
      <c r="B332" s="11" t="s">
        <v>1048</v>
      </c>
      <c r="C332">
        <v>1</v>
      </c>
    </row>
    <row r="333" spans="1:6" ht="14.55" customHeight="1" x14ac:dyDescent="0.3">
      <c r="A333" s="30" t="s">
        <v>2911</v>
      </c>
      <c r="B333" s="11" t="s">
        <v>3169</v>
      </c>
      <c r="C333">
        <v>1</v>
      </c>
    </row>
    <row r="334" spans="1:6" x14ac:dyDescent="0.3">
      <c r="A334" s="30" t="s">
        <v>2912</v>
      </c>
      <c r="B334" s="11" t="s">
        <v>2578</v>
      </c>
      <c r="C334">
        <v>1</v>
      </c>
    </row>
    <row r="335" spans="1:6" ht="14.55" customHeight="1" x14ac:dyDescent="0.3">
      <c r="A335" s="30" t="s">
        <v>2913</v>
      </c>
      <c r="B335" s="11" t="s">
        <v>2600</v>
      </c>
      <c r="D335">
        <v>1</v>
      </c>
    </row>
    <row r="336" spans="1:6" ht="14.55" customHeight="1" x14ac:dyDescent="0.3">
      <c r="A336" s="30" t="s">
        <v>2914</v>
      </c>
      <c r="B336" s="11" t="s">
        <v>3170</v>
      </c>
      <c r="F336">
        <v>1</v>
      </c>
    </row>
    <row r="337" spans="1:6" x14ac:dyDescent="0.3">
      <c r="A337" t="s">
        <v>2915</v>
      </c>
      <c r="B337" s="11" t="s">
        <v>2601</v>
      </c>
    </row>
    <row r="338" spans="1:6" ht="14.55" customHeight="1" x14ac:dyDescent="0.3">
      <c r="A338" t="s">
        <v>2916</v>
      </c>
      <c r="B338" s="11" t="s">
        <v>2602</v>
      </c>
      <c r="C338">
        <v>1</v>
      </c>
    </row>
    <row r="339" spans="1:6" x14ac:dyDescent="0.3">
      <c r="A339" t="s">
        <v>2917</v>
      </c>
      <c r="B339" s="11" t="s">
        <v>2603</v>
      </c>
      <c r="C339">
        <v>1</v>
      </c>
    </row>
    <row r="340" spans="1:6" ht="14.55" customHeight="1" x14ac:dyDescent="0.3">
      <c r="A340" t="s">
        <v>2918</v>
      </c>
      <c r="B340" s="11" t="s">
        <v>1048</v>
      </c>
      <c r="C340">
        <v>1</v>
      </c>
    </row>
    <row r="341" spans="1:6" x14ac:dyDescent="0.3">
      <c r="A341" t="s">
        <v>2919</v>
      </c>
      <c r="B341" s="11" t="s">
        <v>2604</v>
      </c>
      <c r="F341">
        <v>1</v>
      </c>
    </row>
    <row r="342" spans="1:6" ht="14.55" customHeight="1" x14ac:dyDescent="0.3">
      <c r="A342" t="s">
        <v>2920</v>
      </c>
      <c r="B342" s="11" t="s">
        <v>1048</v>
      </c>
      <c r="C342">
        <v>1</v>
      </c>
    </row>
    <row r="343" spans="1:6" ht="14.55" customHeight="1" x14ac:dyDescent="0.3">
      <c r="A343" t="s">
        <v>2921</v>
      </c>
      <c r="B343" s="11" t="s">
        <v>2605</v>
      </c>
    </row>
    <row r="344" spans="1:6" x14ac:dyDescent="0.3">
      <c r="A344" t="s">
        <v>2922</v>
      </c>
      <c r="B344" s="11" t="s">
        <v>1048</v>
      </c>
      <c r="C344">
        <v>1</v>
      </c>
    </row>
    <row r="345" spans="1:6" ht="14.55" customHeight="1" x14ac:dyDescent="0.3">
      <c r="A345" t="s">
        <v>2923</v>
      </c>
      <c r="B345" s="11" t="s">
        <v>2606</v>
      </c>
      <c r="C345">
        <v>1</v>
      </c>
      <c r="E345">
        <v>1</v>
      </c>
    </row>
    <row r="346" spans="1:6" ht="14.55" customHeight="1" x14ac:dyDescent="0.3">
      <c r="A346" t="s">
        <v>2924</v>
      </c>
      <c r="B346" s="11" t="s">
        <v>1603</v>
      </c>
      <c r="C346">
        <v>1</v>
      </c>
    </row>
    <row r="347" spans="1:6" x14ac:dyDescent="0.3">
      <c r="A347" t="s">
        <v>2925</v>
      </c>
      <c r="B347" s="11" t="s">
        <v>2607</v>
      </c>
    </row>
    <row r="348" spans="1:6" x14ac:dyDescent="0.3">
      <c r="A348" t="s">
        <v>2926</v>
      </c>
      <c r="B348" s="11" t="s">
        <v>303</v>
      </c>
    </row>
    <row r="349" spans="1:6" x14ac:dyDescent="0.3">
      <c r="A349" t="s">
        <v>2927</v>
      </c>
      <c r="B349" s="11" t="s">
        <v>2608</v>
      </c>
      <c r="C349">
        <v>1</v>
      </c>
    </row>
    <row r="350" spans="1:6" x14ac:dyDescent="0.3">
      <c r="A350" t="s">
        <v>2928</v>
      </c>
      <c r="B350" s="11" t="s">
        <v>2609</v>
      </c>
      <c r="C350">
        <v>1</v>
      </c>
      <c r="E350">
        <v>1</v>
      </c>
    </row>
    <row r="351" spans="1:6" x14ac:dyDescent="0.3">
      <c r="A351" t="s">
        <v>2929</v>
      </c>
      <c r="B351" s="11" t="s">
        <v>2610</v>
      </c>
    </row>
    <row r="352" spans="1:6" x14ac:dyDescent="0.3">
      <c r="A352" t="s">
        <v>2930</v>
      </c>
      <c r="B352" s="11" t="s">
        <v>2611</v>
      </c>
    </row>
    <row r="353" spans="1:6" x14ac:dyDescent="0.3">
      <c r="A353" t="s">
        <v>2931</v>
      </c>
      <c r="B353" s="11" t="s">
        <v>1048</v>
      </c>
      <c r="C353">
        <v>1</v>
      </c>
    </row>
    <row r="354" spans="1:6" x14ac:dyDescent="0.3">
      <c r="A354" t="s">
        <v>2932</v>
      </c>
      <c r="B354" s="11" t="s">
        <v>2612</v>
      </c>
      <c r="E354">
        <v>1</v>
      </c>
    </row>
    <row r="355" spans="1:6" x14ac:dyDescent="0.3">
      <c r="A355" t="s">
        <v>2933</v>
      </c>
      <c r="B355" s="11" t="s">
        <v>2613</v>
      </c>
      <c r="E355">
        <v>1</v>
      </c>
    </row>
    <row r="356" spans="1:6" x14ac:dyDescent="0.3">
      <c r="A356" t="s">
        <v>2934</v>
      </c>
      <c r="B356" s="11" t="s">
        <v>2614</v>
      </c>
    </row>
    <row r="357" spans="1:6" x14ac:dyDescent="0.3">
      <c r="A357" t="s">
        <v>2935</v>
      </c>
      <c r="B357" s="11" t="s">
        <v>652</v>
      </c>
      <c r="D357">
        <v>1</v>
      </c>
    </row>
    <row r="358" spans="1:6" x14ac:dyDescent="0.3">
      <c r="A358" t="s">
        <v>2936</v>
      </c>
      <c r="B358" s="11" t="s">
        <v>2615</v>
      </c>
    </row>
    <row r="359" spans="1:6" x14ac:dyDescent="0.3">
      <c r="A359" t="s">
        <v>2937</v>
      </c>
      <c r="B359" s="11" t="s">
        <v>2616</v>
      </c>
    </row>
    <row r="360" spans="1:6" x14ac:dyDescent="0.3">
      <c r="A360" t="s">
        <v>2938</v>
      </c>
      <c r="B360" s="11" t="s">
        <v>2617</v>
      </c>
      <c r="E360">
        <v>1</v>
      </c>
    </row>
    <row r="361" spans="1:6" x14ac:dyDescent="0.3">
      <c r="A361" t="s">
        <v>2939</v>
      </c>
      <c r="B361" s="11" t="s">
        <v>283</v>
      </c>
      <c r="C361">
        <v>1</v>
      </c>
    </row>
    <row r="362" spans="1:6" x14ac:dyDescent="0.3">
      <c r="A362" t="s">
        <v>2940</v>
      </c>
      <c r="B362" s="11" t="s">
        <v>1048</v>
      </c>
      <c r="C362">
        <v>1</v>
      </c>
    </row>
    <row r="363" spans="1:6" x14ac:dyDescent="0.3">
      <c r="A363" t="s">
        <v>2941</v>
      </c>
      <c r="B363" s="11" t="s">
        <v>2618</v>
      </c>
      <c r="C363">
        <v>1</v>
      </c>
      <c r="E363">
        <v>1</v>
      </c>
    </row>
    <row r="364" spans="1:6" x14ac:dyDescent="0.3">
      <c r="A364" t="s">
        <v>2942</v>
      </c>
      <c r="B364" s="11" t="s">
        <v>2619</v>
      </c>
    </row>
    <row r="365" spans="1:6" x14ac:dyDescent="0.3">
      <c r="A365" t="s">
        <v>2943</v>
      </c>
      <c r="B365" s="11" t="s">
        <v>2620</v>
      </c>
      <c r="F365">
        <v>1</v>
      </c>
    </row>
    <row r="366" spans="1:6" x14ac:dyDescent="0.3">
      <c r="A366" t="s">
        <v>2944</v>
      </c>
      <c r="B366" s="11" t="s">
        <v>2621</v>
      </c>
    </row>
    <row r="367" spans="1:6" x14ac:dyDescent="0.3">
      <c r="A367" t="s">
        <v>2945</v>
      </c>
      <c r="B367" s="11" t="s">
        <v>2622</v>
      </c>
      <c r="C367">
        <v>1</v>
      </c>
    </row>
    <row r="368" spans="1:6" x14ac:dyDescent="0.3">
      <c r="A368" t="s">
        <v>2946</v>
      </c>
      <c r="B368" s="11" t="s">
        <v>2623</v>
      </c>
    </row>
    <row r="369" spans="1:5" x14ac:dyDescent="0.3">
      <c r="A369" t="s">
        <v>2947</v>
      </c>
      <c r="B369" s="11" t="s">
        <v>2624</v>
      </c>
      <c r="E369">
        <v>1</v>
      </c>
    </row>
    <row r="370" spans="1:5" x14ac:dyDescent="0.3">
      <c r="A370" t="s">
        <v>2948</v>
      </c>
      <c r="B370" s="11" t="s">
        <v>2078</v>
      </c>
    </row>
    <row r="371" spans="1:5" x14ac:dyDescent="0.3">
      <c r="A371" t="s">
        <v>2949</v>
      </c>
      <c r="B371" s="11" t="s">
        <v>1603</v>
      </c>
      <c r="C371">
        <v>1</v>
      </c>
    </row>
    <row r="372" spans="1:5" x14ac:dyDescent="0.3">
      <c r="A372" t="s">
        <v>2950</v>
      </c>
      <c r="B372" s="11" t="s">
        <v>2584</v>
      </c>
      <c r="D372">
        <v>1</v>
      </c>
    </row>
    <row r="373" spans="1:5" x14ac:dyDescent="0.3">
      <c r="A373" t="s">
        <v>2951</v>
      </c>
      <c r="B373" s="11" t="s">
        <v>2625</v>
      </c>
    </row>
    <row r="374" spans="1:5" x14ac:dyDescent="0.3">
      <c r="A374" t="s">
        <v>2952</v>
      </c>
      <c r="B374" s="11" t="s">
        <v>2626</v>
      </c>
    </row>
    <row r="375" spans="1:5" x14ac:dyDescent="0.3">
      <c r="A375" t="s">
        <v>2953</v>
      </c>
      <c r="B375" s="11" t="s">
        <v>2627</v>
      </c>
      <c r="C375">
        <v>1</v>
      </c>
    </row>
    <row r="376" spans="1:5" x14ac:dyDescent="0.3">
      <c r="A376" t="s">
        <v>2954</v>
      </c>
      <c r="B376" s="11" t="s">
        <v>2628</v>
      </c>
    </row>
    <row r="377" spans="1:5" x14ac:dyDescent="0.3">
      <c r="A377" t="s">
        <v>2955</v>
      </c>
      <c r="B377" s="11" t="s">
        <v>1048</v>
      </c>
      <c r="C377">
        <v>1</v>
      </c>
    </row>
    <row r="378" spans="1:5" x14ac:dyDescent="0.3">
      <c r="A378" t="s">
        <v>2956</v>
      </c>
      <c r="B378" s="11" t="s">
        <v>2629</v>
      </c>
      <c r="E378">
        <v>1</v>
      </c>
    </row>
    <row r="379" spans="1:5" x14ac:dyDescent="0.3">
      <c r="A379" t="s">
        <v>2957</v>
      </c>
      <c r="B379" s="11" t="s">
        <v>2630</v>
      </c>
    </row>
    <row r="380" spans="1:5" x14ac:dyDescent="0.3">
      <c r="A380" t="s">
        <v>2958</v>
      </c>
      <c r="B380" s="11"/>
    </row>
    <row r="381" spans="1:5" x14ac:dyDescent="0.3">
      <c r="A381" t="s">
        <v>2959</v>
      </c>
      <c r="B381" s="11" t="s">
        <v>2631</v>
      </c>
    </row>
    <row r="382" spans="1:5" x14ac:dyDescent="0.3">
      <c r="A382" t="s">
        <v>2960</v>
      </c>
      <c r="B382" s="11" t="s">
        <v>2632</v>
      </c>
      <c r="C382">
        <v>1</v>
      </c>
    </row>
    <row r="383" spans="1:5" x14ac:dyDescent="0.3">
      <c r="A383" t="s">
        <v>2961</v>
      </c>
      <c r="B383" s="11" t="s">
        <v>1972</v>
      </c>
      <c r="C383">
        <v>1</v>
      </c>
    </row>
    <row r="384" spans="1:5" x14ac:dyDescent="0.3">
      <c r="A384" t="s">
        <v>2962</v>
      </c>
      <c r="B384" s="11" t="s">
        <v>1603</v>
      </c>
      <c r="C384">
        <v>1</v>
      </c>
    </row>
    <row r="385" spans="1:6" x14ac:dyDescent="0.3">
      <c r="A385" t="s">
        <v>2963</v>
      </c>
      <c r="B385" s="11" t="s">
        <v>2633</v>
      </c>
      <c r="E385">
        <v>1</v>
      </c>
    </row>
    <row r="386" spans="1:6" x14ac:dyDescent="0.3">
      <c r="A386" t="s">
        <v>2964</v>
      </c>
      <c r="B386" s="11" t="s">
        <v>1972</v>
      </c>
      <c r="C386">
        <v>1</v>
      </c>
    </row>
    <row r="387" spans="1:6" x14ac:dyDescent="0.3">
      <c r="A387" t="s">
        <v>2965</v>
      </c>
      <c r="B387" s="11" t="s">
        <v>2634</v>
      </c>
      <c r="C387">
        <v>1</v>
      </c>
    </row>
    <row r="388" spans="1:6" x14ac:dyDescent="0.3">
      <c r="A388" t="s">
        <v>2966</v>
      </c>
      <c r="B388" s="11" t="s">
        <v>2635</v>
      </c>
      <c r="C388">
        <v>1</v>
      </c>
      <c r="E388">
        <v>1</v>
      </c>
    </row>
    <row r="389" spans="1:6" x14ac:dyDescent="0.3">
      <c r="A389" t="s">
        <v>2967</v>
      </c>
      <c r="B389" s="11" t="s">
        <v>1048</v>
      </c>
      <c r="C389">
        <v>1</v>
      </c>
    </row>
    <row r="390" spans="1:6" x14ac:dyDescent="0.3">
      <c r="A390" t="s">
        <v>2968</v>
      </c>
      <c r="B390" s="11" t="s">
        <v>2636</v>
      </c>
      <c r="F390">
        <v>1</v>
      </c>
    </row>
    <row r="391" spans="1:6" x14ac:dyDescent="0.3">
      <c r="A391" t="s">
        <v>2969</v>
      </c>
      <c r="B391" s="11" t="s">
        <v>2637</v>
      </c>
      <c r="C391">
        <v>1</v>
      </c>
      <c r="F391">
        <v>1</v>
      </c>
    </row>
    <row r="392" spans="1:6" x14ac:dyDescent="0.3">
      <c r="A392" t="s">
        <v>2970</v>
      </c>
      <c r="B392" s="11" t="s">
        <v>1048</v>
      </c>
      <c r="C392">
        <v>1</v>
      </c>
    </row>
    <row r="393" spans="1:6" x14ac:dyDescent="0.3">
      <c r="A393" t="s">
        <v>2971</v>
      </c>
      <c r="B393" s="11" t="s">
        <v>1604</v>
      </c>
      <c r="D393">
        <v>1</v>
      </c>
    </row>
    <row r="394" spans="1:6" x14ac:dyDescent="0.3">
      <c r="A394" t="s">
        <v>2972</v>
      </c>
      <c r="B394" s="11" t="s">
        <v>1881</v>
      </c>
      <c r="D394">
        <v>1</v>
      </c>
    </row>
    <row r="395" spans="1:6" x14ac:dyDescent="0.3">
      <c r="A395" t="s">
        <v>2973</v>
      </c>
      <c r="B395" s="11" t="s">
        <v>2638</v>
      </c>
    </row>
    <row r="396" spans="1:6" x14ac:dyDescent="0.3">
      <c r="A396" t="s">
        <v>2974</v>
      </c>
      <c r="B396" s="11"/>
    </row>
    <row r="397" spans="1:6" x14ac:dyDescent="0.3">
      <c r="A397" t="s">
        <v>2975</v>
      </c>
      <c r="B397" s="11" t="s">
        <v>1048</v>
      </c>
      <c r="C397">
        <v>1</v>
      </c>
    </row>
    <row r="398" spans="1:6" x14ac:dyDescent="0.3">
      <c r="A398" t="s">
        <v>2976</v>
      </c>
      <c r="B398" s="11" t="s">
        <v>283</v>
      </c>
      <c r="C398">
        <v>1</v>
      </c>
    </row>
    <row r="399" spans="1:6" x14ac:dyDescent="0.3">
      <c r="A399" t="s">
        <v>2977</v>
      </c>
      <c r="B399" s="11" t="s">
        <v>2639</v>
      </c>
      <c r="E399">
        <v>1</v>
      </c>
    </row>
    <row r="400" spans="1:6" x14ac:dyDescent="0.3">
      <c r="A400" t="s">
        <v>2978</v>
      </c>
      <c r="B400" s="11"/>
    </row>
    <row r="401" spans="1:6" x14ac:dyDescent="0.3">
      <c r="A401" t="s">
        <v>2979</v>
      </c>
      <c r="B401" s="11" t="s">
        <v>2640</v>
      </c>
    </row>
    <row r="402" spans="1:6" x14ac:dyDescent="0.3">
      <c r="A402" t="s">
        <v>2980</v>
      </c>
      <c r="B402" s="11" t="s">
        <v>1048</v>
      </c>
      <c r="C402">
        <v>1</v>
      </c>
    </row>
    <row r="403" spans="1:6" x14ac:dyDescent="0.3">
      <c r="A403" t="s">
        <v>2981</v>
      </c>
      <c r="B403" s="11" t="s">
        <v>2641</v>
      </c>
    </row>
    <row r="404" spans="1:6" x14ac:dyDescent="0.3">
      <c r="A404" t="s">
        <v>2982</v>
      </c>
      <c r="B404" s="11" t="s">
        <v>2642</v>
      </c>
    </row>
    <row r="405" spans="1:6" x14ac:dyDescent="0.3">
      <c r="A405" t="s">
        <v>2983</v>
      </c>
      <c r="B405" s="11" t="s">
        <v>2643</v>
      </c>
    </row>
    <row r="406" spans="1:6" x14ac:dyDescent="0.3">
      <c r="A406" t="s">
        <v>2984</v>
      </c>
      <c r="B406" s="11" t="s">
        <v>2644</v>
      </c>
      <c r="E406">
        <v>1</v>
      </c>
    </row>
    <row r="407" spans="1:6" x14ac:dyDescent="0.3">
      <c r="A407" t="s">
        <v>2985</v>
      </c>
      <c r="B407" s="11" t="s">
        <v>1972</v>
      </c>
      <c r="C407">
        <v>1</v>
      </c>
    </row>
    <row r="408" spans="1:6" x14ac:dyDescent="0.3">
      <c r="A408" t="s">
        <v>2986</v>
      </c>
      <c r="B408" s="11" t="s">
        <v>139</v>
      </c>
    </row>
    <row r="409" spans="1:6" x14ac:dyDescent="0.3">
      <c r="A409" t="s">
        <v>2987</v>
      </c>
      <c r="B409" s="11" t="s">
        <v>2645</v>
      </c>
      <c r="F409">
        <v>1</v>
      </c>
    </row>
    <row r="410" spans="1:6" x14ac:dyDescent="0.3">
      <c r="A410" t="s">
        <v>2988</v>
      </c>
      <c r="B410" s="11" t="s">
        <v>2646</v>
      </c>
      <c r="C410">
        <v>1</v>
      </c>
    </row>
    <row r="411" spans="1:6" x14ac:dyDescent="0.3">
      <c r="A411" t="s">
        <v>2989</v>
      </c>
      <c r="B411" s="11" t="s">
        <v>2647</v>
      </c>
      <c r="C411">
        <v>1</v>
      </c>
    </row>
    <row r="412" spans="1:6" x14ac:dyDescent="0.3">
      <c r="A412" t="s">
        <v>2990</v>
      </c>
      <c r="B412" s="11" t="s">
        <v>1883</v>
      </c>
      <c r="C412">
        <v>1</v>
      </c>
    </row>
    <row r="413" spans="1:6" x14ac:dyDescent="0.3">
      <c r="A413" t="s">
        <v>2991</v>
      </c>
      <c r="B413" s="11"/>
    </row>
    <row r="414" spans="1:6" x14ac:dyDescent="0.3">
      <c r="A414" t="s">
        <v>2992</v>
      </c>
      <c r="B414" s="11" t="s">
        <v>2648</v>
      </c>
      <c r="C414">
        <v>1</v>
      </c>
    </row>
    <row r="415" spans="1:6" x14ac:dyDescent="0.3">
      <c r="A415" t="s">
        <v>2993</v>
      </c>
      <c r="B415" s="11" t="s">
        <v>283</v>
      </c>
      <c r="C415">
        <v>1</v>
      </c>
    </row>
    <row r="416" spans="1:6" x14ac:dyDescent="0.3">
      <c r="A416" t="s">
        <v>2994</v>
      </c>
      <c r="B416" s="11"/>
    </row>
    <row r="417" spans="1:6" x14ac:dyDescent="0.3">
      <c r="A417" t="s">
        <v>2995</v>
      </c>
      <c r="B417" s="11" t="s">
        <v>2649</v>
      </c>
      <c r="E417">
        <v>1</v>
      </c>
    </row>
    <row r="418" spans="1:6" x14ac:dyDescent="0.3">
      <c r="A418" t="s">
        <v>2996</v>
      </c>
      <c r="B418" s="11" t="s">
        <v>283</v>
      </c>
      <c r="C418">
        <v>1</v>
      </c>
    </row>
    <row r="419" spans="1:6" x14ac:dyDescent="0.3">
      <c r="A419" t="s">
        <v>2997</v>
      </c>
      <c r="B419" s="11" t="s">
        <v>2650</v>
      </c>
      <c r="C419">
        <v>1</v>
      </c>
    </row>
    <row r="420" spans="1:6" x14ac:dyDescent="0.3">
      <c r="A420" t="s">
        <v>2998</v>
      </c>
      <c r="B420" s="11"/>
    </row>
    <row r="421" spans="1:6" x14ac:dyDescent="0.3">
      <c r="A421" t="s">
        <v>2999</v>
      </c>
      <c r="B421" s="11" t="s">
        <v>2651</v>
      </c>
      <c r="C421">
        <v>1</v>
      </c>
    </row>
    <row r="422" spans="1:6" x14ac:dyDescent="0.3">
      <c r="A422" t="s">
        <v>3000</v>
      </c>
      <c r="B422" s="11" t="s">
        <v>2652</v>
      </c>
      <c r="F422">
        <v>1</v>
      </c>
    </row>
    <row r="423" spans="1:6" x14ac:dyDescent="0.3">
      <c r="A423" t="s">
        <v>3001</v>
      </c>
      <c r="B423" s="11" t="s">
        <v>2653</v>
      </c>
    </row>
    <row r="424" spans="1:6" x14ac:dyDescent="0.3">
      <c r="A424" t="s">
        <v>3002</v>
      </c>
      <c r="B424" s="11" t="s">
        <v>2624</v>
      </c>
      <c r="E424">
        <v>1</v>
      </c>
    </row>
    <row r="425" spans="1:6" x14ac:dyDescent="0.3">
      <c r="A425" t="s">
        <v>3003</v>
      </c>
      <c r="B425" s="11" t="s">
        <v>2654</v>
      </c>
      <c r="F425">
        <v>1</v>
      </c>
    </row>
    <row r="426" spans="1:6" x14ac:dyDescent="0.3">
      <c r="A426" t="s">
        <v>3004</v>
      </c>
      <c r="B426" s="11" t="s">
        <v>2655</v>
      </c>
      <c r="C426">
        <v>1</v>
      </c>
    </row>
    <row r="427" spans="1:6" x14ac:dyDescent="0.3">
      <c r="A427" t="s">
        <v>3005</v>
      </c>
      <c r="B427" s="11" t="s">
        <v>2604</v>
      </c>
      <c r="F427">
        <v>1</v>
      </c>
    </row>
    <row r="428" spans="1:6" x14ac:dyDescent="0.3">
      <c r="A428" t="s">
        <v>3006</v>
      </c>
      <c r="B428" s="11" t="s">
        <v>2656</v>
      </c>
    </row>
    <row r="429" spans="1:6" x14ac:dyDescent="0.3">
      <c r="A429" t="s">
        <v>3007</v>
      </c>
      <c r="B429" s="11" t="s">
        <v>2657</v>
      </c>
      <c r="C429">
        <v>1</v>
      </c>
    </row>
    <row r="430" spans="1:6" x14ac:dyDescent="0.3">
      <c r="A430" t="s">
        <v>3008</v>
      </c>
      <c r="B430" s="11" t="s">
        <v>1603</v>
      </c>
      <c r="C430">
        <v>1</v>
      </c>
    </row>
    <row r="431" spans="1:6" x14ac:dyDescent="0.3">
      <c r="A431" t="s">
        <v>3009</v>
      </c>
      <c r="B431" s="11" t="s">
        <v>1984</v>
      </c>
      <c r="D431">
        <v>1</v>
      </c>
    </row>
    <row r="432" spans="1:6" x14ac:dyDescent="0.3">
      <c r="A432" t="s">
        <v>3010</v>
      </c>
      <c r="B432" s="11" t="s">
        <v>2658</v>
      </c>
      <c r="D432">
        <v>1</v>
      </c>
    </row>
    <row r="433" spans="1:5" x14ac:dyDescent="0.3">
      <c r="A433" t="s">
        <v>3011</v>
      </c>
      <c r="B433" s="11" t="s">
        <v>2659</v>
      </c>
      <c r="C433">
        <v>1</v>
      </c>
    </row>
    <row r="434" spans="1:5" x14ac:dyDescent="0.3">
      <c r="A434" t="s">
        <v>3012</v>
      </c>
      <c r="B434" s="11" t="s">
        <v>1881</v>
      </c>
      <c r="D434">
        <v>1</v>
      </c>
    </row>
    <row r="435" spans="1:5" x14ac:dyDescent="0.3">
      <c r="A435" t="s">
        <v>3013</v>
      </c>
      <c r="B435" s="11" t="s">
        <v>1048</v>
      </c>
      <c r="C435">
        <v>1</v>
      </c>
    </row>
    <row r="436" spans="1:5" x14ac:dyDescent="0.3">
      <c r="A436" t="s">
        <v>3014</v>
      </c>
      <c r="B436" s="11" t="s">
        <v>2660</v>
      </c>
      <c r="D436">
        <v>1</v>
      </c>
    </row>
    <row r="437" spans="1:5" x14ac:dyDescent="0.3">
      <c r="A437" t="s">
        <v>3015</v>
      </c>
      <c r="B437" s="11" t="s">
        <v>136</v>
      </c>
    </row>
    <row r="438" spans="1:5" x14ac:dyDescent="0.3">
      <c r="A438" t="s">
        <v>3016</v>
      </c>
      <c r="B438" s="11" t="s">
        <v>2661</v>
      </c>
    </row>
    <row r="439" spans="1:5" x14ac:dyDescent="0.3">
      <c r="A439" t="s">
        <v>3017</v>
      </c>
      <c r="B439" s="11" t="s">
        <v>2662</v>
      </c>
      <c r="E439">
        <v>1</v>
      </c>
    </row>
    <row r="440" spans="1:5" x14ac:dyDescent="0.3">
      <c r="A440" t="s">
        <v>3018</v>
      </c>
      <c r="B440" s="11" t="s">
        <v>1603</v>
      </c>
      <c r="C440">
        <v>1</v>
      </c>
    </row>
    <row r="441" spans="1:5" x14ac:dyDescent="0.3">
      <c r="A441" t="s">
        <v>3019</v>
      </c>
      <c r="B441" s="11" t="s">
        <v>1883</v>
      </c>
      <c r="C441">
        <v>1</v>
      </c>
    </row>
    <row r="442" spans="1:5" x14ac:dyDescent="0.3">
      <c r="A442" t="s">
        <v>3020</v>
      </c>
      <c r="B442" s="11" t="s">
        <v>1916</v>
      </c>
      <c r="C442">
        <v>1</v>
      </c>
    </row>
    <row r="443" spans="1:5" x14ac:dyDescent="0.3">
      <c r="A443" t="s">
        <v>3021</v>
      </c>
      <c r="B443" s="11" t="s">
        <v>1048</v>
      </c>
      <c r="C443">
        <v>1</v>
      </c>
    </row>
    <row r="444" spans="1:5" x14ac:dyDescent="0.3">
      <c r="A444" t="s">
        <v>3022</v>
      </c>
      <c r="B444" s="11" t="s">
        <v>283</v>
      </c>
      <c r="C444">
        <v>1</v>
      </c>
    </row>
    <row r="445" spans="1:5" x14ac:dyDescent="0.3">
      <c r="A445" t="s">
        <v>3023</v>
      </c>
      <c r="B445" s="11" t="s">
        <v>1603</v>
      </c>
      <c r="C445">
        <v>1</v>
      </c>
    </row>
    <row r="446" spans="1:5" x14ac:dyDescent="0.3">
      <c r="A446" t="s">
        <v>3024</v>
      </c>
      <c r="B446" s="11" t="s">
        <v>1881</v>
      </c>
      <c r="D446">
        <v>1</v>
      </c>
    </row>
    <row r="447" spans="1:5" x14ac:dyDescent="0.3">
      <c r="A447" t="s">
        <v>3025</v>
      </c>
      <c r="B447" s="11" t="s">
        <v>2663</v>
      </c>
      <c r="C447">
        <v>1</v>
      </c>
    </row>
    <row r="448" spans="1:5" x14ac:dyDescent="0.3">
      <c r="A448" t="s">
        <v>3026</v>
      </c>
      <c r="B448" s="11" t="s">
        <v>2664</v>
      </c>
    </row>
    <row r="449" spans="1:6" x14ac:dyDescent="0.3">
      <c r="A449" t="s">
        <v>3027</v>
      </c>
      <c r="B449" s="11" t="s">
        <v>2665</v>
      </c>
      <c r="C449">
        <v>1</v>
      </c>
    </row>
    <row r="450" spans="1:6" x14ac:dyDescent="0.3">
      <c r="A450" t="s">
        <v>3028</v>
      </c>
      <c r="B450" s="11" t="s">
        <v>2666</v>
      </c>
      <c r="F450">
        <v>1</v>
      </c>
    </row>
    <row r="451" spans="1:6" x14ac:dyDescent="0.3">
      <c r="A451" t="s">
        <v>3029</v>
      </c>
      <c r="B451" s="11" t="s">
        <v>2667</v>
      </c>
    </row>
    <row r="452" spans="1:6" x14ac:dyDescent="0.3">
      <c r="A452" t="s">
        <v>3030</v>
      </c>
      <c r="B452" s="11"/>
    </row>
    <row r="453" spans="1:6" x14ac:dyDescent="0.3">
      <c r="A453" t="s">
        <v>3031</v>
      </c>
      <c r="B453" s="11" t="s">
        <v>1604</v>
      </c>
      <c r="D453">
        <v>1</v>
      </c>
    </row>
    <row r="454" spans="1:6" x14ac:dyDescent="0.3">
      <c r="A454" t="s">
        <v>3032</v>
      </c>
      <c r="B454" s="11"/>
    </row>
    <row r="455" spans="1:6" x14ac:dyDescent="0.3">
      <c r="A455" t="s">
        <v>3033</v>
      </c>
      <c r="B455" s="11" t="s">
        <v>2668</v>
      </c>
      <c r="F455">
        <v>1</v>
      </c>
    </row>
    <row r="456" spans="1:6" x14ac:dyDescent="0.3">
      <c r="A456" t="s">
        <v>3034</v>
      </c>
      <c r="B456" s="11" t="s">
        <v>2669</v>
      </c>
    </row>
    <row r="457" spans="1:6" x14ac:dyDescent="0.3">
      <c r="A457" t="s">
        <v>3035</v>
      </c>
      <c r="B457" s="11" t="s">
        <v>2670</v>
      </c>
      <c r="F457">
        <v>1</v>
      </c>
    </row>
    <row r="458" spans="1:6" x14ac:dyDescent="0.3">
      <c r="A458" t="s">
        <v>3036</v>
      </c>
      <c r="B458" s="11" t="s">
        <v>2671</v>
      </c>
      <c r="E458">
        <v>1</v>
      </c>
    </row>
    <row r="459" spans="1:6" x14ac:dyDescent="0.3">
      <c r="A459" t="s">
        <v>3037</v>
      </c>
      <c r="B459" s="11" t="s">
        <v>2672</v>
      </c>
    </row>
    <row r="460" spans="1:6" x14ac:dyDescent="0.3">
      <c r="A460" t="s">
        <v>3038</v>
      </c>
      <c r="B460" s="11" t="s">
        <v>2673</v>
      </c>
      <c r="C460">
        <v>1</v>
      </c>
    </row>
    <row r="461" spans="1:6" x14ac:dyDescent="0.3">
      <c r="A461" t="s">
        <v>3039</v>
      </c>
      <c r="B461" s="11" t="s">
        <v>652</v>
      </c>
      <c r="D461">
        <v>1</v>
      </c>
    </row>
    <row r="462" spans="1:6" x14ac:dyDescent="0.3">
      <c r="A462" t="s">
        <v>3040</v>
      </c>
      <c r="B462" s="11" t="s">
        <v>1048</v>
      </c>
      <c r="C462">
        <v>1</v>
      </c>
    </row>
    <row r="463" spans="1:6" x14ac:dyDescent="0.3">
      <c r="A463" t="s">
        <v>3041</v>
      </c>
      <c r="B463" s="11" t="s">
        <v>139</v>
      </c>
    </row>
    <row r="464" spans="1:6" x14ac:dyDescent="0.3">
      <c r="A464" t="s">
        <v>3042</v>
      </c>
      <c r="B464" s="11" t="s">
        <v>2674</v>
      </c>
      <c r="C464">
        <v>1</v>
      </c>
    </row>
    <row r="465" spans="1:6" x14ac:dyDescent="0.3">
      <c r="A465" t="s">
        <v>3043</v>
      </c>
      <c r="B465" s="11" t="s">
        <v>1603</v>
      </c>
      <c r="C465">
        <v>1</v>
      </c>
    </row>
    <row r="466" spans="1:6" x14ac:dyDescent="0.3">
      <c r="A466" t="s">
        <v>3044</v>
      </c>
      <c r="B466" s="11" t="s">
        <v>2675</v>
      </c>
    </row>
    <row r="467" spans="1:6" x14ac:dyDescent="0.3">
      <c r="A467" t="s">
        <v>3045</v>
      </c>
      <c r="B467" s="11" t="s">
        <v>2676</v>
      </c>
      <c r="F467">
        <v>1</v>
      </c>
    </row>
    <row r="468" spans="1:6" x14ac:dyDescent="0.3">
      <c r="A468" t="s">
        <v>3046</v>
      </c>
      <c r="B468" s="11"/>
    </row>
    <row r="469" spans="1:6" x14ac:dyDescent="0.3">
      <c r="A469" t="s">
        <v>3047</v>
      </c>
      <c r="B469" s="11" t="s">
        <v>2677</v>
      </c>
      <c r="C469">
        <v>1</v>
      </c>
    </row>
    <row r="470" spans="1:6" x14ac:dyDescent="0.3">
      <c r="A470" t="s">
        <v>3048</v>
      </c>
      <c r="B470" s="11" t="s">
        <v>2678</v>
      </c>
    </row>
    <row r="471" spans="1:6" x14ac:dyDescent="0.3">
      <c r="A471" t="s">
        <v>3049</v>
      </c>
      <c r="B471" s="11" t="s">
        <v>2679</v>
      </c>
    </row>
    <row r="472" spans="1:6" x14ac:dyDescent="0.3">
      <c r="A472" t="s">
        <v>3050</v>
      </c>
      <c r="B472" s="11" t="s">
        <v>1880</v>
      </c>
      <c r="F472">
        <v>1</v>
      </c>
    </row>
    <row r="473" spans="1:6" x14ac:dyDescent="0.3">
      <c r="A473" t="s">
        <v>3051</v>
      </c>
      <c r="B473" s="11" t="s">
        <v>2680</v>
      </c>
      <c r="C473">
        <v>1</v>
      </c>
    </row>
    <row r="474" spans="1:6" x14ac:dyDescent="0.3">
      <c r="A474" t="s">
        <v>3052</v>
      </c>
      <c r="B474" s="11" t="s">
        <v>2681</v>
      </c>
    </row>
    <row r="475" spans="1:6" x14ac:dyDescent="0.3">
      <c r="A475" t="s">
        <v>3053</v>
      </c>
      <c r="B475" s="11" t="s">
        <v>2682</v>
      </c>
    </row>
    <row r="476" spans="1:6" x14ac:dyDescent="0.3">
      <c r="A476" t="s">
        <v>3054</v>
      </c>
      <c r="B476" s="11" t="s">
        <v>2682</v>
      </c>
    </row>
    <row r="477" spans="1:6" x14ac:dyDescent="0.3">
      <c r="A477" t="s">
        <v>3055</v>
      </c>
      <c r="B477" s="11" t="s">
        <v>2683</v>
      </c>
      <c r="F477">
        <v>1</v>
      </c>
    </row>
    <row r="478" spans="1:6" x14ac:dyDescent="0.3">
      <c r="A478" t="s">
        <v>3056</v>
      </c>
      <c r="B478" s="11" t="s">
        <v>2684</v>
      </c>
    </row>
    <row r="479" spans="1:6" x14ac:dyDescent="0.3">
      <c r="A479" t="s">
        <v>3057</v>
      </c>
      <c r="B479" s="11" t="s">
        <v>2685</v>
      </c>
    </row>
    <row r="480" spans="1:6" x14ac:dyDescent="0.3">
      <c r="A480" t="s">
        <v>3058</v>
      </c>
      <c r="B480" s="11" t="s">
        <v>2686</v>
      </c>
      <c r="C480">
        <v>1</v>
      </c>
    </row>
    <row r="481" spans="1:6" x14ac:dyDescent="0.3">
      <c r="A481" t="s">
        <v>3059</v>
      </c>
      <c r="B481" s="11" t="s">
        <v>2687</v>
      </c>
    </row>
    <row r="482" spans="1:6" x14ac:dyDescent="0.3">
      <c r="A482" t="s">
        <v>3060</v>
      </c>
      <c r="B482" s="11" t="s">
        <v>2578</v>
      </c>
      <c r="C482">
        <v>1</v>
      </c>
    </row>
    <row r="483" spans="1:6" x14ac:dyDescent="0.3">
      <c r="A483" t="s">
        <v>3731</v>
      </c>
      <c r="B483" s="1" t="s">
        <v>1048</v>
      </c>
      <c r="C483">
        <v>1</v>
      </c>
    </row>
    <row r="484" spans="1:6" x14ac:dyDescent="0.3">
      <c r="A484" t="s">
        <v>3732</v>
      </c>
      <c r="B484" s="1" t="s">
        <v>3903</v>
      </c>
      <c r="C484">
        <v>1</v>
      </c>
    </row>
    <row r="485" spans="1:6" x14ac:dyDescent="0.3">
      <c r="A485" t="s">
        <v>3733</v>
      </c>
      <c r="B485" s="1" t="s">
        <v>3904</v>
      </c>
      <c r="C485">
        <v>1</v>
      </c>
    </row>
    <row r="486" spans="1:6" x14ac:dyDescent="0.3">
      <c r="A486" t="s">
        <v>3734</v>
      </c>
      <c r="B486" s="1" t="s">
        <v>690</v>
      </c>
    </row>
    <row r="487" spans="1:6" x14ac:dyDescent="0.3">
      <c r="A487" t="s">
        <v>3735</v>
      </c>
      <c r="B487" s="1" t="s">
        <v>3905</v>
      </c>
      <c r="F487">
        <v>1</v>
      </c>
    </row>
    <row r="488" spans="1:6" x14ac:dyDescent="0.3">
      <c r="A488" t="s">
        <v>3736</v>
      </c>
      <c r="B488" s="1" t="s">
        <v>3906</v>
      </c>
    </row>
    <row r="489" spans="1:6" x14ac:dyDescent="0.3">
      <c r="A489" t="s">
        <v>3737</v>
      </c>
      <c r="B489" s="1" t="s">
        <v>3907</v>
      </c>
      <c r="C489">
        <v>1</v>
      </c>
    </row>
    <row r="490" spans="1:6" x14ac:dyDescent="0.3">
      <c r="A490" t="s">
        <v>3738</v>
      </c>
      <c r="B490" s="1" t="s">
        <v>3325</v>
      </c>
      <c r="F490">
        <v>1</v>
      </c>
    </row>
    <row r="491" spans="1:6" x14ac:dyDescent="0.3">
      <c r="A491" t="s">
        <v>3739</v>
      </c>
      <c r="B491" s="1" t="s">
        <v>3908</v>
      </c>
    </row>
    <row r="492" spans="1:6" x14ac:dyDescent="0.3">
      <c r="A492" t="s">
        <v>3740</v>
      </c>
      <c r="B492" s="1" t="s">
        <v>153</v>
      </c>
      <c r="C492">
        <v>1</v>
      </c>
    </row>
    <row r="493" spans="1:6" x14ac:dyDescent="0.3">
      <c r="A493" t="s">
        <v>3741</v>
      </c>
    </row>
    <row r="494" spans="1:6" ht="28.8" x14ac:dyDescent="0.3">
      <c r="A494" t="s">
        <v>3742</v>
      </c>
      <c r="B494" s="1" t="s">
        <v>3909</v>
      </c>
      <c r="C494">
        <v>1</v>
      </c>
      <c r="E494">
        <v>1</v>
      </c>
      <c r="F494">
        <v>1</v>
      </c>
    </row>
    <row r="495" spans="1:6" x14ac:dyDescent="0.3">
      <c r="A495" t="s">
        <v>3743</v>
      </c>
    </row>
    <row r="496" spans="1:6" x14ac:dyDescent="0.3">
      <c r="A496" t="s">
        <v>3744</v>
      </c>
      <c r="B496" s="1" t="s">
        <v>3910</v>
      </c>
      <c r="C496">
        <v>1</v>
      </c>
    </row>
    <row r="497" spans="1:6" x14ac:dyDescent="0.3">
      <c r="A497" t="s">
        <v>3745</v>
      </c>
      <c r="B497" s="1" t="s">
        <v>3911</v>
      </c>
    </row>
    <row r="498" spans="1:6" x14ac:dyDescent="0.3">
      <c r="A498" t="s">
        <v>3746</v>
      </c>
      <c r="B498" s="1" t="s">
        <v>3912</v>
      </c>
      <c r="E498">
        <v>1</v>
      </c>
    </row>
    <row r="499" spans="1:6" x14ac:dyDescent="0.3">
      <c r="A499" t="s">
        <v>3747</v>
      </c>
      <c r="B499" s="1" t="s">
        <v>153</v>
      </c>
      <c r="C499">
        <v>1</v>
      </c>
    </row>
    <row r="500" spans="1:6" x14ac:dyDescent="0.3">
      <c r="A500" t="s">
        <v>3748</v>
      </c>
    </row>
    <row r="501" spans="1:6" x14ac:dyDescent="0.3">
      <c r="A501" t="s">
        <v>3749</v>
      </c>
      <c r="B501" s="1" t="s">
        <v>3913</v>
      </c>
      <c r="E501">
        <v>1</v>
      </c>
    </row>
    <row r="502" spans="1:6" x14ac:dyDescent="0.3">
      <c r="A502" t="s">
        <v>3750</v>
      </c>
      <c r="B502" s="1" t="s">
        <v>3914</v>
      </c>
      <c r="C502">
        <v>1</v>
      </c>
    </row>
    <row r="503" spans="1:6" x14ac:dyDescent="0.3">
      <c r="A503" t="s">
        <v>3751</v>
      </c>
      <c r="B503" s="1" t="s">
        <v>3915</v>
      </c>
      <c r="C503">
        <v>1</v>
      </c>
      <c r="E503">
        <v>1</v>
      </c>
    </row>
    <row r="504" spans="1:6" x14ac:dyDescent="0.3">
      <c r="A504" t="s">
        <v>3752</v>
      </c>
      <c r="B504" s="1" t="s">
        <v>3916</v>
      </c>
      <c r="F504">
        <v>1</v>
      </c>
    </row>
    <row r="505" spans="1:6" x14ac:dyDescent="0.3">
      <c r="A505" t="s">
        <v>3753</v>
      </c>
      <c r="B505" s="1" t="s">
        <v>3917</v>
      </c>
      <c r="D505">
        <v>1</v>
      </c>
    </row>
    <row r="507" spans="1:6" x14ac:dyDescent="0.3">
      <c r="B507" s="13" t="s">
        <v>1590</v>
      </c>
      <c r="C507">
        <f>COUNTIF(C$2:C$252, "1")</f>
        <v>60</v>
      </c>
      <c r="D507">
        <f>COUNTIF(D$2:D$252, "1")</f>
        <v>19</v>
      </c>
      <c r="E507">
        <f>COUNTIF(E$2:E$252, "1")</f>
        <v>18</v>
      </c>
      <c r="F507">
        <f>COUNTIF(F$2:F$252, "1")</f>
        <v>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INDEX</vt:lpstr>
      <vt:lpstr>inf_info_int_why</vt:lpstr>
      <vt:lpstr>inf_info_bad_what</vt:lpstr>
      <vt:lpstr>inf_info_high_why</vt:lpstr>
      <vt:lpstr>inf_info_positive</vt:lpstr>
      <vt:lpstr>pers_imp_me</vt:lpstr>
      <vt:lpstr>pers_imp_inc_change</vt:lpstr>
      <vt:lpstr>inf_def_open_1</vt:lpstr>
      <vt:lpstr>pers_imp_angry_who</vt:lpstr>
      <vt:lpstr>pers_imp_angry_why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Alfonso Merendino</dc:creator>
  <cp:lastModifiedBy>FILIPPO GIORGIS</cp:lastModifiedBy>
  <dcterms:created xsi:type="dcterms:W3CDTF">2024-01-03T13:53:15Z</dcterms:created>
  <dcterms:modified xsi:type="dcterms:W3CDTF">2024-04-30T09:38:34Z</dcterms:modified>
</cp:coreProperties>
</file>