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sroehse\Desktop\Ukraine Index\Brookings Index files\December 2023\"/>
    </mc:Choice>
  </mc:AlternateContent>
  <xr:revisionPtr revIDLastSave="0" documentId="13_ncr:1_{51A6C29C-2F65-405C-80BE-2D57336C607B}" xr6:coauthVersionLast="47" xr6:coauthVersionMax="47" xr10:uidLastSave="{00000000-0000-0000-0000-000000000000}"/>
  <bookViews>
    <workbookView xWindow="-110" yWindow="-110" windowWidth="19420" windowHeight="10300" xr2:uid="{00000000-000D-0000-FFFF-FFFF00000000}"/>
  </bookViews>
  <sheets>
    <sheet name="Refugee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 i="1" l="1"/>
  <c r="D46" i="1"/>
  <c r="D47"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alcChain>
</file>

<file path=xl/sharedStrings.xml><?xml version="1.0" encoding="utf-8"?>
<sst xmlns="http://schemas.openxmlformats.org/spreadsheetml/2006/main" count="73" uniqueCount="73">
  <si>
    <t>Size of the circle indicates total number of refugees by country</t>
  </si>
  <si>
    <t>Country</t>
  </si>
  <si>
    <t>Refugees recorded</t>
  </si>
  <si>
    <t>Data date</t>
  </si>
  <si>
    <t>% of refugees / population</t>
  </si>
  <si>
    <t xml:space="preserve">Population (2021) </t>
  </si>
  <si>
    <t>Bulgaria</t>
  </si>
  <si>
    <t>11/7/2023</t>
  </si>
  <si>
    <t>Czech Republic</t>
  </si>
  <si>
    <t>Hungary</t>
  </si>
  <si>
    <t>Poland</t>
  </si>
  <si>
    <t>Rep of Moldova</t>
  </si>
  <si>
    <t>Romania</t>
  </si>
  <si>
    <t>Slovakia</t>
  </si>
  <si>
    <t>Albania</t>
  </si>
  <si>
    <t>7,495</t>
  </si>
  <si>
    <t>Armenia</t>
  </si>
  <si>
    <t>605</t>
  </si>
  <si>
    <t>7/17/2023</t>
  </si>
  <si>
    <t>Austria</t>
  </si>
  <si>
    <t>Azerbaijan</t>
  </si>
  <si>
    <t>Belgium</t>
  </si>
  <si>
    <t>73,095</t>
  </si>
  <si>
    <t>8/23/2023</t>
  </si>
  <si>
    <t>Bosnia &amp; Herzegovina</t>
  </si>
  <si>
    <t>Croatia</t>
  </si>
  <si>
    <t>Cyprus</t>
  </si>
  <si>
    <t>Denmark</t>
  </si>
  <si>
    <t>Estonia</t>
  </si>
  <si>
    <t>50,450</t>
  </si>
  <si>
    <t>Finland</t>
  </si>
  <si>
    <t>61,520</t>
  </si>
  <si>
    <t>9/24/2023</t>
  </si>
  <si>
    <t>France</t>
  </si>
  <si>
    <t>Georgia</t>
  </si>
  <si>
    <t>27,400</t>
  </si>
  <si>
    <t>9/10/2023</t>
  </si>
  <si>
    <t>Germany</t>
  </si>
  <si>
    <t>Greece</t>
  </si>
  <si>
    <t>Iceland</t>
  </si>
  <si>
    <t>3,250</t>
  </si>
  <si>
    <t>9/20/2023</t>
  </si>
  <si>
    <t>Ireland</t>
  </si>
  <si>
    <t>10/29/2023</t>
  </si>
  <si>
    <t>Italy</t>
  </si>
  <si>
    <t>Latvia</t>
  </si>
  <si>
    <t>Liechtenstein</t>
  </si>
  <si>
    <t>Lithuania</t>
  </si>
  <si>
    <t>Luxembourg</t>
  </si>
  <si>
    <t>Malta</t>
  </si>
  <si>
    <t>2,070</t>
  </si>
  <si>
    <t>Montenegro</t>
  </si>
  <si>
    <t>Netherlands</t>
  </si>
  <si>
    <t>North Macedonia</t>
  </si>
  <si>
    <t>Norway</t>
  </si>
  <si>
    <t>Portugal</t>
  </si>
  <si>
    <t>Serbia and Kosovo</t>
  </si>
  <si>
    <t>Slovenia</t>
  </si>
  <si>
    <t>Spain</t>
  </si>
  <si>
    <t>Sweden</t>
  </si>
  <si>
    <t>Switzerland</t>
  </si>
  <si>
    <t>Türkiye</t>
  </si>
  <si>
    <t>United Kingdom</t>
  </si>
  <si>
    <t>246,760</t>
  </si>
  <si>
    <t xml:space="preserve">Canada </t>
  </si>
  <si>
    <t>United States</t>
  </si>
  <si>
    <t>Belarus</t>
  </si>
  <si>
    <t>NOTES:</t>
  </si>
  <si>
    <t>Latest estimate of individual Ukrainian refugees currently present in European countries and in North America (latest available data varies by country) </t>
  </si>
  <si>
    <t>SOURCES:</t>
  </si>
  <si>
    <t>Over 5 million Ukrainian refugees still reside outside of their country (excluding Russia)</t>
  </si>
  <si>
    <t xml:space="preserve">“Canada-Ukraine authorization for emergency travel: Key figures,” Government of Canada, https://www.canada.ca/en/immigration-refugees-citizenship/services/immigrate-canada/ukraine-measures/key-figures.html. 
“Population, total,” The World Bank Group, https://data.worldbank.org/indicator/SP.POP.TOTL.
"Statement from Secretary Mayorkas on the Anniversary of the Establishment of Uniting for Ukraine," U.S. Department of Homeland Security, https://www.dhs.gov/news/2023/04/21/statement-secretary-mayorkas-anniversary-establishment-uniting-ukraine.                                                                                                                      “Ukraine Refugee Situation,” Operational Data Portal, United Nations High Commissioner for Refugees, https://data.unhcr.org/en/situations/ukraine. </t>
  </si>
  <si>
    <t xml:space="preserve">Numbers reflect the latest estimate of individual Ukrainian refugees currently present in European countries and in North America (latest available data varies by country). For Canada, the number refers to Ukrainians who arrived under the CUAET emergency travel program between March 17, 2022, and November 28, 2023. The number for the United States reflects the sum of Ukrainian citizens welcomed to the U.S. on humanitarian parole through the Uniting for Ukraine (U4U) program and Ukrainians brought to the U.S. under other humanitarian relief programs. The number of refugees recorded relative to the size of the host population is calculated based on the latest available data of Ukrainian refugees currently present in the country and the 2021 total population of the respective host country (World Bank).  
* The U.N. provides only joint data for Serbia and Kosovo.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</si>
</sst>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b/>
      <sz val="12"/>
      <color theme="4" tint="-0.249977111117893"/>
      <name val="Arial"/>
      <family val="2"/>
    </font>
    <font>
      <sz val="11"/>
      <color theme="1"/>
      <name val="Arial"/>
      <family val="2"/>
    </font>
    <font>
      <sz val="12"/>
      <color theme="2" tint="-0.749992370372631"/>
      <name val="Arial"/>
      <family val="2"/>
    </font>
    <font>
      <b/>
      <sz val="11"/>
      <color theme="2" tint="-0.749992370372631"/>
      <name val="Arial"/>
      <family val="2"/>
    </font>
    <font>
      <b/>
      <sz val="11"/>
      <color theme="1"/>
      <name val="Arial"/>
      <family val="2"/>
    </font>
    <font>
      <sz val="11"/>
      <color rgb="FF000000"/>
      <name val="Arial"/>
      <family val="2"/>
    </font>
    <font>
      <b/>
      <sz val="20"/>
      <color rgb="FF003A70"/>
      <name val="Arial"/>
      <family val="2"/>
    </font>
    <font>
      <b/>
      <sz val="20"/>
      <color theme="4" tint="-0.499984740745262"/>
      <name val="Arial"/>
      <family val="2"/>
    </font>
    <font>
      <b/>
      <sz val="11"/>
      <color rgb="FF000000"/>
      <name val="Arial"/>
      <family val="2"/>
    </font>
  </fonts>
  <fills count="6">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1">
    <border>
      <left/>
      <right/>
      <top/>
      <bottom/>
      <diagonal/>
    </border>
  </borders>
  <cellStyleXfs count="1">
    <xf numFmtId="0" fontId="0" fillId="0" borderId="0"/>
  </cellStyleXfs>
  <cellXfs count="32">
    <xf numFmtId="0" fontId="0" fillId="0" borderId="0" xfId="0"/>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5" fillId="0" borderId="0" xfId="0" applyFont="1" applyAlignment="1">
      <alignment vertical="center"/>
    </xf>
    <xf numFmtId="3" fontId="6" fillId="0" borderId="0" xfId="0" applyNumberFormat="1" applyFont="1" applyAlignment="1">
      <alignment vertical="center"/>
    </xf>
    <xf numFmtId="10" fontId="6" fillId="0" borderId="0" xfId="0" applyNumberFormat="1" applyFont="1" applyAlignment="1">
      <alignment vertical="center"/>
    </xf>
    <xf numFmtId="3" fontId="6" fillId="0" borderId="0" xfId="0" applyNumberFormat="1" applyFont="1" applyAlignment="1">
      <alignment horizontal="right" vertical="center"/>
    </xf>
    <xf numFmtId="0" fontId="5" fillId="0" borderId="0" xfId="0" applyFont="1"/>
    <xf numFmtId="0" fontId="6" fillId="0" borderId="0" xfId="0" applyFont="1"/>
    <xf numFmtId="3" fontId="2" fillId="0" borderId="0" xfId="0" applyNumberFormat="1" applyFont="1" applyAlignment="1">
      <alignment vertical="center"/>
    </xf>
    <xf numFmtId="3" fontId="6" fillId="0" borderId="0" xfId="0" applyNumberFormat="1" applyFont="1"/>
    <xf numFmtId="10" fontId="6" fillId="0" borderId="0" xfId="0" applyNumberFormat="1" applyFont="1"/>
    <xf numFmtId="0" fontId="7" fillId="0" borderId="0" xfId="0" applyFont="1"/>
    <xf numFmtId="3" fontId="2" fillId="0" borderId="0" xfId="0" applyNumberFormat="1" applyFont="1" applyAlignment="1">
      <alignment horizontal="right" vertical="center"/>
    </xf>
    <xf numFmtId="0" fontId="2" fillId="0" borderId="0" xfId="0" applyFont="1" applyAlignment="1">
      <alignment vertical="top" wrapText="1"/>
    </xf>
    <xf numFmtId="0" fontId="8" fillId="0" borderId="0" xfId="0" applyFont="1" applyAlignment="1">
      <alignment vertical="top" wrapText="1"/>
    </xf>
    <xf numFmtId="0" fontId="2" fillId="0" borderId="0" xfId="0" applyFont="1" applyAlignment="1">
      <alignment wrapText="1"/>
    </xf>
    <xf numFmtId="0" fontId="9" fillId="0" borderId="0" xfId="0" applyFont="1" applyAlignment="1">
      <alignment vertical="center"/>
    </xf>
    <xf numFmtId="3" fontId="2" fillId="0" borderId="0" xfId="0" applyNumberFormat="1" applyFont="1"/>
    <xf numFmtId="0" fontId="2" fillId="0" borderId="0" xfId="0" applyFont="1" applyAlignment="1">
      <alignment vertical="center"/>
    </xf>
    <xf numFmtId="14" fontId="0" fillId="0" borderId="0" xfId="0" applyNumberFormat="1" applyAlignment="1">
      <alignment horizontal="left"/>
    </xf>
    <xf numFmtId="3" fontId="0" fillId="0" borderId="0" xfId="0" applyNumberFormat="1" applyAlignment="1">
      <alignment horizontal="left"/>
    </xf>
    <xf numFmtId="0" fontId="0" fillId="0" borderId="0" xfId="0" applyAlignment="1">
      <alignment horizontal="left"/>
    </xf>
    <xf numFmtId="0" fontId="2" fillId="0" borderId="0" xfId="0" applyFont="1"/>
    <xf numFmtId="0" fontId="5" fillId="0" borderId="0" xfId="0" applyFont="1" applyFill="1" applyAlignment="1">
      <alignment vertical="center"/>
    </xf>
    <xf numFmtId="3" fontId="0" fillId="0" borderId="0" xfId="0" applyNumberFormat="1" applyFill="1" applyAlignment="1">
      <alignment horizontal="left"/>
    </xf>
    <xf numFmtId="0" fontId="1" fillId="2" borderId="0" xfId="0" applyFont="1" applyFill="1" applyAlignment="1">
      <alignment horizontal="center" vertical="center"/>
    </xf>
    <xf numFmtId="0" fontId="2" fillId="0" borderId="0" xfId="0" applyFont="1"/>
    <xf numFmtId="0" fontId="2" fillId="0" borderId="0" xfId="0" applyFont="1" applyAlignment="1">
      <alignment horizontal="left" vertical="center" wrapText="1"/>
    </xf>
    <xf numFmtId="0" fontId="9" fillId="4" borderId="0" xfId="0" applyFont="1" applyFill="1" applyAlignment="1">
      <alignment vertical="center"/>
    </xf>
    <xf numFmtId="0" fontId="5" fillId="5" borderId="0" xfId="0" applyFont="1" applyFill="1" applyAlignment="1">
      <alignment vertical="center"/>
    </xf>
    <xf numFmtId="0" fontId="3"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24"/>
  <sheetViews>
    <sheetView tabSelected="1" topLeftCell="A40" workbookViewId="0">
      <selection activeCell="I47" sqref="I47"/>
    </sheetView>
  </sheetViews>
  <sheetFormatPr defaultColWidth="8.83203125" defaultRowHeight="14" x14ac:dyDescent="0.3"/>
  <cols>
    <col min="1" max="1" width="28.83203125" style="23" customWidth="1"/>
    <col min="2" max="2" width="16.5" style="23" customWidth="1"/>
    <col min="3" max="3" width="14.5" style="23" customWidth="1"/>
    <col min="4" max="4" width="15.5" style="23" customWidth="1"/>
    <col min="5" max="5" width="14.33203125" style="23" customWidth="1"/>
    <col min="6" max="6" width="15" style="23" customWidth="1"/>
    <col min="7" max="8" width="14.33203125" style="23" customWidth="1"/>
    <col min="9" max="11" width="15.5" style="23" customWidth="1"/>
    <col min="12" max="12" width="15" style="23" customWidth="1"/>
    <col min="13" max="13" width="15.08203125" style="23" customWidth="1"/>
    <col min="14" max="15" width="14.5" style="23" customWidth="1"/>
    <col min="16" max="16" width="14.58203125" style="23" customWidth="1"/>
    <col min="17" max="17" width="14.33203125" style="23" customWidth="1"/>
    <col min="18" max="18" width="14.5" style="23" customWidth="1"/>
    <col min="19" max="24" width="8.83203125" style="23" customWidth="1"/>
    <col min="25" max="16384" width="8.83203125" style="23"/>
  </cols>
  <sheetData>
    <row r="1" spans="1:17" ht="25" customHeight="1" x14ac:dyDescent="0.3">
      <c r="A1" s="26" t="s">
        <v>70</v>
      </c>
      <c r="B1" s="27"/>
      <c r="C1" s="27"/>
      <c r="D1" s="27"/>
      <c r="E1" s="27"/>
    </row>
    <row r="2" spans="1:17" ht="20.149999999999999" customHeight="1" x14ac:dyDescent="0.3">
      <c r="A2" s="31" t="s">
        <v>0</v>
      </c>
      <c r="B2" s="27"/>
      <c r="C2" s="27"/>
      <c r="D2" s="27"/>
      <c r="E2" s="27"/>
    </row>
    <row r="3" spans="1:17" ht="33" customHeight="1" x14ac:dyDescent="0.3">
      <c r="A3" s="1" t="s">
        <v>1</v>
      </c>
      <c r="B3" s="2" t="s">
        <v>2</v>
      </c>
      <c r="C3" s="2" t="s">
        <v>3</v>
      </c>
      <c r="D3" s="2" t="s">
        <v>4</v>
      </c>
      <c r="E3" s="2" t="s">
        <v>5</v>
      </c>
    </row>
    <row r="4" spans="1:17" ht="15.75" customHeight="1" x14ac:dyDescent="0.35">
      <c r="A4" s="3" t="s">
        <v>6</v>
      </c>
      <c r="B4" s="21">
        <v>51975</v>
      </c>
      <c r="C4" s="20">
        <v>45265</v>
      </c>
      <c r="D4" s="5">
        <f t="shared" ref="D4:D45" si="0">B4/E4</f>
        <v>7.5569849004244564E-3</v>
      </c>
      <c r="E4" s="6">
        <v>6877743</v>
      </c>
      <c r="G4" s="7"/>
      <c r="H4" s="8"/>
    </row>
    <row r="5" spans="1:17" ht="15.75" customHeight="1" x14ac:dyDescent="0.35">
      <c r="A5" s="3" t="s">
        <v>8</v>
      </c>
      <c r="B5" s="21">
        <v>370815</v>
      </c>
      <c r="C5" s="20">
        <v>45256</v>
      </c>
      <c r="D5" s="5">
        <f t="shared" si="0"/>
        <v>3.5296311399105176E-2</v>
      </c>
      <c r="E5" s="6">
        <v>10505772</v>
      </c>
      <c r="G5" s="7"/>
      <c r="H5" s="8"/>
    </row>
    <row r="6" spans="1:17" ht="15.75" customHeight="1" x14ac:dyDescent="0.35">
      <c r="A6" s="3" t="s">
        <v>9</v>
      </c>
      <c r="B6" s="21">
        <v>61445</v>
      </c>
      <c r="C6" s="20">
        <v>45264</v>
      </c>
      <c r="D6" s="5">
        <f t="shared" si="0"/>
        <v>6.3280833945509787E-3</v>
      </c>
      <c r="E6" s="6">
        <v>9709891</v>
      </c>
      <c r="H6" s="18"/>
    </row>
    <row r="7" spans="1:17" ht="15" customHeight="1" x14ac:dyDescent="0.5">
      <c r="A7" s="3" t="s">
        <v>10</v>
      </c>
      <c r="B7" s="21">
        <v>954600</v>
      </c>
      <c r="C7" s="20">
        <v>45250</v>
      </c>
      <c r="D7" s="5">
        <f t="shared" si="0"/>
        <v>2.5289343898094063E-2</v>
      </c>
      <c r="E7" s="9">
        <v>37747124</v>
      </c>
      <c r="G7" s="7"/>
      <c r="H7" s="8"/>
      <c r="I7" s="10"/>
      <c r="J7" s="10"/>
      <c r="K7" s="11"/>
      <c r="L7" s="12"/>
    </row>
    <row r="8" spans="1:17" ht="15" customHeight="1" x14ac:dyDescent="0.35">
      <c r="A8" s="24" t="s">
        <v>11</v>
      </c>
      <c r="B8" s="21">
        <v>112810</v>
      </c>
      <c r="C8" s="20">
        <v>45263</v>
      </c>
      <c r="D8" s="5">
        <f t="shared" si="0"/>
        <v>4.3136296702468914E-2</v>
      </c>
      <c r="E8" s="13">
        <v>2615199</v>
      </c>
      <c r="G8" s="7"/>
      <c r="H8" s="14"/>
      <c r="I8" s="14"/>
      <c r="J8" s="14"/>
      <c r="K8" s="14"/>
      <c r="L8" s="15"/>
      <c r="M8" s="14"/>
      <c r="N8" s="14"/>
      <c r="O8" s="14"/>
      <c r="P8" s="14"/>
      <c r="Q8" s="14"/>
    </row>
    <row r="9" spans="1:17" ht="15.75" customHeight="1" x14ac:dyDescent="0.35">
      <c r="A9" s="3" t="s">
        <v>12</v>
      </c>
      <c r="B9" s="21">
        <v>83405</v>
      </c>
      <c r="C9" s="20">
        <v>45263</v>
      </c>
      <c r="D9" s="5">
        <f t="shared" si="0"/>
        <v>4.3622135703780566E-3</v>
      </c>
      <c r="E9" s="9">
        <v>19119880</v>
      </c>
      <c r="H9" s="14"/>
      <c r="I9" s="14"/>
      <c r="J9" s="14"/>
      <c r="K9" s="14"/>
      <c r="L9" s="14"/>
      <c r="M9" s="14"/>
      <c r="N9" s="14"/>
      <c r="O9" s="14"/>
      <c r="P9" s="14"/>
      <c r="Q9" s="14"/>
    </row>
    <row r="10" spans="1:17" ht="15.75" customHeight="1" x14ac:dyDescent="0.35">
      <c r="A10" s="3" t="s">
        <v>13</v>
      </c>
      <c r="B10" s="21">
        <v>112350</v>
      </c>
      <c r="C10" s="20">
        <v>45242</v>
      </c>
      <c r="D10" s="5">
        <f t="shared" si="0"/>
        <v>2.0625097411591579E-2</v>
      </c>
      <c r="E10" s="13">
        <v>5447247</v>
      </c>
      <c r="H10" s="14"/>
      <c r="I10" s="14"/>
      <c r="J10" s="14"/>
      <c r="K10" s="14"/>
      <c r="L10" s="14"/>
      <c r="M10" s="14"/>
      <c r="N10" s="14"/>
      <c r="O10" s="14"/>
      <c r="P10" s="14"/>
      <c r="Q10" s="14"/>
    </row>
    <row r="11" spans="1:17" ht="15.75" customHeight="1" x14ac:dyDescent="0.35">
      <c r="A11" s="3" t="s">
        <v>14</v>
      </c>
      <c r="B11" s="21" t="s">
        <v>15</v>
      </c>
      <c r="C11" s="20" t="s">
        <v>7</v>
      </c>
      <c r="D11" s="5">
        <f t="shared" si="0"/>
        <v>2.6656793516726383E-3</v>
      </c>
      <c r="E11" s="9">
        <v>2811666</v>
      </c>
      <c r="H11" s="14"/>
      <c r="I11" s="14"/>
      <c r="J11" s="14"/>
      <c r="K11" s="14"/>
      <c r="L11" s="14"/>
      <c r="M11" s="14"/>
      <c r="N11" s="14"/>
      <c r="O11" s="14"/>
      <c r="P11" s="14"/>
      <c r="Q11" s="14"/>
    </row>
    <row r="12" spans="1:17" ht="15.75" customHeight="1" x14ac:dyDescent="0.35">
      <c r="A12" s="3" t="s">
        <v>16</v>
      </c>
      <c r="B12" s="22" t="s">
        <v>17</v>
      </c>
      <c r="C12" s="20" t="s">
        <v>18</v>
      </c>
      <c r="D12" s="5">
        <f t="shared" si="0"/>
        <v>2.1677020280375239E-4</v>
      </c>
      <c r="E12" s="9">
        <v>2790974</v>
      </c>
      <c r="H12" s="14"/>
      <c r="I12" s="14"/>
      <c r="J12" s="14"/>
      <c r="K12" s="14"/>
      <c r="L12" s="14"/>
      <c r="M12" s="14"/>
      <c r="N12" s="14"/>
      <c r="O12" s="14"/>
      <c r="P12" s="14"/>
      <c r="Q12" s="14"/>
    </row>
    <row r="13" spans="1:17" ht="15.75" customHeight="1" x14ac:dyDescent="0.35">
      <c r="A13" s="3" t="s">
        <v>19</v>
      </c>
      <c r="B13" s="21">
        <v>81870</v>
      </c>
      <c r="C13" s="20">
        <v>45264</v>
      </c>
      <c r="D13" s="5">
        <f t="shared" si="0"/>
        <v>9.141564955078816E-3</v>
      </c>
      <c r="E13" s="9">
        <v>8955797</v>
      </c>
      <c r="G13" s="7"/>
      <c r="H13" s="14"/>
      <c r="I13" s="14"/>
      <c r="J13" s="14"/>
      <c r="K13" s="14"/>
      <c r="L13" s="14"/>
      <c r="M13" s="14"/>
      <c r="N13" s="14"/>
      <c r="O13" s="14"/>
      <c r="P13" s="14"/>
      <c r="Q13" s="14"/>
    </row>
    <row r="14" spans="1:17" ht="15.75" customHeight="1" x14ac:dyDescent="0.35">
      <c r="A14" s="3" t="s">
        <v>20</v>
      </c>
      <c r="B14" s="21">
        <v>4500</v>
      </c>
      <c r="C14" s="20">
        <v>45232</v>
      </c>
      <c r="D14" s="5">
        <f t="shared" si="0"/>
        <v>4.4388547754679295E-4</v>
      </c>
      <c r="E14" s="9">
        <v>10137750</v>
      </c>
      <c r="G14" s="7"/>
      <c r="H14" s="14"/>
      <c r="I14" s="14"/>
      <c r="J14" s="14"/>
      <c r="K14" s="14"/>
      <c r="L14" s="14"/>
      <c r="M14" s="14"/>
      <c r="N14" s="14"/>
      <c r="O14" s="14"/>
      <c r="P14" s="14"/>
      <c r="Q14" s="14"/>
    </row>
    <row r="15" spans="1:17" ht="15.75" customHeight="1" x14ac:dyDescent="0.35">
      <c r="A15" s="3" t="s">
        <v>21</v>
      </c>
      <c r="B15" s="21" t="s">
        <v>22</v>
      </c>
      <c r="C15" s="20" t="s">
        <v>23</v>
      </c>
      <c r="D15" s="5">
        <f t="shared" si="0"/>
        <v>6.3051240098294208E-3</v>
      </c>
      <c r="E15" s="9">
        <v>11592952</v>
      </c>
      <c r="H15" s="16"/>
      <c r="I15" s="16"/>
      <c r="J15" s="16"/>
      <c r="K15" s="16"/>
      <c r="L15" s="16"/>
      <c r="M15" s="16"/>
      <c r="N15" s="16"/>
      <c r="O15" s="16"/>
    </row>
    <row r="16" spans="1:17" ht="15.75" customHeight="1" x14ac:dyDescent="0.35">
      <c r="A16" s="24" t="s">
        <v>24</v>
      </c>
      <c r="B16" s="22">
        <v>205</v>
      </c>
      <c r="C16" s="20">
        <v>45256</v>
      </c>
      <c r="D16" s="5">
        <f t="shared" si="0"/>
        <v>6.2673057891867882E-5</v>
      </c>
      <c r="E16" s="9">
        <v>3270943</v>
      </c>
      <c r="G16" s="7"/>
      <c r="H16" s="8"/>
      <c r="J16" s="16"/>
      <c r="K16" s="16"/>
      <c r="L16" s="16"/>
      <c r="M16" s="16"/>
      <c r="N16" s="16"/>
      <c r="O16" s="16"/>
    </row>
    <row r="17" spans="1:15" ht="15.75" customHeight="1" x14ac:dyDescent="0.35">
      <c r="A17" s="3" t="s">
        <v>25</v>
      </c>
      <c r="B17" s="21">
        <v>23995</v>
      </c>
      <c r="C17" s="20">
        <v>45261</v>
      </c>
      <c r="D17" s="5">
        <f t="shared" si="0"/>
        <v>6.1541420877147986E-3</v>
      </c>
      <c r="E17" s="9">
        <v>3899000</v>
      </c>
      <c r="G17" s="7"/>
      <c r="H17" s="16"/>
      <c r="I17" s="16"/>
      <c r="J17" s="16"/>
      <c r="K17" s="16"/>
      <c r="L17" s="16"/>
      <c r="M17" s="16"/>
      <c r="N17" s="16"/>
      <c r="O17" s="16"/>
    </row>
    <row r="18" spans="1:15" ht="15.75" customHeight="1" x14ac:dyDescent="0.35">
      <c r="A18" s="3" t="s">
        <v>26</v>
      </c>
      <c r="B18" s="21">
        <v>18230</v>
      </c>
      <c r="C18" s="20">
        <v>45242</v>
      </c>
      <c r="D18" s="5">
        <f t="shared" si="0"/>
        <v>1.4652126527502274E-2</v>
      </c>
      <c r="E18" s="9">
        <v>1244188</v>
      </c>
      <c r="H18" s="16"/>
      <c r="I18" s="16"/>
      <c r="J18" s="16"/>
      <c r="K18" s="16"/>
      <c r="L18" s="16"/>
      <c r="M18" s="16"/>
      <c r="N18" s="16"/>
      <c r="O18" s="16"/>
    </row>
    <row r="19" spans="1:15" ht="15.75" customHeight="1" x14ac:dyDescent="0.35">
      <c r="A19" s="3" t="s">
        <v>27</v>
      </c>
      <c r="B19" s="21">
        <v>36635</v>
      </c>
      <c r="C19" s="20">
        <v>45263</v>
      </c>
      <c r="D19" s="5">
        <f t="shared" si="0"/>
        <v>6.255193808561872E-3</v>
      </c>
      <c r="E19" s="9">
        <v>5856733</v>
      </c>
      <c r="G19" s="7"/>
      <c r="H19" s="16"/>
      <c r="I19" s="16"/>
      <c r="J19" s="16"/>
      <c r="K19" s="16"/>
      <c r="L19" s="16"/>
      <c r="M19" s="16"/>
      <c r="N19" s="16"/>
      <c r="O19" s="16"/>
    </row>
    <row r="20" spans="1:15" ht="15.75" customHeight="1" x14ac:dyDescent="0.35">
      <c r="A20" s="3" t="s">
        <v>28</v>
      </c>
      <c r="B20" s="21" t="s">
        <v>29</v>
      </c>
      <c r="C20" s="20">
        <v>45263</v>
      </c>
      <c r="D20" s="5">
        <f t="shared" si="0"/>
        <v>3.7905768288687927E-2</v>
      </c>
      <c r="E20" s="9">
        <v>1330932</v>
      </c>
      <c r="G20" s="7"/>
      <c r="H20" s="16"/>
      <c r="I20" s="16"/>
      <c r="J20" s="16"/>
      <c r="K20" s="16"/>
      <c r="L20" s="16"/>
      <c r="M20" s="16"/>
      <c r="N20" s="16"/>
      <c r="O20" s="16"/>
    </row>
    <row r="21" spans="1:15" ht="15.75" customHeight="1" x14ac:dyDescent="0.35">
      <c r="A21" s="3" t="s">
        <v>30</v>
      </c>
      <c r="B21" s="21" t="s">
        <v>31</v>
      </c>
      <c r="C21" s="20" t="s">
        <v>32</v>
      </c>
      <c r="D21" s="5">
        <f t="shared" si="0"/>
        <v>1.1102654981928408E-2</v>
      </c>
      <c r="E21" s="9">
        <v>5541017</v>
      </c>
      <c r="G21" s="7"/>
      <c r="H21" s="16"/>
      <c r="I21" s="16"/>
      <c r="J21" s="16"/>
      <c r="K21" s="16"/>
      <c r="L21" s="16"/>
      <c r="M21" s="16"/>
      <c r="N21" s="16"/>
      <c r="O21" s="16"/>
    </row>
    <row r="22" spans="1:15" ht="15.75" customHeight="1" x14ac:dyDescent="0.35">
      <c r="A22" s="3" t="s">
        <v>33</v>
      </c>
      <c r="B22" s="21">
        <v>69495</v>
      </c>
      <c r="C22" s="20">
        <v>45230</v>
      </c>
      <c r="D22" s="5">
        <f t="shared" si="0"/>
        <v>1.0257620292313913E-3</v>
      </c>
      <c r="E22" s="9">
        <v>67749632</v>
      </c>
      <c r="H22" s="16"/>
      <c r="I22" s="16"/>
      <c r="J22" s="16"/>
      <c r="K22" s="16"/>
      <c r="L22" s="16"/>
      <c r="M22" s="16"/>
      <c r="N22" s="16"/>
      <c r="O22" s="16"/>
    </row>
    <row r="23" spans="1:15" ht="15.75" customHeight="1" x14ac:dyDescent="0.35">
      <c r="A23" s="3" t="s">
        <v>34</v>
      </c>
      <c r="B23" s="21" t="s">
        <v>35</v>
      </c>
      <c r="C23" s="20" t="s">
        <v>36</v>
      </c>
      <c r="D23" s="5">
        <f t="shared" si="0"/>
        <v>7.3882128344581934E-3</v>
      </c>
      <c r="E23" s="9">
        <v>3708610</v>
      </c>
      <c r="H23" s="16"/>
      <c r="I23" s="16"/>
      <c r="J23" s="16"/>
      <c r="K23" s="16"/>
      <c r="L23" s="16"/>
      <c r="M23" s="16"/>
      <c r="N23" s="16"/>
      <c r="O23" s="16"/>
    </row>
    <row r="24" spans="1:15" ht="15.75" customHeight="1" x14ac:dyDescent="0.35">
      <c r="A24" s="3" t="s">
        <v>37</v>
      </c>
      <c r="B24" s="21">
        <v>1123640</v>
      </c>
      <c r="C24" s="20">
        <v>45254</v>
      </c>
      <c r="D24" s="5">
        <f t="shared" si="0"/>
        <v>1.3505925123056883E-2</v>
      </c>
      <c r="E24" s="9">
        <v>83196078</v>
      </c>
      <c r="H24" s="16"/>
      <c r="I24" s="16"/>
      <c r="J24" s="16"/>
      <c r="K24" s="16"/>
      <c r="L24" s="16"/>
      <c r="M24" s="16"/>
      <c r="N24" s="16"/>
      <c r="O24" s="16"/>
    </row>
    <row r="25" spans="1:15" ht="15.75" customHeight="1" x14ac:dyDescent="0.35">
      <c r="A25" s="3" t="s">
        <v>38</v>
      </c>
      <c r="B25" s="21">
        <v>26945</v>
      </c>
      <c r="C25" s="20">
        <v>45230</v>
      </c>
      <c r="D25" s="5">
        <f t="shared" si="0"/>
        <v>2.5321342353476165E-3</v>
      </c>
      <c r="E25" s="9">
        <v>10641221</v>
      </c>
      <c r="H25" s="16"/>
      <c r="I25" s="16"/>
      <c r="J25" s="16"/>
      <c r="K25" s="16"/>
      <c r="L25" s="16"/>
      <c r="M25" s="16"/>
      <c r="N25" s="16"/>
      <c r="O25" s="16"/>
    </row>
    <row r="26" spans="1:15" ht="17.25" customHeight="1" x14ac:dyDescent="0.35">
      <c r="A26" s="3" t="s">
        <v>39</v>
      </c>
      <c r="B26" s="22" t="s">
        <v>40</v>
      </c>
      <c r="C26" s="20" t="s">
        <v>41</v>
      </c>
      <c r="D26" s="5">
        <f t="shared" si="0"/>
        <v>8.7243637925480504E-3</v>
      </c>
      <c r="E26" s="9">
        <v>372520</v>
      </c>
      <c r="H26" s="16"/>
      <c r="I26" s="16"/>
      <c r="J26" s="16"/>
      <c r="K26" s="16"/>
      <c r="L26" s="16"/>
      <c r="M26" s="16"/>
      <c r="N26" s="16"/>
      <c r="O26" s="16"/>
    </row>
    <row r="27" spans="1:15" ht="15.75" customHeight="1" x14ac:dyDescent="0.35">
      <c r="A27" s="3" t="s">
        <v>42</v>
      </c>
      <c r="B27" s="21">
        <v>101530</v>
      </c>
      <c r="C27" s="20">
        <v>45263</v>
      </c>
      <c r="D27" s="5">
        <f t="shared" si="0"/>
        <v>2.0172197811913577E-2</v>
      </c>
      <c r="E27" s="9">
        <v>5033165</v>
      </c>
      <c r="H27" s="16"/>
      <c r="I27" s="16"/>
      <c r="J27" s="16"/>
      <c r="K27" s="16"/>
      <c r="L27" s="16"/>
      <c r="M27" s="16"/>
      <c r="N27" s="16"/>
      <c r="O27" s="16"/>
    </row>
    <row r="28" spans="1:15" ht="15.75" customHeight="1" x14ac:dyDescent="0.35">
      <c r="A28" s="3" t="s">
        <v>44</v>
      </c>
      <c r="B28" s="21">
        <v>168725</v>
      </c>
      <c r="C28" s="20">
        <v>45240</v>
      </c>
      <c r="D28" s="5">
        <f t="shared" si="0"/>
        <v>2.8544399877190986E-3</v>
      </c>
      <c r="E28" s="9">
        <v>59109668</v>
      </c>
      <c r="H28" s="16"/>
      <c r="I28" s="16"/>
      <c r="J28" s="16"/>
      <c r="K28" s="16"/>
      <c r="L28" s="16"/>
      <c r="M28" s="16"/>
      <c r="N28" s="16"/>
      <c r="O28" s="16"/>
    </row>
    <row r="29" spans="1:15" ht="18.75" customHeight="1" x14ac:dyDescent="0.35">
      <c r="A29" s="3" t="s">
        <v>45</v>
      </c>
      <c r="B29" s="21">
        <v>33035</v>
      </c>
      <c r="C29" s="20">
        <v>45230</v>
      </c>
      <c r="D29" s="5">
        <f t="shared" si="0"/>
        <v>1.7529941787963851E-2</v>
      </c>
      <c r="E29" s="9">
        <v>1884490</v>
      </c>
      <c r="H29" s="16"/>
      <c r="I29" s="16"/>
      <c r="J29" s="16"/>
      <c r="K29" s="16"/>
      <c r="L29" s="16"/>
      <c r="M29" s="16"/>
      <c r="N29" s="16"/>
      <c r="O29" s="16"/>
    </row>
    <row r="30" spans="1:15" ht="15.75" customHeight="1" x14ac:dyDescent="0.35">
      <c r="A30" s="3" t="s">
        <v>46</v>
      </c>
      <c r="B30" s="22">
        <v>545</v>
      </c>
      <c r="C30" s="20">
        <v>45245</v>
      </c>
      <c r="D30" s="5">
        <f t="shared" si="0"/>
        <v>1.3960398575783191E-2</v>
      </c>
      <c r="E30" s="9">
        <v>39039</v>
      </c>
      <c r="G30" s="7"/>
    </row>
    <row r="31" spans="1:15" ht="15.75" customHeight="1" x14ac:dyDescent="0.35">
      <c r="A31" s="3" t="s">
        <v>47</v>
      </c>
      <c r="B31" s="21">
        <v>51810</v>
      </c>
      <c r="C31" s="20">
        <v>45264</v>
      </c>
      <c r="D31" s="5">
        <f t="shared" si="0"/>
        <v>1.8498028626422296E-2</v>
      </c>
      <c r="E31" s="9">
        <v>2800839</v>
      </c>
      <c r="G31" s="7"/>
    </row>
    <row r="32" spans="1:15" ht="15.75" customHeight="1" x14ac:dyDescent="0.35">
      <c r="A32" s="3" t="s">
        <v>48</v>
      </c>
      <c r="B32" s="21">
        <v>4215</v>
      </c>
      <c r="C32" s="20">
        <v>45199</v>
      </c>
      <c r="D32" s="5">
        <f t="shared" si="0"/>
        <v>6.5852789721027897E-3</v>
      </c>
      <c r="E32" s="9">
        <v>640064</v>
      </c>
    </row>
    <row r="33" spans="1:17" ht="15.75" customHeight="1" x14ac:dyDescent="0.35">
      <c r="A33" s="3" t="s">
        <v>49</v>
      </c>
      <c r="B33" s="21" t="s">
        <v>50</v>
      </c>
      <c r="C33" s="20" t="s">
        <v>43</v>
      </c>
      <c r="D33" s="5">
        <f t="shared" si="0"/>
        <v>3.9920082694354878E-3</v>
      </c>
      <c r="E33" s="9">
        <v>518536</v>
      </c>
    </row>
    <row r="34" spans="1:17" ht="15.75" customHeight="1" x14ac:dyDescent="0.35">
      <c r="A34" s="3" t="s">
        <v>51</v>
      </c>
      <c r="B34" s="21">
        <v>63790</v>
      </c>
      <c r="C34" s="20">
        <v>45264</v>
      </c>
      <c r="D34" s="5">
        <f t="shared" si="0"/>
        <v>0.10301819573618685</v>
      </c>
      <c r="E34" s="9">
        <v>619211</v>
      </c>
    </row>
    <row r="35" spans="1:17" ht="15.75" customHeight="1" x14ac:dyDescent="0.35">
      <c r="A35" s="3" t="s">
        <v>52</v>
      </c>
      <c r="B35" s="21">
        <v>136460</v>
      </c>
      <c r="C35" s="20">
        <v>45199</v>
      </c>
      <c r="D35" s="5">
        <f t="shared" si="0"/>
        <v>7.7830181684366961E-3</v>
      </c>
      <c r="E35" s="9">
        <v>17533044</v>
      </c>
    </row>
    <row r="36" spans="1:17" ht="15.75" customHeight="1" x14ac:dyDescent="0.35">
      <c r="A36" s="3" t="s">
        <v>53</v>
      </c>
      <c r="B36" s="21">
        <v>18680</v>
      </c>
      <c r="C36" s="20">
        <v>45244</v>
      </c>
      <c r="D36" s="5">
        <f t="shared" si="0"/>
        <v>9.0456018424360761E-3</v>
      </c>
      <c r="E36" s="9">
        <v>2065092</v>
      </c>
      <c r="G36" s="7"/>
    </row>
    <row r="37" spans="1:17" ht="15.75" customHeight="1" x14ac:dyDescent="0.35">
      <c r="A37" s="3" t="s">
        <v>54</v>
      </c>
      <c r="B37" s="21">
        <v>61005</v>
      </c>
      <c r="C37" s="20">
        <v>45264</v>
      </c>
      <c r="D37" s="5">
        <f t="shared" si="0"/>
        <v>1.1279842908703626E-2</v>
      </c>
      <c r="E37" s="9">
        <v>5408320</v>
      </c>
    </row>
    <row r="38" spans="1:17" ht="15.75" customHeight="1" x14ac:dyDescent="0.35">
      <c r="A38" s="3" t="s">
        <v>55</v>
      </c>
      <c r="B38" s="21">
        <v>55440</v>
      </c>
      <c r="C38" s="20">
        <v>45230</v>
      </c>
      <c r="D38" s="5">
        <f t="shared" si="0"/>
        <v>5.3694150795141225E-3</v>
      </c>
      <c r="E38" s="9">
        <v>10325147</v>
      </c>
    </row>
    <row r="39" spans="1:17" ht="15.75" customHeight="1" x14ac:dyDescent="0.35">
      <c r="A39" s="3" t="s">
        <v>56</v>
      </c>
      <c r="B39" s="21">
        <v>4525</v>
      </c>
      <c r="C39" s="20">
        <v>45230</v>
      </c>
      <c r="D39" s="5">
        <f t="shared" si="0"/>
        <v>5.2491982937147438E-4</v>
      </c>
      <c r="E39" s="9">
        <v>8620364</v>
      </c>
    </row>
    <row r="40" spans="1:17" ht="15.75" customHeight="1" x14ac:dyDescent="0.35">
      <c r="A40" s="3" t="s">
        <v>57</v>
      </c>
      <c r="B40" s="21">
        <v>10515</v>
      </c>
      <c r="C40" s="20">
        <v>45264</v>
      </c>
      <c r="D40" s="5">
        <f t="shared" si="0"/>
        <v>4.987953487511616E-3</v>
      </c>
      <c r="E40" s="9">
        <v>2108079</v>
      </c>
    </row>
    <row r="41" spans="1:17" ht="15.75" customHeight="1" x14ac:dyDescent="0.35">
      <c r="A41" s="3" t="s">
        <v>58</v>
      </c>
      <c r="B41" s="21">
        <v>185870</v>
      </c>
      <c r="C41" s="20">
        <v>45263</v>
      </c>
      <c r="D41" s="5">
        <f t="shared" si="0"/>
        <v>3.9200054834100479E-3</v>
      </c>
      <c r="E41" s="9">
        <v>47415750</v>
      </c>
    </row>
    <row r="42" spans="1:17" ht="15.75" customHeight="1" x14ac:dyDescent="0.35">
      <c r="A42" s="3" t="s">
        <v>59</v>
      </c>
      <c r="B42" s="21">
        <v>41520</v>
      </c>
      <c r="C42" s="20">
        <v>45260</v>
      </c>
      <c r="D42" s="5">
        <f t="shared" si="0"/>
        <v>3.9862474463102293E-3</v>
      </c>
      <c r="E42" s="9">
        <v>10415811</v>
      </c>
    </row>
    <row r="43" spans="1:17" ht="15.75" customHeight="1" x14ac:dyDescent="0.35">
      <c r="A43" s="3" t="s">
        <v>60</v>
      </c>
      <c r="B43" s="21">
        <v>66505</v>
      </c>
      <c r="C43" s="20">
        <v>45247</v>
      </c>
      <c r="D43" s="5">
        <f t="shared" si="0"/>
        <v>7.6412622416169307E-3</v>
      </c>
      <c r="E43" s="9">
        <v>8703405</v>
      </c>
    </row>
    <row r="44" spans="1:17" ht="15.75" customHeight="1" x14ac:dyDescent="0.35">
      <c r="A44" s="3" t="s">
        <v>61</v>
      </c>
      <c r="B44" s="21">
        <v>42720</v>
      </c>
      <c r="C44" s="20">
        <v>45253</v>
      </c>
      <c r="D44" s="5">
        <f t="shared" si="0"/>
        <v>5.0391974540162619E-4</v>
      </c>
      <c r="E44" s="9">
        <v>84775404</v>
      </c>
    </row>
    <row r="45" spans="1:17" ht="15.75" customHeight="1" x14ac:dyDescent="0.35">
      <c r="A45" s="3" t="s">
        <v>62</v>
      </c>
      <c r="B45" s="21" t="s">
        <v>63</v>
      </c>
      <c r="C45" s="20">
        <v>45251</v>
      </c>
      <c r="D45" s="5">
        <f t="shared" si="0"/>
        <v>3.6651206747220404E-3</v>
      </c>
      <c r="E45" s="9">
        <v>67326569</v>
      </c>
    </row>
    <row r="46" spans="1:17" ht="15.75" customHeight="1" x14ac:dyDescent="0.35">
      <c r="A46" s="17" t="s">
        <v>64</v>
      </c>
      <c r="B46" s="25">
        <v>210178</v>
      </c>
      <c r="C46" s="20">
        <v>45258</v>
      </c>
      <c r="D46" s="5">
        <f>B46/E46</f>
        <v>5.4954088400315142E-3</v>
      </c>
      <c r="E46" s="4">
        <v>38246108</v>
      </c>
    </row>
    <row r="47" spans="1:17" ht="15.75" customHeight="1" x14ac:dyDescent="0.35">
      <c r="A47" s="17" t="s">
        <v>65</v>
      </c>
      <c r="B47" s="21">
        <v>300000</v>
      </c>
      <c r="C47" s="20">
        <v>45037</v>
      </c>
      <c r="D47" s="5">
        <f>B47/E47</f>
        <v>9.0390374786966838E-4</v>
      </c>
      <c r="E47" s="4">
        <v>331893745</v>
      </c>
    </row>
    <row r="48" spans="1:17" ht="15.75" customHeight="1" x14ac:dyDescent="0.35">
      <c r="A48" s="17" t="s">
        <v>66</v>
      </c>
      <c r="B48" s="21">
        <v>37040</v>
      </c>
      <c r="C48" s="20">
        <v>45231</v>
      </c>
      <c r="D48" s="5">
        <f>B48/E48</f>
        <v>3.9656054389606175E-3</v>
      </c>
      <c r="E48" s="4">
        <v>9340314</v>
      </c>
      <c r="G48" s="18"/>
      <c r="H48" s="18"/>
      <c r="I48" s="18"/>
      <c r="Q48" s="18"/>
    </row>
    <row r="49" spans="1:5" x14ac:dyDescent="0.3">
      <c r="A49" s="19"/>
      <c r="B49" s="19"/>
      <c r="C49" s="19"/>
      <c r="D49" s="19"/>
      <c r="E49" s="19"/>
    </row>
    <row r="50" spans="1:5" ht="15" customHeight="1" x14ac:dyDescent="0.3">
      <c r="A50" s="29" t="s">
        <v>67</v>
      </c>
      <c r="B50" s="27"/>
      <c r="C50" s="27"/>
      <c r="D50" s="27"/>
      <c r="E50" s="27"/>
    </row>
    <row r="51" spans="1:5" ht="29.15" customHeight="1" x14ac:dyDescent="0.3">
      <c r="A51" s="28" t="s">
        <v>68</v>
      </c>
      <c r="B51" s="27"/>
      <c r="C51" s="27"/>
      <c r="D51" s="27"/>
      <c r="E51" s="27"/>
    </row>
    <row r="52" spans="1:5" ht="15" customHeight="1" x14ac:dyDescent="0.3">
      <c r="A52" s="28" t="s">
        <v>72</v>
      </c>
      <c r="B52" s="27"/>
      <c r="C52" s="27"/>
      <c r="D52" s="27"/>
      <c r="E52" s="27"/>
    </row>
    <row r="53" spans="1:5" x14ac:dyDescent="0.3">
      <c r="A53" s="27"/>
      <c r="B53" s="27"/>
      <c r="C53" s="27"/>
      <c r="D53" s="27"/>
      <c r="E53" s="27"/>
    </row>
    <row r="54" spans="1:5" x14ac:dyDescent="0.3">
      <c r="A54" s="27"/>
      <c r="B54" s="27"/>
      <c r="C54" s="27"/>
      <c r="D54" s="27"/>
      <c r="E54" s="27"/>
    </row>
    <row r="55" spans="1:5" x14ac:dyDescent="0.3">
      <c r="A55" s="27"/>
      <c r="B55" s="27"/>
      <c r="C55" s="27"/>
      <c r="D55" s="27"/>
      <c r="E55" s="27"/>
    </row>
    <row r="56" spans="1:5" x14ac:dyDescent="0.3">
      <c r="A56" s="27"/>
      <c r="B56" s="27"/>
      <c r="C56" s="27"/>
      <c r="D56" s="27"/>
      <c r="E56" s="27"/>
    </row>
    <row r="57" spans="1:5" x14ac:dyDescent="0.3">
      <c r="A57" s="27"/>
      <c r="B57" s="27"/>
      <c r="C57" s="27"/>
      <c r="D57" s="27"/>
      <c r="E57" s="27"/>
    </row>
    <row r="58" spans="1:5" x14ac:dyDescent="0.3">
      <c r="A58" s="27"/>
      <c r="B58" s="27"/>
      <c r="C58" s="27"/>
      <c r="D58" s="27"/>
      <c r="E58" s="27"/>
    </row>
    <row r="59" spans="1:5" x14ac:dyDescent="0.3">
      <c r="A59" s="27"/>
      <c r="B59" s="27"/>
      <c r="C59" s="27"/>
      <c r="D59" s="27"/>
      <c r="E59" s="27"/>
    </row>
    <row r="60" spans="1:5" x14ac:dyDescent="0.3">
      <c r="A60" s="27"/>
      <c r="B60" s="27"/>
      <c r="C60" s="27"/>
      <c r="D60" s="27"/>
      <c r="E60" s="27"/>
    </row>
    <row r="61" spans="1:5" x14ac:dyDescent="0.3">
      <c r="A61" s="19"/>
      <c r="B61" s="19"/>
      <c r="C61" s="19"/>
      <c r="D61" s="19"/>
      <c r="E61" s="19"/>
    </row>
    <row r="62" spans="1:5" ht="15" customHeight="1" x14ac:dyDescent="0.3">
      <c r="A62" s="30" t="s">
        <v>69</v>
      </c>
      <c r="B62" s="27"/>
      <c r="C62" s="27"/>
      <c r="D62" s="27"/>
      <c r="E62" s="27"/>
    </row>
    <row r="63" spans="1:5" ht="15" customHeight="1" x14ac:dyDescent="0.3">
      <c r="A63" s="28" t="s">
        <v>71</v>
      </c>
      <c r="B63" s="27"/>
      <c r="C63" s="27"/>
      <c r="D63" s="27"/>
      <c r="E63" s="27"/>
    </row>
    <row r="64" spans="1:5" x14ac:dyDescent="0.3">
      <c r="A64" s="27"/>
      <c r="B64" s="27"/>
      <c r="C64" s="27"/>
      <c r="D64" s="27"/>
      <c r="E64" s="27"/>
    </row>
    <row r="65" spans="1:5" x14ac:dyDescent="0.3">
      <c r="A65" s="27"/>
      <c r="B65" s="27"/>
      <c r="C65" s="27"/>
      <c r="D65" s="27"/>
      <c r="E65" s="27"/>
    </row>
    <row r="66" spans="1:5" x14ac:dyDescent="0.3">
      <c r="A66" s="27"/>
      <c r="B66" s="27"/>
      <c r="C66" s="27"/>
      <c r="D66" s="27"/>
      <c r="E66" s="27"/>
    </row>
    <row r="67" spans="1:5" x14ac:dyDescent="0.3">
      <c r="A67" s="27"/>
      <c r="B67" s="27"/>
      <c r="C67" s="27"/>
      <c r="D67" s="27"/>
      <c r="E67" s="27"/>
    </row>
    <row r="68" spans="1:5" x14ac:dyDescent="0.3">
      <c r="A68" s="27"/>
      <c r="B68" s="27"/>
      <c r="C68" s="27"/>
      <c r="D68" s="27"/>
      <c r="E68" s="27"/>
    </row>
    <row r="69" spans="1:5" x14ac:dyDescent="0.3">
      <c r="A69" s="27"/>
      <c r="B69" s="27"/>
      <c r="C69" s="27"/>
      <c r="D69" s="27"/>
      <c r="E69" s="27"/>
    </row>
    <row r="70" spans="1:5" x14ac:dyDescent="0.3">
      <c r="A70" s="27"/>
      <c r="B70" s="27"/>
      <c r="C70" s="27"/>
      <c r="D70" s="27"/>
      <c r="E70" s="27"/>
    </row>
    <row r="71" spans="1:5" x14ac:dyDescent="0.3">
      <c r="A71" s="27"/>
      <c r="B71" s="27"/>
      <c r="C71" s="27"/>
      <c r="D71" s="27"/>
      <c r="E71" s="27"/>
    </row>
    <row r="72" spans="1:5" x14ac:dyDescent="0.3">
      <c r="A72" s="27"/>
      <c r="B72" s="27"/>
      <c r="C72" s="27"/>
      <c r="D72" s="27"/>
      <c r="E72" s="27"/>
    </row>
    <row r="73" spans="1:5" x14ac:dyDescent="0.3">
      <c r="A73" s="27"/>
      <c r="B73" s="27"/>
      <c r="C73" s="27"/>
      <c r="D73" s="27"/>
      <c r="E73" s="27"/>
    </row>
    <row r="74" spans="1:5" x14ac:dyDescent="0.3">
      <c r="A74" s="27"/>
      <c r="B74" s="27"/>
      <c r="C74" s="27"/>
      <c r="D74" s="27"/>
      <c r="E74" s="27"/>
    </row>
    <row r="75" spans="1:5" x14ac:dyDescent="0.3">
      <c r="A75" s="27"/>
      <c r="B75" s="27"/>
      <c r="C75" s="27"/>
      <c r="D75" s="27"/>
      <c r="E75" s="27"/>
    </row>
    <row r="76" spans="1:5" x14ac:dyDescent="0.3">
      <c r="A76" s="27"/>
      <c r="B76" s="27"/>
      <c r="C76" s="27"/>
      <c r="D76" s="27"/>
      <c r="E76" s="27"/>
    </row>
    <row r="77" spans="1:5" x14ac:dyDescent="0.3">
      <c r="A77" s="27"/>
      <c r="B77" s="27"/>
      <c r="C77" s="27"/>
      <c r="D77" s="27"/>
      <c r="E77" s="27"/>
    </row>
    <row r="78" spans="1:5" x14ac:dyDescent="0.3">
      <c r="A78" s="27"/>
      <c r="B78" s="27"/>
      <c r="C78" s="27"/>
      <c r="D78" s="27"/>
      <c r="E78" s="27"/>
    </row>
    <row r="79" spans="1:5" x14ac:dyDescent="0.3">
      <c r="A79" s="27"/>
      <c r="B79" s="27"/>
      <c r="C79" s="27"/>
      <c r="D79" s="27"/>
      <c r="E79" s="27"/>
    </row>
    <row r="80" spans="1:5" x14ac:dyDescent="0.3">
      <c r="A80" s="27"/>
      <c r="B80" s="27"/>
      <c r="C80" s="27"/>
      <c r="D80" s="27"/>
      <c r="E80" s="27"/>
    </row>
    <row r="81" spans="1:5" x14ac:dyDescent="0.3">
      <c r="A81" s="27"/>
      <c r="B81" s="27"/>
      <c r="C81" s="27"/>
      <c r="D81" s="27"/>
      <c r="E81" s="27"/>
    </row>
    <row r="82" spans="1:5" x14ac:dyDescent="0.3">
      <c r="A82" s="27"/>
      <c r="B82" s="27"/>
      <c r="C82" s="27"/>
      <c r="D82" s="27"/>
      <c r="E82" s="27"/>
    </row>
    <row r="83" spans="1:5" x14ac:dyDescent="0.3">
      <c r="A83" s="19"/>
      <c r="B83" s="19"/>
      <c r="C83" s="19"/>
      <c r="D83" s="19"/>
      <c r="E83" s="19"/>
    </row>
    <row r="84" spans="1:5" x14ac:dyDescent="0.3">
      <c r="A84" s="19"/>
      <c r="B84" s="19"/>
      <c r="C84" s="19"/>
      <c r="D84" s="19"/>
      <c r="E84" s="19"/>
    </row>
    <row r="85" spans="1:5" x14ac:dyDescent="0.3">
      <c r="A85" s="19"/>
      <c r="B85" s="19"/>
      <c r="C85" s="19"/>
      <c r="D85" s="19"/>
      <c r="E85" s="19"/>
    </row>
    <row r="86" spans="1:5" x14ac:dyDescent="0.3">
      <c r="A86" s="19"/>
      <c r="B86" s="19"/>
      <c r="C86" s="19"/>
      <c r="D86" s="19"/>
      <c r="E86" s="19"/>
    </row>
    <row r="87" spans="1:5" x14ac:dyDescent="0.3">
      <c r="A87" s="19"/>
      <c r="B87" s="19"/>
      <c r="C87" s="19"/>
      <c r="D87" s="19"/>
      <c r="E87" s="19"/>
    </row>
    <row r="88" spans="1:5" x14ac:dyDescent="0.3">
      <c r="A88" s="19"/>
      <c r="B88" s="19"/>
      <c r="C88" s="19"/>
      <c r="D88" s="19"/>
      <c r="E88" s="19"/>
    </row>
    <row r="89" spans="1:5" x14ac:dyDescent="0.3">
      <c r="A89" s="19"/>
      <c r="B89" s="19"/>
      <c r="C89" s="19"/>
      <c r="D89" s="19"/>
      <c r="E89" s="19"/>
    </row>
    <row r="90" spans="1:5" x14ac:dyDescent="0.3">
      <c r="A90" s="19"/>
      <c r="B90" s="19"/>
      <c r="C90" s="19"/>
      <c r="D90" s="19"/>
      <c r="E90" s="19"/>
    </row>
    <row r="91" spans="1:5" x14ac:dyDescent="0.3">
      <c r="A91" s="19"/>
      <c r="B91" s="19"/>
      <c r="C91" s="19"/>
      <c r="D91" s="19"/>
      <c r="E91" s="19"/>
    </row>
    <row r="92" spans="1:5" x14ac:dyDescent="0.3">
      <c r="A92" s="19"/>
      <c r="B92" s="19"/>
      <c r="C92" s="19"/>
      <c r="D92" s="19"/>
      <c r="E92" s="19"/>
    </row>
    <row r="93" spans="1:5" x14ac:dyDescent="0.3">
      <c r="A93" s="19"/>
      <c r="B93" s="19"/>
      <c r="C93" s="19"/>
      <c r="D93" s="19"/>
      <c r="E93" s="19"/>
    </row>
    <row r="94" spans="1:5" x14ac:dyDescent="0.3">
      <c r="A94" s="19"/>
      <c r="B94" s="19"/>
      <c r="C94" s="19"/>
      <c r="D94" s="19"/>
      <c r="E94" s="19"/>
    </row>
    <row r="95" spans="1:5" x14ac:dyDescent="0.3">
      <c r="A95" s="19"/>
      <c r="B95" s="19"/>
      <c r="C95" s="19"/>
      <c r="D95" s="19"/>
      <c r="E95" s="19"/>
    </row>
    <row r="96" spans="1:5" x14ac:dyDescent="0.3">
      <c r="A96" s="19"/>
      <c r="B96" s="19"/>
      <c r="C96" s="19"/>
      <c r="D96" s="19"/>
      <c r="E96" s="19"/>
    </row>
    <row r="97" spans="1:5" x14ac:dyDescent="0.3">
      <c r="A97" s="19"/>
      <c r="B97" s="19"/>
      <c r="C97" s="19"/>
      <c r="D97" s="19"/>
      <c r="E97" s="19"/>
    </row>
    <row r="98" spans="1:5" x14ac:dyDescent="0.3">
      <c r="A98" s="19"/>
      <c r="B98" s="19"/>
      <c r="C98" s="19"/>
      <c r="D98" s="19"/>
      <c r="E98" s="19"/>
    </row>
    <row r="99" spans="1:5" x14ac:dyDescent="0.3">
      <c r="A99" s="19"/>
      <c r="B99" s="19"/>
      <c r="C99" s="19"/>
      <c r="D99" s="19"/>
      <c r="E99" s="19"/>
    </row>
    <row r="100" spans="1:5" x14ac:dyDescent="0.3">
      <c r="A100" s="19"/>
      <c r="B100" s="19"/>
      <c r="C100" s="19"/>
      <c r="D100" s="19"/>
      <c r="E100" s="19"/>
    </row>
    <row r="101" spans="1:5" x14ac:dyDescent="0.3">
      <c r="A101" s="19"/>
      <c r="B101" s="19"/>
      <c r="C101" s="19"/>
      <c r="D101" s="19"/>
      <c r="E101" s="19"/>
    </row>
    <row r="102" spans="1:5" x14ac:dyDescent="0.3">
      <c r="A102" s="19"/>
      <c r="B102" s="19"/>
      <c r="C102" s="19"/>
      <c r="D102" s="19"/>
      <c r="E102" s="19"/>
    </row>
    <row r="103" spans="1:5" x14ac:dyDescent="0.3">
      <c r="A103" s="19"/>
      <c r="B103" s="19"/>
      <c r="C103" s="19"/>
      <c r="D103" s="19"/>
      <c r="E103" s="19"/>
    </row>
    <row r="104" spans="1:5" x14ac:dyDescent="0.3">
      <c r="A104" s="19"/>
      <c r="B104" s="19"/>
      <c r="C104" s="19"/>
      <c r="D104" s="19"/>
      <c r="E104" s="19"/>
    </row>
    <row r="105" spans="1:5" x14ac:dyDescent="0.3">
      <c r="A105" s="19"/>
      <c r="B105" s="19"/>
      <c r="C105" s="19"/>
      <c r="D105" s="19"/>
      <c r="E105" s="19"/>
    </row>
    <row r="106" spans="1:5" x14ac:dyDescent="0.3">
      <c r="A106" s="19"/>
      <c r="B106" s="19"/>
      <c r="C106" s="19"/>
      <c r="D106" s="19"/>
      <c r="E106" s="19"/>
    </row>
    <row r="107" spans="1:5" x14ac:dyDescent="0.3">
      <c r="A107" s="19"/>
      <c r="B107" s="19"/>
      <c r="C107" s="19"/>
      <c r="D107" s="19"/>
      <c r="E107" s="19"/>
    </row>
    <row r="108" spans="1:5" x14ac:dyDescent="0.3">
      <c r="A108" s="19"/>
      <c r="B108" s="19"/>
      <c r="C108" s="19"/>
      <c r="D108" s="19"/>
      <c r="E108" s="19"/>
    </row>
    <row r="109" spans="1:5" x14ac:dyDescent="0.3">
      <c r="A109" s="19"/>
      <c r="B109" s="19"/>
      <c r="C109" s="19"/>
      <c r="D109" s="19"/>
      <c r="E109" s="19"/>
    </row>
    <row r="110" spans="1:5" x14ac:dyDescent="0.3">
      <c r="A110" s="19"/>
      <c r="B110" s="19"/>
      <c r="C110" s="19"/>
      <c r="D110" s="19"/>
      <c r="E110" s="19"/>
    </row>
    <row r="111" spans="1:5" x14ac:dyDescent="0.3">
      <c r="A111" s="19"/>
      <c r="B111" s="19"/>
      <c r="C111" s="19"/>
      <c r="D111" s="19"/>
      <c r="E111" s="19"/>
    </row>
    <row r="112" spans="1:5" x14ac:dyDescent="0.3">
      <c r="A112" s="19"/>
      <c r="B112" s="19"/>
      <c r="C112" s="19"/>
      <c r="D112" s="19"/>
      <c r="E112" s="19"/>
    </row>
    <row r="113" spans="1:5" x14ac:dyDescent="0.3">
      <c r="A113" s="19"/>
      <c r="B113" s="19"/>
      <c r="C113" s="19"/>
      <c r="D113" s="19"/>
      <c r="E113" s="19"/>
    </row>
    <row r="114" spans="1:5" x14ac:dyDescent="0.3">
      <c r="A114" s="19"/>
      <c r="B114" s="19"/>
      <c r="C114" s="19"/>
      <c r="D114" s="19"/>
      <c r="E114" s="19"/>
    </row>
    <row r="115" spans="1:5" x14ac:dyDescent="0.3">
      <c r="A115" s="19"/>
      <c r="B115" s="19"/>
      <c r="C115" s="19"/>
      <c r="D115" s="19"/>
      <c r="E115" s="19"/>
    </row>
    <row r="116" spans="1:5" x14ac:dyDescent="0.3">
      <c r="A116" s="19"/>
      <c r="B116" s="19"/>
      <c r="C116" s="19"/>
      <c r="D116" s="19"/>
      <c r="E116" s="19"/>
    </row>
    <row r="117" spans="1:5" x14ac:dyDescent="0.3">
      <c r="A117" s="19"/>
      <c r="B117" s="19"/>
      <c r="C117" s="19"/>
      <c r="D117" s="19"/>
      <c r="E117" s="19"/>
    </row>
    <row r="118" spans="1:5" x14ac:dyDescent="0.3">
      <c r="A118" s="19"/>
      <c r="B118" s="19"/>
      <c r="C118" s="19"/>
      <c r="D118" s="19"/>
      <c r="E118" s="19"/>
    </row>
    <row r="119" spans="1:5" x14ac:dyDescent="0.3">
      <c r="A119" s="19"/>
      <c r="B119" s="19"/>
      <c r="C119" s="19"/>
      <c r="D119" s="19"/>
      <c r="E119" s="19"/>
    </row>
    <row r="120" spans="1:5" x14ac:dyDescent="0.3">
      <c r="A120" s="19"/>
      <c r="B120" s="19"/>
      <c r="C120" s="19"/>
      <c r="D120" s="19"/>
      <c r="E120" s="19"/>
    </row>
    <row r="121" spans="1:5" x14ac:dyDescent="0.3">
      <c r="A121" s="19"/>
      <c r="B121" s="19"/>
      <c r="C121" s="19"/>
      <c r="D121" s="19"/>
      <c r="E121" s="19"/>
    </row>
    <row r="122" spans="1:5" x14ac:dyDescent="0.3">
      <c r="A122" s="19"/>
      <c r="B122" s="19"/>
      <c r="C122" s="19"/>
      <c r="D122" s="19"/>
      <c r="E122" s="19"/>
    </row>
    <row r="123" spans="1:5" x14ac:dyDescent="0.3">
      <c r="A123" s="19"/>
      <c r="B123" s="19"/>
      <c r="C123" s="19"/>
      <c r="D123" s="19"/>
      <c r="E123" s="19"/>
    </row>
    <row r="124" spans="1:5" x14ac:dyDescent="0.3">
      <c r="A124" s="19"/>
      <c r="B124" s="19"/>
      <c r="C124" s="19"/>
      <c r="D124" s="19"/>
      <c r="E124" s="19"/>
    </row>
  </sheetData>
  <mergeCells count="7">
    <mergeCell ref="A1:E1"/>
    <mergeCell ref="A63:E82"/>
    <mergeCell ref="A52:E60"/>
    <mergeCell ref="A50:E50"/>
    <mergeCell ref="A62:E62"/>
    <mergeCell ref="A2:E2"/>
    <mergeCell ref="A51:E5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Refugees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Sophie Roehse</cp:lastModifiedBy>
  <dcterms:created xsi:type="dcterms:W3CDTF">2023-02-23T14:31:12Z</dcterms:created>
  <dcterms:modified xsi:type="dcterms:W3CDTF">2023-12-06T20:33:21Z</dcterms:modified>
</cp:coreProperties>
</file>