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llf\Desktop\2020 Census Data ProfliesJune 7\CathyFiles\AA Cathy June 6 race files\Final Final FF\"/>
    </mc:Choice>
  </mc:AlternateContent>
  <bookViews>
    <workbookView xWindow="0" yWindow="0" windowWidth="13608" windowHeight="17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<sst xmlns="http://schemas.openxmlformats.org/spreadsheetml/2006/main" count="134" uniqueCount="124">
  <si>
    <t>RANK</t>
  </si>
  <si>
    <t>Texas</t>
  </si>
  <si>
    <t>California</t>
  </si>
  <si>
    <t>Florida</t>
  </si>
  <si>
    <t>Colorado</t>
  </si>
  <si>
    <t>Georgia</t>
  </si>
  <si>
    <t>New York</t>
  </si>
  <si>
    <t>North Carolina</t>
  </si>
  <si>
    <t>New Jersey</t>
  </si>
  <si>
    <t>South Carolina</t>
  </si>
  <si>
    <t>Maryland</t>
  </si>
  <si>
    <t>Washington</t>
  </si>
  <si>
    <t>Utah</t>
  </si>
  <si>
    <t>Virginia</t>
  </si>
  <si>
    <t>Arizona</t>
  </si>
  <si>
    <t>Illinois</t>
  </si>
  <si>
    <t>Pennsylvania</t>
  </si>
  <si>
    <t>Tennessee</t>
  </si>
  <si>
    <t>Massachusetts</t>
  </si>
  <si>
    <t>Louisiana</t>
  </si>
  <si>
    <t>Oregon</t>
  </si>
  <si>
    <t>Minnesota</t>
  </si>
  <si>
    <t>North Dakota</t>
  </si>
  <si>
    <t>Ohio</t>
  </si>
  <si>
    <t>Idaho</t>
  </si>
  <si>
    <t>Michigan</t>
  </si>
  <si>
    <t>District of Columbia</t>
  </si>
  <si>
    <t>Nevada</t>
  </si>
  <si>
    <t>Montana</t>
  </si>
  <si>
    <t>Alabama</t>
  </si>
  <si>
    <t>Connecticut</t>
  </si>
  <si>
    <t>Oklahoma</t>
  </si>
  <si>
    <t>Indiana</t>
  </si>
  <si>
    <t>Kentucky</t>
  </si>
  <si>
    <t>Hawaii</t>
  </si>
  <si>
    <t>Wisconsin</t>
  </si>
  <si>
    <t>Nebraska</t>
  </si>
  <si>
    <t>Delaware</t>
  </si>
  <si>
    <t>Mississippi</t>
  </si>
  <si>
    <t>Wyoming</t>
  </si>
  <si>
    <t>New Mexico</t>
  </si>
  <si>
    <t>Missouri</t>
  </si>
  <si>
    <t>Iowa</t>
  </si>
  <si>
    <t>Arkansas</t>
  </si>
  <si>
    <t>Kansas</t>
  </si>
  <si>
    <t>Alaska</t>
  </si>
  <si>
    <t>New Hampshire</t>
  </si>
  <si>
    <t>Vermont</t>
  </si>
  <si>
    <t>Maine</t>
  </si>
  <si>
    <t>Rhode Island</t>
  </si>
  <si>
    <t>West Virginia</t>
  </si>
  <si>
    <t>South Dakota</t>
  </si>
  <si>
    <t>* Major metro areas are 56 metropolitan areas with 2020 populations exceeding one million</t>
  </si>
  <si>
    <t>Austin-Round Rock-Georgetown, TX</t>
  </si>
  <si>
    <t>Orlando-Kissimmee-Sanford, FL</t>
  </si>
  <si>
    <t>Raleigh-Cary, NC</t>
  </si>
  <si>
    <t>Nashville-Davidson--Murfreesboro--Franklin, TN</t>
  </si>
  <si>
    <t>Oklahoma City, OK</t>
  </si>
  <si>
    <t>Houston-The Woodlands-Sugar Land, TX</t>
  </si>
  <si>
    <t>Jacksonville, FL</t>
  </si>
  <si>
    <t>Seattle-Tacoma-Bellevue, WA</t>
  </si>
  <si>
    <t>San Antonio-New Braunfels, TX</t>
  </si>
  <si>
    <t>Dallas-Fort Worth-Arlington, TX</t>
  </si>
  <si>
    <t>Charlotte-Concord-Gastonia, NC-SC</t>
  </si>
  <si>
    <t>Washington-Arlington-Alexandria, DC-VA-MD-WV</t>
  </si>
  <si>
    <t>Columbus, OH</t>
  </si>
  <si>
    <t>Indianapolis-Carmel-Anderson, IN</t>
  </si>
  <si>
    <t>Las Vegas-Henderson-Paradise, NV</t>
  </si>
  <si>
    <t>Tampa-St. Petersburg-Clearwater, FL</t>
  </si>
  <si>
    <t>Salt Lake City, UT</t>
  </si>
  <si>
    <t>Minneapolis-St. Paul-Bloomington, MN-WI</t>
  </si>
  <si>
    <t>Denver-Aurora-Lakewood, CO</t>
  </si>
  <si>
    <t>Tulsa, OK</t>
  </si>
  <si>
    <t>Phoenix-Mesa-Chandler, AZ</t>
  </si>
  <si>
    <t>Atlanta-Sandy Springs-Alpharetta, GA</t>
  </si>
  <si>
    <t>Richmond, VA</t>
  </si>
  <si>
    <t>Kansas City, MO-KS</t>
  </si>
  <si>
    <t>Sacramento-Roseville-Folsom, CA</t>
  </si>
  <si>
    <t>New Orleans-Metairie, LA</t>
  </si>
  <si>
    <t>San Francisco-Oakland-Berkeley, CA</t>
  </si>
  <si>
    <t>Fresno, CA</t>
  </si>
  <si>
    <t>Portland-Vancouver-Hillsboro, OR-WA</t>
  </si>
  <si>
    <t>Louisville/Jefferson County, KY-IN</t>
  </si>
  <si>
    <t>Miami-Fort Lauderdale-Pompano Beach, FL</t>
  </si>
  <si>
    <t>Baltimore-Columbia-Towson, MD</t>
  </si>
  <si>
    <t>Grand Rapids-Kentwood, MI</t>
  </si>
  <si>
    <t>Birmingham-Hoover, AL</t>
  </si>
  <si>
    <t>Urban Honolulu, HI</t>
  </si>
  <si>
    <t>Cincinnati, OH-KY-IN</t>
  </si>
  <si>
    <t>Boston-Cambridge-Newton, MA-NH</t>
  </si>
  <si>
    <t>New York-Newark-Jersey City, NY-NJ-PA</t>
  </si>
  <si>
    <t>Virginia Beach-Norfolk-Newport News, VA-NC</t>
  </si>
  <si>
    <t>Buffalo-Cheektowaga, NY</t>
  </si>
  <si>
    <t>San Diego-Chula Vista-Carlsbad, CA</t>
  </si>
  <si>
    <t>Philadelphia-Camden-Wilmington, PA-NJ-DE-MD</t>
  </si>
  <si>
    <t>San Jose-Sunnyvale-Santa Clara, CA</t>
  </si>
  <si>
    <t>Riverside-San Bernardino-Ontario, CA</t>
  </si>
  <si>
    <t>Providence-Warwick, RI-MA</t>
  </si>
  <si>
    <t>Milwaukee-Waukesha, WI</t>
  </si>
  <si>
    <t>Pittsburgh, PA</t>
  </si>
  <si>
    <t>St. Louis, MO-IL</t>
  </si>
  <si>
    <t>Tucson, AZ</t>
  </si>
  <si>
    <t>Memphis, TN-MS-AR</t>
  </si>
  <si>
    <t>Detroit-Warren-Dearborn, MI</t>
  </si>
  <si>
    <t>Rochester, NY</t>
  </si>
  <si>
    <t>Chicago-Naperville-Elgin, IL-IN-WI</t>
  </si>
  <si>
    <t>Cleveland-Elyria, OH</t>
  </si>
  <si>
    <t>Hartford-East Hartford-Middletown, CT</t>
  </si>
  <si>
    <t>Los Angeles-Long Beach-Anaheim, CA</t>
  </si>
  <si>
    <t>States</t>
  </si>
  <si>
    <t>Source Willam H Frey analysis of 2020 Census DHC file release May 25, 2023</t>
  </si>
  <si>
    <t>Table F  Old-Young Race Gap , 2020: State and Major Metro Areas Rankings.</t>
  </si>
  <si>
    <t>percent white</t>
  </si>
  <si>
    <t xml:space="preserve">Age </t>
  </si>
  <si>
    <t>65+</t>
  </si>
  <si>
    <t xml:space="preserve">Under </t>
  </si>
  <si>
    <t>Age 18</t>
  </si>
  <si>
    <t>Old minus</t>
  </si>
  <si>
    <t>Young</t>
  </si>
  <si>
    <t xml:space="preserve"> Race Gap</t>
  </si>
  <si>
    <t>Sort</t>
  </si>
  <si>
    <t>Major Metro Areas*</t>
  </si>
  <si>
    <t xml:space="preserve"> Old-Young Race Gap is difference in percent white: Age 65+ minus Under Age 18</t>
  </si>
  <si>
    <t>Note: Full racial distributions by age shown in Maps 1-A and 1-B (see text)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</si>
</sst>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);[Red]\(#,##0.0\)"/>
    <numFmt numFmtId="165" formatCode="0.0"/>
  </numFmts>
  <fonts count="1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7"/>
      <color rgb="FF000000"/>
      <name val="Roboto"/>
    </font>
    <font>
      <b/>
      <u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6" fillId="0" borderId="0"/>
  </cellStyleXfs>
  <cellXfs count="6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/>
    <xf numFmtId="0" fontId="2" fillId="0" borderId="2" xfId="0" applyFont="1" applyBorder="1"/>
    <xf numFmtId="0" fontId="2" fillId="0" borderId="1" xfId="0" applyFont="1" applyBorder="1"/>
    <xf numFmtId="0" fontId="8" fillId="0" borderId="0" xfId="0" applyFont="1"/>
    <xf numFmtId="0" fontId="0" fillId="0" borderId="0" xfId="0" applyFill="1" applyBorder="1" applyAlignment="1">
      <alignment horizontal="right"/>
    </xf>
    <xf numFmtId="0" fontId="10" fillId="0" borderId="0" xfId="1"/>
    <xf numFmtId="3" fontId="0" fillId="0" borderId="0" xfId="0" applyNumberFormat="1" applyFill="1" applyBorder="1"/>
    <xf numFmtId="0" fontId="6" fillId="0" borderId="0" xfId="0" applyFont="1" applyFill="1" applyBorder="1"/>
    <xf numFmtId="3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6" fillId="0" borderId="0" xfId="2" applyNumberFormat="1" applyFont="1" applyFill="1" applyBorder="1"/>
    <xf numFmtId="0" fontId="2" fillId="0" borderId="0" xfId="0" applyFont="1" applyFill="1" applyBorder="1"/>
    <xf numFmtId="38" fontId="0" fillId="0" borderId="0" xfId="0" applyNumberFormat="1" applyFill="1" applyBorder="1"/>
    <xf numFmtId="0" fontId="9" fillId="0" borderId="0" xfId="0" applyFont="1" applyFill="1" applyBorder="1"/>
    <xf numFmtId="0" fontId="0" fillId="0" borderId="0" xfId="0" applyFill="1"/>
    <xf numFmtId="0" fontId="0" fillId="0" borderId="5" xfId="0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0" fillId="0" borderId="3" xfId="0" applyFill="1" applyBorder="1"/>
    <xf numFmtId="0" fontId="0" fillId="0" borderId="6" xfId="0" applyFill="1" applyBorder="1"/>
    <xf numFmtId="0" fontId="2" fillId="0" borderId="8" xfId="0" applyFont="1" applyFill="1" applyBorder="1"/>
    <xf numFmtId="0" fontId="2" fillId="0" borderId="3" xfId="0" applyFont="1" applyFill="1" applyBorder="1"/>
    <xf numFmtId="0" fontId="6" fillId="0" borderId="2" xfId="0" applyFont="1" applyBorder="1"/>
    <xf numFmtId="0" fontId="12" fillId="0" borderId="1" xfId="0" applyFont="1" applyBorder="1"/>
    <xf numFmtId="0" fontId="2" fillId="0" borderId="4" xfId="0" applyFont="1" applyFill="1" applyBorder="1"/>
    <xf numFmtId="0" fontId="0" fillId="3" borderId="2" xfId="0" applyFill="1" applyBorder="1"/>
    <xf numFmtId="0" fontId="0" fillId="3" borderId="1" xfId="0" applyFill="1" applyBorder="1"/>
    <xf numFmtId="38" fontId="0" fillId="3" borderId="4" xfId="0" applyNumberFormat="1" applyFill="1" applyBorder="1"/>
    <xf numFmtId="0" fontId="0" fillId="3" borderId="3" xfId="0" applyFill="1" applyBorder="1"/>
    <xf numFmtId="0" fontId="0" fillId="3" borderId="0" xfId="0" applyFill="1" applyBorder="1"/>
    <xf numFmtId="38" fontId="0" fillId="3" borderId="5" xfId="0" applyNumberFormat="1" applyFill="1" applyBorder="1"/>
    <xf numFmtId="0" fontId="0" fillId="3" borderId="6" xfId="0" applyFill="1" applyBorder="1"/>
    <xf numFmtId="0" fontId="6" fillId="3" borderId="0" xfId="0" applyFont="1" applyFill="1" applyBorder="1"/>
    <xf numFmtId="0" fontId="0" fillId="3" borderId="7" xfId="0" applyFill="1" applyBorder="1"/>
    <xf numFmtId="38" fontId="0" fillId="3" borderId="8" xfId="0" applyNumberFormat="1" applyFill="1" applyBorder="1"/>
    <xf numFmtId="165" fontId="0" fillId="3" borderId="0" xfId="0" applyNumberFormat="1" applyFill="1" applyBorder="1"/>
    <xf numFmtId="165" fontId="0" fillId="3" borderId="5" xfId="0" applyNumberFormat="1" applyFill="1" applyBorder="1"/>
    <xf numFmtId="165" fontId="0" fillId="3" borderId="7" xfId="0" applyNumberFormat="1" applyFill="1" applyBorder="1"/>
    <xf numFmtId="165" fontId="0" fillId="3" borderId="8" xfId="0" applyNumberFormat="1" applyFill="1" applyBorder="1"/>
    <xf numFmtId="0" fontId="0" fillId="0" borderId="0" xfId="0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0" fontId="13" fillId="0" borderId="0" xfId="0" applyFont="1"/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/>
    </xf>
    <xf numFmtId="0" fontId="13" fillId="0" borderId="0" xfId="0" applyFont="1" applyFill="1" applyBorder="1"/>
    <xf numFmtId="164" fontId="0" fillId="2" borderId="0" xfId="0" applyNumberFormat="1" applyFill="1" applyBorder="1"/>
    <xf numFmtId="165" fontId="0" fillId="3" borderId="1" xfId="0" applyNumberFormat="1" applyFill="1" applyBorder="1"/>
    <xf numFmtId="165" fontId="6" fillId="3" borderId="0" xfId="0" applyNumberFormat="1" applyFont="1" applyFill="1" applyBorder="1"/>
    <xf numFmtId="164" fontId="0" fillId="2" borderId="1" xfId="0" applyNumberFormat="1" applyFill="1" applyBorder="1"/>
    <xf numFmtId="164" fontId="0" fillId="2" borderId="7" xfId="0" applyNumberFormat="1" applyFill="1" applyBorder="1"/>
    <xf numFmtId="0" fontId="14" fillId="0" borderId="0" xfId="0" applyFont="1"/>
    <xf numFmtId="0" fontId="15" fillId="0" borderId="0" xfId="0" applyFont="1"/>
    <xf numFmtId="165" fontId="0" fillId="3" borderId="0" xfId="0" applyNumberFormat="1" applyFill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workbookViewId="0">
      <selection activeCell="F51" sqref="F51:F58"/>
    </sheetView>
  </sheetViews>
  <sheetFormatPr defaultRowHeight="13.2"/>
  <cols>
    <col min="1" max="1" width="12.21875" customWidth="1"/>
    <col min="2" max="2" width="3.21875" customWidth="1"/>
    <col min="3" max="3" width="36.33203125" customWidth="1"/>
    <col min="4" max="5" width="7.5546875" customWidth="1"/>
    <col min="6" max="6" width="11.44140625" customWidth="1"/>
    <col min="7" max="7" width="3.109375" customWidth="1"/>
    <col min="8" max="8" width="13" customWidth="1"/>
    <col min="9" max="9" width="43.77734375" customWidth="1"/>
    <col min="10" max="11" width="7.5546875" customWidth="1"/>
    <col min="12" max="12" width="10.109375" customWidth="1"/>
    <col min="13" max="13" width="2.21875" style="8" customWidth="1"/>
    <col min="14" max="15" width="8.88671875" style="8"/>
  </cols>
  <sheetData>
    <row r="1" spans="1:16" ht="15.6">
      <c r="A1" s="3"/>
      <c r="B1" s="2" t="s">
        <v>110</v>
      </c>
      <c r="G1" s="15"/>
      <c r="I1" s="15"/>
      <c r="L1" s="9"/>
    </row>
    <row r="2" spans="1:16" ht="14.4">
      <c r="B2" s="9"/>
      <c r="C2" s="9"/>
      <c r="D2" s="9"/>
      <c r="E2" s="9"/>
      <c r="F2" s="9"/>
      <c r="J2" s="9"/>
      <c r="K2" s="9"/>
      <c r="L2" s="9"/>
    </row>
    <row r="3" spans="1:16" ht="15.6">
      <c r="C3" s="3" t="s">
        <v>111</v>
      </c>
      <c r="D3" s="3"/>
      <c r="E3" s="3"/>
      <c r="F3" s="3"/>
      <c r="G3" s="13"/>
      <c r="H3" s="13"/>
      <c r="I3" s="13"/>
      <c r="J3" s="3"/>
      <c r="K3" s="3"/>
      <c r="L3" s="13"/>
    </row>
    <row r="4" spans="1:16" ht="15.6">
      <c r="C4" s="63" t="s">
        <v>122</v>
      </c>
      <c r="D4" s="63"/>
      <c r="E4" s="63"/>
      <c r="F4" s="63"/>
      <c r="G4" s="63"/>
      <c r="H4" s="63"/>
      <c r="I4" s="62"/>
      <c r="J4" s="53"/>
      <c r="K4" s="53"/>
      <c r="L4" s="13"/>
    </row>
    <row r="5" spans="1:16" ht="15">
      <c r="C5" s="53"/>
      <c r="D5" s="53"/>
      <c r="E5" s="53"/>
      <c r="F5" s="53"/>
      <c r="G5" s="53"/>
      <c r="H5" s="53"/>
      <c r="I5" s="53"/>
      <c r="J5" s="53"/>
      <c r="K5" s="53"/>
      <c r="L5" s="13"/>
    </row>
    <row r="6" spans="1:16" ht="15.75" customHeight="1">
      <c r="C6" s="53" t="s">
        <v>123</v>
      </c>
      <c r="D6" s="53"/>
      <c r="E6" s="53"/>
      <c r="F6" s="53"/>
      <c r="G6" s="56"/>
      <c r="H6" s="56"/>
      <c r="I6" s="53"/>
      <c r="J6" s="4"/>
      <c r="K6" s="4"/>
      <c r="L6" s="5"/>
    </row>
    <row r="7" spans="1:16" ht="15.75" customHeight="1">
      <c r="C7" s="53"/>
      <c r="D7" s="53"/>
      <c r="E7" s="53"/>
      <c r="F7" s="53"/>
      <c r="G7" s="56"/>
      <c r="H7" s="56"/>
      <c r="I7" s="53"/>
      <c r="J7" s="4"/>
      <c r="K7" s="4"/>
      <c r="L7" s="5"/>
    </row>
    <row r="8" spans="1:16" ht="13.5" customHeight="1" thickBot="1">
      <c r="F8" s="55" t="s">
        <v>120</v>
      </c>
      <c r="G8" s="49"/>
      <c r="H8" s="49"/>
      <c r="I8" s="54"/>
      <c r="J8" s="54"/>
      <c r="K8" s="54"/>
      <c r="L8" s="55" t="s">
        <v>120</v>
      </c>
      <c r="M8"/>
      <c r="P8" s="8"/>
    </row>
    <row r="9" spans="1:16" s="10" customFormat="1">
      <c r="B9" s="32"/>
      <c r="C9" s="33"/>
      <c r="D9" s="33" t="s">
        <v>112</v>
      </c>
      <c r="E9" s="33"/>
      <c r="F9" s="12" t="s">
        <v>117</v>
      </c>
      <c r="G9" s="34"/>
      <c r="H9" s="17"/>
      <c r="I9" s="11"/>
      <c r="J9" s="33" t="s">
        <v>112</v>
      </c>
      <c r="K9" s="33"/>
      <c r="L9" s="12" t="s">
        <v>117</v>
      </c>
      <c r="M9" s="34"/>
      <c r="N9" s="17"/>
      <c r="O9" s="17"/>
      <c r="P9" s="17"/>
    </row>
    <row r="10" spans="1:16" ht="13.5" customHeight="1">
      <c r="A10" s="6"/>
      <c r="B10" s="28"/>
      <c r="C10" s="21"/>
      <c r="D10" s="21" t="s">
        <v>113</v>
      </c>
      <c r="E10" s="21" t="s">
        <v>115</v>
      </c>
      <c r="F10" s="51" t="s">
        <v>118</v>
      </c>
      <c r="G10" s="25"/>
      <c r="H10" s="8"/>
      <c r="I10" s="31"/>
      <c r="J10" s="21" t="s">
        <v>113</v>
      </c>
      <c r="K10" s="21" t="s">
        <v>115</v>
      </c>
      <c r="L10" s="51" t="s">
        <v>118</v>
      </c>
      <c r="M10" s="25"/>
      <c r="N10" s="18"/>
      <c r="O10" s="19"/>
      <c r="P10" s="8"/>
    </row>
    <row r="11" spans="1:16" ht="13.8" thickBot="1">
      <c r="A11" s="7" t="s">
        <v>0</v>
      </c>
      <c r="B11" s="29"/>
      <c r="C11" s="27" t="s">
        <v>109</v>
      </c>
      <c r="D11" s="27" t="s">
        <v>114</v>
      </c>
      <c r="E11" s="27" t="s">
        <v>116</v>
      </c>
      <c r="F11" s="50" t="s">
        <v>119</v>
      </c>
      <c r="G11" s="30"/>
      <c r="H11" s="7" t="s">
        <v>0</v>
      </c>
      <c r="I11" s="26" t="s">
        <v>121</v>
      </c>
      <c r="J11" s="27" t="s">
        <v>114</v>
      </c>
      <c r="K11" s="27" t="s">
        <v>116</v>
      </c>
      <c r="L11" s="50" t="s">
        <v>119</v>
      </c>
      <c r="M11" s="30"/>
      <c r="N11" s="16"/>
      <c r="P11" s="8"/>
    </row>
    <row r="12" spans="1:16">
      <c r="A12" s="2">
        <v>1</v>
      </c>
      <c r="B12" s="35"/>
      <c r="C12" s="36" t="s">
        <v>14</v>
      </c>
      <c r="D12" s="58">
        <v>77.915084843470439</v>
      </c>
      <c r="E12" s="58">
        <v>37.18194052161941</v>
      </c>
      <c r="F12" s="60">
        <v>40.733144321851029</v>
      </c>
      <c r="G12" s="37"/>
      <c r="H12" s="2">
        <v>1</v>
      </c>
      <c r="I12" s="38" t="s">
        <v>101</v>
      </c>
      <c r="J12" s="58">
        <v>75.512468046110072</v>
      </c>
      <c r="K12" s="58">
        <v>32.913734414441983</v>
      </c>
      <c r="L12" s="57">
        <v>42.59873363166809</v>
      </c>
      <c r="M12" s="46"/>
      <c r="P12" s="8"/>
    </row>
    <row r="13" spans="1:16">
      <c r="A13" s="2">
        <f>1+A12</f>
        <v>2</v>
      </c>
      <c r="B13" s="38"/>
      <c r="C13" s="39" t="s">
        <v>27</v>
      </c>
      <c r="D13" s="45">
        <v>68.527907800023598</v>
      </c>
      <c r="E13" s="45">
        <v>31.868193864207104</v>
      </c>
      <c r="F13" s="57">
        <v>36.659713935816498</v>
      </c>
      <c r="G13" s="40"/>
      <c r="H13" s="2">
        <v>2</v>
      </c>
      <c r="I13" s="38" t="s">
        <v>73</v>
      </c>
      <c r="J13" s="45">
        <v>79.275551251489873</v>
      </c>
      <c r="K13" s="45">
        <v>38.233055547254978</v>
      </c>
      <c r="L13" s="57">
        <v>41.042495704234895</v>
      </c>
      <c r="M13" s="46"/>
      <c r="P13" s="8"/>
    </row>
    <row r="14" spans="1:16">
      <c r="A14" s="2">
        <f t="shared" ref="A14:A60" si="0">1+A13</f>
        <v>3</v>
      </c>
      <c r="B14" s="38"/>
      <c r="C14" s="39" t="s">
        <v>40</v>
      </c>
      <c r="D14" s="45">
        <v>57.122444128044741</v>
      </c>
      <c r="E14" s="45">
        <v>22.754961517805459</v>
      </c>
      <c r="F14" s="57">
        <v>34.367482610239279</v>
      </c>
      <c r="G14" s="40"/>
      <c r="H14" s="2">
        <v>3</v>
      </c>
      <c r="I14" s="38" t="s">
        <v>67</v>
      </c>
      <c r="J14" s="45">
        <v>61.807206613100092</v>
      </c>
      <c r="K14" s="45">
        <v>26.02110765604672</v>
      </c>
      <c r="L14" s="57">
        <v>35.786098957053369</v>
      </c>
      <c r="M14" s="46"/>
      <c r="P14" s="8"/>
    </row>
    <row r="15" spans="1:16">
      <c r="A15" s="2">
        <f t="shared" si="0"/>
        <v>4</v>
      </c>
      <c r="B15" s="38"/>
      <c r="C15" s="39" t="s">
        <v>37</v>
      </c>
      <c r="D15" s="45">
        <v>77.923906731011371</v>
      </c>
      <c r="E15" s="45">
        <v>43.906397616336811</v>
      </c>
      <c r="F15" s="57">
        <v>34.01750911467456</v>
      </c>
      <c r="G15" s="40"/>
      <c r="H15" s="2">
        <v>4</v>
      </c>
      <c r="I15" s="38" t="s">
        <v>96</v>
      </c>
      <c r="J15" s="45">
        <v>53.725821468870812</v>
      </c>
      <c r="K15" s="45">
        <v>18.510631992552899</v>
      </c>
      <c r="L15" s="57">
        <v>35.215189476317917</v>
      </c>
      <c r="M15" s="46"/>
      <c r="P15" s="8"/>
    </row>
    <row r="16" spans="1:16">
      <c r="A16" s="2">
        <f t="shared" si="0"/>
        <v>5</v>
      </c>
      <c r="B16" s="38"/>
      <c r="C16" s="39" t="s">
        <v>49</v>
      </c>
      <c r="D16" s="45">
        <v>86.683195234983359</v>
      </c>
      <c r="E16" s="45">
        <v>53.204471244369238</v>
      </c>
      <c r="F16" s="57">
        <v>33.478723990614121</v>
      </c>
      <c r="G16" s="40"/>
      <c r="H16" s="2">
        <v>5</v>
      </c>
      <c r="I16" s="38" t="s">
        <v>72</v>
      </c>
      <c r="J16" s="45">
        <v>78.786307991826746</v>
      </c>
      <c r="K16" s="45">
        <v>44.000975451146154</v>
      </c>
      <c r="L16" s="57">
        <v>34.785332540680592</v>
      </c>
      <c r="M16" s="46"/>
      <c r="P16" s="8"/>
    </row>
    <row r="17" spans="1:16">
      <c r="A17" s="2">
        <f t="shared" si="0"/>
        <v>6</v>
      </c>
      <c r="B17" s="38"/>
      <c r="C17" s="39" t="s">
        <v>3</v>
      </c>
      <c r="D17" s="45">
        <v>71.531882699441724</v>
      </c>
      <c r="E17" s="45">
        <v>38.671598052372552</v>
      </c>
      <c r="F17" s="57">
        <v>32.860284647069172</v>
      </c>
      <c r="G17" s="40"/>
      <c r="H17" s="2">
        <v>6</v>
      </c>
      <c r="I17" s="38" t="s">
        <v>80</v>
      </c>
      <c r="J17" s="45">
        <v>51.118345059330046</v>
      </c>
      <c r="K17" s="45">
        <v>16.456364557180265</v>
      </c>
      <c r="L17" s="57">
        <v>34.661980502149781</v>
      </c>
      <c r="M17" s="46"/>
      <c r="P17" s="8"/>
    </row>
    <row r="18" spans="1:16">
      <c r="A18" s="2">
        <f t="shared" si="0"/>
        <v>7</v>
      </c>
      <c r="B18" s="38"/>
      <c r="C18" s="39" t="s">
        <v>30</v>
      </c>
      <c r="D18" s="45">
        <v>82.256805730490754</v>
      </c>
      <c r="E18" s="45">
        <v>49.603714859301469</v>
      </c>
      <c r="F18" s="57">
        <v>32.653090871189285</v>
      </c>
      <c r="G18" s="40"/>
      <c r="H18" s="2">
        <v>7</v>
      </c>
      <c r="I18" s="38" t="s">
        <v>62</v>
      </c>
      <c r="J18" s="45">
        <v>66.285997413866028</v>
      </c>
      <c r="K18" s="45">
        <v>32.051617023747312</v>
      </c>
      <c r="L18" s="57">
        <v>34.234380390118716</v>
      </c>
      <c r="M18" s="46"/>
      <c r="P18" s="8"/>
    </row>
    <row r="19" spans="1:16">
      <c r="A19" s="2">
        <f t="shared" si="0"/>
        <v>8</v>
      </c>
      <c r="B19" s="38"/>
      <c r="C19" s="39" t="s">
        <v>31</v>
      </c>
      <c r="D19" s="45">
        <v>79.310128346078116</v>
      </c>
      <c r="E19" s="45">
        <v>46.732900791120059</v>
      </c>
      <c r="F19" s="57">
        <v>32.577227554958057</v>
      </c>
      <c r="G19" s="40"/>
      <c r="H19" s="2">
        <v>8</v>
      </c>
      <c r="I19" s="38" t="s">
        <v>98</v>
      </c>
      <c r="J19" s="45">
        <v>82.783987072696846</v>
      </c>
      <c r="K19" s="45">
        <v>48.573284175813718</v>
      </c>
      <c r="L19" s="57">
        <v>34.210702896883127</v>
      </c>
      <c r="M19" s="46"/>
      <c r="P19" s="8"/>
    </row>
    <row r="20" spans="1:16">
      <c r="A20" s="2">
        <f t="shared" si="0"/>
        <v>9</v>
      </c>
      <c r="B20" s="38"/>
      <c r="C20" s="39" t="s">
        <v>11</v>
      </c>
      <c r="D20" s="45">
        <v>82.691220573158702</v>
      </c>
      <c r="E20" s="45">
        <v>51.191246893951657</v>
      </c>
      <c r="F20" s="57">
        <v>31.499973679207045</v>
      </c>
      <c r="G20" s="40"/>
      <c r="H20" s="2">
        <v>9</v>
      </c>
      <c r="I20" s="38" t="s">
        <v>68</v>
      </c>
      <c r="J20" s="45">
        <v>78.251334105200186</v>
      </c>
      <c r="K20" s="45">
        <v>44.469377640519639</v>
      </c>
      <c r="L20" s="57">
        <v>33.781956464680547</v>
      </c>
      <c r="M20" s="46"/>
      <c r="P20" s="8"/>
    </row>
    <row r="21" spans="1:16" ht="13.8" thickBot="1">
      <c r="A21" s="2">
        <f t="shared" si="0"/>
        <v>10</v>
      </c>
      <c r="B21" s="41"/>
      <c r="C21" s="43" t="s">
        <v>2</v>
      </c>
      <c r="D21" s="47">
        <v>54.767561595462581</v>
      </c>
      <c r="E21" s="47">
        <v>23.437749322188036</v>
      </c>
      <c r="F21" s="61">
        <v>31.329812273274545</v>
      </c>
      <c r="G21" s="44"/>
      <c r="H21" s="2">
        <v>10</v>
      </c>
      <c r="I21" s="41" t="s">
        <v>53</v>
      </c>
      <c r="J21" s="47">
        <v>71.436332689998935</v>
      </c>
      <c r="K21" s="47">
        <v>37.999854197202119</v>
      </c>
      <c r="L21" s="61">
        <v>33.436478492796816</v>
      </c>
      <c r="M21" s="46"/>
      <c r="P21" s="8"/>
    </row>
    <row r="22" spans="1:16">
      <c r="A22" s="2">
        <f t="shared" si="0"/>
        <v>11</v>
      </c>
      <c r="B22" s="38"/>
      <c r="C22" s="39" t="s">
        <v>1</v>
      </c>
      <c r="D22" s="45">
        <v>60.453236116583589</v>
      </c>
      <c r="E22" s="45">
        <v>29.491159606556295</v>
      </c>
      <c r="F22" s="57">
        <v>30.962076510027295</v>
      </c>
      <c r="G22" s="40"/>
      <c r="H22" s="2">
        <v>11</v>
      </c>
      <c r="I22" s="38" t="s">
        <v>57</v>
      </c>
      <c r="J22" s="45">
        <v>78.603730921424528</v>
      </c>
      <c r="K22" s="45">
        <v>46.275036217720235</v>
      </c>
      <c r="L22" s="57">
        <v>32.328694703704294</v>
      </c>
      <c r="M22" s="46"/>
      <c r="P22" s="8"/>
    </row>
    <row r="23" spans="1:16">
      <c r="A23" s="2">
        <f t="shared" si="0"/>
        <v>12</v>
      </c>
      <c r="B23" s="38"/>
      <c r="C23" s="39" t="s">
        <v>20</v>
      </c>
      <c r="D23" s="45">
        <v>87.96012617153896</v>
      </c>
      <c r="E23" s="45">
        <v>58.836908207208829</v>
      </c>
      <c r="F23" s="57">
        <v>29.123217964330131</v>
      </c>
      <c r="G23" s="40"/>
      <c r="H23" s="2">
        <v>12</v>
      </c>
      <c r="I23" s="38" t="s">
        <v>93</v>
      </c>
      <c r="J23" s="45">
        <v>63.027082824871869</v>
      </c>
      <c r="K23" s="45">
        <v>30.709442123542832</v>
      </c>
      <c r="L23" s="57">
        <v>32.31764070132904</v>
      </c>
      <c r="M23" s="46"/>
      <c r="P23" s="8"/>
    </row>
    <row r="24" spans="1:16">
      <c r="A24" s="2">
        <f t="shared" si="0"/>
        <v>13</v>
      </c>
      <c r="B24" s="38"/>
      <c r="C24" s="39" t="s">
        <v>4</v>
      </c>
      <c r="D24" s="45">
        <v>81.47151762125948</v>
      </c>
      <c r="E24" s="45">
        <v>52.604937119206923</v>
      </c>
      <c r="F24" s="57">
        <v>28.866580502052557</v>
      </c>
      <c r="G24" s="40"/>
      <c r="H24" s="2">
        <v>13</v>
      </c>
      <c r="I24" s="38" t="s">
        <v>77</v>
      </c>
      <c r="J24" s="45">
        <v>68.138389941007375</v>
      </c>
      <c r="K24" s="45">
        <v>35.840490639549536</v>
      </c>
      <c r="L24" s="57">
        <v>32.297899301457839</v>
      </c>
      <c r="M24" s="46"/>
      <c r="P24" s="8"/>
    </row>
    <row r="25" spans="1:16">
      <c r="A25" s="2">
        <f t="shared" si="0"/>
        <v>14</v>
      </c>
      <c r="B25" s="38"/>
      <c r="C25" s="39" t="s">
        <v>18</v>
      </c>
      <c r="D25" s="45">
        <v>84.102621555007843</v>
      </c>
      <c r="E25" s="45">
        <v>55.622554337085361</v>
      </c>
      <c r="F25" s="57">
        <v>28.480067217922482</v>
      </c>
      <c r="G25" s="40"/>
      <c r="H25" s="2">
        <v>14</v>
      </c>
      <c r="I25" s="38" t="s">
        <v>107</v>
      </c>
      <c r="J25" s="45">
        <v>82.047537742631206</v>
      </c>
      <c r="K25" s="45">
        <v>49.850128253630388</v>
      </c>
      <c r="L25" s="57">
        <v>32.197409489000819</v>
      </c>
      <c r="M25" s="46"/>
      <c r="P25" s="8"/>
    </row>
    <row r="26" spans="1:16">
      <c r="A26" s="2">
        <f t="shared" si="0"/>
        <v>15</v>
      </c>
      <c r="B26" s="38"/>
      <c r="C26" s="39" t="s">
        <v>8</v>
      </c>
      <c r="D26" s="45">
        <v>70.489630046124233</v>
      </c>
      <c r="E26" s="45">
        <v>42.33659281042236</v>
      </c>
      <c r="F26" s="57">
        <v>28.153037235701873</v>
      </c>
      <c r="G26" s="40"/>
      <c r="H26" s="2">
        <v>15</v>
      </c>
      <c r="I26" s="38" t="s">
        <v>97</v>
      </c>
      <c r="J26" s="45">
        <v>87.948483272207696</v>
      </c>
      <c r="K26" s="45">
        <v>57.146394626867497</v>
      </c>
      <c r="L26" s="57">
        <v>30.802088645340199</v>
      </c>
      <c r="M26" s="46"/>
      <c r="P26" s="8"/>
    </row>
    <row r="27" spans="1:16">
      <c r="A27" s="2">
        <f t="shared" si="0"/>
        <v>16</v>
      </c>
      <c r="B27" s="38"/>
      <c r="C27" s="39" t="s">
        <v>21</v>
      </c>
      <c r="D27" s="45">
        <v>91.961069975234196</v>
      </c>
      <c r="E27" s="45">
        <v>64.125389669978844</v>
      </c>
      <c r="F27" s="57">
        <v>27.835680305255352</v>
      </c>
      <c r="G27" s="40"/>
      <c r="H27" s="2">
        <v>16</v>
      </c>
      <c r="I27" s="38" t="s">
        <v>70</v>
      </c>
      <c r="J27" s="45">
        <v>89.214797710814807</v>
      </c>
      <c r="K27" s="45">
        <v>58.563489790641782</v>
      </c>
      <c r="L27" s="57">
        <v>30.651307920173025</v>
      </c>
      <c r="M27" s="46"/>
      <c r="P27" s="8"/>
    </row>
    <row r="28" spans="1:16">
      <c r="A28" s="2">
        <f t="shared" si="0"/>
        <v>17</v>
      </c>
      <c r="B28" s="38"/>
      <c r="C28" s="39" t="s">
        <v>45</v>
      </c>
      <c r="D28" s="45">
        <v>72.684771760256339</v>
      </c>
      <c r="E28" s="45">
        <v>45.252748232880684</v>
      </c>
      <c r="F28" s="57">
        <v>27.432023527375655</v>
      </c>
      <c r="G28" s="40"/>
      <c r="H28" s="2">
        <v>17</v>
      </c>
      <c r="I28" s="38" t="s">
        <v>60</v>
      </c>
      <c r="J28" s="45">
        <v>76.459810346982877</v>
      </c>
      <c r="K28" s="45">
        <v>45.865284320470394</v>
      </c>
      <c r="L28" s="57">
        <v>30.594526026512483</v>
      </c>
      <c r="M28" s="46"/>
      <c r="P28" s="8"/>
    </row>
    <row r="29" spans="1:16">
      <c r="A29" s="2">
        <f t="shared" si="0"/>
        <v>18</v>
      </c>
      <c r="B29" s="38"/>
      <c r="C29" s="39" t="s">
        <v>7</v>
      </c>
      <c r="D29" s="45">
        <v>76.571881384650467</v>
      </c>
      <c r="E29" s="45">
        <v>49.140673531238825</v>
      </c>
      <c r="F29" s="57">
        <v>27.431207853411642</v>
      </c>
      <c r="G29" s="40"/>
      <c r="H29" s="2">
        <v>18</v>
      </c>
      <c r="I29" s="38" t="s">
        <v>71</v>
      </c>
      <c r="J29" s="45">
        <v>78.011122095897178</v>
      </c>
      <c r="K29" s="45">
        <v>48.190786706896894</v>
      </c>
      <c r="L29" s="57">
        <v>29.820335389000284</v>
      </c>
      <c r="M29" s="46"/>
      <c r="P29" s="8"/>
    </row>
    <row r="30" spans="1:16">
      <c r="A30" s="2">
        <f t="shared" si="0"/>
        <v>19</v>
      </c>
      <c r="B30" s="38"/>
      <c r="C30" s="39" t="s">
        <v>5</v>
      </c>
      <c r="D30" s="45">
        <v>67.624861567452186</v>
      </c>
      <c r="E30" s="45">
        <v>40.929887776455132</v>
      </c>
      <c r="F30" s="57">
        <v>26.694973790997054</v>
      </c>
      <c r="G30" s="40"/>
      <c r="H30" s="2">
        <v>19</v>
      </c>
      <c r="I30" s="38" t="s">
        <v>54</v>
      </c>
      <c r="J30" s="45">
        <v>61.975753801893646</v>
      </c>
      <c r="K30" s="45">
        <v>32.583914968015876</v>
      </c>
      <c r="L30" s="57">
        <v>29.39183883387777</v>
      </c>
      <c r="M30" s="46"/>
      <c r="P30" s="8"/>
    </row>
    <row r="31" spans="1:16">
      <c r="A31" s="2">
        <f t="shared" si="0"/>
        <v>20</v>
      </c>
      <c r="B31" s="38"/>
      <c r="C31" s="39" t="s">
        <v>15</v>
      </c>
      <c r="D31" s="45">
        <v>74.584918230073285</v>
      </c>
      <c r="E31" s="45">
        <v>47.962470481212669</v>
      </c>
      <c r="F31" s="57">
        <v>26.622447748860615</v>
      </c>
      <c r="G31" s="40"/>
      <c r="H31" s="2">
        <v>20</v>
      </c>
      <c r="I31" s="38" t="s">
        <v>81</v>
      </c>
      <c r="J31" s="45">
        <v>85.387433660340946</v>
      </c>
      <c r="K31" s="45">
        <v>56.5675845930623</v>
      </c>
      <c r="L31" s="57">
        <v>28.819849067278646</v>
      </c>
      <c r="M31" s="46"/>
      <c r="P31" s="8"/>
    </row>
    <row r="32" spans="1:16">
      <c r="A32" s="2">
        <f t="shared" si="0"/>
        <v>21</v>
      </c>
      <c r="B32" s="38"/>
      <c r="C32" s="39" t="s">
        <v>36</v>
      </c>
      <c r="D32" s="45">
        <v>91.245600550184065</v>
      </c>
      <c r="E32" s="45">
        <v>64.987010097305799</v>
      </c>
      <c r="F32" s="57">
        <v>26.258590452878266</v>
      </c>
      <c r="G32" s="40"/>
      <c r="H32" s="2">
        <v>21</v>
      </c>
      <c r="I32" s="38" t="s">
        <v>58</v>
      </c>
      <c r="J32" s="45">
        <v>53.973458797738573</v>
      </c>
      <c r="K32" s="45">
        <v>25.284754533779946</v>
      </c>
      <c r="L32" s="57">
        <v>28.688704263958627</v>
      </c>
      <c r="M32" s="46"/>
      <c r="P32" s="8"/>
    </row>
    <row r="33" spans="1:16">
      <c r="A33" s="2">
        <f t="shared" si="0"/>
        <v>22</v>
      </c>
      <c r="B33" s="38"/>
      <c r="C33" s="39" t="s">
        <v>10</v>
      </c>
      <c r="D33" s="45">
        <v>63.616390301272922</v>
      </c>
      <c r="E33" s="45">
        <v>37.622152946134499</v>
      </c>
      <c r="F33" s="57">
        <v>25.994237355138424</v>
      </c>
      <c r="G33" s="40"/>
      <c r="H33" s="2">
        <v>22</v>
      </c>
      <c r="I33" s="38" t="s">
        <v>95</v>
      </c>
      <c r="J33" s="45">
        <v>47.316132161173222</v>
      </c>
      <c r="K33" s="45">
        <v>19.683754457993171</v>
      </c>
      <c r="L33" s="57">
        <v>27.632377703180051</v>
      </c>
      <c r="M33" s="46"/>
      <c r="P33" s="8"/>
    </row>
    <row r="34" spans="1:16">
      <c r="A34" s="2">
        <f t="shared" si="0"/>
        <v>23</v>
      </c>
      <c r="B34" s="38"/>
      <c r="C34" s="39" t="s">
        <v>44</v>
      </c>
      <c r="D34" s="45">
        <v>87.492607924305148</v>
      </c>
      <c r="E34" s="45">
        <v>61.898854584765807</v>
      </c>
      <c r="F34" s="57">
        <v>25.59375333953934</v>
      </c>
      <c r="G34" s="40"/>
      <c r="H34" s="2">
        <v>23</v>
      </c>
      <c r="I34" s="38" t="s">
        <v>63</v>
      </c>
      <c r="J34" s="45">
        <v>75.210449927431057</v>
      </c>
      <c r="K34" s="45">
        <v>47.720518383485675</v>
      </c>
      <c r="L34" s="57">
        <v>27.489931543945382</v>
      </c>
      <c r="M34" s="46"/>
      <c r="P34" s="8"/>
    </row>
    <row r="35" spans="1:16">
      <c r="A35" s="2">
        <f t="shared" si="0"/>
        <v>24</v>
      </c>
      <c r="B35" s="38"/>
      <c r="C35" s="39" t="s">
        <v>13</v>
      </c>
      <c r="D35" s="45">
        <v>74.040612316713862</v>
      </c>
      <c r="E35" s="45">
        <v>48.845090940705781</v>
      </c>
      <c r="F35" s="57">
        <v>25.195521376008081</v>
      </c>
      <c r="G35" s="40"/>
      <c r="H35" s="2">
        <v>24</v>
      </c>
      <c r="I35" s="38" t="s">
        <v>74</v>
      </c>
      <c r="J35" s="45">
        <v>62.443689461473319</v>
      </c>
      <c r="K35" s="45">
        <v>35.194180675210539</v>
      </c>
      <c r="L35" s="57">
        <v>27.24950878626278</v>
      </c>
      <c r="M35" s="46"/>
      <c r="N35" s="20"/>
      <c r="P35" s="8"/>
    </row>
    <row r="36" spans="1:16">
      <c r="A36" s="2">
        <f t="shared" si="0"/>
        <v>25</v>
      </c>
      <c r="B36" s="38"/>
      <c r="C36" s="39" t="s">
        <v>35</v>
      </c>
      <c r="D36" s="45">
        <v>91.922393697459569</v>
      </c>
      <c r="E36" s="45">
        <v>67.096919194205171</v>
      </c>
      <c r="F36" s="57">
        <v>24.825474503254398</v>
      </c>
      <c r="G36" s="40"/>
      <c r="H36" s="2">
        <v>25</v>
      </c>
      <c r="I36" s="38" t="s">
        <v>105</v>
      </c>
      <c r="J36" s="45">
        <v>66.323359315380245</v>
      </c>
      <c r="K36" s="45">
        <v>39.226188072649279</v>
      </c>
      <c r="L36" s="57">
        <v>27.097171242730965</v>
      </c>
      <c r="M36" s="46"/>
      <c r="P36" s="8"/>
    </row>
    <row r="37" spans="1:16">
      <c r="A37" s="2">
        <f t="shared" si="0"/>
        <v>26</v>
      </c>
      <c r="B37" s="38"/>
      <c r="C37" s="39" t="s">
        <v>43</v>
      </c>
      <c r="D37" s="45">
        <v>83.185753696108847</v>
      </c>
      <c r="E37" s="45">
        <v>58.602418873909372</v>
      </c>
      <c r="F37" s="57">
        <v>24.583334822199475</v>
      </c>
      <c r="G37" s="40"/>
      <c r="H37" s="2">
        <v>26</v>
      </c>
      <c r="I37" s="38" t="s">
        <v>59</v>
      </c>
      <c r="J37" s="45">
        <v>75.50758818703855</v>
      </c>
      <c r="K37" s="45">
        <v>48.547985331414466</v>
      </c>
      <c r="L37" s="57">
        <v>26.959602855624084</v>
      </c>
      <c r="M37" s="46"/>
      <c r="P37" s="8"/>
    </row>
    <row r="38" spans="1:16">
      <c r="A38" s="2">
        <f t="shared" si="0"/>
        <v>27</v>
      </c>
      <c r="B38" s="38"/>
      <c r="C38" s="39" t="s">
        <v>51</v>
      </c>
      <c r="D38" s="45">
        <v>93.134982214814386</v>
      </c>
      <c r="E38" s="45">
        <v>68.764373631630264</v>
      </c>
      <c r="F38" s="57">
        <v>24.370608583184122</v>
      </c>
      <c r="G38" s="40"/>
      <c r="H38" s="2">
        <v>27</v>
      </c>
      <c r="I38" s="38" t="s">
        <v>61</v>
      </c>
      <c r="J38" s="45">
        <v>50.092076981853964</v>
      </c>
      <c r="K38" s="45">
        <v>23.353197871542651</v>
      </c>
      <c r="L38" s="57">
        <v>26.738879110311313</v>
      </c>
      <c r="M38" s="46"/>
      <c r="P38" s="8"/>
    </row>
    <row r="39" spans="1:16">
      <c r="A39" s="2">
        <f t="shared" si="0"/>
        <v>28</v>
      </c>
      <c r="B39" s="38"/>
      <c r="C39" s="39" t="s">
        <v>16</v>
      </c>
      <c r="D39" s="45">
        <v>86.353498554602524</v>
      </c>
      <c r="E39" s="45">
        <v>63.01665589592443</v>
      </c>
      <c r="F39" s="57">
        <v>23.336842658678094</v>
      </c>
      <c r="G39" s="40"/>
      <c r="H39" s="2">
        <v>28</v>
      </c>
      <c r="I39" s="38" t="s">
        <v>92</v>
      </c>
      <c r="J39" s="45">
        <v>86.636378092274143</v>
      </c>
      <c r="K39" s="45">
        <v>60.190631482793648</v>
      </c>
      <c r="L39" s="57">
        <v>26.445746609480494</v>
      </c>
      <c r="M39" s="46"/>
      <c r="P39" s="8"/>
    </row>
    <row r="40" spans="1:16">
      <c r="A40" s="2">
        <f t="shared" si="0"/>
        <v>29</v>
      </c>
      <c r="B40" s="38"/>
      <c r="C40" s="39" t="s">
        <v>9</v>
      </c>
      <c r="D40" s="45">
        <v>75.145146205930132</v>
      </c>
      <c r="E40" s="45">
        <v>52.046668146182171</v>
      </c>
      <c r="F40" s="57">
        <v>23.098478059747961</v>
      </c>
      <c r="G40" s="40"/>
      <c r="H40" s="2">
        <v>29</v>
      </c>
      <c r="I40" s="38" t="s">
        <v>89</v>
      </c>
      <c r="J40" s="45">
        <v>82.212352741917272</v>
      </c>
      <c r="K40" s="45">
        <v>56.139884073395834</v>
      </c>
      <c r="L40" s="57">
        <v>26.072468668521438</v>
      </c>
      <c r="M40" s="46"/>
      <c r="P40" s="8"/>
    </row>
    <row r="41" spans="1:16">
      <c r="A41" s="2">
        <f t="shared" si="0"/>
        <v>30</v>
      </c>
      <c r="B41" s="38"/>
      <c r="C41" s="39" t="s">
        <v>6</v>
      </c>
      <c r="D41" s="45">
        <v>67.153523021793376</v>
      </c>
      <c r="E41" s="45">
        <v>44.671506795094906</v>
      </c>
      <c r="F41" s="57">
        <v>22.48201622669847</v>
      </c>
      <c r="G41" s="40"/>
      <c r="H41" s="2">
        <v>30</v>
      </c>
      <c r="I41" s="38" t="s">
        <v>104</v>
      </c>
      <c r="J41" s="45">
        <v>86.784874985553031</v>
      </c>
      <c r="K41" s="45">
        <v>60.757968280331816</v>
      </c>
      <c r="L41" s="57">
        <v>26.026906705221215</v>
      </c>
      <c r="M41" s="46"/>
      <c r="P41" s="8"/>
    </row>
    <row r="42" spans="1:16">
      <c r="A42" s="2">
        <f t="shared" si="0"/>
        <v>31</v>
      </c>
      <c r="B42" s="38"/>
      <c r="C42" s="39" t="s">
        <v>17</v>
      </c>
      <c r="D42" s="45">
        <v>83.789445484841522</v>
      </c>
      <c r="E42" s="45">
        <v>61.711894976765088</v>
      </c>
      <c r="F42" s="57">
        <v>22.077550508076435</v>
      </c>
      <c r="G42" s="40"/>
      <c r="H42" s="2">
        <v>31</v>
      </c>
      <c r="I42" s="38" t="s">
        <v>79</v>
      </c>
      <c r="J42" s="45">
        <v>51.591575726991735</v>
      </c>
      <c r="K42" s="45">
        <v>25.837418586924528</v>
      </c>
      <c r="L42" s="57">
        <v>25.754157140067207</v>
      </c>
      <c r="M42" s="46"/>
      <c r="N42" s="16"/>
      <c r="P42" s="8"/>
    </row>
    <row r="43" spans="1:16">
      <c r="A43" s="2">
        <f t="shared" si="0"/>
        <v>32</v>
      </c>
      <c r="B43" s="38"/>
      <c r="C43" s="39" t="s">
        <v>32</v>
      </c>
      <c r="D43" s="45">
        <v>88.127413127413121</v>
      </c>
      <c r="E43" s="45">
        <v>66.251587464507651</v>
      </c>
      <c r="F43" s="57">
        <v>21.87582566290547</v>
      </c>
      <c r="G43" s="40"/>
      <c r="H43" s="2">
        <v>32</v>
      </c>
      <c r="I43" s="38" t="s">
        <v>102</v>
      </c>
      <c r="J43" s="45">
        <v>57.990401255684787</v>
      </c>
      <c r="K43" s="45">
        <v>32.278718812588302</v>
      </c>
      <c r="L43" s="57">
        <v>25.711682443096485</v>
      </c>
      <c r="M43" s="46"/>
      <c r="N43" s="16"/>
      <c r="P43" s="8"/>
    </row>
    <row r="44" spans="1:16">
      <c r="A44" s="2">
        <f t="shared" si="0"/>
        <v>33</v>
      </c>
      <c r="B44" s="38"/>
      <c r="C44" s="39" t="s">
        <v>22</v>
      </c>
      <c r="D44" s="45">
        <v>94.297520661157023</v>
      </c>
      <c r="E44" s="45">
        <v>72.681023600963925</v>
      </c>
      <c r="F44" s="57">
        <v>21.616497060193097</v>
      </c>
      <c r="G44" s="40"/>
      <c r="H44" s="2">
        <v>33</v>
      </c>
      <c r="I44" s="38" t="s">
        <v>84</v>
      </c>
      <c r="J44" s="45">
        <v>68.004097958649851</v>
      </c>
      <c r="K44" s="45">
        <v>42.370094242189516</v>
      </c>
      <c r="L44" s="57">
        <v>25.634003716460334</v>
      </c>
      <c r="M44" s="46"/>
      <c r="N44" s="16"/>
      <c r="P44" s="8"/>
    </row>
    <row r="45" spans="1:16">
      <c r="A45" s="2">
        <f t="shared" si="0"/>
        <v>34</v>
      </c>
      <c r="B45" s="38"/>
      <c r="C45" s="39" t="s">
        <v>38</v>
      </c>
      <c r="D45" s="45">
        <v>68.828658394186363</v>
      </c>
      <c r="E45" s="45">
        <v>47.335888134799909</v>
      </c>
      <c r="F45" s="57">
        <v>21.492770259386454</v>
      </c>
      <c r="G45" s="40"/>
      <c r="H45" s="2">
        <v>34</v>
      </c>
      <c r="I45" s="38" t="s">
        <v>66</v>
      </c>
      <c r="J45" s="45">
        <v>83.32315230813694</v>
      </c>
      <c r="K45" s="45">
        <v>57.851912281347673</v>
      </c>
      <c r="L45" s="57">
        <v>25.471240026789268</v>
      </c>
      <c r="M45" s="46"/>
      <c r="P45" s="8"/>
    </row>
    <row r="46" spans="1:16">
      <c r="A46" s="2">
        <f t="shared" si="0"/>
        <v>35</v>
      </c>
      <c r="B46" s="38"/>
      <c r="C46" s="39" t="s">
        <v>42</v>
      </c>
      <c r="D46" s="45">
        <v>94.625844063831153</v>
      </c>
      <c r="E46" s="45">
        <v>73.545455282290419</v>
      </c>
      <c r="F46" s="57">
        <v>21.080388781540734</v>
      </c>
      <c r="G46" s="40"/>
      <c r="H46" s="2">
        <v>35</v>
      </c>
      <c r="I46" s="38" t="s">
        <v>94</v>
      </c>
      <c r="J46" s="45">
        <v>73.497108586520724</v>
      </c>
      <c r="K46" s="45">
        <v>48.102266378776669</v>
      </c>
      <c r="L46" s="57">
        <v>25.394842207744055</v>
      </c>
      <c r="M46" s="46"/>
      <c r="P46" s="8"/>
    </row>
    <row r="47" spans="1:16">
      <c r="A47" s="2">
        <f t="shared" si="0"/>
        <v>36</v>
      </c>
      <c r="B47" s="38"/>
      <c r="C47" s="39" t="s">
        <v>19</v>
      </c>
      <c r="D47" s="45">
        <v>68.384562264215219</v>
      </c>
      <c r="E47" s="45">
        <v>47.331469846184127</v>
      </c>
      <c r="F47" s="57">
        <v>21.053092418031092</v>
      </c>
      <c r="G47" s="40"/>
      <c r="H47" s="2">
        <v>36</v>
      </c>
      <c r="I47" s="38" t="s">
        <v>108</v>
      </c>
      <c r="J47" s="45">
        <v>44.155967047457516</v>
      </c>
      <c r="K47" s="45">
        <v>18.905152911081153</v>
      </c>
      <c r="L47" s="57">
        <v>25.250814136376363</v>
      </c>
      <c r="M47" s="46"/>
      <c r="P47" s="8"/>
    </row>
    <row r="48" spans="1:16">
      <c r="A48" s="2">
        <f t="shared" si="0"/>
        <v>37</v>
      </c>
      <c r="B48" s="38"/>
      <c r="C48" s="39" t="s">
        <v>29</v>
      </c>
      <c r="D48" s="45">
        <v>75.606715322196891</v>
      </c>
      <c r="E48" s="45">
        <v>54.809852291500505</v>
      </c>
      <c r="F48" s="57">
        <v>20.796863030696386</v>
      </c>
      <c r="G48" s="40"/>
      <c r="H48" s="2">
        <v>37</v>
      </c>
      <c r="I48" s="38" t="s">
        <v>55</v>
      </c>
      <c r="J48" s="45">
        <v>74.099161316699636</v>
      </c>
      <c r="K48" s="45">
        <v>48.931779486878412</v>
      </c>
      <c r="L48" s="57">
        <v>25.167381829821224</v>
      </c>
      <c r="M48" s="46"/>
      <c r="P48" s="8"/>
    </row>
    <row r="49" spans="1:16">
      <c r="A49" s="2">
        <f t="shared" si="0"/>
        <v>38</v>
      </c>
      <c r="B49" s="38"/>
      <c r="C49" s="42" t="s">
        <v>25</v>
      </c>
      <c r="D49" s="59">
        <v>83.923290766317052</v>
      </c>
      <c r="E49" s="59">
        <v>63.200474955484481</v>
      </c>
      <c r="F49" s="57">
        <v>20.722815810832572</v>
      </c>
      <c r="G49" s="40"/>
      <c r="H49" s="2">
        <v>38</v>
      </c>
      <c r="I49" s="38" t="s">
        <v>65</v>
      </c>
      <c r="J49" s="59">
        <v>83.395468407557317</v>
      </c>
      <c r="K49" s="59">
        <v>58.55694752609277</v>
      </c>
      <c r="L49" s="57">
        <v>24.838520881464547</v>
      </c>
      <c r="M49" s="46"/>
      <c r="P49" s="8"/>
    </row>
    <row r="50" spans="1:16">
      <c r="A50" s="2">
        <f t="shared" si="0"/>
        <v>39</v>
      </c>
      <c r="B50" s="38"/>
      <c r="C50" s="39" t="s">
        <v>24</v>
      </c>
      <c r="D50" s="45">
        <v>91.107035258635449</v>
      </c>
      <c r="E50" s="45">
        <v>71.115784104809535</v>
      </c>
      <c r="F50" s="57">
        <v>19.991251153825914</v>
      </c>
      <c r="G50" s="40"/>
      <c r="H50" s="2">
        <v>39</v>
      </c>
      <c r="I50" s="38" t="s">
        <v>69</v>
      </c>
      <c r="J50" s="45">
        <v>85.121119506466314</v>
      </c>
      <c r="K50" s="45">
        <v>60.679565183576528</v>
      </c>
      <c r="L50" s="57">
        <v>24.441554322889786</v>
      </c>
      <c r="M50" s="46"/>
      <c r="P50" s="8"/>
    </row>
    <row r="51" spans="1:16">
      <c r="A51" s="2">
        <f t="shared" si="0"/>
        <v>40</v>
      </c>
      <c r="B51" s="38"/>
      <c r="C51" s="39" t="s">
        <v>23</v>
      </c>
      <c r="D51" s="45">
        <v>86.291172524008402</v>
      </c>
      <c r="E51" s="45">
        <v>66.949047913372738</v>
      </c>
      <c r="F51" s="57">
        <v>19.342124610635665</v>
      </c>
      <c r="G51" s="40"/>
      <c r="H51" s="2">
        <v>40</v>
      </c>
      <c r="I51" s="38" t="s">
        <v>83</v>
      </c>
      <c r="J51" s="45">
        <v>46.097524427611077</v>
      </c>
      <c r="K51" s="45">
        <v>21.85865992393683</v>
      </c>
      <c r="L51" s="57">
        <v>24.238864503674247</v>
      </c>
      <c r="M51" s="46"/>
      <c r="P51" s="8"/>
    </row>
    <row r="52" spans="1:16">
      <c r="A52" s="2">
        <f t="shared" si="0"/>
        <v>41</v>
      </c>
      <c r="B52" s="38"/>
      <c r="C52" s="39" t="s">
        <v>12</v>
      </c>
      <c r="D52" s="45">
        <v>88.709183152303453</v>
      </c>
      <c r="E52" s="45">
        <v>70.428413881897285</v>
      </c>
      <c r="F52" s="57">
        <v>18.280769270406168</v>
      </c>
      <c r="G52" s="40"/>
      <c r="H52" s="2">
        <v>41</v>
      </c>
      <c r="I52" s="38" t="s">
        <v>85</v>
      </c>
      <c r="J52" s="45">
        <v>89.811889280616782</v>
      </c>
      <c r="K52" s="45">
        <v>65.576127564790042</v>
      </c>
      <c r="L52" s="57">
        <v>24.23576171582674</v>
      </c>
      <c r="M52" s="46"/>
      <c r="P52" s="8"/>
    </row>
    <row r="53" spans="1:16">
      <c r="A53" s="2">
        <f t="shared" si="0"/>
        <v>42</v>
      </c>
      <c r="B53" s="38"/>
      <c r="C53" s="39" t="s">
        <v>28</v>
      </c>
      <c r="D53" s="45">
        <v>92.463873134432347</v>
      </c>
      <c r="E53" s="45">
        <v>74.226192001777008</v>
      </c>
      <c r="F53" s="57">
        <v>18.237681132655339</v>
      </c>
      <c r="G53" s="40"/>
      <c r="H53" s="2">
        <v>42</v>
      </c>
      <c r="I53" s="38" t="s">
        <v>76</v>
      </c>
      <c r="J53" s="45">
        <v>82.467113880606234</v>
      </c>
      <c r="K53" s="45">
        <v>58.410777211562497</v>
      </c>
      <c r="L53" s="57">
        <v>24.056336669043738</v>
      </c>
      <c r="M53" s="46"/>
      <c r="P53" s="8"/>
    </row>
    <row r="54" spans="1:16">
      <c r="A54" s="2">
        <f t="shared" si="0"/>
        <v>43</v>
      </c>
      <c r="B54" s="38"/>
      <c r="C54" s="39" t="s">
        <v>41</v>
      </c>
      <c r="D54" s="45">
        <v>86.274085902480806</v>
      </c>
      <c r="E54" s="45">
        <v>68.169674349543712</v>
      </c>
      <c r="F54" s="57">
        <v>18.104411552937094</v>
      </c>
      <c r="G54" s="40"/>
      <c r="H54" s="2">
        <v>43</v>
      </c>
      <c r="I54" s="38" t="s">
        <v>56</v>
      </c>
      <c r="J54" s="45">
        <v>82.786500158423195</v>
      </c>
      <c r="K54" s="45">
        <v>58.997327580726136</v>
      </c>
      <c r="L54" s="57">
        <v>23.789172577697059</v>
      </c>
      <c r="M54" s="46"/>
      <c r="P54" s="8"/>
    </row>
    <row r="55" spans="1:16">
      <c r="A55" s="2">
        <f t="shared" si="0"/>
        <v>44</v>
      </c>
      <c r="B55" s="38"/>
      <c r="C55" s="39" t="s">
        <v>39</v>
      </c>
      <c r="D55" s="45">
        <v>91.018140411496773</v>
      </c>
      <c r="E55" s="45">
        <v>73.514913588263937</v>
      </c>
      <c r="F55" s="57">
        <v>17.503226823232836</v>
      </c>
      <c r="G55" s="40"/>
      <c r="H55" s="2">
        <v>44</v>
      </c>
      <c r="I55" s="38" t="s">
        <v>78</v>
      </c>
      <c r="J55" s="45">
        <v>61.787136301295099</v>
      </c>
      <c r="K55" s="45">
        <v>38.396151842018512</v>
      </c>
      <c r="L55" s="57">
        <v>23.390984459276588</v>
      </c>
      <c r="M55" s="46"/>
      <c r="P55" s="8"/>
    </row>
    <row r="56" spans="1:16">
      <c r="A56" s="2">
        <f t="shared" si="0"/>
        <v>45</v>
      </c>
      <c r="B56" s="38"/>
      <c r="C56" s="39" t="s">
        <v>33</v>
      </c>
      <c r="D56" s="45">
        <v>90.617720707180652</v>
      </c>
      <c r="E56" s="45">
        <v>74.292225736249634</v>
      </c>
      <c r="F56" s="57">
        <v>16.325494970931018</v>
      </c>
      <c r="G56" s="40"/>
      <c r="H56" s="2">
        <v>45</v>
      </c>
      <c r="I56" s="38" t="s">
        <v>82</v>
      </c>
      <c r="J56" s="45">
        <v>84.609375730871065</v>
      </c>
      <c r="K56" s="45">
        <v>61.225904191408226</v>
      </c>
      <c r="L56" s="57">
        <v>23.383471539462839</v>
      </c>
      <c r="M56" s="46"/>
      <c r="P56" s="8"/>
    </row>
    <row r="57" spans="1:16">
      <c r="A57" s="2">
        <f t="shared" si="0"/>
        <v>46</v>
      </c>
      <c r="B57" s="38"/>
      <c r="C57" s="39" t="s">
        <v>46</v>
      </c>
      <c r="D57" s="45">
        <v>95.017183422697158</v>
      </c>
      <c r="E57" s="45">
        <v>79.773719189095544</v>
      </c>
      <c r="F57" s="57">
        <v>15.243464233601614</v>
      </c>
      <c r="G57" s="40"/>
      <c r="H57" s="2">
        <v>46</v>
      </c>
      <c r="I57" s="38" t="s">
        <v>91</v>
      </c>
      <c r="J57" s="45">
        <v>65.986672633793432</v>
      </c>
      <c r="K57" s="45">
        <v>42.783976165429124</v>
      </c>
      <c r="L57" s="57">
        <v>23.202696468364309</v>
      </c>
      <c r="M57" s="46"/>
      <c r="P57" s="8"/>
    </row>
    <row r="58" spans="1:16">
      <c r="A58" s="2">
        <f t="shared" si="0"/>
        <v>47</v>
      </c>
      <c r="B58" s="38"/>
      <c r="C58" s="39" t="s">
        <v>34</v>
      </c>
      <c r="D58" s="45">
        <v>27.892271579849247</v>
      </c>
      <c r="E58" s="45">
        <v>12.941015345764049</v>
      </c>
      <c r="F58" s="57">
        <v>14.951256234085198</v>
      </c>
      <c r="G58" s="40"/>
      <c r="H58" s="2">
        <v>47</v>
      </c>
      <c r="I58" s="38" t="s">
        <v>64</v>
      </c>
      <c r="J58" s="45">
        <v>56.827834382911064</v>
      </c>
      <c r="K58" s="45">
        <v>33.65183926104411</v>
      </c>
      <c r="L58" s="57">
        <v>23.175995121866954</v>
      </c>
      <c r="M58" s="46"/>
      <c r="P58" s="8"/>
    </row>
    <row r="59" spans="1:16">
      <c r="A59" s="2">
        <f t="shared" si="0"/>
        <v>48</v>
      </c>
      <c r="B59" s="38"/>
      <c r="C59" s="39" t="s">
        <v>48</v>
      </c>
      <c r="D59" s="45">
        <v>96.095330758949459</v>
      </c>
      <c r="E59" s="45">
        <v>83.544083020842422</v>
      </c>
      <c r="F59" s="57">
        <v>12.551247738107037</v>
      </c>
      <c r="G59" s="40"/>
      <c r="H59" s="2">
        <v>48</v>
      </c>
      <c r="I59" s="38" t="s">
        <v>106</v>
      </c>
      <c r="J59" s="45">
        <v>78.775340718660559</v>
      </c>
      <c r="K59" s="45">
        <v>56.388754714176898</v>
      </c>
      <c r="L59" s="57">
        <v>22.386586004483661</v>
      </c>
      <c r="M59" s="46"/>
      <c r="P59" s="8"/>
    </row>
    <row r="60" spans="1:16">
      <c r="A60" s="2">
        <f t="shared" si="0"/>
        <v>49</v>
      </c>
      <c r="B60" s="38"/>
      <c r="C60" s="39" t="s">
        <v>47</v>
      </c>
      <c r="D60" s="45">
        <v>95.044027058690148</v>
      </c>
      <c r="E60" s="45">
        <v>83.523757325350985</v>
      </c>
      <c r="F60" s="57">
        <v>11.520269733339163</v>
      </c>
      <c r="G60" s="40"/>
      <c r="H60" s="2">
        <v>49</v>
      </c>
      <c r="I60" s="38" t="s">
        <v>90</v>
      </c>
      <c r="J60" s="45">
        <v>58.607575176150618</v>
      </c>
      <c r="K60" s="45">
        <v>36.304440179020858</v>
      </c>
      <c r="L60" s="57">
        <v>22.30313499712976</v>
      </c>
      <c r="M60" s="46"/>
      <c r="P60" s="8"/>
    </row>
    <row r="61" spans="1:16">
      <c r="A61" s="2">
        <f>1+A60</f>
        <v>50</v>
      </c>
      <c r="B61" s="38"/>
      <c r="C61" s="39" t="s">
        <v>26</v>
      </c>
      <c r="D61" s="45">
        <v>33.593389877385455</v>
      </c>
      <c r="E61" s="45">
        <v>23.608196950622464</v>
      </c>
      <c r="F61" s="57">
        <v>9.9851929267629913</v>
      </c>
      <c r="G61" s="40"/>
      <c r="H61" s="2">
        <v>50</v>
      </c>
      <c r="I61" s="38" t="s">
        <v>75</v>
      </c>
      <c r="J61" s="45">
        <v>68.306875370041439</v>
      </c>
      <c r="K61" s="45">
        <v>46.544445271542052</v>
      </c>
      <c r="L61" s="57">
        <v>21.762430098499387</v>
      </c>
      <c r="M61" s="46"/>
      <c r="P61" s="8"/>
    </row>
    <row r="62" spans="1:16" ht="13.8" thickBot="1">
      <c r="A62" s="2">
        <f>1+A61</f>
        <v>51</v>
      </c>
      <c r="B62" s="41"/>
      <c r="C62" s="43" t="s">
        <v>50</v>
      </c>
      <c r="D62" s="47">
        <v>94.102693350408018</v>
      </c>
      <c r="E62" s="47">
        <v>84.758193267994145</v>
      </c>
      <c r="F62" s="61">
        <v>9.3445000824138731</v>
      </c>
      <c r="G62" s="44"/>
      <c r="H62" s="2">
        <v>51</v>
      </c>
      <c r="I62" s="38" t="s">
        <v>103</v>
      </c>
      <c r="J62" s="64">
        <v>75.276485399070566</v>
      </c>
      <c r="K62" s="64">
        <v>54.636299204815273</v>
      </c>
      <c r="L62" s="57">
        <v>20.640186194255293</v>
      </c>
      <c r="M62" s="46"/>
      <c r="P62" s="8"/>
    </row>
    <row r="63" spans="1:16">
      <c r="A63" s="21"/>
      <c r="B63" s="8"/>
      <c r="C63" s="8"/>
      <c r="D63" s="8"/>
      <c r="E63" s="8"/>
      <c r="F63" s="52"/>
      <c r="G63" s="22"/>
      <c r="H63" s="2">
        <v>52</v>
      </c>
      <c r="I63" s="38" t="s">
        <v>86</v>
      </c>
      <c r="J63" s="45">
        <v>71.663335911982116</v>
      </c>
      <c r="K63" s="45">
        <v>52.073095700393921</v>
      </c>
      <c r="L63" s="57">
        <v>19.590240211588196</v>
      </c>
      <c r="M63" s="46"/>
      <c r="P63" s="8"/>
    </row>
    <row r="64" spans="1:16">
      <c r="A64" s="21"/>
      <c r="B64" s="8"/>
      <c r="C64" s="8"/>
      <c r="D64" s="8"/>
      <c r="E64" s="8"/>
      <c r="F64" s="52"/>
      <c r="G64" s="22"/>
      <c r="H64" s="2">
        <v>53</v>
      </c>
      <c r="I64" s="38" t="s">
        <v>88</v>
      </c>
      <c r="J64" s="45">
        <v>86.511274665488344</v>
      </c>
      <c r="K64" s="45">
        <v>67.454892130864408</v>
      </c>
      <c r="L64" s="57">
        <v>19.056382534623935</v>
      </c>
      <c r="M64" s="46"/>
      <c r="P64" s="8"/>
    </row>
    <row r="65" spans="1:16">
      <c r="A65" s="21"/>
      <c r="B65" s="8"/>
      <c r="C65" s="8"/>
      <c r="D65" s="8"/>
      <c r="E65" s="8"/>
      <c r="F65" s="52"/>
      <c r="G65" s="22"/>
      <c r="H65" s="2">
        <v>54</v>
      </c>
      <c r="I65" s="38" t="s">
        <v>100</v>
      </c>
      <c r="J65" s="45">
        <v>80.98439939189258</v>
      </c>
      <c r="K65" s="45">
        <v>62.034765123669317</v>
      </c>
      <c r="L65" s="57">
        <v>18.949634268223264</v>
      </c>
      <c r="M65" s="46"/>
      <c r="P65" s="8"/>
    </row>
    <row r="66" spans="1:16">
      <c r="A66" s="21"/>
      <c r="B66" s="8"/>
      <c r="C66" s="8"/>
      <c r="D66" s="8"/>
      <c r="E66" s="8"/>
      <c r="F66" s="52"/>
      <c r="G66" s="22"/>
      <c r="H66" s="2">
        <v>55</v>
      </c>
      <c r="I66" s="38" t="s">
        <v>99</v>
      </c>
      <c r="J66" s="45">
        <v>91.045416728539081</v>
      </c>
      <c r="K66" s="45">
        <v>72.724869637515482</v>
      </c>
      <c r="L66" s="57">
        <v>18.320547091023599</v>
      </c>
      <c r="M66" s="46"/>
      <c r="P66" s="8"/>
    </row>
    <row r="67" spans="1:16" ht="13.8" thickBot="1">
      <c r="A67" s="21"/>
      <c r="B67" s="8"/>
      <c r="C67" s="8"/>
      <c r="D67" s="8"/>
      <c r="E67" s="8"/>
      <c r="F67" s="52"/>
      <c r="G67" s="22"/>
      <c r="H67" s="2">
        <v>56</v>
      </c>
      <c r="I67" s="41" t="s">
        <v>87</v>
      </c>
      <c r="J67" s="47">
        <v>18.763834137909228</v>
      </c>
      <c r="K67" s="47">
        <v>11.320033483492928</v>
      </c>
      <c r="L67" s="61">
        <v>7.4438006544163002</v>
      </c>
      <c r="M67" s="48"/>
      <c r="P67" s="8"/>
    </row>
    <row r="68" spans="1:16" ht="13.8">
      <c r="B68" s="24"/>
      <c r="C68" s="8"/>
      <c r="D68" s="8"/>
      <c r="E68" s="8"/>
      <c r="F68" s="22"/>
      <c r="G68" s="23"/>
      <c r="H68" s="8"/>
      <c r="I68" s="8"/>
      <c r="J68" s="8"/>
      <c r="K68" s="8"/>
      <c r="L68" s="14"/>
      <c r="M68" s="1"/>
      <c r="P68" s="8"/>
    </row>
    <row r="69" spans="1:16">
      <c r="C69" s="39" t="s">
        <v>52</v>
      </c>
      <c r="D69" s="39"/>
      <c r="E69" s="39"/>
      <c r="F69" s="1"/>
      <c r="G69" s="8"/>
      <c r="H69" s="8"/>
      <c r="J69" s="39"/>
      <c r="K69" s="39"/>
    </row>
    <row r="70" spans="1:16">
      <c r="G70" s="8"/>
      <c r="H70" s="8"/>
    </row>
  </sheetData>
  <phoneticPr fontId="1" type="noConversion"/>
  <printOptions horizontalCentered="1" verticalCentered="1"/>
  <pageMargins left="0" right="0.5" top="0" bottom="0" header="0" footer="0"/>
  <pageSetup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</dc:creator>
  <cp:lastModifiedBy>billf</cp:lastModifiedBy>
  <cp:lastPrinted>2023-06-13T22:26:14Z</cp:lastPrinted>
  <dcterms:created xsi:type="dcterms:W3CDTF">2011-04-13T17:10:06Z</dcterms:created>
  <dcterms:modified xsi:type="dcterms:W3CDTF">2023-06-19T18:39:04Z</dcterms:modified>
</cp:coreProperties>
</file>