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llf\Desktop\2020 Census Data ProfliesJune 7\CathyFiles\AA Cathy June 6 race files\Final Final FF\"/>
    </mc:Choice>
  </mc:AlternateContent>
  <bookViews>
    <workbookView xWindow="0" yWindow="0" windowWidth="13608" windowHeight="171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Sheet1!$A$1:$W$67</definedName>
  </definedNames>
  <calcPr calcId="162913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</calcChain>
</file>

<file path=xl/sharedStrings.xml><?xml version="1.0" encoding="utf-8"?>
<sst xmlns="http://schemas.openxmlformats.org/spreadsheetml/2006/main" count="139" uniqueCount="127">
  <si>
    <t>RANK</t>
  </si>
  <si>
    <t>Texas</t>
  </si>
  <si>
    <t>California</t>
  </si>
  <si>
    <t>Florida</t>
  </si>
  <si>
    <t>Colorado</t>
  </si>
  <si>
    <t>Georgia</t>
  </si>
  <si>
    <t>New York</t>
  </si>
  <si>
    <t>North Carolina</t>
  </si>
  <si>
    <t>New Jersey</t>
  </si>
  <si>
    <t>South Carolina</t>
  </si>
  <si>
    <t>Maryland</t>
  </si>
  <si>
    <t>Washington</t>
  </si>
  <si>
    <t>Utah</t>
  </si>
  <si>
    <t>Virginia</t>
  </si>
  <si>
    <t>Arizona</t>
  </si>
  <si>
    <t>Illinois</t>
  </si>
  <si>
    <t>Pennsylvania</t>
  </si>
  <si>
    <t>Tennessee</t>
  </si>
  <si>
    <t>Massachusetts</t>
  </si>
  <si>
    <t>Louisiana</t>
  </si>
  <si>
    <t>Oregon</t>
  </si>
  <si>
    <t>Minnesota</t>
  </si>
  <si>
    <t>North Dakota</t>
  </si>
  <si>
    <t>Ohio</t>
  </si>
  <si>
    <t>Idaho</t>
  </si>
  <si>
    <t>Michigan</t>
  </si>
  <si>
    <t>District of Columbia</t>
  </si>
  <si>
    <t>Nevada</t>
  </si>
  <si>
    <t>Montana</t>
  </si>
  <si>
    <t>Alabama</t>
  </si>
  <si>
    <t>Connecticut</t>
  </si>
  <si>
    <t>Oklahoma</t>
  </si>
  <si>
    <t>Indiana</t>
  </si>
  <si>
    <t>Kentucky</t>
  </si>
  <si>
    <t>Hawaii</t>
  </si>
  <si>
    <t>Wisconsin</t>
  </si>
  <si>
    <t>Nebraska</t>
  </si>
  <si>
    <t>Delaware</t>
  </si>
  <si>
    <t>Mississippi</t>
  </si>
  <si>
    <t>Wyoming</t>
  </si>
  <si>
    <t>New Mexico</t>
  </si>
  <si>
    <t>Missouri</t>
  </si>
  <si>
    <t>Iowa</t>
  </si>
  <si>
    <t>Arkansas</t>
  </si>
  <si>
    <t>Kansas</t>
  </si>
  <si>
    <t>Alaska</t>
  </si>
  <si>
    <t>New Hampshire</t>
  </si>
  <si>
    <t>Vermont</t>
  </si>
  <si>
    <t>Maine</t>
  </si>
  <si>
    <t>Rhode Island</t>
  </si>
  <si>
    <t>West Virginia</t>
  </si>
  <si>
    <t>South Dakota</t>
  </si>
  <si>
    <t>Austin-Round Rock-Georgetown, TX</t>
  </si>
  <si>
    <t>Orlando-Kissimmee-Sanford, FL</t>
  </si>
  <si>
    <t>Raleigh-Cary, NC</t>
  </si>
  <si>
    <t>Nashville-Davidson--Murfreesboro--Franklin, TN</t>
  </si>
  <si>
    <t>Oklahoma City, OK</t>
  </si>
  <si>
    <t>Houston-The Woodlands-Sugar Land, TX</t>
  </si>
  <si>
    <t>Jacksonville, FL</t>
  </si>
  <si>
    <t>Seattle-Tacoma-Bellevue, WA</t>
  </si>
  <si>
    <t>San Antonio-New Braunfels, TX</t>
  </si>
  <si>
    <t>Dallas-Fort Worth-Arlington, TX</t>
  </si>
  <si>
    <t>Charlotte-Concord-Gastonia, NC-SC</t>
  </si>
  <si>
    <t>Washington-Arlington-Alexandria, DC-VA-MD-WV</t>
  </si>
  <si>
    <t>Columbus, OH</t>
  </si>
  <si>
    <t>Indianapolis-Carmel-Anderson, IN</t>
  </si>
  <si>
    <t>Las Vegas-Henderson-Paradise, NV</t>
  </si>
  <si>
    <t>Tampa-St. Petersburg-Clearwater, FL</t>
  </si>
  <si>
    <t>Salt Lake City, UT</t>
  </si>
  <si>
    <t>Minneapolis-St. Paul-Bloomington, MN-WI</t>
  </si>
  <si>
    <t>Denver-Aurora-Lakewood, CO</t>
  </si>
  <si>
    <t>Tulsa, OK</t>
  </si>
  <si>
    <t>Phoenix-Mesa-Chandler, AZ</t>
  </si>
  <si>
    <t>Atlanta-Sandy Springs-Alpharetta, GA</t>
  </si>
  <si>
    <t>Richmond, VA</t>
  </si>
  <si>
    <t>Kansas City, MO-KS</t>
  </si>
  <si>
    <t>Sacramento-Roseville-Folsom, CA</t>
  </si>
  <si>
    <t>New Orleans-Metairie, LA</t>
  </si>
  <si>
    <t>San Francisco-Oakland-Berkeley, CA</t>
  </si>
  <si>
    <t>Fresno, CA</t>
  </si>
  <si>
    <t>Portland-Vancouver-Hillsboro, OR-WA</t>
  </si>
  <si>
    <t>Louisville/Jefferson County, KY-IN</t>
  </si>
  <si>
    <t>Miami-Fort Lauderdale-Pompano Beach, FL</t>
  </si>
  <si>
    <t>Baltimore-Columbia-Towson, MD</t>
  </si>
  <si>
    <t>Grand Rapids-Kentwood, MI</t>
  </si>
  <si>
    <t>Birmingham-Hoover, AL</t>
  </si>
  <si>
    <t>Urban Honolulu, HI</t>
  </si>
  <si>
    <t>Cincinnati, OH-KY-IN</t>
  </si>
  <si>
    <t>Boston-Cambridge-Newton, MA-NH</t>
  </si>
  <si>
    <t>New York-Newark-Jersey City, NY-NJ-PA</t>
  </si>
  <si>
    <t>Virginia Beach-Norfolk-Newport News, VA-NC</t>
  </si>
  <si>
    <t>Buffalo-Cheektowaga, NY</t>
  </si>
  <si>
    <t>San Diego-Chula Vista-Carlsbad, CA</t>
  </si>
  <si>
    <t>Philadelphia-Camden-Wilmington, PA-NJ-DE-MD</t>
  </si>
  <si>
    <t>San Jose-Sunnyvale-Santa Clara, CA</t>
  </si>
  <si>
    <t>Riverside-San Bernardino-Ontario, CA</t>
  </si>
  <si>
    <t>Providence-Warwick, RI-MA</t>
  </si>
  <si>
    <t>Milwaukee-Waukesha, WI</t>
  </si>
  <si>
    <t>Pittsburgh, PA</t>
  </si>
  <si>
    <t>St. Louis, MO-IL</t>
  </si>
  <si>
    <t>Tucson, AZ</t>
  </si>
  <si>
    <t>Memphis, TN-MS-AR</t>
  </si>
  <si>
    <t>Detroit-Warren-Dearborn, MI</t>
  </si>
  <si>
    <t>Rochester, NY</t>
  </si>
  <si>
    <t>Chicago-Naperville-Elgin, IL-IN-WI</t>
  </si>
  <si>
    <t>Cleveland-Elyria, OH</t>
  </si>
  <si>
    <t>Hartford-East Hartford-Middletown, CT</t>
  </si>
  <si>
    <t>Los Angeles-Long Beach-Anaheim, CA</t>
  </si>
  <si>
    <t>States</t>
  </si>
  <si>
    <t>Source Willam H Frey analysis of 2020 Census DHC file release May 25, 2023</t>
  </si>
  <si>
    <t>Median</t>
  </si>
  <si>
    <t>Age</t>
  </si>
  <si>
    <t xml:space="preserve">Table E  Median Ages, 2020 fpr Total andRace-Ethnic Groups: States and Major Metro Areas </t>
  </si>
  <si>
    <t xml:space="preserve">       ranked by total median age in ascendng order</t>
  </si>
  <si>
    <t>White*</t>
  </si>
  <si>
    <t>Asian*</t>
  </si>
  <si>
    <t>Black*</t>
  </si>
  <si>
    <t>2+Races*</t>
  </si>
  <si>
    <t>Hispanic</t>
  </si>
  <si>
    <t>Latino/</t>
  </si>
  <si>
    <t>Group with highest median age</t>
  </si>
  <si>
    <t>Total</t>
  </si>
  <si>
    <t>Median Age for Group</t>
  </si>
  <si>
    <t>SORT</t>
  </si>
  <si>
    <t>Major Metro Areas**</t>
  </si>
  <si>
    <t xml:space="preserve">  * Non-Hispanic members of race group</t>
  </si>
  <si>
    <t>** Major metro areas are 56 metropolitan areas with 2020 populations exceeding one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</si>
</sst>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);[Red]\(#,##0.0\)"/>
    <numFmt numFmtId="165" formatCode="0.0"/>
  </numFmts>
  <fonts count="17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7"/>
      <color rgb="FF000000"/>
      <name val="Roboto"/>
    </font>
    <font>
      <b/>
      <u/>
      <sz val="10"/>
      <name val="Arial"/>
      <family val="2"/>
    </font>
    <font>
      <sz val="11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7" fillId="0" borderId="0"/>
  </cellStyleXfs>
  <cellXfs count="83">
    <xf numFmtId="0" fontId="0" fillId="0" borderId="0" xfId="0"/>
    <xf numFmtId="0" fontId="0" fillId="0" borderId="0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Fill="1" applyBorder="1"/>
    <xf numFmtId="0" fontId="8" fillId="0" borderId="0" xfId="0" applyFont="1" applyFill="1"/>
    <xf numFmtId="0" fontId="7" fillId="0" borderId="0" xfId="0" applyFont="1"/>
    <xf numFmtId="0" fontId="3" fillId="0" borderId="2" xfId="0" applyFont="1" applyBorder="1"/>
    <xf numFmtId="0" fontId="3" fillId="0" borderId="1" xfId="0" applyFont="1" applyBorder="1"/>
    <xf numFmtId="0" fontId="9" fillId="0" borderId="0" xfId="0" applyFont="1"/>
    <xf numFmtId="0" fontId="0" fillId="0" borderId="0" xfId="0" applyFill="1" applyBorder="1" applyAlignment="1">
      <alignment horizontal="right"/>
    </xf>
    <xf numFmtId="0" fontId="11" fillId="0" borderId="0" xfId="1"/>
    <xf numFmtId="3" fontId="0" fillId="0" borderId="0" xfId="0" applyNumberFormat="1" applyFill="1" applyBorder="1"/>
    <xf numFmtId="0" fontId="7" fillId="0" borderId="0" xfId="0" applyFont="1" applyFill="1" applyBorder="1"/>
    <xf numFmtId="3" fontId="12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3" fontId="7" fillId="0" borderId="0" xfId="2" applyNumberFormat="1" applyFont="1" applyFill="1" applyBorder="1"/>
    <xf numFmtId="0" fontId="3" fillId="0" borderId="0" xfId="0" applyFont="1" applyFill="1" applyBorder="1"/>
    <xf numFmtId="38" fontId="0" fillId="0" borderId="0" xfId="0" applyNumberFormat="1" applyFill="1" applyBorder="1"/>
    <xf numFmtId="0" fontId="10" fillId="0" borderId="0" xfId="0" applyFont="1" applyFill="1" applyBorder="1"/>
    <xf numFmtId="0" fontId="0" fillId="0" borderId="0" xfId="0" applyFill="1"/>
    <xf numFmtId="0" fontId="3" fillId="0" borderId="6" xfId="0" applyFont="1" applyFill="1" applyBorder="1"/>
    <xf numFmtId="0" fontId="3" fillId="0" borderId="7" xfId="0" applyFont="1" applyFill="1" applyBorder="1"/>
    <xf numFmtId="0" fontId="0" fillId="0" borderId="3" xfId="0" applyFill="1" applyBorder="1"/>
    <xf numFmtId="0" fontId="0" fillId="0" borderId="6" xfId="0" applyFill="1" applyBorder="1"/>
    <xf numFmtId="0" fontId="3" fillId="0" borderId="8" xfId="0" applyFont="1" applyFill="1" applyBorder="1"/>
    <xf numFmtId="0" fontId="3" fillId="0" borderId="3" xfId="0" applyFont="1" applyFill="1" applyBorder="1"/>
    <xf numFmtId="0" fontId="7" fillId="0" borderId="2" xfId="0" applyFont="1" applyBorder="1"/>
    <xf numFmtId="0" fontId="13" fillId="0" borderId="1" xfId="0" applyFont="1" applyBorder="1"/>
    <xf numFmtId="0" fontId="3" fillId="0" borderId="4" xfId="0" applyFont="1" applyFill="1" applyBorder="1"/>
    <xf numFmtId="0" fontId="0" fillId="2" borderId="2" xfId="0" applyFill="1" applyBorder="1"/>
    <xf numFmtId="0" fontId="0" fillId="2" borderId="1" xfId="0" applyFill="1" applyBorder="1"/>
    <xf numFmtId="38" fontId="0" fillId="2" borderId="4" xfId="0" applyNumberFormat="1" applyFill="1" applyBorder="1"/>
    <xf numFmtId="0" fontId="0" fillId="2" borderId="3" xfId="0" applyFill="1" applyBorder="1"/>
    <xf numFmtId="0" fontId="0" fillId="2" borderId="0" xfId="0" applyFill="1" applyBorder="1"/>
    <xf numFmtId="38" fontId="0" fillId="2" borderId="5" xfId="0" applyNumberFormat="1" applyFill="1" applyBorder="1"/>
    <xf numFmtId="0" fontId="0" fillId="2" borderId="6" xfId="0" applyFill="1" applyBorder="1"/>
    <xf numFmtId="0" fontId="7" fillId="2" borderId="0" xfId="0" applyFont="1" applyFill="1" applyBorder="1"/>
    <xf numFmtId="0" fontId="0" fillId="2" borderId="7" xfId="0" applyFill="1" applyBorder="1"/>
    <xf numFmtId="38" fontId="0" fillId="2" borderId="8" xfId="0" applyNumberFormat="1" applyFill="1" applyBorder="1"/>
    <xf numFmtId="164" fontId="0" fillId="2" borderId="1" xfId="0" applyNumberFormat="1" applyFill="1" applyBorder="1"/>
    <xf numFmtId="164" fontId="0" fillId="2" borderId="0" xfId="0" applyNumberFormat="1" applyFill="1" applyBorder="1"/>
    <xf numFmtId="164" fontId="0" fillId="2" borderId="7" xfId="0" applyNumberFormat="1" applyFill="1" applyBorder="1"/>
    <xf numFmtId="165" fontId="0" fillId="2" borderId="5" xfId="0" applyNumberFormat="1" applyFill="1" applyBorder="1"/>
    <xf numFmtId="165" fontId="0" fillId="2" borderId="8" xfId="0" applyNumberFormat="1" applyFill="1" applyBorder="1"/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0" fillId="0" borderId="0" xfId="0" applyNumberFormat="1" applyFill="1" applyBorder="1"/>
    <xf numFmtId="165" fontId="0" fillId="2" borderId="4" xfId="0" applyNumberFormat="1" applyFill="1" applyBorder="1"/>
    <xf numFmtId="0" fontId="14" fillId="0" borderId="0" xfId="0" applyFont="1"/>
    <xf numFmtId="0" fontId="3" fillId="0" borderId="0" xfId="0" applyFont="1" applyBorder="1"/>
    <xf numFmtId="165" fontId="0" fillId="0" borderId="0" xfId="0" applyNumberFormat="1" applyFill="1" applyBorder="1"/>
    <xf numFmtId="0" fontId="15" fillId="0" borderId="0" xfId="0" applyFont="1" applyBorder="1"/>
    <xf numFmtId="165" fontId="0" fillId="0" borderId="0" xfId="0" applyNumberFormat="1" applyBorder="1"/>
    <xf numFmtId="0" fontId="3" fillId="0" borderId="1" xfId="0" applyFont="1" applyBorder="1" applyAlignment="1">
      <alignment horizontal="center"/>
    </xf>
    <xf numFmtId="0" fontId="3" fillId="0" borderId="5" xfId="0" applyFont="1" applyFill="1" applyBorder="1"/>
    <xf numFmtId="0" fontId="16" fillId="0" borderId="7" xfId="0" applyFont="1" applyFill="1" applyBorder="1"/>
    <xf numFmtId="0" fontId="16" fillId="0" borderId="7" xfId="0" applyFont="1" applyBorder="1"/>
    <xf numFmtId="0" fontId="15" fillId="0" borderId="7" xfId="0" applyFont="1" applyBorder="1"/>
    <xf numFmtId="0" fontId="7" fillId="3" borderId="0" xfId="0" applyFont="1" applyFill="1" applyAlignment="1">
      <alignment horizontal="center"/>
    </xf>
    <xf numFmtId="0" fontId="16" fillId="0" borderId="10" xfId="0" applyFont="1" applyFill="1" applyBorder="1"/>
    <xf numFmtId="0" fontId="16" fillId="0" borderId="10" xfId="0" applyFont="1" applyBorder="1"/>
    <xf numFmtId="0" fontId="3" fillId="0" borderId="10" xfId="0" applyFont="1" applyBorder="1"/>
    <xf numFmtId="0" fontId="0" fillId="0" borderId="1" xfId="0" applyFill="1" applyBorder="1"/>
    <xf numFmtId="0" fontId="0" fillId="0" borderId="1" xfId="0" applyBorder="1"/>
    <xf numFmtId="0" fontId="0" fillId="0" borderId="7" xfId="0" applyFill="1" applyBorder="1"/>
    <xf numFmtId="0" fontId="0" fillId="0" borderId="7" xfId="0" applyBorder="1"/>
    <xf numFmtId="165" fontId="0" fillId="0" borderId="1" xfId="0" applyNumberFormat="1" applyFill="1" applyBorder="1"/>
    <xf numFmtId="165" fontId="0" fillId="0" borderId="1" xfId="0" applyNumberFormat="1" applyBorder="1"/>
    <xf numFmtId="165" fontId="0" fillId="0" borderId="7" xfId="0" applyNumberFormat="1" applyFill="1" applyBorder="1"/>
    <xf numFmtId="165" fontId="0" fillId="0" borderId="7" xfId="0" applyNumberFormat="1" applyBorder="1"/>
    <xf numFmtId="0" fontId="0" fillId="4" borderId="9" xfId="0" applyFill="1" applyBorder="1"/>
    <xf numFmtId="165" fontId="0" fillId="4" borderId="7" xfId="0" applyNumberFormat="1" applyFill="1" applyBorder="1"/>
    <xf numFmtId="165" fontId="0" fillId="4" borderId="0" xfId="0" applyNumberFormat="1" applyFill="1" applyBorder="1"/>
    <xf numFmtId="165" fontId="0" fillId="4" borderId="1" xfId="0" applyNumberFormat="1" applyFill="1" applyBorder="1"/>
    <xf numFmtId="0" fontId="0" fillId="4" borderId="0" xfId="0" applyFill="1" applyBorder="1"/>
    <xf numFmtId="0" fontId="0" fillId="4" borderId="1" xfId="0" applyFill="1" applyBorder="1"/>
    <xf numFmtId="0" fontId="0" fillId="4" borderId="7" xfId="0" applyFill="1" applyBorder="1"/>
    <xf numFmtId="0" fontId="1" fillId="0" borderId="0" xfId="0" applyFont="1" applyBorder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8"/>
  <sheetViews>
    <sheetView tabSelected="1" workbookViewId="0">
      <selection activeCell="C63" sqref="C63"/>
    </sheetView>
  </sheetViews>
  <sheetFormatPr defaultRowHeight="13.2"/>
  <cols>
    <col min="1" max="1" width="12.21875" customWidth="1"/>
    <col min="2" max="2" width="3.21875" customWidth="1"/>
    <col min="3" max="3" width="36.33203125" customWidth="1"/>
    <col min="4" max="4" width="9" customWidth="1"/>
    <col min="5" max="5" width="3.44140625" customWidth="1"/>
    <col min="6" max="6" width="6.21875" style="8" customWidth="1"/>
    <col min="7" max="10" width="6.21875" customWidth="1"/>
    <col min="11" max="11" width="3.109375" customWidth="1"/>
    <col min="12" max="12" width="13" customWidth="1"/>
    <col min="13" max="13" width="41.109375" customWidth="1"/>
    <col min="14" max="14" width="8.44140625" customWidth="1"/>
    <col min="15" max="15" width="2.5546875" style="8" customWidth="1"/>
    <col min="16" max="20" width="6.21875" customWidth="1"/>
    <col min="21" max="21" width="2.21875" style="8" customWidth="1"/>
    <col min="22" max="22" width="8.88671875" style="8"/>
    <col min="23" max="23" width="6.21875" style="8" customWidth="1"/>
    <col min="24" max="28" width="6.21875" customWidth="1"/>
    <col min="29" max="29" width="7.6640625" customWidth="1"/>
  </cols>
  <sheetData>
    <row r="1" spans="1:24" ht="15.6">
      <c r="A1" s="3"/>
      <c r="B1" s="2" t="s">
        <v>109</v>
      </c>
      <c r="K1" s="15"/>
      <c r="M1" s="15"/>
      <c r="N1" s="9"/>
    </row>
    <row r="2" spans="1:24" ht="14.4">
      <c r="B2" s="9"/>
      <c r="C2" s="9"/>
      <c r="D2" s="9"/>
      <c r="E2" s="9"/>
      <c r="N2" s="9"/>
    </row>
    <row r="3" spans="1:24" ht="15.6">
      <c r="C3" s="3" t="s">
        <v>112</v>
      </c>
      <c r="D3" s="3"/>
      <c r="E3" s="3"/>
      <c r="K3" s="13"/>
      <c r="L3" s="13"/>
      <c r="M3" s="13"/>
      <c r="N3" s="13"/>
    </row>
    <row r="4" spans="1:24" ht="15.75" customHeight="1" thickBot="1">
      <c r="C4" s="53" t="s">
        <v>113</v>
      </c>
      <c r="D4" s="4"/>
      <c r="E4" s="4"/>
      <c r="K4" s="8"/>
      <c r="L4" s="8"/>
      <c r="N4" s="5"/>
    </row>
    <row r="5" spans="1:24" ht="15.75" customHeight="1" thickBot="1">
      <c r="C5" s="53"/>
      <c r="D5" s="4"/>
      <c r="E5" s="4"/>
      <c r="G5" s="1"/>
      <c r="J5" s="75"/>
      <c r="K5" s="17" t="s">
        <v>120</v>
      </c>
      <c r="L5" s="8"/>
      <c r="N5" s="5"/>
    </row>
    <row r="6" spans="1:24" ht="13.5" customHeight="1" thickBot="1">
      <c r="D6" s="63" t="s">
        <v>123</v>
      </c>
      <c r="G6" s="8"/>
      <c r="K6" s="8"/>
      <c r="L6" s="8"/>
      <c r="N6" s="63" t="s">
        <v>123</v>
      </c>
      <c r="P6" s="8"/>
      <c r="U6"/>
      <c r="X6" s="8"/>
    </row>
    <row r="7" spans="1:24" s="10" customFormat="1" ht="13.8" thickBot="1">
      <c r="B7" s="31"/>
      <c r="C7" s="32"/>
      <c r="D7" s="58" t="s">
        <v>121</v>
      </c>
      <c r="E7" s="12"/>
      <c r="F7" s="64" t="s">
        <v>122</v>
      </c>
      <c r="G7" s="64"/>
      <c r="H7" s="65"/>
      <c r="I7" s="65"/>
      <c r="J7" s="66"/>
      <c r="K7" s="33"/>
      <c r="L7" s="17"/>
      <c r="M7" s="11"/>
      <c r="N7" s="58" t="s">
        <v>121</v>
      </c>
      <c r="O7" s="12"/>
      <c r="P7" s="64" t="s">
        <v>122</v>
      </c>
      <c r="Q7" s="64"/>
      <c r="R7" s="65"/>
      <c r="S7" s="65"/>
      <c r="T7" s="66"/>
      <c r="U7" s="33"/>
      <c r="V7" s="17"/>
      <c r="W7" s="17"/>
      <c r="X7" s="17"/>
    </row>
    <row r="8" spans="1:24" ht="13.5" customHeight="1">
      <c r="A8" s="6"/>
      <c r="B8" s="27"/>
      <c r="C8" s="21"/>
      <c r="D8" s="50" t="s">
        <v>110</v>
      </c>
      <c r="E8" s="50"/>
      <c r="F8" s="56" t="s">
        <v>114</v>
      </c>
      <c r="G8" s="56" t="s">
        <v>115</v>
      </c>
      <c r="H8" s="56" t="s">
        <v>116</v>
      </c>
      <c r="I8" s="56" t="s">
        <v>119</v>
      </c>
      <c r="J8" s="56" t="s">
        <v>117</v>
      </c>
      <c r="K8" s="59"/>
      <c r="L8" s="8"/>
      <c r="M8" s="30"/>
      <c r="N8" s="50" t="s">
        <v>110</v>
      </c>
      <c r="O8" s="50"/>
      <c r="P8" s="56" t="s">
        <v>114</v>
      </c>
      <c r="Q8" s="56" t="s">
        <v>115</v>
      </c>
      <c r="R8" s="56" t="s">
        <v>116</v>
      </c>
      <c r="S8" s="56" t="s">
        <v>119</v>
      </c>
      <c r="T8" s="56" t="s">
        <v>117</v>
      </c>
      <c r="U8" s="59"/>
      <c r="V8" s="18"/>
      <c r="W8" s="19"/>
      <c r="X8" s="8"/>
    </row>
    <row r="9" spans="1:24" ht="13.8" thickBot="1">
      <c r="A9" s="7" t="s">
        <v>0</v>
      </c>
      <c r="B9" s="28"/>
      <c r="C9" s="26" t="s">
        <v>108</v>
      </c>
      <c r="D9" s="49" t="s">
        <v>111</v>
      </c>
      <c r="E9" s="49"/>
      <c r="F9" s="60"/>
      <c r="G9" s="60"/>
      <c r="H9" s="61"/>
      <c r="I9" s="62" t="s">
        <v>118</v>
      </c>
      <c r="J9" s="61"/>
      <c r="K9" s="29"/>
      <c r="L9" s="7" t="s">
        <v>0</v>
      </c>
      <c r="M9" s="25" t="s">
        <v>124</v>
      </c>
      <c r="N9" s="49" t="s">
        <v>111</v>
      </c>
      <c r="O9" s="49"/>
      <c r="P9" s="60"/>
      <c r="Q9" s="60"/>
      <c r="R9" s="61"/>
      <c r="S9" s="62" t="s">
        <v>118</v>
      </c>
      <c r="T9" s="61"/>
      <c r="U9" s="29"/>
      <c r="V9" s="16"/>
      <c r="X9" s="8"/>
    </row>
    <row r="10" spans="1:24">
      <c r="A10" s="2">
        <v>1</v>
      </c>
      <c r="B10" s="34"/>
      <c r="C10" s="35" t="s">
        <v>48</v>
      </c>
      <c r="D10" s="44">
        <v>45.1</v>
      </c>
      <c r="E10" s="44"/>
      <c r="F10" s="78">
        <v>47.1</v>
      </c>
      <c r="G10" s="71">
        <v>35.6</v>
      </c>
      <c r="H10" s="72">
        <v>26.6</v>
      </c>
      <c r="I10" s="72">
        <v>26.8</v>
      </c>
      <c r="J10" s="72">
        <v>30.6</v>
      </c>
      <c r="K10" s="36"/>
      <c r="L10" s="2">
        <v>1</v>
      </c>
      <c r="M10" s="34" t="s">
        <v>98</v>
      </c>
      <c r="N10" s="44">
        <v>42.9</v>
      </c>
      <c r="O10" s="67"/>
      <c r="P10" s="80">
        <v>46.3</v>
      </c>
      <c r="Q10" s="68">
        <v>31.4</v>
      </c>
      <c r="R10" s="68">
        <v>34.799999999999997</v>
      </c>
      <c r="S10" s="68">
        <v>27.3</v>
      </c>
      <c r="T10" s="68">
        <v>23.8</v>
      </c>
      <c r="U10" s="52"/>
      <c r="X10" s="8"/>
    </row>
    <row r="11" spans="1:24">
      <c r="A11" s="2">
        <f>1+A10</f>
        <v>2</v>
      </c>
      <c r="B11" s="37"/>
      <c r="C11" s="38" t="s">
        <v>46</v>
      </c>
      <c r="D11" s="45">
        <v>43.6</v>
      </c>
      <c r="E11" s="45"/>
      <c r="F11" s="77">
        <v>46.2</v>
      </c>
      <c r="G11" s="55">
        <v>35.299999999999997</v>
      </c>
      <c r="H11" s="57">
        <v>30.9</v>
      </c>
      <c r="I11" s="57">
        <v>27.3</v>
      </c>
      <c r="J11" s="57">
        <v>29.5</v>
      </c>
      <c r="K11" s="39"/>
      <c r="L11" s="2">
        <v>2</v>
      </c>
      <c r="M11" s="37" t="s">
        <v>67</v>
      </c>
      <c r="N11" s="45">
        <v>42.7</v>
      </c>
      <c r="P11" s="79">
        <v>50.2</v>
      </c>
      <c r="Q11" s="1">
        <v>38.1</v>
      </c>
      <c r="R11" s="1">
        <v>34.6</v>
      </c>
      <c r="S11" s="1">
        <v>33.1</v>
      </c>
      <c r="T11" s="1">
        <v>28.7</v>
      </c>
      <c r="U11" s="47"/>
      <c r="X11" s="8"/>
    </row>
    <row r="12" spans="1:24">
      <c r="A12" s="2">
        <f t="shared" ref="A12:A58" si="0">1+A11</f>
        <v>3</v>
      </c>
      <c r="B12" s="37"/>
      <c r="C12" s="38" t="s">
        <v>47</v>
      </c>
      <c r="D12" s="45">
        <v>43.5</v>
      </c>
      <c r="E12" s="45"/>
      <c r="F12" s="77">
        <v>45.4</v>
      </c>
      <c r="G12" s="55">
        <v>31.8</v>
      </c>
      <c r="H12" s="57">
        <v>26.4</v>
      </c>
      <c r="I12" s="57">
        <v>28.4</v>
      </c>
      <c r="J12" s="57">
        <v>31.9</v>
      </c>
      <c r="K12" s="39"/>
      <c r="L12" s="2">
        <v>3</v>
      </c>
      <c r="M12" s="37" t="s">
        <v>82</v>
      </c>
      <c r="N12" s="45">
        <v>42.1</v>
      </c>
      <c r="P12" s="79">
        <v>52.2</v>
      </c>
      <c r="Q12" s="1">
        <v>40.200000000000003</v>
      </c>
      <c r="R12" s="1">
        <v>35.700000000000003</v>
      </c>
      <c r="S12" s="1">
        <v>40.299999999999997</v>
      </c>
      <c r="T12" s="1">
        <v>35.299999999999997</v>
      </c>
      <c r="U12" s="47"/>
      <c r="X12" s="8"/>
    </row>
    <row r="13" spans="1:24">
      <c r="A13" s="2">
        <f t="shared" si="0"/>
        <v>4</v>
      </c>
      <c r="B13" s="37"/>
      <c r="C13" s="38" t="s">
        <v>3</v>
      </c>
      <c r="D13" s="45">
        <v>43</v>
      </c>
      <c r="E13" s="45"/>
      <c r="F13" s="77">
        <v>51.7</v>
      </c>
      <c r="G13" s="55">
        <v>39.4</v>
      </c>
      <c r="H13" s="57">
        <v>35.1</v>
      </c>
      <c r="I13" s="57">
        <v>36.1</v>
      </c>
      <c r="J13" s="57">
        <v>30.5</v>
      </c>
      <c r="K13" s="39"/>
      <c r="L13" s="2">
        <v>4</v>
      </c>
      <c r="M13" s="37" t="s">
        <v>105</v>
      </c>
      <c r="N13" s="45">
        <v>41.7</v>
      </c>
      <c r="P13" s="79">
        <v>46.4</v>
      </c>
      <c r="Q13" s="1">
        <v>35.1</v>
      </c>
      <c r="R13" s="1">
        <v>36.799999999999997</v>
      </c>
      <c r="S13" s="1">
        <v>28.2</v>
      </c>
      <c r="T13" s="1">
        <v>25.2</v>
      </c>
      <c r="U13" s="47"/>
      <c r="X13" s="8"/>
    </row>
    <row r="14" spans="1:24">
      <c r="A14" s="2">
        <f t="shared" si="0"/>
        <v>5</v>
      </c>
      <c r="B14" s="37"/>
      <c r="C14" s="38" t="s">
        <v>50</v>
      </c>
      <c r="D14" s="45">
        <v>42.9</v>
      </c>
      <c r="E14" s="45"/>
      <c r="F14" s="77">
        <v>44.4</v>
      </c>
      <c r="G14" s="55">
        <v>36.299999999999997</v>
      </c>
      <c r="H14" s="57">
        <v>37.200000000000003</v>
      </c>
      <c r="I14" s="57">
        <v>27.7</v>
      </c>
      <c r="J14" s="57">
        <v>27.4</v>
      </c>
      <c r="K14" s="39"/>
      <c r="L14" s="2">
        <v>5</v>
      </c>
      <c r="M14" s="37" t="s">
        <v>106</v>
      </c>
      <c r="N14" s="45">
        <v>41.2</v>
      </c>
      <c r="P14" s="79">
        <v>48.5</v>
      </c>
      <c r="Q14" s="1">
        <v>33.700000000000003</v>
      </c>
      <c r="R14" s="1">
        <v>36.299999999999997</v>
      </c>
      <c r="S14" s="1">
        <v>29.6</v>
      </c>
      <c r="T14" s="1">
        <v>26.3</v>
      </c>
      <c r="U14" s="47"/>
      <c r="X14" s="8"/>
    </row>
    <row r="15" spans="1:24">
      <c r="A15" s="2">
        <f t="shared" si="0"/>
        <v>6</v>
      </c>
      <c r="B15" s="37"/>
      <c r="C15" s="38" t="s">
        <v>30</v>
      </c>
      <c r="D15" s="45">
        <v>41.1</v>
      </c>
      <c r="E15" s="45"/>
      <c r="F15" s="77">
        <v>48.5</v>
      </c>
      <c r="G15" s="55">
        <v>35.1</v>
      </c>
      <c r="H15" s="57">
        <v>36.200000000000003</v>
      </c>
      <c r="I15" s="57">
        <v>29.8</v>
      </c>
      <c r="J15" s="57">
        <v>26.8</v>
      </c>
      <c r="K15" s="39"/>
      <c r="L15" s="2">
        <v>6</v>
      </c>
      <c r="M15" s="37" t="s">
        <v>100</v>
      </c>
      <c r="N15" s="45">
        <v>41.2</v>
      </c>
      <c r="P15" s="79">
        <v>53.3</v>
      </c>
      <c r="Q15" s="1">
        <v>37.700000000000003</v>
      </c>
      <c r="R15" s="1">
        <v>34.700000000000003</v>
      </c>
      <c r="S15" s="1">
        <v>30.7</v>
      </c>
      <c r="T15" s="1">
        <v>29.9</v>
      </c>
      <c r="U15" s="47"/>
      <c r="X15" s="8"/>
    </row>
    <row r="16" spans="1:24">
      <c r="A16" s="2">
        <f t="shared" si="0"/>
        <v>7</v>
      </c>
      <c r="B16" s="37"/>
      <c r="C16" s="38" t="s">
        <v>37</v>
      </c>
      <c r="D16" s="45">
        <v>41.1</v>
      </c>
      <c r="E16" s="45"/>
      <c r="F16" s="77">
        <v>49.6</v>
      </c>
      <c r="G16" s="55">
        <v>35.299999999999997</v>
      </c>
      <c r="H16" s="57">
        <v>36.200000000000003</v>
      </c>
      <c r="I16" s="57">
        <v>26.7</v>
      </c>
      <c r="J16" s="57">
        <v>24.1</v>
      </c>
      <c r="K16" s="39"/>
      <c r="L16" s="2">
        <v>7</v>
      </c>
      <c r="M16" s="37" t="s">
        <v>96</v>
      </c>
      <c r="N16" s="45">
        <v>40.799999999999997</v>
      </c>
      <c r="P16" s="79">
        <v>47</v>
      </c>
      <c r="Q16" s="1">
        <v>32.9</v>
      </c>
      <c r="R16" s="1">
        <v>32.6</v>
      </c>
      <c r="S16" s="1">
        <v>28.1</v>
      </c>
      <c r="T16" s="1">
        <v>27.5</v>
      </c>
      <c r="U16" s="47"/>
      <c r="X16" s="8"/>
    </row>
    <row r="17" spans="1:24">
      <c r="A17" s="2">
        <f t="shared" si="0"/>
        <v>8</v>
      </c>
      <c r="B17" s="37"/>
      <c r="C17" s="38" t="s">
        <v>16</v>
      </c>
      <c r="D17" s="45">
        <v>41</v>
      </c>
      <c r="E17" s="45"/>
      <c r="F17" s="77">
        <v>45.7</v>
      </c>
      <c r="G17" s="55">
        <v>34</v>
      </c>
      <c r="H17" s="57">
        <v>35.299999999999997</v>
      </c>
      <c r="I17" s="57">
        <v>27.9</v>
      </c>
      <c r="J17" s="57">
        <v>24.6</v>
      </c>
      <c r="K17" s="39"/>
      <c r="L17" s="2">
        <v>8</v>
      </c>
      <c r="M17" s="37" t="s">
        <v>103</v>
      </c>
      <c r="N17" s="45">
        <v>40.700000000000003</v>
      </c>
      <c r="P17" s="79">
        <v>46.2</v>
      </c>
      <c r="Q17" s="1">
        <v>31</v>
      </c>
      <c r="R17" s="1">
        <v>33.200000000000003</v>
      </c>
      <c r="S17" s="1">
        <v>27</v>
      </c>
      <c r="T17" s="1">
        <v>24.1</v>
      </c>
      <c r="U17" s="47"/>
      <c r="X17" s="8"/>
    </row>
    <row r="18" spans="1:24">
      <c r="A18" s="2">
        <f t="shared" si="0"/>
        <v>9</v>
      </c>
      <c r="B18" s="37"/>
      <c r="C18" s="38" t="s">
        <v>34</v>
      </c>
      <c r="D18" s="45">
        <v>40.799999999999997</v>
      </c>
      <c r="E18" s="45"/>
      <c r="F18" s="55">
        <v>47.2</v>
      </c>
      <c r="G18" s="77">
        <v>50.3</v>
      </c>
      <c r="H18" s="57">
        <v>33.200000000000003</v>
      </c>
      <c r="I18" s="57">
        <v>27.4</v>
      </c>
      <c r="J18" s="57">
        <v>30.7</v>
      </c>
      <c r="K18" s="39"/>
      <c r="L18" s="2">
        <v>9</v>
      </c>
      <c r="M18" s="37" t="s">
        <v>91</v>
      </c>
      <c r="N18" s="45">
        <v>40.6</v>
      </c>
      <c r="P18" s="79">
        <v>46.1</v>
      </c>
      <c r="Q18" s="1">
        <v>28.4</v>
      </c>
      <c r="R18" s="1">
        <v>32.9</v>
      </c>
      <c r="S18" s="1">
        <v>26.1</v>
      </c>
      <c r="T18" s="1">
        <v>22.7</v>
      </c>
      <c r="U18" s="47"/>
      <c r="X18" s="8"/>
    </row>
    <row r="19" spans="1:24" ht="13.8" thickBot="1">
      <c r="A19" s="2">
        <f t="shared" si="0"/>
        <v>10</v>
      </c>
      <c r="B19" s="37"/>
      <c r="C19" s="38" t="s">
        <v>28</v>
      </c>
      <c r="D19" s="45">
        <v>40.5</v>
      </c>
      <c r="E19" s="45"/>
      <c r="F19" s="77">
        <v>43.3</v>
      </c>
      <c r="G19" s="55">
        <v>36.6</v>
      </c>
      <c r="H19" s="57">
        <v>28.4</v>
      </c>
      <c r="I19" s="57">
        <v>25.4</v>
      </c>
      <c r="J19" s="57">
        <v>28.5</v>
      </c>
      <c r="K19" s="39"/>
      <c r="L19" s="54">
        <v>10</v>
      </c>
      <c r="M19" s="37" t="s">
        <v>102</v>
      </c>
      <c r="N19" s="45">
        <v>40.1</v>
      </c>
      <c r="P19" s="79">
        <v>44.3</v>
      </c>
      <c r="Q19" s="1">
        <v>34.5</v>
      </c>
      <c r="R19" s="1">
        <v>36.200000000000003</v>
      </c>
      <c r="S19" s="1">
        <v>27.9</v>
      </c>
      <c r="T19" s="1">
        <v>26.4</v>
      </c>
      <c r="U19" s="48"/>
      <c r="X19" s="8"/>
    </row>
    <row r="20" spans="1:24">
      <c r="A20" s="2">
        <f t="shared" si="0"/>
        <v>11</v>
      </c>
      <c r="B20" s="37"/>
      <c r="C20" s="38" t="s">
        <v>49</v>
      </c>
      <c r="D20" s="45">
        <v>40.5</v>
      </c>
      <c r="E20" s="45"/>
      <c r="F20" s="77">
        <v>47.6</v>
      </c>
      <c r="G20" s="55">
        <v>31.9</v>
      </c>
      <c r="H20" s="57">
        <v>33</v>
      </c>
      <c r="I20" s="57">
        <v>28.6</v>
      </c>
      <c r="J20" s="57">
        <v>27.1</v>
      </c>
      <c r="K20" s="39"/>
      <c r="L20" s="54">
        <v>11</v>
      </c>
      <c r="M20" s="37" t="s">
        <v>86</v>
      </c>
      <c r="N20" s="45">
        <v>39.799999999999997</v>
      </c>
      <c r="P20" s="8">
        <v>40.299999999999997</v>
      </c>
      <c r="Q20" s="79">
        <v>50.2</v>
      </c>
      <c r="R20" s="1">
        <v>31.8</v>
      </c>
      <c r="S20" s="1">
        <v>26.7</v>
      </c>
      <c r="T20" s="1">
        <v>30.4</v>
      </c>
      <c r="U20" s="47"/>
      <c r="X20" s="8"/>
    </row>
    <row r="21" spans="1:24">
      <c r="A21" s="2">
        <f t="shared" si="0"/>
        <v>12</v>
      </c>
      <c r="B21" s="37"/>
      <c r="C21" s="38" t="s">
        <v>9</v>
      </c>
      <c r="D21" s="45">
        <v>40.5</v>
      </c>
      <c r="E21" s="45"/>
      <c r="F21" s="77">
        <v>45.4</v>
      </c>
      <c r="G21" s="55">
        <v>36.200000000000003</v>
      </c>
      <c r="H21" s="57">
        <v>37.4</v>
      </c>
      <c r="I21" s="57">
        <v>26.8</v>
      </c>
      <c r="J21" s="57">
        <v>25.3</v>
      </c>
      <c r="K21" s="39"/>
      <c r="L21" s="2">
        <v>12</v>
      </c>
      <c r="M21" s="37" t="s">
        <v>99</v>
      </c>
      <c r="N21" s="45">
        <v>39.700000000000003</v>
      </c>
      <c r="P21" s="79">
        <v>42.9</v>
      </c>
      <c r="Q21" s="1">
        <v>34</v>
      </c>
      <c r="R21" s="1">
        <v>35.1</v>
      </c>
      <c r="S21" s="1">
        <v>27.4</v>
      </c>
      <c r="T21" s="1">
        <v>26.3</v>
      </c>
      <c r="U21" s="47"/>
      <c r="X21" s="8"/>
    </row>
    <row r="22" spans="1:24">
      <c r="A22" s="2">
        <f t="shared" si="0"/>
        <v>13</v>
      </c>
      <c r="B22" s="37"/>
      <c r="C22" s="38" t="s">
        <v>25</v>
      </c>
      <c r="D22" s="45">
        <v>40.1</v>
      </c>
      <c r="E22" s="45"/>
      <c r="F22" s="77">
        <v>43.9</v>
      </c>
      <c r="G22" s="55">
        <v>33.4</v>
      </c>
      <c r="H22" s="57">
        <v>35.1</v>
      </c>
      <c r="I22" s="57">
        <v>26.3</v>
      </c>
      <c r="J22" s="57">
        <v>25.4</v>
      </c>
      <c r="K22" s="39"/>
      <c r="L22" s="2">
        <v>13</v>
      </c>
      <c r="M22" s="37" t="s">
        <v>58</v>
      </c>
      <c r="N22" s="45">
        <v>39.6</v>
      </c>
      <c r="P22" s="79">
        <v>45</v>
      </c>
      <c r="Q22" s="1">
        <v>38.700000000000003</v>
      </c>
      <c r="R22" s="1">
        <v>34.700000000000003</v>
      </c>
      <c r="S22" s="1">
        <v>30.5</v>
      </c>
      <c r="T22" s="1">
        <v>26.1</v>
      </c>
      <c r="U22" s="47"/>
      <c r="X22" s="8"/>
    </row>
    <row r="23" spans="1:24">
      <c r="A23" s="2">
        <f t="shared" si="0"/>
        <v>14</v>
      </c>
      <c r="B23" s="37"/>
      <c r="C23" s="38" t="s">
        <v>35</v>
      </c>
      <c r="D23" s="45">
        <v>40.1</v>
      </c>
      <c r="E23" s="45"/>
      <c r="F23" s="77">
        <v>44.4</v>
      </c>
      <c r="G23" s="55">
        <v>29.1</v>
      </c>
      <c r="H23" s="57">
        <v>30.9</v>
      </c>
      <c r="I23" s="57">
        <v>25.4</v>
      </c>
      <c r="J23" s="57">
        <v>23</v>
      </c>
      <c r="K23" s="39"/>
      <c r="L23" s="2">
        <v>14</v>
      </c>
      <c r="M23" s="37" t="s">
        <v>81</v>
      </c>
      <c r="N23" s="45">
        <v>39.299999999999997</v>
      </c>
      <c r="P23" s="79">
        <v>43</v>
      </c>
      <c r="Q23" s="1">
        <v>33.6</v>
      </c>
      <c r="R23" s="1">
        <v>34.4</v>
      </c>
      <c r="S23" s="1">
        <v>28.2</v>
      </c>
      <c r="T23" s="1">
        <v>24.2</v>
      </c>
      <c r="U23" s="47"/>
      <c r="X23" s="8"/>
    </row>
    <row r="24" spans="1:24">
      <c r="A24" s="2">
        <f t="shared" si="0"/>
        <v>15</v>
      </c>
      <c r="B24" s="37"/>
      <c r="C24" s="38" t="s">
        <v>18</v>
      </c>
      <c r="D24" s="45">
        <v>39.9</v>
      </c>
      <c r="E24" s="45"/>
      <c r="F24" s="77">
        <v>45.7</v>
      </c>
      <c r="G24" s="55">
        <v>33.700000000000003</v>
      </c>
      <c r="H24" s="57">
        <v>34.9</v>
      </c>
      <c r="I24" s="57">
        <v>29.1</v>
      </c>
      <c r="J24" s="57">
        <v>27.8</v>
      </c>
      <c r="K24" s="39"/>
      <c r="L24" s="2">
        <v>15</v>
      </c>
      <c r="M24" s="37" t="s">
        <v>93</v>
      </c>
      <c r="N24" s="45">
        <v>39.1</v>
      </c>
      <c r="P24" s="79">
        <v>44.3</v>
      </c>
      <c r="Q24" s="1">
        <v>35.4</v>
      </c>
      <c r="R24" s="1">
        <v>36.4</v>
      </c>
      <c r="S24" s="1">
        <v>28.5</v>
      </c>
      <c r="T24" s="1">
        <v>25</v>
      </c>
      <c r="U24" s="47"/>
      <c r="X24" s="8"/>
    </row>
    <row r="25" spans="1:24">
      <c r="A25" s="2">
        <f t="shared" si="0"/>
        <v>16</v>
      </c>
      <c r="B25" s="37"/>
      <c r="C25" s="38" t="s">
        <v>8</v>
      </c>
      <c r="D25" s="45">
        <v>39.9</v>
      </c>
      <c r="E25" s="45"/>
      <c r="F25" s="77">
        <v>46.9</v>
      </c>
      <c r="G25" s="55">
        <v>37.6</v>
      </c>
      <c r="H25" s="57">
        <v>37.299999999999997</v>
      </c>
      <c r="I25" s="57">
        <v>32</v>
      </c>
      <c r="J25" s="57">
        <v>27.2</v>
      </c>
      <c r="K25" s="39"/>
      <c r="L25" s="2">
        <v>16</v>
      </c>
      <c r="M25" s="37" t="s">
        <v>78</v>
      </c>
      <c r="N25" s="45">
        <v>39.1</v>
      </c>
      <c r="P25" s="79">
        <v>46.3</v>
      </c>
      <c r="Q25" s="1">
        <v>39.799999999999997</v>
      </c>
      <c r="R25" s="1">
        <v>40.5</v>
      </c>
      <c r="S25" s="1">
        <v>31.7</v>
      </c>
      <c r="T25" s="1">
        <v>27.3</v>
      </c>
      <c r="U25" s="47"/>
      <c r="X25" s="8"/>
    </row>
    <row r="26" spans="1:24">
      <c r="A26" s="2">
        <f t="shared" si="0"/>
        <v>17</v>
      </c>
      <c r="B26" s="37"/>
      <c r="C26" s="41" t="s">
        <v>20</v>
      </c>
      <c r="D26" s="45">
        <v>39.9</v>
      </c>
      <c r="E26" s="45"/>
      <c r="F26" s="77">
        <v>44.6</v>
      </c>
      <c r="G26" s="55">
        <v>37.4</v>
      </c>
      <c r="H26" s="57">
        <v>33.700000000000003</v>
      </c>
      <c r="I26" s="57">
        <v>26.7</v>
      </c>
      <c r="J26" s="57">
        <v>29.6</v>
      </c>
      <c r="K26" s="39"/>
      <c r="L26" s="2">
        <v>17</v>
      </c>
      <c r="M26" s="37" t="s">
        <v>88</v>
      </c>
      <c r="N26" s="45">
        <v>39</v>
      </c>
      <c r="P26" s="79">
        <v>44.2</v>
      </c>
      <c r="Q26" s="1">
        <v>33.799999999999997</v>
      </c>
      <c r="R26" s="1">
        <v>35.5</v>
      </c>
      <c r="S26" s="1">
        <v>29.6</v>
      </c>
      <c r="T26" s="1">
        <v>27.5</v>
      </c>
      <c r="U26" s="47"/>
      <c r="X26" s="8"/>
    </row>
    <row r="27" spans="1:24">
      <c r="A27" s="2">
        <f t="shared" si="0"/>
        <v>18</v>
      </c>
      <c r="B27" s="37"/>
      <c r="C27" s="38" t="s">
        <v>23</v>
      </c>
      <c r="D27" s="45">
        <v>39.799999999999997</v>
      </c>
      <c r="E27" s="45"/>
      <c r="F27" s="77">
        <v>43.2</v>
      </c>
      <c r="G27" s="55">
        <v>33.4</v>
      </c>
      <c r="H27" s="57">
        <v>34.299999999999997</v>
      </c>
      <c r="I27" s="57">
        <v>26.1</v>
      </c>
      <c r="J27" s="57">
        <v>24.1</v>
      </c>
      <c r="K27" s="39"/>
      <c r="L27" s="2">
        <v>18</v>
      </c>
      <c r="M27" s="37" t="s">
        <v>85</v>
      </c>
      <c r="N27" s="45">
        <v>38.9</v>
      </c>
      <c r="P27" s="79">
        <v>42.6</v>
      </c>
      <c r="Q27" s="1">
        <v>34.299999999999997</v>
      </c>
      <c r="R27" s="1">
        <v>36.5</v>
      </c>
      <c r="S27" s="1">
        <v>26.3</v>
      </c>
      <c r="T27" s="1">
        <v>29.3</v>
      </c>
      <c r="U27" s="47"/>
      <c r="X27" s="8"/>
    </row>
    <row r="28" spans="1:24">
      <c r="A28" s="2">
        <f t="shared" si="0"/>
        <v>19</v>
      </c>
      <c r="B28" s="37"/>
      <c r="C28" s="38" t="s">
        <v>29</v>
      </c>
      <c r="D28" s="45">
        <v>39.700000000000003</v>
      </c>
      <c r="E28" s="45"/>
      <c r="F28" s="77">
        <v>43.8</v>
      </c>
      <c r="G28" s="55">
        <v>35.200000000000003</v>
      </c>
      <c r="H28" s="57">
        <v>36</v>
      </c>
      <c r="I28" s="57">
        <v>25.1</v>
      </c>
      <c r="J28" s="57">
        <v>28.4</v>
      </c>
      <c r="K28" s="39"/>
      <c r="L28" s="2">
        <v>19</v>
      </c>
      <c r="M28" s="37" t="s">
        <v>89</v>
      </c>
      <c r="N28" s="45">
        <v>38.700000000000003</v>
      </c>
      <c r="P28" s="79">
        <v>44.3</v>
      </c>
      <c r="Q28" s="1">
        <v>37.6</v>
      </c>
      <c r="R28" s="1">
        <v>38.4</v>
      </c>
      <c r="S28" s="1">
        <v>33.4</v>
      </c>
      <c r="T28" s="1">
        <v>30.5</v>
      </c>
      <c r="U28" s="47"/>
      <c r="X28" s="8"/>
    </row>
    <row r="29" spans="1:24">
      <c r="A29" s="2">
        <f t="shared" si="0"/>
        <v>20</v>
      </c>
      <c r="B29" s="37"/>
      <c r="C29" s="38" t="s">
        <v>33</v>
      </c>
      <c r="D29" s="45">
        <v>39.4</v>
      </c>
      <c r="E29" s="45"/>
      <c r="F29" s="77">
        <v>41.9</v>
      </c>
      <c r="G29" s="55">
        <v>33.1</v>
      </c>
      <c r="H29" s="57">
        <v>34.200000000000003</v>
      </c>
      <c r="I29" s="57">
        <v>25.7</v>
      </c>
      <c r="J29" s="57">
        <v>24.3</v>
      </c>
      <c r="K29" s="39"/>
      <c r="L29" s="2">
        <v>20</v>
      </c>
      <c r="M29" s="37" t="s">
        <v>83</v>
      </c>
      <c r="N29" s="45">
        <v>38.6</v>
      </c>
      <c r="P29" s="79">
        <v>44.3</v>
      </c>
      <c r="Q29" s="1">
        <v>35.5</v>
      </c>
      <c r="R29" s="1">
        <v>36.9</v>
      </c>
      <c r="S29" s="1">
        <v>27.3</v>
      </c>
      <c r="T29" s="1">
        <v>24.6</v>
      </c>
      <c r="U29" s="47"/>
      <c r="X29" s="8"/>
    </row>
    <row r="30" spans="1:24">
      <c r="A30" s="2">
        <f t="shared" si="0"/>
        <v>21</v>
      </c>
      <c r="B30" s="37"/>
      <c r="C30" s="38" t="s">
        <v>7</v>
      </c>
      <c r="D30" s="45">
        <v>39.4</v>
      </c>
      <c r="E30" s="45"/>
      <c r="F30" s="77">
        <v>45</v>
      </c>
      <c r="G30" s="55">
        <v>34</v>
      </c>
      <c r="H30" s="57">
        <v>37.200000000000003</v>
      </c>
      <c r="I30" s="57">
        <v>25.9</v>
      </c>
      <c r="J30" s="57">
        <v>25.1</v>
      </c>
      <c r="K30" s="39"/>
      <c r="L30" s="2">
        <v>21</v>
      </c>
      <c r="M30" s="37" t="s">
        <v>77</v>
      </c>
      <c r="N30" s="45">
        <v>38.6</v>
      </c>
      <c r="P30" s="79">
        <v>44</v>
      </c>
      <c r="Q30" s="1">
        <v>38.1</v>
      </c>
      <c r="R30" s="1">
        <v>35.5</v>
      </c>
      <c r="S30" s="1">
        <v>30.9</v>
      </c>
      <c r="T30" s="1">
        <v>29.7</v>
      </c>
      <c r="U30" s="47"/>
      <c r="X30" s="8"/>
    </row>
    <row r="31" spans="1:24">
      <c r="A31" s="2">
        <f t="shared" si="0"/>
        <v>22</v>
      </c>
      <c r="B31" s="37"/>
      <c r="C31" s="38" t="s">
        <v>40</v>
      </c>
      <c r="D31" s="45">
        <v>39.200000000000003</v>
      </c>
      <c r="E31" s="45"/>
      <c r="F31" s="77">
        <v>51.6</v>
      </c>
      <c r="G31" s="55">
        <v>38.4</v>
      </c>
      <c r="H31" s="57">
        <v>37.200000000000003</v>
      </c>
      <c r="I31" s="57">
        <v>33.1</v>
      </c>
      <c r="J31" s="57">
        <v>32.299999999999997</v>
      </c>
      <c r="K31" s="39"/>
      <c r="L31" s="2">
        <v>22</v>
      </c>
      <c r="M31" s="37" t="s">
        <v>80</v>
      </c>
      <c r="N31" s="45">
        <v>38.6</v>
      </c>
      <c r="P31" s="79">
        <v>42.5</v>
      </c>
      <c r="Q31" s="1">
        <v>38.1</v>
      </c>
      <c r="R31" s="1">
        <v>34.200000000000003</v>
      </c>
      <c r="S31" s="1">
        <v>27.2</v>
      </c>
      <c r="T31" s="1">
        <v>27.5</v>
      </c>
      <c r="U31" s="47"/>
      <c r="X31" s="8"/>
    </row>
    <row r="32" spans="1:24">
      <c r="A32" s="2">
        <f t="shared" si="0"/>
        <v>23</v>
      </c>
      <c r="B32" s="37"/>
      <c r="C32" s="38" t="s">
        <v>17</v>
      </c>
      <c r="D32" s="45">
        <v>39.1</v>
      </c>
      <c r="E32" s="45"/>
      <c r="F32" s="77">
        <v>42.9</v>
      </c>
      <c r="G32" s="55">
        <v>34.6</v>
      </c>
      <c r="H32" s="57">
        <v>34.799999999999997</v>
      </c>
      <c r="I32" s="57">
        <v>25.6</v>
      </c>
      <c r="J32" s="57">
        <v>27.4</v>
      </c>
      <c r="K32" s="39"/>
      <c r="L32" s="2">
        <v>23</v>
      </c>
      <c r="M32" s="37" t="s">
        <v>74</v>
      </c>
      <c r="N32" s="45">
        <v>38.6</v>
      </c>
      <c r="P32" s="79">
        <v>43.3</v>
      </c>
      <c r="Q32" s="1">
        <v>34.4</v>
      </c>
      <c r="R32" s="1">
        <v>37.700000000000003</v>
      </c>
      <c r="S32" s="1">
        <v>26.5</v>
      </c>
      <c r="T32" s="1">
        <v>24.8</v>
      </c>
      <c r="U32" s="47"/>
      <c r="X32" s="8"/>
    </row>
    <row r="33" spans="1:24">
      <c r="A33" s="2">
        <f t="shared" si="0"/>
        <v>24</v>
      </c>
      <c r="B33" s="37"/>
      <c r="C33" s="38" t="s">
        <v>38</v>
      </c>
      <c r="D33" s="45">
        <v>39</v>
      </c>
      <c r="E33" s="45"/>
      <c r="F33" s="77">
        <v>43.7</v>
      </c>
      <c r="G33" s="55">
        <v>35.799999999999997</v>
      </c>
      <c r="H33" s="57">
        <v>35.200000000000003</v>
      </c>
      <c r="I33" s="57">
        <v>26.7</v>
      </c>
      <c r="J33" s="57">
        <v>27.9</v>
      </c>
      <c r="K33" s="39"/>
      <c r="L33" s="2">
        <v>24</v>
      </c>
      <c r="M33" s="37" t="s">
        <v>97</v>
      </c>
      <c r="N33" s="45">
        <v>38.5</v>
      </c>
      <c r="P33" s="79">
        <v>44.9</v>
      </c>
      <c r="Q33" s="1">
        <v>30.5</v>
      </c>
      <c r="R33" s="1">
        <v>31.8</v>
      </c>
      <c r="S33" s="1">
        <v>26.6</v>
      </c>
      <c r="T33" s="1">
        <v>22.8</v>
      </c>
      <c r="U33" s="47"/>
      <c r="V33" s="20"/>
      <c r="X33" s="8"/>
    </row>
    <row r="34" spans="1:24">
      <c r="A34" s="2">
        <f t="shared" si="0"/>
        <v>25</v>
      </c>
      <c r="B34" s="37"/>
      <c r="C34" s="38" t="s">
        <v>41</v>
      </c>
      <c r="D34" s="45">
        <v>39</v>
      </c>
      <c r="E34" s="45"/>
      <c r="F34" s="77">
        <v>41.8</v>
      </c>
      <c r="G34" s="55">
        <v>33.299999999999997</v>
      </c>
      <c r="H34" s="57">
        <v>34.299999999999997</v>
      </c>
      <c r="I34" s="57">
        <v>25.8</v>
      </c>
      <c r="J34" s="57">
        <v>27.2</v>
      </c>
      <c r="K34" s="39"/>
      <c r="L34" s="2">
        <v>25</v>
      </c>
      <c r="M34" s="37" t="s">
        <v>104</v>
      </c>
      <c r="N34" s="45">
        <v>38.200000000000003</v>
      </c>
      <c r="P34" s="79">
        <v>44</v>
      </c>
      <c r="Q34" s="1">
        <v>37.200000000000003</v>
      </c>
      <c r="R34" s="1">
        <v>37.6</v>
      </c>
      <c r="S34" s="1">
        <v>29.9</v>
      </c>
      <c r="T34" s="1">
        <v>25.7</v>
      </c>
      <c r="U34" s="47"/>
      <c r="X34" s="8"/>
    </row>
    <row r="35" spans="1:24">
      <c r="A35" s="2">
        <f t="shared" si="0"/>
        <v>26</v>
      </c>
      <c r="B35" s="37"/>
      <c r="C35" s="38" t="s">
        <v>6</v>
      </c>
      <c r="D35" s="45">
        <v>39</v>
      </c>
      <c r="E35" s="45"/>
      <c r="F35" s="77">
        <v>44.2</v>
      </c>
      <c r="G35" s="55">
        <v>36.799999999999997</v>
      </c>
      <c r="H35" s="57">
        <v>37.5</v>
      </c>
      <c r="I35" s="57">
        <v>32.799999999999997</v>
      </c>
      <c r="J35" s="57">
        <v>29.3</v>
      </c>
      <c r="K35" s="39"/>
      <c r="L35" s="2">
        <v>26</v>
      </c>
      <c r="M35" s="37" t="s">
        <v>87</v>
      </c>
      <c r="N35" s="45">
        <v>38.200000000000003</v>
      </c>
      <c r="P35" s="79">
        <v>41.2</v>
      </c>
      <c r="Q35" s="1">
        <v>32.9</v>
      </c>
      <c r="R35" s="1">
        <v>33.799999999999997</v>
      </c>
      <c r="S35" s="1">
        <v>24.6</v>
      </c>
      <c r="T35" s="1">
        <v>23.2</v>
      </c>
      <c r="U35" s="47"/>
      <c r="X35" s="8"/>
    </row>
    <row r="36" spans="1:24">
      <c r="A36" s="2">
        <f t="shared" si="0"/>
        <v>27</v>
      </c>
      <c r="B36" s="37"/>
      <c r="C36" s="38" t="s">
        <v>14</v>
      </c>
      <c r="D36" s="45">
        <v>38.9</v>
      </c>
      <c r="E36" s="45"/>
      <c r="F36" s="77">
        <v>49.2</v>
      </c>
      <c r="G36" s="55">
        <v>36.6</v>
      </c>
      <c r="H36" s="57">
        <v>33.4</v>
      </c>
      <c r="I36" s="57">
        <v>28.5</v>
      </c>
      <c r="J36" s="57">
        <v>27.5</v>
      </c>
      <c r="K36" s="39"/>
      <c r="L36" s="2">
        <v>27</v>
      </c>
      <c r="M36" s="37" t="s">
        <v>76</v>
      </c>
      <c r="N36" s="45">
        <v>38.200000000000003</v>
      </c>
      <c r="P36" s="79">
        <v>46.1</v>
      </c>
      <c r="Q36" s="1">
        <v>36.1</v>
      </c>
      <c r="R36" s="1">
        <v>36.1</v>
      </c>
      <c r="S36" s="1">
        <v>29</v>
      </c>
      <c r="T36" s="1">
        <v>27.2</v>
      </c>
      <c r="U36" s="47"/>
      <c r="X36" s="8"/>
    </row>
    <row r="37" spans="1:24">
      <c r="A37" s="2">
        <f t="shared" si="0"/>
        <v>28</v>
      </c>
      <c r="B37" s="37"/>
      <c r="C37" s="38" t="s">
        <v>43</v>
      </c>
      <c r="D37" s="45">
        <v>38.799999999999997</v>
      </c>
      <c r="E37" s="45"/>
      <c r="F37" s="77">
        <v>43.2</v>
      </c>
      <c r="G37" s="55">
        <v>33.799999999999997</v>
      </c>
      <c r="H37" s="57">
        <v>34.299999999999997</v>
      </c>
      <c r="I37" s="57">
        <v>25</v>
      </c>
      <c r="J37" s="57">
        <v>29</v>
      </c>
      <c r="K37" s="39"/>
      <c r="L37" s="2">
        <v>28</v>
      </c>
      <c r="M37" s="37" t="s">
        <v>66</v>
      </c>
      <c r="N37" s="45">
        <v>38</v>
      </c>
      <c r="P37" s="79">
        <v>47.8</v>
      </c>
      <c r="Q37" s="1">
        <v>43.2</v>
      </c>
      <c r="R37" s="1">
        <v>34.5</v>
      </c>
      <c r="S37" s="1">
        <v>29.2</v>
      </c>
      <c r="T37" s="1">
        <v>26.2</v>
      </c>
      <c r="U37" s="47"/>
      <c r="X37" s="8"/>
    </row>
    <row r="38" spans="1:24">
      <c r="A38" s="2">
        <f t="shared" si="0"/>
        <v>29</v>
      </c>
      <c r="B38" s="37"/>
      <c r="C38" s="38" t="s">
        <v>15</v>
      </c>
      <c r="D38" s="45">
        <v>38.799999999999997</v>
      </c>
      <c r="E38" s="45"/>
      <c r="F38" s="77">
        <v>44.2</v>
      </c>
      <c r="G38" s="55">
        <v>36.299999999999997</v>
      </c>
      <c r="H38" s="57">
        <v>36.4</v>
      </c>
      <c r="I38" s="57">
        <v>29.5</v>
      </c>
      <c r="J38" s="57">
        <v>25.1</v>
      </c>
      <c r="K38" s="39"/>
      <c r="L38" s="2">
        <v>29</v>
      </c>
      <c r="M38" s="37" t="s">
        <v>107</v>
      </c>
      <c r="N38" s="45">
        <v>37.9</v>
      </c>
      <c r="P38" s="79">
        <v>46.4</v>
      </c>
      <c r="Q38" s="1">
        <v>42.3</v>
      </c>
      <c r="R38" s="1">
        <v>39.700000000000003</v>
      </c>
      <c r="S38" s="1">
        <v>32.1</v>
      </c>
      <c r="T38" s="1">
        <v>29</v>
      </c>
      <c r="U38" s="47"/>
      <c r="X38" s="8"/>
    </row>
    <row r="39" spans="1:24">
      <c r="A39" s="2">
        <f t="shared" si="0"/>
        <v>30</v>
      </c>
      <c r="B39" s="37"/>
      <c r="C39" s="38" t="s">
        <v>10</v>
      </c>
      <c r="D39" s="45">
        <v>38.799999999999997</v>
      </c>
      <c r="E39" s="45"/>
      <c r="F39" s="77">
        <v>45.3</v>
      </c>
      <c r="G39" s="55">
        <v>38.1</v>
      </c>
      <c r="H39" s="57">
        <v>37.799999999999997</v>
      </c>
      <c r="I39" s="57">
        <v>28.6</v>
      </c>
      <c r="J39" s="57">
        <v>24.8</v>
      </c>
      <c r="K39" s="39"/>
      <c r="L39" s="2">
        <v>30</v>
      </c>
      <c r="M39" s="37" t="s">
        <v>53</v>
      </c>
      <c r="N39" s="45">
        <v>37.9</v>
      </c>
      <c r="P39" s="79">
        <v>45</v>
      </c>
      <c r="Q39" s="1">
        <v>38.6</v>
      </c>
      <c r="R39" s="1">
        <v>34</v>
      </c>
      <c r="S39" s="1">
        <v>33.200000000000003</v>
      </c>
      <c r="T39" s="1">
        <v>29.5</v>
      </c>
      <c r="U39" s="47"/>
      <c r="X39" s="8"/>
    </row>
    <row r="40" spans="1:24">
      <c r="A40" s="2">
        <f t="shared" si="0"/>
        <v>31</v>
      </c>
      <c r="B40" s="37"/>
      <c r="C40" s="38" t="s">
        <v>13</v>
      </c>
      <c r="D40" s="45">
        <v>38.700000000000003</v>
      </c>
      <c r="E40" s="45"/>
      <c r="F40" s="77">
        <v>43.5</v>
      </c>
      <c r="G40" s="55">
        <v>36.700000000000003</v>
      </c>
      <c r="H40" s="57">
        <v>37.299999999999997</v>
      </c>
      <c r="I40" s="57">
        <v>27.9</v>
      </c>
      <c r="J40" s="57">
        <v>23.5</v>
      </c>
      <c r="K40" s="39"/>
      <c r="L40" s="2">
        <v>31</v>
      </c>
      <c r="M40" s="37" t="s">
        <v>62</v>
      </c>
      <c r="N40" s="45">
        <v>37.799999999999997</v>
      </c>
      <c r="P40" s="79">
        <v>42.9</v>
      </c>
      <c r="Q40" s="1">
        <v>33.9</v>
      </c>
      <c r="R40" s="1">
        <v>35.6</v>
      </c>
      <c r="S40" s="1">
        <v>27.3</v>
      </c>
      <c r="T40" s="1">
        <v>25</v>
      </c>
      <c r="U40" s="47"/>
      <c r="V40" s="16"/>
      <c r="X40" s="8"/>
    </row>
    <row r="41" spans="1:24">
      <c r="A41" s="2">
        <f t="shared" si="0"/>
        <v>32</v>
      </c>
      <c r="B41" s="37"/>
      <c r="C41" s="38" t="s">
        <v>39</v>
      </c>
      <c r="D41" s="45">
        <v>38.700000000000003</v>
      </c>
      <c r="E41" s="45"/>
      <c r="F41" s="77">
        <v>41.2</v>
      </c>
      <c r="G41" s="55">
        <v>36.4</v>
      </c>
      <c r="H41" s="57">
        <v>31.4</v>
      </c>
      <c r="I41" s="57">
        <v>27.1</v>
      </c>
      <c r="J41" s="57">
        <v>28.4</v>
      </c>
      <c r="K41" s="39"/>
      <c r="L41" s="2">
        <v>32</v>
      </c>
      <c r="M41" s="37" t="s">
        <v>75</v>
      </c>
      <c r="N41" s="45">
        <v>37.700000000000003</v>
      </c>
      <c r="P41" s="79">
        <v>41.3</v>
      </c>
      <c r="Q41" s="1">
        <v>33.700000000000003</v>
      </c>
      <c r="R41" s="1">
        <v>34.9</v>
      </c>
      <c r="S41" s="1">
        <v>26.4</v>
      </c>
      <c r="T41" s="1">
        <v>25.3</v>
      </c>
      <c r="U41" s="47"/>
      <c r="V41" s="16"/>
      <c r="X41" s="8"/>
    </row>
    <row r="42" spans="1:24">
      <c r="A42" s="2">
        <f t="shared" si="0"/>
        <v>33</v>
      </c>
      <c r="B42" s="37"/>
      <c r="C42" s="38" t="s">
        <v>42</v>
      </c>
      <c r="D42" s="45">
        <v>38.6</v>
      </c>
      <c r="E42" s="45"/>
      <c r="F42" s="77">
        <v>42</v>
      </c>
      <c r="G42" s="55">
        <v>31.7</v>
      </c>
      <c r="H42" s="57">
        <v>27.2</v>
      </c>
      <c r="I42" s="57">
        <v>23.7</v>
      </c>
      <c r="J42" s="57">
        <v>21.9</v>
      </c>
      <c r="K42" s="39"/>
      <c r="L42" s="2">
        <v>33</v>
      </c>
      <c r="M42" s="37" t="s">
        <v>71</v>
      </c>
      <c r="N42" s="45">
        <v>37.6</v>
      </c>
      <c r="P42" s="79">
        <v>44.6</v>
      </c>
      <c r="Q42" s="1">
        <v>31.8</v>
      </c>
      <c r="R42" s="1">
        <v>34.5</v>
      </c>
      <c r="S42" s="1">
        <v>25</v>
      </c>
      <c r="T42" s="1">
        <v>26.9</v>
      </c>
      <c r="U42" s="47"/>
      <c r="V42" s="16"/>
      <c r="X42" s="8"/>
    </row>
    <row r="43" spans="1:24">
      <c r="A43" s="2">
        <f t="shared" si="0"/>
        <v>34</v>
      </c>
      <c r="B43" s="37"/>
      <c r="C43" s="38" t="s">
        <v>27</v>
      </c>
      <c r="D43" s="45">
        <v>38.6</v>
      </c>
      <c r="E43" s="45"/>
      <c r="F43" s="77">
        <v>48</v>
      </c>
      <c r="G43" s="55">
        <v>43</v>
      </c>
      <c r="H43" s="57">
        <v>34.6</v>
      </c>
      <c r="I43" s="57">
        <v>29</v>
      </c>
      <c r="J43" s="57">
        <v>26.9</v>
      </c>
      <c r="K43" s="39"/>
      <c r="L43" s="2">
        <v>34</v>
      </c>
      <c r="M43" s="37" t="s">
        <v>69</v>
      </c>
      <c r="N43" s="45">
        <v>37.5</v>
      </c>
      <c r="P43" s="79">
        <v>42</v>
      </c>
      <c r="Q43" s="1">
        <v>30.4</v>
      </c>
      <c r="R43" s="1">
        <v>28.9</v>
      </c>
      <c r="S43" s="1">
        <v>26</v>
      </c>
      <c r="T43" s="1">
        <v>21.3</v>
      </c>
      <c r="U43" s="47"/>
      <c r="X43" s="8"/>
    </row>
    <row r="44" spans="1:24">
      <c r="A44" s="2">
        <f t="shared" si="0"/>
        <v>35</v>
      </c>
      <c r="B44" s="37"/>
      <c r="C44" s="38" t="s">
        <v>21</v>
      </c>
      <c r="D44" s="45">
        <v>38.4</v>
      </c>
      <c r="E44" s="45"/>
      <c r="F44" s="77">
        <v>42.8</v>
      </c>
      <c r="G44" s="55">
        <v>30.5</v>
      </c>
      <c r="H44" s="57">
        <v>28</v>
      </c>
      <c r="I44" s="57">
        <v>25.1</v>
      </c>
      <c r="J44" s="57">
        <v>21.6</v>
      </c>
      <c r="K44" s="39"/>
      <c r="L44" s="2">
        <v>35</v>
      </c>
      <c r="M44" s="37" t="s">
        <v>72</v>
      </c>
      <c r="N44" s="45">
        <v>37.5</v>
      </c>
      <c r="P44" s="79">
        <v>46.7</v>
      </c>
      <c r="Q44" s="1">
        <v>36.200000000000003</v>
      </c>
      <c r="R44" s="1">
        <v>33</v>
      </c>
      <c r="S44" s="1">
        <v>27.5</v>
      </c>
      <c r="T44" s="1">
        <v>25.8</v>
      </c>
      <c r="U44" s="47"/>
      <c r="X44" s="8"/>
    </row>
    <row r="45" spans="1:24">
      <c r="A45" s="2">
        <f t="shared" si="0"/>
        <v>36</v>
      </c>
      <c r="B45" s="37"/>
      <c r="C45" s="38" t="s">
        <v>32</v>
      </c>
      <c r="D45" s="45">
        <v>38.200000000000003</v>
      </c>
      <c r="E45" s="45"/>
      <c r="F45" s="77">
        <v>41.8</v>
      </c>
      <c r="G45" s="55">
        <v>31.2</v>
      </c>
      <c r="H45" s="57">
        <v>33.1</v>
      </c>
      <c r="I45" s="57">
        <v>25.4</v>
      </c>
      <c r="J45" s="57">
        <v>23.5</v>
      </c>
      <c r="K45" s="39"/>
      <c r="L45" s="2">
        <v>36</v>
      </c>
      <c r="M45" s="37" t="s">
        <v>94</v>
      </c>
      <c r="N45" s="45">
        <v>37.5</v>
      </c>
      <c r="P45" s="79">
        <v>47.3</v>
      </c>
      <c r="Q45" s="1">
        <v>37.299999999999997</v>
      </c>
      <c r="R45" s="1">
        <v>38.200000000000003</v>
      </c>
      <c r="S45" s="1">
        <v>31.1</v>
      </c>
      <c r="T45" s="1">
        <v>24.7</v>
      </c>
      <c r="U45" s="47"/>
      <c r="X45" s="8"/>
    </row>
    <row r="46" spans="1:24">
      <c r="A46" s="2">
        <f t="shared" si="0"/>
        <v>37</v>
      </c>
      <c r="B46" s="37"/>
      <c r="C46" s="38" t="s">
        <v>19</v>
      </c>
      <c r="D46" s="45">
        <v>38.1</v>
      </c>
      <c r="E46" s="45"/>
      <c r="F46" s="77">
        <v>42.5</v>
      </c>
      <c r="G46" s="55">
        <v>36.299999999999997</v>
      </c>
      <c r="H46" s="57">
        <v>34.200000000000003</v>
      </c>
      <c r="I46" s="57">
        <v>29.8</v>
      </c>
      <c r="J46" s="57">
        <v>27.1</v>
      </c>
      <c r="K46" s="39"/>
      <c r="L46" s="2">
        <v>37</v>
      </c>
      <c r="M46" s="37" t="s">
        <v>101</v>
      </c>
      <c r="N46" s="45">
        <v>37.299999999999997</v>
      </c>
      <c r="P46" s="79">
        <v>44</v>
      </c>
      <c r="Q46" s="1">
        <v>35.9</v>
      </c>
      <c r="R46" s="1">
        <v>34.799999999999997</v>
      </c>
      <c r="S46" s="1">
        <v>25.7</v>
      </c>
      <c r="T46" s="1">
        <v>27.2</v>
      </c>
      <c r="U46" s="47"/>
      <c r="X46" s="8"/>
    </row>
    <row r="47" spans="1:24">
      <c r="A47" s="2">
        <f t="shared" si="0"/>
        <v>38</v>
      </c>
      <c r="B47" s="37"/>
      <c r="C47" s="38" t="s">
        <v>11</v>
      </c>
      <c r="D47" s="45">
        <v>38.1</v>
      </c>
      <c r="E47" s="45"/>
      <c r="F47" s="77">
        <v>43.5</v>
      </c>
      <c r="G47" s="55">
        <v>36.299999999999997</v>
      </c>
      <c r="H47" s="57">
        <v>34</v>
      </c>
      <c r="I47" s="57">
        <v>26.3</v>
      </c>
      <c r="J47" s="57">
        <v>26.3</v>
      </c>
      <c r="K47" s="39"/>
      <c r="L47" s="2">
        <v>38</v>
      </c>
      <c r="M47" s="37" t="s">
        <v>90</v>
      </c>
      <c r="N47" s="45">
        <v>37.299999999999997</v>
      </c>
      <c r="P47" s="79">
        <v>42.3</v>
      </c>
      <c r="Q47" s="1">
        <v>39.299999999999997</v>
      </c>
      <c r="R47" s="1">
        <v>35.700000000000003</v>
      </c>
      <c r="S47" s="1">
        <v>25.5</v>
      </c>
      <c r="T47" s="1">
        <v>23.9</v>
      </c>
      <c r="U47" s="47"/>
      <c r="X47" s="8"/>
    </row>
    <row r="48" spans="1:24">
      <c r="A48" s="2">
        <f t="shared" si="0"/>
        <v>39</v>
      </c>
      <c r="B48" s="37"/>
      <c r="C48" s="38" t="s">
        <v>51</v>
      </c>
      <c r="D48" s="45">
        <v>37.700000000000003</v>
      </c>
      <c r="E48" s="45"/>
      <c r="F48" s="77">
        <v>41.6</v>
      </c>
      <c r="G48" s="55">
        <v>30.3</v>
      </c>
      <c r="H48" s="57">
        <v>26.3</v>
      </c>
      <c r="I48" s="57">
        <v>23.9</v>
      </c>
      <c r="J48" s="57">
        <v>21.4</v>
      </c>
      <c r="K48" s="39"/>
      <c r="L48" s="2">
        <v>39</v>
      </c>
      <c r="M48" s="37" t="s">
        <v>59</v>
      </c>
      <c r="N48" s="45">
        <v>37.200000000000003</v>
      </c>
      <c r="P48" s="79">
        <v>42.2</v>
      </c>
      <c r="Q48" s="1">
        <v>35.700000000000003</v>
      </c>
      <c r="R48" s="1">
        <v>34.299999999999997</v>
      </c>
      <c r="S48" s="1">
        <v>27.6</v>
      </c>
      <c r="T48" s="1">
        <v>25.4</v>
      </c>
      <c r="U48" s="47"/>
      <c r="X48" s="8"/>
    </row>
    <row r="49" spans="1:24">
      <c r="A49" s="2">
        <f t="shared" si="0"/>
        <v>40</v>
      </c>
      <c r="B49" s="37"/>
      <c r="C49" s="38" t="s">
        <v>2</v>
      </c>
      <c r="D49" s="45">
        <v>37.5</v>
      </c>
      <c r="E49" s="45"/>
      <c r="F49" s="77">
        <v>47.2</v>
      </c>
      <c r="G49" s="55">
        <v>39.9</v>
      </c>
      <c r="H49" s="57">
        <v>38.200000000000003</v>
      </c>
      <c r="I49" s="57">
        <v>30.5</v>
      </c>
      <c r="J49" s="57">
        <v>28.3</v>
      </c>
      <c r="K49" s="39"/>
      <c r="L49" s="2">
        <v>40</v>
      </c>
      <c r="M49" s="37" t="s">
        <v>63</v>
      </c>
      <c r="N49" s="45">
        <v>37.200000000000003</v>
      </c>
      <c r="P49" s="79">
        <v>41.6</v>
      </c>
      <c r="Q49" s="1">
        <v>37.9</v>
      </c>
      <c r="R49" s="1">
        <v>38.299999999999997</v>
      </c>
      <c r="S49" s="1">
        <v>29.7</v>
      </c>
      <c r="T49" s="1">
        <v>24.6</v>
      </c>
      <c r="U49" s="47"/>
      <c r="X49" s="8"/>
    </row>
    <row r="50" spans="1:24">
      <c r="A50" s="2">
        <f t="shared" si="0"/>
        <v>41</v>
      </c>
      <c r="B50" s="37"/>
      <c r="C50" s="38" t="s">
        <v>5</v>
      </c>
      <c r="D50" s="45">
        <v>37.5</v>
      </c>
      <c r="E50" s="45"/>
      <c r="F50" s="77">
        <v>43.2</v>
      </c>
      <c r="G50" s="55">
        <v>35.9</v>
      </c>
      <c r="H50" s="57">
        <v>35.1</v>
      </c>
      <c r="I50" s="57">
        <v>26.9</v>
      </c>
      <c r="J50" s="57">
        <v>26.4</v>
      </c>
      <c r="K50" s="39"/>
      <c r="L50" s="2">
        <v>41</v>
      </c>
      <c r="M50" s="37" t="s">
        <v>92</v>
      </c>
      <c r="N50" s="45">
        <v>37.1</v>
      </c>
      <c r="P50" s="79">
        <v>44.5</v>
      </c>
      <c r="Q50" s="1">
        <v>39.299999999999997</v>
      </c>
      <c r="R50" s="1">
        <v>35.1</v>
      </c>
      <c r="S50" s="1">
        <v>30.2</v>
      </c>
      <c r="T50" s="1">
        <v>26.7</v>
      </c>
      <c r="U50" s="47"/>
      <c r="X50" s="8"/>
    </row>
    <row r="51" spans="1:24">
      <c r="A51" s="2">
        <f t="shared" si="0"/>
        <v>42</v>
      </c>
      <c r="B51" s="37"/>
      <c r="C51" s="38" t="s">
        <v>44</v>
      </c>
      <c r="D51" s="45">
        <v>37.4</v>
      </c>
      <c r="E51" s="45"/>
      <c r="F51" s="77">
        <v>41.6</v>
      </c>
      <c r="G51" s="55">
        <v>34</v>
      </c>
      <c r="H51" s="57">
        <v>33.5</v>
      </c>
      <c r="I51" s="57">
        <v>24.9</v>
      </c>
      <c r="J51" s="57">
        <v>23.9</v>
      </c>
      <c r="K51" s="39"/>
      <c r="L51" s="2">
        <v>42</v>
      </c>
      <c r="M51" s="37" t="s">
        <v>65</v>
      </c>
      <c r="N51" s="45">
        <v>37</v>
      </c>
      <c r="P51" s="79">
        <v>40.799999999999997</v>
      </c>
      <c r="Q51" s="1">
        <v>32.5</v>
      </c>
      <c r="R51" s="1">
        <v>33.200000000000003</v>
      </c>
      <c r="S51" s="1">
        <v>25.4</v>
      </c>
      <c r="T51" s="1">
        <v>23.4</v>
      </c>
      <c r="U51" s="47"/>
      <c r="X51" s="8"/>
    </row>
    <row r="52" spans="1:24">
      <c r="A52" s="2">
        <f t="shared" si="0"/>
        <v>43</v>
      </c>
      <c r="B52" s="37"/>
      <c r="C52" s="38" t="s">
        <v>31</v>
      </c>
      <c r="D52" s="45">
        <v>37.299999999999997</v>
      </c>
      <c r="E52" s="45"/>
      <c r="F52" s="77">
        <v>43.6</v>
      </c>
      <c r="G52" s="55">
        <v>34.200000000000003</v>
      </c>
      <c r="H52" s="57">
        <v>34.200000000000003</v>
      </c>
      <c r="I52" s="57">
        <v>24.8</v>
      </c>
      <c r="J52" s="57">
        <v>26</v>
      </c>
      <c r="K52" s="39"/>
      <c r="L52" s="2">
        <v>43</v>
      </c>
      <c r="M52" s="37" t="s">
        <v>73</v>
      </c>
      <c r="N52" s="45">
        <v>36.9</v>
      </c>
      <c r="P52" s="79">
        <v>43</v>
      </c>
      <c r="Q52" s="1">
        <v>35.9</v>
      </c>
      <c r="R52" s="1">
        <v>35</v>
      </c>
      <c r="S52" s="1">
        <v>27.7</v>
      </c>
      <c r="T52" s="1">
        <v>26.8</v>
      </c>
      <c r="U52" s="47"/>
      <c r="X52" s="8"/>
    </row>
    <row r="53" spans="1:24">
      <c r="A53" s="2">
        <f t="shared" si="0"/>
        <v>44</v>
      </c>
      <c r="B53" s="37"/>
      <c r="C53" s="38" t="s">
        <v>4</v>
      </c>
      <c r="D53" s="45">
        <v>37.200000000000003</v>
      </c>
      <c r="E53" s="45"/>
      <c r="F53" s="77">
        <v>41.4</v>
      </c>
      <c r="G53" s="55">
        <v>35.6</v>
      </c>
      <c r="H53" s="57">
        <v>34</v>
      </c>
      <c r="I53" s="57">
        <v>28.7</v>
      </c>
      <c r="J53" s="57">
        <v>27.8</v>
      </c>
      <c r="K53" s="39"/>
      <c r="L53" s="2">
        <v>44</v>
      </c>
      <c r="M53" s="37" t="s">
        <v>54</v>
      </c>
      <c r="N53" s="45">
        <v>36.799999999999997</v>
      </c>
      <c r="P53" s="79">
        <v>40.6</v>
      </c>
      <c r="Q53" s="1">
        <v>34.700000000000003</v>
      </c>
      <c r="R53" s="1">
        <v>36.6</v>
      </c>
      <c r="S53" s="1">
        <v>26.7</v>
      </c>
      <c r="T53" s="1">
        <v>23.3</v>
      </c>
      <c r="U53" s="47"/>
      <c r="X53" s="8"/>
    </row>
    <row r="54" spans="1:24">
      <c r="A54" s="2">
        <f t="shared" si="0"/>
        <v>45</v>
      </c>
      <c r="B54" s="37"/>
      <c r="C54" s="38" t="s">
        <v>36</v>
      </c>
      <c r="D54" s="45">
        <v>36.9</v>
      </c>
      <c r="E54" s="45"/>
      <c r="F54" s="77">
        <v>40.9</v>
      </c>
      <c r="G54" s="55">
        <v>30.7</v>
      </c>
      <c r="H54" s="57">
        <v>30.7</v>
      </c>
      <c r="I54" s="57">
        <v>24.2</v>
      </c>
      <c r="J54" s="57">
        <v>21.9</v>
      </c>
      <c r="K54" s="39"/>
      <c r="L54" s="2">
        <v>45</v>
      </c>
      <c r="M54" s="37" t="s">
        <v>70</v>
      </c>
      <c r="N54" s="45">
        <v>36.6</v>
      </c>
      <c r="P54" s="79">
        <v>40.6</v>
      </c>
      <c r="Q54" s="1">
        <v>35.700000000000003</v>
      </c>
      <c r="R54" s="1">
        <v>34.9</v>
      </c>
      <c r="S54" s="1">
        <v>29</v>
      </c>
      <c r="T54" s="1">
        <v>27.8</v>
      </c>
      <c r="U54" s="47"/>
      <c r="X54" s="8"/>
    </row>
    <row r="55" spans="1:24">
      <c r="A55" s="2">
        <f t="shared" si="0"/>
        <v>46</v>
      </c>
      <c r="B55" s="37"/>
      <c r="C55" s="38" t="s">
        <v>24</v>
      </c>
      <c r="D55" s="45">
        <v>36.799999999999997</v>
      </c>
      <c r="E55" s="45"/>
      <c r="F55" s="77">
        <v>39.9</v>
      </c>
      <c r="G55" s="55">
        <v>36.1</v>
      </c>
      <c r="H55" s="57">
        <v>25</v>
      </c>
      <c r="I55" s="57">
        <v>25.1</v>
      </c>
      <c r="J55" s="57">
        <v>27.8</v>
      </c>
      <c r="K55" s="39"/>
      <c r="L55" s="2">
        <v>46</v>
      </c>
      <c r="M55" s="37" t="s">
        <v>55</v>
      </c>
      <c r="N55" s="45">
        <v>36.4</v>
      </c>
      <c r="P55" s="79">
        <v>39.799999999999997</v>
      </c>
      <c r="Q55" s="1">
        <v>33.200000000000003</v>
      </c>
      <c r="R55" s="1">
        <v>33.6</v>
      </c>
      <c r="S55" s="1">
        <v>26.3</v>
      </c>
      <c r="T55" s="1">
        <v>26</v>
      </c>
      <c r="U55" s="47"/>
      <c r="X55" s="8"/>
    </row>
    <row r="56" spans="1:24">
      <c r="A56" s="2">
        <f t="shared" si="0"/>
        <v>47</v>
      </c>
      <c r="B56" s="37"/>
      <c r="C56" s="38" t="s">
        <v>22</v>
      </c>
      <c r="D56" s="45">
        <v>35.799999999999997</v>
      </c>
      <c r="E56" s="45"/>
      <c r="F56" s="77">
        <v>38.9</v>
      </c>
      <c r="G56" s="55">
        <v>31.3</v>
      </c>
      <c r="H56" s="57">
        <v>26.4</v>
      </c>
      <c r="I56" s="57">
        <v>24.1</v>
      </c>
      <c r="J56" s="57">
        <v>22.2</v>
      </c>
      <c r="K56" s="39"/>
      <c r="L56" s="2">
        <v>47</v>
      </c>
      <c r="M56" s="37" t="s">
        <v>64</v>
      </c>
      <c r="N56" s="45">
        <v>36.200000000000003</v>
      </c>
      <c r="P56" s="79">
        <v>39.700000000000003</v>
      </c>
      <c r="Q56" s="1">
        <v>32.4</v>
      </c>
      <c r="R56" s="1">
        <v>31.7</v>
      </c>
      <c r="S56" s="1">
        <v>25.8</v>
      </c>
      <c r="T56" s="1">
        <v>23.6</v>
      </c>
      <c r="U56" s="47"/>
      <c r="X56" s="8"/>
    </row>
    <row r="57" spans="1:24">
      <c r="A57" s="2">
        <f t="shared" si="0"/>
        <v>48</v>
      </c>
      <c r="B57" s="37"/>
      <c r="C57" s="38" t="s">
        <v>45</v>
      </c>
      <c r="D57" s="45">
        <v>35.6</v>
      </c>
      <c r="E57" s="45"/>
      <c r="F57" s="77">
        <v>40.4</v>
      </c>
      <c r="G57" s="55">
        <v>37</v>
      </c>
      <c r="H57" s="57">
        <v>34.299999999999997</v>
      </c>
      <c r="I57" s="57">
        <v>26.7</v>
      </c>
      <c r="J57" s="57">
        <v>24.1</v>
      </c>
      <c r="K57" s="39"/>
      <c r="L57" s="2">
        <v>48</v>
      </c>
      <c r="M57" s="37" t="s">
        <v>84</v>
      </c>
      <c r="N57" s="45">
        <v>36.200000000000003</v>
      </c>
      <c r="P57" s="79">
        <v>39.6</v>
      </c>
      <c r="Q57" s="1">
        <v>32.6</v>
      </c>
      <c r="R57" s="1">
        <v>30.5</v>
      </c>
      <c r="S57" s="1">
        <v>24.9</v>
      </c>
      <c r="T57" s="1">
        <v>22.1</v>
      </c>
      <c r="U57" s="47"/>
      <c r="X57" s="8"/>
    </row>
    <row r="58" spans="1:24">
      <c r="A58" s="2">
        <f t="shared" si="0"/>
        <v>49</v>
      </c>
      <c r="B58" s="37"/>
      <c r="C58" s="38" t="s">
        <v>1</v>
      </c>
      <c r="D58" s="45">
        <v>35.6</v>
      </c>
      <c r="E58" s="45"/>
      <c r="F58" s="77">
        <v>43.2</v>
      </c>
      <c r="G58" s="55">
        <v>35.6</v>
      </c>
      <c r="H58" s="57">
        <v>34.4</v>
      </c>
      <c r="I58" s="57">
        <v>29.8</v>
      </c>
      <c r="J58" s="57">
        <v>27.9</v>
      </c>
      <c r="K58" s="39"/>
      <c r="L58" s="2">
        <v>49</v>
      </c>
      <c r="M58" s="37" t="s">
        <v>60</v>
      </c>
      <c r="N58" s="45">
        <v>36</v>
      </c>
      <c r="P58" s="79">
        <v>44.6</v>
      </c>
      <c r="Q58" s="1">
        <v>36</v>
      </c>
      <c r="R58" s="1">
        <v>35.299999999999997</v>
      </c>
      <c r="S58" s="1">
        <v>31.9</v>
      </c>
      <c r="T58" s="1">
        <v>28.6</v>
      </c>
      <c r="U58" s="47"/>
      <c r="X58" s="8"/>
    </row>
    <row r="59" spans="1:24">
      <c r="A59" s="2">
        <f>1+A58</f>
        <v>50</v>
      </c>
      <c r="B59" s="37"/>
      <c r="C59" s="38" t="s">
        <v>26</v>
      </c>
      <c r="D59" s="45">
        <v>33.9</v>
      </c>
      <c r="E59" s="45"/>
      <c r="F59" s="55">
        <v>33.299999999999997</v>
      </c>
      <c r="G59" s="55">
        <v>31.7</v>
      </c>
      <c r="H59" s="77">
        <v>38</v>
      </c>
      <c r="I59" s="57">
        <v>30.6</v>
      </c>
      <c r="J59" s="57">
        <v>29.6</v>
      </c>
      <c r="K59" s="39"/>
      <c r="L59" s="2">
        <v>50</v>
      </c>
      <c r="M59" s="37" t="s">
        <v>56</v>
      </c>
      <c r="N59" s="45">
        <v>35.799999999999997</v>
      </c>
      <c r="P59" s="79">
        <v>41.1</v>
      </c>
      <c r="Q59" s="1">
        <v>35.799999999999997</v>
      </c>
      <c r="R59" s="1">
        <v>33.700000000000003</v>
      </c>
      <c r="S59" s="1">
        <v>24.9</v>
      </c>
      <c r="T59" s="1">
        <v>25.4</v>
      </c>
      <c r="U59" s="47"/>
      <c r="X59" s="8"/>
    </row>
    <row r="60" spans="1:24" ht="13.8" thickBot="1">
      <c r="A60" s="2">
        <f>1+A59</f>
        <v>51</v>
      </c>
      <c r="B60" s="40"/>
      <c r="C60" s="42" t="s">
        <v>12</v>
      </c>
      <c r="D60" s="46">
        <v>31.3</v>
      </c>
      <c r="E60" s="46"/>
      <c r="F60" s="73">
        <v>33.5</v>
      </c>
      <c r="G60" s="76">
        <v>33.799999999999997</v>
      </c>
      <c r="H60" s="74">
        <v>26.3</v>
      </c>
      <c r="I60" s="74">
        <v>25.4</v>
      </c>
      <c r="J60" s="74">
        <v>21.3</v>
      </c>
      <c r="K60" s="43"/>
      <c r="L60" s="2">
        <v>51</v>
      </c>
      <c r="M60" s="37" t="s">
        <v>95</v>
      </c>
      <c r="N60" s="45">
        <v>35.799999999999997</v>
      </c>
      <c r="P60" s="79">
        <v>49.5</v>
      </c>
      <c r="Q60" s="1">
        <v>41</v>
      </c>
      <c r="R60" s="1">
        <v>36.200000000000003</v>
      </c>
      <c r="S60" s="1">
        <v>29.5</v>
      </c>
      <c r="T60" s="1">
        <v>28.2</v>
      </c>
      <c r="U60" s="47"/>
      <c r="X60" s="8"/>
    </row>
    <row r="61" spans="1:24">
      <c r="A61" s="21"/>
      <c r="B61" s="8"/>
      <c r="C61" s="8"/>
      <c r="D61" s="51"/>
      <c r="E61" s="51"/>
      <c r="G61" s="8"/>
      <c r="K61" s="22"/>
      <c r="L61" s="2">
        <v>52</v>
      </c>
      <c r="M61" s="37" t="s">
        <v>61</v>
      </c>
      <c r="N61" s="45">
        <v>35.299999999999997</v>
      </c>
      <c r="P61" s="79">
        <v>42.6</v>
      </c>
      <c r="Q61" s="1">
        <v>34.9</v>
      </c>
      <c r="R61" s="1">
        <v>34.1</v>
      </c>
      <c r="S61" s="1">
        <v>28</v>
      </c>
      <c r="T61" s="1">
        <v>27.2</v>
      </c>
      <c r="U61" s="47"/>
      <c r="X61" s="8"/>
    </row>
    <row r="62" spans="1:24">
      <c r="A62" s="21"/>
      <c r="B62" s="8"/>
      <c r="C62" s="8"/>
      <c r="D62" s="51"/>
      <c r="E62" s="51"/>
      <c r="G62" s="8"/>
      <c r="K62" s="22"/>
      <c r="L62" s="2">
        <v>53</v>
      </c>
      <c r="M62" s="37" t="s">
        <v>57</v>
      </c>
      <c r="N62" s="45">
        <v>35.299999999999997</v>
      </c>
      <c r="P62" s="79">
        <v>43</v>
      </c>
      <c r="Q62" s="1">
        <v>37.700000000000003</v>
      </c>
      <c r="R62" s="1">
        <v>34.4</v>
      </c>
      <c r="S62" s="1">
        <v>29.5</v>
      </c>
      <c r="T62" s="1">
        <v>27.7</v>
      </c>
      <c r="U62" s="47"/>
      <c r="X62" s="8"/>
    </row>
    <row r="63" spans="1:24">
      <c r="A63" s="21"/>
      <c r="B63" s="8"/>
      <c r="C63" s="8"/>
      <c r="D63" s="51"/>
      <c r="E63" s="51"/>
      <c r="G63" s="8"/>
      <c r="K63" s="22"/>
      <c r="L63" s="2">
        <v>54</v>
      </c>
      <c r="M63" s="37" t="s">
        <v>52</v>
      </c>
      <c r="N63" s="45">
        <v>34.700000000000003</v>
      </c>
      <c r="P63" s="79">
        <v>39.700000000000003</v>
      </c>
      <c r="Q63" s="1">
        <v>32.9</v>
      </c>
      <c r="R63" s="1">
        <v>34.299999999999997</v>
      </c>
      <c r="S63" s="1">
        <v>28.8</v>
      </c>
      <c r="T63" s="1">
        <v>26.7</v>
      </c>
      <c r="U63" s="47"/>
      <c r="X63" s="8"/>
    </row>
    <row r="64" spans="1:24">
      <c r="A64" s="21"/>
      <c r="B64" s="8"/>
      <c r="C64" s="8"/>
      <c r="D64" s="51"/>
      <c r="E64" s="51"/>
      <c r="G64" s="8"/>
      <c r="K64" s="22"/>
      <c r="L64" s="2">
        <v>55</v>
      </c>
      <c r="M64" s="37" t="s">
        <v>79</v>
      </c>
      <c r="N64" s="45">
        <v>33.299999999999997</v>
      </c>
      <c r="P64" s="79">
        <v>47.1</v>
      </c>
      <c r="Q64" s="1">
        <v>32.9</v>
      </c>
      <c r="R64" s="1">
        <v>33.4</v>
      </c>
      <c r="S64" s="1">
        <v>28.3</v>
      </c>
      <c r="T64" s="1">
        <v>28.6</v>
      </c>
      <c r="U64" s="47"/>
      <c r="X64" s="8"/>
    </row>
    <row r="65" spans="1:24" ht="13.8" thickBot="1">
      <c r="A65" s="21"/>
      <c r="B65" s="8"/>
      <c r="C65" s="8"/>
      <c r="D65" s="51"/>
      <c r="E65" s="51"/>
      <c r="G65" s="8"/>
      <c r="K65" s="22"/>
      <c r="L65" s="2">
        <v>56</v>
      </c>
      <c r="M65" s="40" t="s">
        <v>68</v>
      </c>
      <c r="N65" s="46">
        <v>32.799999999999997</v>
      </c>
      <c r="O65" s="69"/>
      <c r="P65" s="81">
        <v>35.799999999999997</v>
      </c>
      <c r="Q65" s="70">
        <v>33.700000000000003</v>
      </c>
      <c r="R65" s="70">
        <v>26.6</v>
      </c>
      <c r="S65" s="70">
        <v>26.5</v>
      </c>
      <c r="T65" s="70">
        <v>22.9</v>
      </c>
      <c r="U65" s="48"/>
      <c r="X65" s="8"/>
    </row>
    <row r="66" spans="1:24" ht="14.4">
      <c r="B66" s="24"/>
      <c r="C66" s="82" t="s">
        <v>125</v>
      </c>
      <c r="D66" s="1"/>
      <c r="E66" s="1"/>
      <c r="G66" s="8"/>
      <c r="K66" s="23"/>
      <c r="L66" s="8"/>
      <c r="M66" s="8"/>
      <c r="N66" s="14"/>
      <c r="P66" s="8"/>
      <c r="U66" s="1"/>
      <c r="X66" s="8"/>
    </row>
    <row r="67" spans="1:24">
      <c r="C67" s="38" t="s">
        <v>126</v>
      </c>
      <c r="D67" s="1"/>
      <c r="E67" s="1"/>
      <c r="K67" s="8"/>
      <c r="L67" s="8"/>
    </row>
    <row r="68" spans="1:24">
      <c r="K68" s="8"/>
      <c r="L68" s="8"/>
    </row>
  </sheetData>
  <sortState ref="M10:T65">
    <sortCondition descending="1" ref="N10:N65"/>
  </sortState>
  <phoneticPr fontId="2" type="noConversion"/>
  <printOptions horizontalCentered="1" verticalCentered="1"/>
  <pageMargins left="0" right="0.5" top="0" bottom="0" header="0" footer="0"/>
  <pageSetup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Institute for Social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PSC</dc:creator>
  <cp:lastModifiedBy>billf</cp:lastModifiedBy>
  <cp:lastPrinted>2023-06-19T19:28:56Z</cp:lastPrinted>
  <dcterms:created xsi:type="dcterms:W3CDTF">2011-04-13T17:10:06Z</dcterms:created>
  <dcterms:modified xsi:type="dcterms:W3CDTF">2023-06-19T19:37:43Z</dcterms:modified>
</cp:coreProperties>
</file>