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llf\Desktop\2020 Census Data ProfliesJune 7\CathyFiles\AA Cathy June 6 race files\Final Final FF\"/>
    </mc:Choice>
  </mc:AlternateContent>
  <bookViews>
    <workbookView xWindow="0" yWindow="0" windowWidth="13608" windowHeight="171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Sheet1!$A$1:$Q$61</definedName>
  </definedNames>
  <calcPr calcId="162913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<sst xmlns="http://schemas.openxmlformats.org/spreadsheetml/2006/main" count="219" uniqueCount="59">
  <si>
    <t xml:space="preserve">State </t>
  </si>
  <si>
    <t>RANK</t>
  </si>
  <si>
    <t>Texas</t>
  </si>
  <si>
    <t>California</t>
  </si>
  <si>
    <t>Florida</t>
  </si>
  <si>
    <t>Colorado</t>
  </si>
  <si>
    <t>Georgia</t>
  </si>
  <si>
    <t>New York</t>
  </si>
  <si>
    <t>North Carolina</t>
  </si>
  <si>
    <t>New Jersey</t>
  </si>
  <si>
    <t>South Carolina</t>
  </si>
  <si>
    <t>Maryland</t>
  </si>
  <si>
    <t>Washington</t>
  </si>
  <si>
    <t>Utah</t>
  </si>
  <si>
    <t>Virginia</t>
  </si>
  <si>
    <t>Arizona</t>
  </si>
  <si>
    <t>Illinois</t>
  </si>
  <si>
    <t>Pennsylvania</t>
  </si>
  <si>
    <t>Tennessee</t>
  </si>
  <si>
    <t>Massachusetts</t>
  </si>
  <si>
    <t>Louisiana</t>
  </si>
  <si>
    <t>Oregon</t>
  </si>
  <si>
    <t>Minnesota</t>
  </si>
  <si>
    <t>North Dakota</t>
  </si>
  <si>
    <t>Ohio</t>
  </si>
  <si>
    <t>Idaho</t>
  </si>
  <si>
    <t>Michigan</t>
  </si>
  <si>
    <t>District of Columbia</t>
  </si>
  <si>
    <t>Nevada</t>
  </si>
  <si>
    <t>Montana</t>
  </si>
  <si>
    <t>Alabama</t>
  </si>
  <si>
    <t>Connecticut</t>
  </si>
  <si>
    <t>Oklahoma</t>
  </si>
  <si>
    <t>Indiana</t>
  </si>
  <si>
    <t>Kentucky</t>
  </si>
  <si>
    <t>Hawaii</t>
  </si>
  <si>
    <t>Wisconsin</t>
  </si>
  <si>
    <t>Nebraska</t>
  </si>
  <si>
    <t>Delaware</t>
  </si>
  <si>
    <t>Mississippi</t>
  </si>
  <si>
    <t>Wyoming</t>
  </si>
  <si>
    <t>New Mexico</t>
  </si>
  <si>
    <t>Missouri</t>
  </si>
  <si>
    <t>Iowa</t>
  </si>
  <si>
    <t>Arkansas</t>
  </si>
  <si>
    <t>Kansas</t>
  </si>
  <si>
    <t>Alaska</t>
  </si>
  <si>
    <t>New Hampshire</t>
  </si>
  <si>
    <t>Vermont</t>
  </si>
  <si>
    <t>Maine</t>
  </si>
  <si>
    <t>Rhode Island</t>
  </si>
  <si>
    <t>West Virginia</t>
  </si>
  <si>
    <t>South Dakota</t>
  </si>
  <si>
    <t xml:space="preserve"> Percent Change 2010-2020</t>
  </si>
  <si>
    <t>Under Age 18:</t>
  </si>
  <si>
    <t>Age 65 and over:</t>
  </si>
  <si>
    <t>Share of Population 2020</t>
  </si>
  <si>
    <t>Table A  State Rankings of Youth and Senior Growth Rates, 2010-2020 and Youth and Senior Population Shares 2020</t>
  </si>
  <si>
    <t>Source Willam H Frey analysis of  2010 Census and 2020 Census DHC file release May 25,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</si>
</sst>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);[Red]\(#,##0.0\)"/>
    <numFmt numFmtId="165" formatCode="0.0"/>
  </numFmts>
  <fonts count="13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sz val="7"/>
      <color rgb="FF000000"/>
      <name val="Roboto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6" fillId="0" borderId="0"/>
  </cellStyleXfs>
  <cellXfs count="61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ill="1" applyBorder="1"/>
    <xf numFmtId="0" fontId="7" fillId="0" borderId="0" xfId="0" applyFont="1" applyFill="1"/>
    <xf numFmtId="0" fontId="0" fillId="0" borderId="5" xfId="0" applyBorder="1"/>
    <xf numFmtId="0" fontId="6" fillId="0" borderId="0" xfId="0" applyFont="1"/>
    <xf numFmtId="0" fontId="2" fillId="0" borderId="2" xfId="0" applyFont="1" applyBorder="1"/>
    <xf numFmtId="0" fontId="6" fillId="0" borderId="1" xfId="0" applyFont="1" applyBorder="1"/>
    <xf numFmtId="0" fontId="2" fillId="0" borderId="1" xfId="0" applyFont="1" applyBorder="1"/>
    <xf numFmtId="0" fontId="6" fillId="0" borderId="4" xfId="0" applyFont="1" applyBorder="1"/>
    <xf numFmtId="0" fontId="8" fillId="0" borderId="0" xfId="0" applyFont="1"/>
    <xf numFmtId="0" fontId="0" fillId="0" borderId="0" xfId="0" applyFill="1" applyBorder="1" applyAlignment="1">
      <alignment horizontal="right"/>
    </xf>
    <xf numFmtId="0" fontId="10" fillId="0" borderId="0" xfId="1"/>
    <xf numFmtId="3" fontId="0" fillId="0" borderId="0" xfId="0" applyNumberFormat="1" applyFill="1" applyBorder="1"/>
    <xf numFmtId="0" fontId="6" fillId="0" borderId="0" xfId="0" applyFont="1" applyFill="1" applyBorder="1"/>
    <xf numFmtId="3" fontId="11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3" fontId="6" fillId="0" borderId="0" xfId="2" applyNumberFormat="1" applyFont="1" applyFill="1" applyBorder="1"/>
    <xf numFmtId="0" fontId="2" fillId="0" borderId="0" xfId="0" applyFont="1" applyFill="1" applyBorder="1"/>
    <xf numFmtId="38" fontId="0" fillId="0" borderId="0" xfId="0" applyNumberFormat="1" applyFill="1" applyBorder="1"/>
    <xf numFmtId="0" fontId="9" fillId="0" borderId="0" xfId="0" applyFont="1" applyFill="1"/>
    <xf numFmtId="0" fontId="9" fillId="0" borderId="0" xfId="0" applyFont="1" applyFill="1" applyBorder="1"/>
    <xf numFmtId="0" fontId="0" fillId="0" borderId="0" xfId="0" applyFill="1"/>
    <xf numFmtId="0" fontId="0" fillId="0" borderId="5" xfId="0" applyFill="1" applyBorder="1"/>
    <xf numFmtId="0" fontId="2" fillId="0" borderId="2" xfId="0" applyFont="1" applyFill="1" applyBorder="1"/>
    <xf numFmtId="0" fontId="2" fillId="0" borderId="7" xfId="0" applyFont="1" applyFill="1" applyBorder="1"/>
    <xf numFmtId="0" fontId="0" fillId="0" borderId="3" xfId="0" applyFill="1" applyBorder="1"/>
    <xf numFmtId="0" fontId="0" fillId="0" borderId="6" xfId="0" applyFill="1" applyBorder="1"/>
    <xf numFmtId="0" fontId="2" fillId="0" borderId="8" xfId="0" applyFont="1" applyFill="1" applyBorder="1"/>
    <xf numFmtId="0" fontId="6" fillId="0" borderId="2" xfId="0" applyFont="1" applyBorder="1"/>
    <xf numFmtId="0" fontId="12" fillId="0" borderId="1" xfId="0" applyFont="1" applyBorder="1"/>
    <xf numFmtId="0" fontId="2" fillId="0" borderId="4" xfId="0" applyFont="1" applyFill="1" applyBorder="1"/>
    <xf numFmtId="0" fontId="0" fillId="2" borderId="2" xfId="0" applyFill="1" applyBorder="1"/>
    <xf numFmtId="0" fontId="0" fillId="2" borderId="1" xfId="0" applyFill="1" applyBorder="1"/>
    <xf numFmtId="38" fontId="0" fillId="2" borderId="1" xfId="0" applyNumberFormat="1" applyFill="1" applyBorder="1"/>
    <xf numFmtId="38" fontId="0" fillId="2" borderId="4" xfId="0" applyNumberFormat="1" applyFill="1" applyBorder="1"/>
    <xf numFmtId="0" fontId="0" fillId="2" borderId="3" xfId="0" applyFill="1" applyBorder="1"/>
    <xf numFmtId="0" fontId="0" fillId="2" borderId="0" xfId="0" applyFill="1" applyBorder="1"/>
    <xf numFmtId="38" fontId="0" fillId="2" borderId="0" xfId="0" applyNumberFormat="1" applyFill="1" applyBorder="1"/>
    <xf numFmtId="38" fontId="0" fillId="2" borderId="5" xfId="0" applyNumberFormat="1" applyFill="1" applyBorder="1"/>
    <xf numFmtId="0" fontId="0" fillId="2" borderId="6" xfId="0" applyFill="1" applyBorder="1"/>
    <xf numFmtId="0" fontId="6" fillId="2" borderId="0" xfId="0" applyFont="1" applyFill="1" applyBorder="1"/>
    <xf numFmtId="0" fontId="0" fillId="2" borderId="7" xfId="0" applyFill="1" applyBorder="1"/>
    <xf numFmtId="38" fontId="0" fillId="2" borderId="7" xfId="0" applyNumberFormat="1" applyFill="1" applyBorder="1"/>
    <xf numFmtId="38" fontId="0" fillId="2" borderId="8" xfId="0" applyNumberFormat="1" applyFill="1" applyBorder="1"/>
    <xf numFmtId="164" fontId="0" fillId="2" borderId="1" xfId="0" applyNumberFormat="1" applyFill="1" applyBorder="1"/>
    <xf numFmtId="164" fontId="0" fillId="2" borderId="0" xfId="0" applyNumberFormat="1" applyFill="1" applyBorder="1"/>
    <xf numFmtId="164" fontId="0" fillId="2" borderId="7" xfId="0" applyNumberFormat="1" applyFill="1" applyBorder="1"/>
    <xf numFmtId="165" fontId="0" fillId="2" borderId="0" xfId="0" applyNumberFormat="1" applyFill="1" applyBorder="1"/>
    <xf numFmtId="165" fontId="0" fillId="2" borderId="5" xfId="0" applyNumberFormat="1" applyFill="1" applyBorder="1"/>
    <xf numFmtId="165" fontId="0" fillId="2" borderId="7" xfId="0" applyNumberFormat="1" applyFill="1" applyBorder="1"/>
    <xf numFmtId="165" fontId="0" fillId="2" borderId="8" xfId="0" applyNumberFormat="1" applyFill="1" applyBorder="1"/>
    <xf numFmtId="165" fontId="0" fillId="2" borderId="4" xfId="0" applyNumberFormat="1" applyFill="1" applyBorder="1"/>
    <xf numFmtId="165" fontId="0" fillId="2" borderId="1" xfId="0" applyNumberFormat="1" applyFill="1" applyBorder="1"/>
    <xf numFmtId="0" fontId="2" fillId="0" borderId="3" xfId="0" applyFont="1" applyFill="1" applyBorder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"/>
  <sheetViews>
    <sheetView tabSelected="1" workbookViewId="0">
      <selection activeCell="N12" sqref="N12"/>
    </sheetView>
  </sheetViews>
  <sheetFormatPr defaultRowHeight="13.2"/>
  <cols>
    <col min="1" max="1" width="12.21875" customWidth="1"/>
    <col min="2" max="2" width="3.21875" customWidth="1"/>
    <col min="3" max="3" width="18.6640625" customWidth="1"/>
    <col min="4" max="4" width="15.5546875" customWidth="1"/>
    <col min="5" max="5" width="4.5546875" customWidth="1"/>
    <col min="6" max="6" width="14.44140625" customWidth="1"/>
    <col min="7" max="7" width="20.5546875" customWidth="1"/>
    <col min="8" max="8" width="3.109375" customWidth="1"/>
    <col min="9" max="9" width="13" customWidth="1"/>
    <col min="10" max="10" width="28.109375" customWidth="1"/>
    <col min="11" max="11" width="8.44140625" customWidth="1"/>
    <col min="12" max="12" width="3.88671875" customWidth="1"/>
    <col min="13" max="13" width="22.77734375" customWidth="1"/>
    <col min="14" max="14" width="11.5546875" customWidth="1"/>
    <col min="15" max="15" width="2.21875" style="8" customWidth="1"/>
    <col min="16" max="17" width="8.88671875" style="8"/>
  </cols>
  <sheetData>
    <row r="1" spans="1:18" ht="15.6">
      <c r="A1" s="3"/>
      <c r="B1" s="2" t="s">
        <v>58</v>
      </c>
      <c r="H1" s="18"/>
      <c r="J1" s="18"/>
      <c r="K1" s="9"/>
    </row>
    <row r="2" spans="1:18" ht="14.4">
      <c r="B2" s="9"/>
      <c r="C2" s="9"/>
      <c r="D2" s="9"/>
      <c r="E2" s="9"/>
      <c r="F2" s="9"/>
      <c r="G2" s="9"/>
      <c r="K2" s="9"/>
    </row>
    <row r="3" spans="1:18" ht="15.6">
      <c r="C3" s="3" t="s">
        <v>57</v>
      </c>
      <c r="D3" s="3"/>
      <c r="E3" s="16"/>
      <c r="F3" s="3"/>
      <c r="G3" s="3"/>
      <c r="H3" s="16"/>
      <c r="I3" s="16"/>
      <c r="J3" s="16"/>
      <c r="K3" s="16"/>
      <c r="L3" s="16"/>
      <c r="M3" s="16"/>
    </row>
    <row r="4" spans="1:18" ht="15.75" customHeight="1">
      <c r="C4" s="4"/>
      <c r="D4" s="4"/>
      <c r="E4" s="5"/>
      <c r="F4" s="4"/>
      <c r="G4" s="4"/>
      <c r="H4" s="8"/>
      <c r="I4" s="8"/>
      <c r="K4" s="5"/>
      <c r="L4" s="5"/>
      <c r="M4" s="5"/>
    </row>
    <row r="5" spans="1:18" ht="13.5" customHeight="1" thickBot="1">
      <c r="H5" s="8"/>
      <c r="I5" s="8"/>
      <c r="O5"/>
      <c r="R5" s="8"/>
    </row>
    <row r="6" spans="1:18" s="11" customFormat="1" ht="13.8" thickBot="1">
      <c r="B6" s="35"/>
      <c r="C6" s="36" t="s">
        <v>54</v>
      </c>
      <c r="D6" s="14"/>
      <c r="E6" s="13"/>
      <c r="F6" s="36" t="s">
        <v>55</v>
      </c>
      <c r="G6" s="14"/>
      <c r="H6" s="37"/>
      <c r="I6" s="20"/>
      <c r="J6" s="12" t="s">
        <v>54</v>
      </c>
      <c r="K6" s="14"/>
      <c r="L6" s="13"/>
      <c r="M6" s="36" t="s">
        <v>55</v>
      </c>
      <c r="N6" s="13"/>
      <c r="O6" s="15"/>
      <c r="P6" s="20"/>
      <c r="Q6" s="20"/>
      <c r="R6" s="20"/>
    </row>
    <row r="7" spans="1:18" ht="13.5" customHeight="1">
      <c r="A7" s="6"/>
      <c r="B7" s="32"/>
      <c r="C7" s="24" t="s">
        <v>53</v>
      </c>
      <c r="D7" s="8"/>
      <c r="E7" s="8"/>
      <c r="F7" s="24" t="s">
        <v>53</v>
      </c>
      <c r="G7" s="8"/>
      <c r="H7" s="29"/>
      <c r="I7" s="8"/>
      <c r="J7" s="30" t="s">
        <v>56</v>
      </c>
      <c r="K7" s="8"/>
      <c r="L7" s="8"/>
      <c r="M7" s="24" t="s">
        <v>56</v>
      </c>
      <c r="N7" s="8"/>
      <c r="O7" s="10"/>
      <c r="P7" s="21"/>
      <c r="Q7" s="22"/>
      <c r="R7" s="8"/>
    </row>
    <row r="8" spans="1:18" ht="13.8" thickBot="1">
      <c r="A8" s="7" t="s">
        <v>1</v>
      </c>
      <c r="B8" s="33"/>
      <c r="C8" s="31" t="s">
        <v>0</v>
      </c>
      <c r="D8" s="31"/>
      <c r="E8" s="31"/>
      <c r="F8" s="31" t="s">
        <v>0</v>
      </c>
      <c r="G8" s="31"/>
      <c r="H8" s="34"/>
      <c r="I8" s="8"/>
      <c r="J8" s="60" t="s">
        <v>0</v>
      </c>
      <c r="K8" s="24"/>
      <c r="L8" s="24"/>
      <c r="M8" s="24" t="s">
        <v>0</v>
      </c>
      <c r="N8" s="24"/>
      <c r="O8" s="10"/>
      <c r="P8" s="19"/>
      <c r="R8" s="8"/>
    </row>
    <row r="9" spans="1:18">
      <c r="A9" s="2">
        <v>1</v>
      </c>
      <c r="B9" s="38"/>
      <c r="C9" s="39" t="s">
        <v>23</v>
      </c>
      <c r="D9" s="51">
        <v>22.105677549359115</v>
      </c>
      <c r="E9" s="40"/>
      <c r="F9" s="39" t="s">
        <v>46</v>
      </c>
      <c r="G9" s="51">
        <v>73.258946448724018</v>
      </c>
      <c r="H9" s="41"/>
      <c r="I9" s="25"/>
      <c r="J9" s="38" t="s">
        <v>13</v>
      </c>
      <c r="K9" s="51">
        <v>28.963209618732762</v>
      </c>
      <c r="L9" s="40"/>
      <c r="M9" s="39" t="s">
        <v>49</v>
      </c>
      <c r="N9" s="59">
        <v>21.802549841855193</v>
      </c>
      <c r="O9" s="58"/>
      <c r="R9" s="8"/>
    </row>
    <row r="10" spans="1:18">
      <c r="A10" s="2">
        <f>1+A9</f>
        <v>2</v>
      </c>
      <c r="B10" s="42"/>
      <c r="C10" s="43" t="s">
        <v>27</v>
      </c>
      <c r="D10" s="52">
        <v>13.459306650796012</v>
      </c>
      <c r="E10" s="44"/>
      <c r="F10" s="43" t="s">
        <v>25</v>
      </c>
      <c r="G10" s="52">
        <v>59.082643269566645</v>
      </c>
      <c r="H10" s="45"/>
      <c r="I10" s="25"/>
      <c r="J10" s="42" t="s">
        <v>25</v>
      </c>
      <c r="K10" s="52">
        <v>25.159289350369146</v>
      </c>
      <c r="L10" s="44"/>
      <c r="M10" s="43" t="s">
        <v>4</v>
      </c>
      <c r="N10" s="54">
        <v>21.208962481382486</v>
      </c>
      <c r="O10" s="55"/>
      <c r="R10" s="8"/>
    </row>
    <row r="11" spans="1:18">
      <c r="A11" s="2">
        <f t="shared" ref="A11:A59" si="0">1+A10</f>
        <v>3</v>
      </c>
      <c r="B11" s="42"/>
      <c r="C11" s="43" t="s">
        <v>13</v>
      </c>
      <c r="D11" s="52">
        <v>8.7870984481537313</v>
      </c>
      <c r="E11" s="44"/>
      <c r="F11" s="43" t="s">
        <v>5</v>
      </c>
      <c r="G11" s="52">
        <v>58.052308392085514</v>
      </c>
      <c r="H11" s="45"/>
      <c r="I11" s="25"/>
      <c r="J11" s="42" t="s">
        <v>2</v>
      </c>
      <c r="K11" s="52">
        <v>24.974022580840511</v>
      </c>
      <c r="L11" s="44"/>
      <c r="M11" s="43" t="s">
        <v>48</v>
      </c>
      <c r="N11" s="54">
        <v>20.573741558164887</v>
      </c>
      <c r="O11" s="55"/>
      <c r="R11" s="8"/>
    </row>
    <row r="12" spans="1:18">
      <c r="A12" s="2">
        <f t="shared" si="0"/>
        <v>4</v>
      </c>
      <c r="B12" s="42"/>
      <c r="C12" s="43" t="s">
        <v>25</v>
      </c>
      <c r="D12" s="52">
        <v>7.8387776410485888</v>
      </c>
      <c r="E12" s="44"/>
      <c r="F12" s="43" t="s">
        <v>28</v>
      </c>
      <c r="G12" s="52">
        <v>56.758406580363115</v>
      </c>
      <c r="H12" s="45"/>
      <c r="I12" s="25"/>
      <c r="J12" s="42" t="s">
        <v>37</v>
      </c>
      <c r="K12" s="52">
        <v>24.745144542147251</v>
      </c>
      <c r="L12" s="44"/>
      <c r="M12" s="43" t="s">
        <v>51</v>
      </c>
      <c r="N12" s="54">
        <v>20.461154385644104</v>
      </c>
      <c r="O12" s="55"/>
      <c r="R12" s="8"/>
    </row>
    <row r="13" spans="1:18">
      <c r="A13" s="2">
        <f t="shared" si="0"/>
        <v>5</v>
      </c>
      <c r="B13" s="42"/>
      <c r="C13" s="43" t="s">
        <v>52</v>
      </c>
      <c r="D13" s="52">
        <v>7.2067141032658277</v>
      </c>
      <c r="E13" s="44"/>
      <c r="F13" s="43" t="s">
        <v>10</v>
      </c>
      <c r="G13" s="52">
        <v>53.820381911583638</v>
      </c>
      <c r="H13" s="45"/>
      <c r="I13" s="25"/>
      <c r="J13" s="42" t="s">
        <v>52</v>
      </c>
      <c r="K13" s="52">
        <v>24.520141157841671</v>
      </c>
      <c r="L13" s="44"/>
      <c r="M13" s="43" t="s">
        <v>29</v>
      </c>
      <c r="N13" s="54">
        <v>19.855933962046624</v>
      </c>
      <c r="O13" s="55"/>
      <c r="R13" s="8"/>
    </row>
    <row r="14" spans="1:18">
      <c r="A14" s="2">
        <f t="shared" si="0"/>
        <v>6</v>
      </c>
      <c r="B14" s="42"/>
      <c r="C14" s="43" t="s">
        <v>12</v>
      </c>
      <c r="D14" s="52">
        <v>6.2755082037292089</v>
      </c>
      <c r="E14" s="44"/>
      <c r="F14" s="43" t="s">
        <v>13</v>
      </c>
      <c r="G14" s="52">
        <v>53.048159639544302</v>
      </c>
      <c r="H14" s="45"/>
      <c r="I14" s="25"/>
      <c r="J14" s="42" t="s">
        <v>46</v>
      </c>
      <c r="K14" s="52">
        <v>24.460076548525958</v>
      </c>
      <c r="L14" s="44"/>
      <c r="M14" s="43" t="s">
        <v>38</v>
      </c>
      <c r="N14" s="54">
        <v>19.655274822515931</v>
      </c>
      <c r="O14" s="55"/>
      <c r="R14" s="8"/>
    </row>
    <row r="15" spans="1:18">
      <c r="A15" s="2">
        <f t="shared" si="0"/>
        <v>7</v>
      </c>
      <c r="B15" s="42"/>
      <c r="C15" s="43" t="s">
        <v>2</v>
      </c>
      <c r="D15" s="52">
        <v>6.0150245622375405</v>
      </c>
      <c r="E15" s="44"/>
      <c r="F15" s="43" t="s">
        <v>6</v>
      </c>
      <c r="G15" s="52">
        <v>53.026689986289227</v>
      </c>
      <c r="H15" s="45"/>
      <c r="I15" s="25"/>
      <c r="J15" s="42" t="s">
        <v>45</v>
      </c>
      <c r="K15" s="52">
        <v>24.118207687175786</v>
      </c>
      <c r="L15" s="44"/>
      <c r="M15" s="43" t="s">
        <v>35</v>
      </c>
      <c r="N15" s="54">
        <v>19.408824885536784</v>
      </c>
      <c r="O15" s="55"/>
      <c r="R15" s="8"/>
    </row>
    <row r="16" spans="1:18">
      <c r="A16" s="2">
        <f t="shared" si="0"/>
        <v>8</v>
      </c>
      <c r="B16" s="42"/>
      <c r="C16" s="43" t="s">
        <v>37</v>
      </c>
      <c r="D16" s="52">
        <v>5.6957325557846872</v>
      </c>
      <c r="E16" s="44"/>
      <c r="F16" s="43" t="s">
        <v>15</v>
      </c>
      <c r="G16" s="52">
        <v>51.862658491252859</v>
      </c>
      <c r="H16" s="45"/>
      <c r="I16" s="25"/>
      <c r="J16" s="42" t="s">
        <v>32</v>
      </c>
      <c r="K16" s="52">
        <v>23.959848995530329</v>
      </c>
      <c r="L16" s="44"/>
      <c r="M16" s="43" t="s">
        <v>47</v>
      </c>
      <c r="N16" s="54">
        <v>19.306598989930521</v>
      </c>
      <c r="O16" s="55"/>
      <c r="R16" s="8"/>
    </row>
    <row r="17" spans="1:18">
      <c r="A17" s="2">
        <f t="shared" si="0"/>
        <v>9</v>
      </c>
      <c r="B17" s="42"/>
      <c r="C17" s="43" t="s">
        <v>4</v>
      </c>
      <c r="D17" s="52">
        <v>4.9190285778109493</v>
      </c>
      <c r="E17" s="44"/>
      <c r="F17" s="43" t="s">
        <v>12</v>
      </c>
      <c r="G17" s="52">
        <v>51.318449105146087</v>
      </c>
      <c r="H17" s="45"/>
      <c r="I17" s="25"/>
      <c r="J17" s="42" t="s">
        <v>40</v>
      </c>
      <c r="K17" s="52">
        <v>23.492028270731957</v>
      </c>
      <c r="L17" s="44"/>
      <c r="M17" s="43" t="s">
        <v>17</v>
      </c>
      <c r="N17" s="54">
        <v>19.096449199012511</v>
      </c>
      <c r="O17" s="55"/>
      <c r="R17" s="8"/>
    </row>
    <row r="18" spans="1:18" ht="13.8" thickBot="1">
      <c r="A18" s="2">
        <f t="shared" si="0"/>
        <v>10</v>
      </c>
      <c r="B18" s="46"/>
      <c r="C18" s="48" t="s">
        <v>29</v>
      </c>
      <c r="D18" s="53">
        <v>4.7141074328041759</v>
      </c>
      <c r="E18" s="49"/>
      <c r="F18" s="48" t="s">
        <v>2</v>
      </c>
      <c r="G18" s="53">
        <v>50.703566566713533</v>
      </c>
      <c r="H18" s="50"/>
      <c r="I18" s="25"/>
      <c r="J18" s="46" t="s">
        <v>23</v>
      </c>
      <c r="K18" s="53">
        <v>23.488949985495974</v>
      </c>
      <c r="L18" s="49"/>
      <c r="M18" s="48" t="s">
        <v>10</v>
      </c>
      <c r="N18" s="56">
        <v>18.989259391316665</v>
      </c>
      <c r="O18" s="57"/>
      <c r="R18" s="8"/>
    </row>
    <row r="19" spans="1:18">
      <c r="A19" s="2">
        <f t="shared" si="0"/>
        <v>11</v>
      </c>
      <c r="B19" s="42"/>
      <c r="C19" s="43" t="s">
        <v>28</v>
      </c>
      <c r="D19" s="52">
        <v>3.9518321584101246</v>
      </c>
      <c r="E19" s="44"/>
      <c r="F19" s="43" t="s">
        <v>38</v>
      </c>
      <c r="G19" s="52">
        <v>50.51169194829707</v>
      </c>
      <c r="H19" s="45"/>
      <c r="I19" s="25"/>
      <c r="J19" s="42" t="s">
        <v>33</v>
      </c>
      <c r="K19" s="52">
        <v>23.475682363995844</v>
      </c>
      <c r="L19" s="44"/>
      <c r="M19" s="43" t="s">
        <v>21</v>
      </c>
      <c r="N19" s="54">
        <v>18.764691111417388</v>
      </c>
      <c r="O19" s="55"/>
      <c r="R19" s="8"/>
    </row>
    <row r="20" spans="1:18">
      <c r="A20" s="2">
        <f t="shared" si="0"/>
        <v>12</v>
      </c>
      <c r="B20" s="42"/>
      <c r="C20" s="43" t="s">
        <v>5</v>
      </c>
      <c r="D20" s="52">
        <v>3.1436616408658877</v>
      </c>
      <c r="E20" s="44"/>
      <c r="F20" s="43" t="s">
        <v>47</v>
      </c>
      <c r="G20" s="52">
        <v>49.187739807480874</v>
      </c>
      <c r="H20" s="45"/>
      <c r="I20" s="25"/>
      <c r="J20" s="42" t="s">
        <v>20</v>
      </c>
      <c r="K20" s="52">
        <v>23.341900403992739</v>
      </c>
      <c r="L20" s="44"/>
      <c r="M20" s="43" t="s">
        <v>15</v>
      </c>
      <c r="N20" s="54">
        <v>18.72574460581847</v>
      </c>
      <c r="O20" s="55"/>
      <c r="R20" s="8"/>
    </row>
    <row r="21" spans="1:18">
      <c r="A21" s="2">
        <f t="shared" si="0"/>
        <v>13</v>
      </c>
      <c r="B21" s="42"/>
      <c r="C21" s="43" t="s">
        <v>22</v>
      </c>
      <c r="D21" s="52">
        <v>2.6009627253491456</v>
      </c>
      <c r="E21" s="44"/>
      <c r="F21" s="43" t="s">
        <v>21</v>
      </c>
      <c r="G21" s="52">
        <v>49.026958032586549</v>
      </c>
      <c r="H21" s="45"/>
      <c r="I21" s="25"/>
      <c r="J21" s="42" t="s">
        <v>6</v>
      </c>
      <c r="K21" s="52">
        <v>23.260412617434728</v>
      </c>
      <c r="L21" s="44"/>
      <c r="M21" s="43" t="s">
        <v>41</v>
      </c>
      <c r="N21" s="54">
        <v>18.474754925804785</v>
      </c>
      <c r="O21" s="55"/>
      <c r="R21" s="8"/>
    </row>
    <row r="22" spans="1:18">
      <c r="A22" s="2">
        <f t="shared" si="0"/>
        <v>14</v>
      </c>
      <c r="B22" s="42"/>
      <c r="C22" s="43" t="s">
        <v>10</v>
      </c>
      <c r="D22" s="52">
        <v>2.174138387411451</v>
      </c>
      <c r="E22" s="44"/>
      <c r="F22" s="43" t="s">
        <v>29</v>
      </c>
      <c r="G22" s="52">
        <v>46.708508811383247</v>
      </c>
      <c r="H22" s="45"/>
      <c r="I22" s="25"/>
      <c r="J22" s="42" t="s">
        <v>44</v>
      </c>
      <c r="K22" s="52">
        <v>23.219174079303368</v>
      </c>
      <c r="L22" s="44"/>
      <c r="M22" s="43" t="s">
        <v>50</v>
      </c>
      <c r="N22" s="54">
        <v>18.267253155017546</v>
      </c>
      <c r="O22" s="55"/>
      <c r="R22" s="8"/>
    </row>
    <row r="23" spans="1:18">
      <c r="A23" s="2">
        <f t="shared" si="0"/>
        <v>15</v>
      </c>
      <c r="B23" s="42"/>
      <c r="C23" s="43" t="s">
        <v>32</v>
      </c>
      <c r="D23" s="52">
        <v>2.0425615220950322</v>
      </c>
      <c r="E23" s="44"/>
      <c r="F23" s="43" t="s">
        <v>40</v>
      </c>
      <c r="G23" s="52">
        <v>45.344556998145244</v>
      </c>
      <c r="H23" s="45"/>
      <c r="I23" s="25"/>
      <c r="J23" s="42" t="s">
        <v>43</v>
      </c>
      <c r="K23" s="52">
        <v>23.203146720645794</v>
      </c>
      <c r="L23" s="44"/>
      <c r="M23" s="43" t="s">
        <v>43</v>
      </c>
      <c r="N23" s="54">
        <v>18.005848226333693</v>
      </c>
      <c r="O23" s="55"/>
      <c r="R23" s="8"/>
    </row>
    <row r="24" spans="1:18">
      <c r="A24" s="2">
        <f t="shared" si="0"/>
        <v>16</v>
      </c>
      <c r="B24" s="42"/>
      <c r="C24" s="43" t="s">
        <v>18</v>
      </c>
      <c r="D24" s="52">
        <v>2.029811477398745</v>
      </c>
      <c r="E24" s="44"/>
      <c r="F24" s="43" t="s">
        <v>48</v>
      </c>
      <c r="G24" s="52">
        <v>45.265596521662751</v>
      </c>
      <c r="H24" s="45"/>
      <c r="I24" s="25"/>
      <c r="J24" s="42" t="s">
        <v>39</v>
      </c>
      <c r="K24" s="52">
        <v>23.087321390520785</v>
      </c>
      <c r="L24" s="44"/>
      <c r="M24" s="43" t="s">
        <v>36</v>
      </c>
      <c r="N24" s="54">
        <v>17.985539857862218</v>
      </c>
      <c r="O24" s="55"/>
      <c r="R24" s="8"/>
    </row>
    <row r="25" spans="1:18">
      <c r="A25" s="2">
        <f t="shared" si="0"/>
        <v>17</v>
      </c>
      <c r="B25" s="42"/>
      <c r="C25" s="43" t="s">
        <v>14</v>
      </c>
      <c r="D25" s="52">
        <v>1.7620113968075344</v>
      </c>
      <c r="E25" s="44"/>
      <c r="F25" s="43" t="s">
        <v>8</v>
      </c>
      <c r="G25" s="52">
        <v>45.00271052339437</v>
      </c>
      <c r="H25" s="45"/>
      <c r="I25" s="25"/>
      <c r="J25" s="42" t="s">
        <v>22</v>
      </c>
      <c r="K25" s="52">
        <v>23.087047844087806</v>
      </c>
      <c r="L25" s="44"/>
      <c r="M25" s="43" t="s">
        <v>24</v>
      </c>
      <c r="N25" s="54">
        <v>17.956238291825176</v>
      </c>
      <c r="O25" s="55"/>
      <c r="R25" s="8"/>
    </row>
    <row r="26" spans="1:18">
      <c r="A26" s="2">
        <f t="shared" si="0"/>
        <v>18</v>
      </c>
      <c r="B26" s="42"/>
      <c r="C26" s="43" t="s">
        <v>43</v>
      </c>
      <c r="D26" s="52">
        <v>1.6858678586195197</v>
      </c>
      <c r="E26" s="44"/>
      <c r="F26" s="43" t="s">
        <v>35</v>
      </c>
      <c r="G26" s="52">
        <v>44.744232286894402</v>
      </c>
      <c r="H26" s="45"/>
      <c r="I26" s="25"/>
      <c r="J26" s="42" t="s">
        <v>34</v>
      </c>
      <c r="K26" s="52">
        <v>22.680275092124969</v>
      </c>
      <c r="L26" s="44"/>
      <c r="M26" s="43" t="s">
        <v>31</v>
      </c>
      <c r="N26" s="54">
        <v>17.944399580248611</v>
      </c>
      <c r="O26" s="55"/>
      <c r="R26" s="8"/>
    </row>
    <row r="27" spans="1:18">
      <c r="A27" s="2">
        <f t="shared" si="0"/>
        <v>19</v>
      </c>
      <c r="B27" s="42"/>
      <c r="C27" s="43" t="s">
        <v>11</v>
      </c>
      <c r="D27" s="52">
        <v>0.66949305376935375</v>
      </c>
      <c r="E27" s="44"/>
      <c r="F27" s="43" t="s">
        <v>41</v>
      </c>
      <c r="G27" s="52">
        <v>43.691392260931849</v>
      </c>
      <c r="H27" s="45"/>
      <c r="I27" s="25"/>
      <c r="J27" s="42" t="s">
        <v>41</v>
      </c>
      <c r="K27" s="52">
        <v>22.59872624700003</v>
      </c>
      <c r="L27" s="44"/>
      <c r="M27" s="43" t="s">
        <v>26</v>
      </c>
      <c r="N27" s="54">
        <v>17.919228811676426</v>
      </c>
      <c r="O27" s="55"/>
      <c r="R27" s="8"/>
    </row>
    <row r="28" spans="1:18">
      <c r="A28" s="2">
        <f t="shared" si="0"/>
        <v>20</v>
      </c>
      <c r="B28" s="42"/>
      <c r="C28" s="43" t="s">
        <v>38</v>
      </c>
      <c r="D28" s="52">
        <v>0.31103443248365853</v>
      </c>
      <c r="E28" s="44"/>
      <c r="F28" s="43" t="s">
        <v>14</v>
      </c>
      <c r="G28" s="52">
        <v>42.823027482836665</v>
      </c>
      <c r="H28" s="45"/>
      <c r="I28" s="25"/>
      <c r="J28" s="42" t="s">
        <v>15</v>
      </c>
      <c r="K28" s="52">
        <v>22.506125286688029</v>
      </c>
      <c r="L28" s="44"/>
      <c r="M28" s="43" t="s">
        <v>52</v>
      </c>
      <c r="N28" s="54">
        <v>17.660632458408852</v>
      </c>
      <c r="O28" s="55"/>
      <c r="R28" s="8"/>
    </row>
    <row r="29" spans="1:18">
      <c r="A29" s="2">
        <f t="shared" si="0"/>
        <v>21</v>
      </c>
      <c r="B29" s="42"/>
      <c r="C29" s="43" t="s">
        <v>8</v>
      </c>
      <c r="D29" s="52">
        <v>0.11632009501958025</v>
      </c>
      <c r="E29" s="44"/>
      <c r="F29" s="43" t="s">
        <v>3</v>
      </c>
      <c r="G29" s="52">
        <v>41.696553926349942</v>
      </c>
      <c r="H29" s="45"/>
      <c r="I29" s="25"/>
      <c r="J29" s="42" t="s">
        <v>42</v>
      </c>
      <c r="K29" s="52">
        <v>22.409756238634081</v>
      </c>
      <c r="L29" s="44"/>
      <c r="M29" s="43" t="s">
        <v>40</v>
      </c>
      <c r="N29" s="54">
        <v>17.660019658455997</v>
      </c>
      <c r="O29" s="55"/>
      <c r="R29" s="8"/>
    </row>
    <row r="30" spans="1:18">
      <c r="A30" s="2">
        <f t="shared" si="0"/>
        <v>22</v>
      </c>
      <c r="B30" s="42"/>
      <c r="C30" s="43" t="s">
        <v>40</v>
      </c>
      <c r="D30" s="52">
        <v>8.2716651157294568E-2</v>
      </c>
      <c r="E30" s="44"/>
      <c r="F30" s="43" t="s">
        <v>49</v>
      </c>
      <c r="G30" s="52">
        <v>40.718684858821298</v>
      </c>
      <c r="H30" s="45"/>
      <c r="I30" s="25"/>
      <c r="J30" s="42" t="s">
        <v>28</v>
      </c>
      <c r="K30" s="52">
        <v>22.266471773946776</v>
      </c>
      <c r="L30" s="44"/>
      <c r="M30" s="43" t="s">
        <v>30</v>
      </c>
      <c r="N30" s="54">
        <v>17.608954439034935</v>
      </c>
      <c r="O30" s="55"/>
      <c r="R30" s="8"/>
    </row>
    <row r="31" spans="1:18">
      <c r="A31" s="2">
        <f t="shared" si="0"/>
        <v>23</v>
      </c>
      <c r="B31" s="42"/>
      <c r="C31" s="43" t="s">
        <v>21</v>
      </c>
      <c r="D31" s="52">
        <v>1.7427373440913701E-2</v>
      </c>
      <c r="E31" s="44"/>
      <c r="F31" s="43" t="s">
        <v>4</v>
      </c>
      <c r="G31" s="52">
        <v>40.140606123078832</v>
      </c>
      <c r="H31" s="45"/>
      <c r="I31" s="25"/>
      <c r="J31" s="42" t="s">
        <v>18</v>
      </c>
      <c r="K31" s="52">
        <v>22.086562559688836</v>
      </c>
      <c r="L31" s="44"/>
      <c r="M31" s="43" t="s">
        <v>44</v>
      </c>
      <c r="N31" s="54">
        <v>17.561440652639661</v>
      </c>
      <c r="O31" s="55"/>
      <c r="R31" s="8"/>
    </row>
    <row r="32" spans="1:18">
      <c r="A32" s="2">
        <f t="shared" si="0"/>
        <v>24</v>
      </c>
      <c r="B32" s="42"/>
      <c r="C32" s="43" t="s">
        <v>6</v>
      </c>
      <c r="D32" s="52">
        <v>3.2911213572905562E-3</v>
      </c>
      <c r="E32" s="44"/>
      <c r="F32" s="43" t="s">
        <v>11</v>
      </c>
      <c r="G32" s="52">
        <v>39.380505962054258</v>
      </c>
      <c r="H32" s="45"/>
      <c r="I32" s="25"/>
      <c r="J32" s="42" t="s">
        <v>11</v>
      </c>
      <c r="K32" s="52">
        <v>22.04909519227407</v>
      </c>
      <c r="L32" s="44"/>
      <c r="M32" s="43" t="s">
        <v>19</v>
      </c>
      <c r="N32" s="54">
        <v>17.522084542392179</v>
      </c>
      <c r="O32" s="55"/>
      <c r="P32" s="23"/>
      <c r="R32" s="8"/>
    </row>
    <row r="33" spans="1:18">
      <c r="A33" s="2">
        <f t="shared" si="0"/>
        <v>25</v>
      </c>
      <c r="B33" s="42"/>
      <c r="C33" s="43" t="s">
        <v>34</v>
      </c>
      <c r="D33" s="52">
        <v>-0.1402228517321675</v>
      </c>
      <c r="E33" s="44"/>
      <c r="F33" s="43" t="s">
        <v>22</v>
      </c>
      <c r="G33" s="52">
        <v>38.964107383611392</v>
      </c>
      <c r="H33" s="45"/>
      <c r="I33" s="25"/>
      <c r="J33" s="42" t="s">
        <v>30</v>
      </c>
      <c r="K33" s="52">
        <v>22.035261178768138</v>
      </c>
      <c r="L33" s="44"/>
      <c r="M33" s="43" t="s">
        <v>42</v>
      </c>
      <c r="N33" s="54">
        <v>17.510515583242199</v>
      </c>
      <c r="O33" s="55"/>
      <c r="R33" s="8"/>
    </row>
    <row r="34" spans="1:18">
      <c r="A34" s="2">
        <f t="shared" si="0"/>
        <v>26</v>
      </c>
      <c r="B34" s="42"/>
      <c r="C34" s="43" t="s">
        <v>33</v>
      </c>
      <c r="D34" s="52">
        <v>-0.95436293522717808</v>
      </c>
      <c r="E34" s="44"/>
      <c r="F34" s="43" t="s">
        <v>18</v>
      </c>
      <c r="G34" s="52">
        <v>38.210137065270629</v>
      </c>
      <c r="H34" s="45"/>
      <c r="I34" s="25"/>
      <c r="J34" s="42" t="s">
        <v>3</v>
      </c>
      <c r="K34" s="52">
        <v>22.03214342738671</v>
      </c>
      <c r="L34" s="44"/>
      <c r="M34" s="43" t="s">
        <v>39</v>
      </c>
      <c r="N34" s="54">
        <v>17.207463396728237</v>
      </c>
      <c r="O34" s="55"/>
      <c r="R34" s="8"/>
    </row>
    <row r="35" spans="1:18">
      <c r="A35" s="2">
        <f t="shared" si="0"/>
        <v>27</v>
      </c>
      <c r="B35" s="42"/>
      <c r="C35" s="43" t="s">
        <v>15</v>
      </c>
      <c r="D35" s="52">
        <v>-1.1963064774151726</v>
      </c>
      <c r="E35" s="44"/>
      <c r="F35" s="43" t="s">
        <v>20</v>
      </c>
      <c r="G35" s="52">
        <v>36.799036312173193</v>
      </c>
      <c r="H35" s="45"/>
      <c r="I35" s="25"/>
      <c r="J35" s="42" t="s">
        <v>24</v>
      </c>
      <c r="K35" s="52">
        <v>21.966163162886943</v>
      </c>
      <c r="L35" s="44"/>
      <c r="M35" s="43" t="s">
        <v>8</v>
      </c>
      <c r="N35" s="54">
        <v>17.141311348902828</v>
      </c>
      <c r="O35" s="55"/>
      <c r="R35" s="8"/>
    </row>
    <row r="36" spans="1:18">
      <c r="A36" s="2">
        <f t="shared" si="0"/>
        <v>28</v>
      </c>
      <c r="B36" s="42"/>
      <c r="C36" s="43" t="s">
        <v>35</v>
      </c>
      <c r="D36" s="52">
        <v>-1.4653509666971674</v>
      </c>
      <c r="E36" s="44"/>
      <c r="F36" s="43" t="s">
        <v>19</v>
      </c>
      <c r="G36" s="52">
        <v>36.452337591556223</v>
      </c>
      <c r="H36" s="45"/>
      <c r="I36" s="25"/>
      <c r="J36" s="42" t="s">
        <v>16</v>
      </c>
      <c r="K36" s="52">
        <v>21.955412632717966</v>
      </c>
      <c r="L36" s="44"/>
      <c r="M36" s="43" t="s">
        <v>18</v>
      </c>
      <c r="N36" s="54">
        <v>17.068417153341706</v>
      </c>
      <c r="O36" s="55"/>
      <c r="R36" s="8"/>
    </row>
    <row r="37" spans="1:18">
      <c r="A37" s="2">
        <f t="shared" si="0"/>
        <v>29</v>
      </c>
      <c r="B37" s="42"/>
      <c r="C37" s="43" t="s">
        <v>44</v>
      </c>
      <c r="D37" s="52">
        <v>-1.7181208053691275</v>
      </c>
      <c r="E37" s="44"/>
      <c r="F37" s="43" t="s">
        <v>36</v>
      </c>
      <c r="G37" s="52">
        <v>36.369215014781673</v>
      </c>
      <c r="H37" s="45"/>
      <c r="I37" s="25"/>
      <c r="J37" s="42" t="s">
        <v>5</v>
      </c>
      <c r="K37" s="52">
        <v>21.894711099302807</v>
      </c>
      <c r="L37" s="44"/>
      <c r="M37" s="43" t="s">
        <v>34</v>
      </c>
      <c r="N37" s="54">
        <v>17.025897081030024</v>
      </c>
      <c r="O37" s="55"/>
      <c r="R37" s="8"/>
    </row>
    <row r="38" spans="1:18">
      <c r="A38" s="2">
        <f t="shared" si="0"/>
        <v>30</v>
      </c>
      <c r="B38" s="42"/>
      <c r="C38" s="43" t="s">
        <v>30</v>
      </c>
      <c r="D38" s="52">
        <v>-2.2381384226713728</v>
      </c>
      <c r="E38" s="44"/>
      <c r="F38" s="43" t="s">
        <v>30</v>
      </c>
      <c r="G38" s="52">
        <v>34.498899348122201</v>
      </c>
      <c r="H38" s="45"/>
      <c r="I38" s="25"/>
      <c r="J38" s="42" t="s">
        <v>8</v>
      </c>
      <c r="K38" s="52">
        <v>21.881445540677287</v>
      </c>
      <c r="L38" s="44"/>
      <c r="M38" s="43" t="s">
        <v>7</v>
      </c>
      <c r="N38" s="54">
        <v>16.87255080119056</v>
      </c>
      <c r="O38" s="55"/>
      <c r="R38" s="8"/>
    </row>
    <row r="39" spans="1:18">
      <c r="A39" s="2">
        <f t="shared" si="0"/>
        <v>31</v>
      </c>
      <c r="B39" s="42"/>
      <c r="C39" s="43" t="s">
        <v>45</v>
      </c>
      <c r="D39" s="52">
        <v>-2.5277224086202557</v>
      </c>
      <c r="E39" s="44"/>
      <c r="F39" s="43" t="s">
        <v>52</v>
      </c>
      <c r="G39" s="52">
        <v>34.319486022593736</v>
      </c>
      <c r="H39" s="45"/>
      <c r="I39" s="25"/>
      <c r="J39" s="42" t="s">
        <v>14</v>
      </c>
      <c r="K39" s="52">
        <v>21.854398241396261</v>
      </c>
      <c r="L39" s="44"/>
      <c r="M39" s="43" t="s">
        <v>25</v>
      </c>
      <c r="N39" s="54">
        <v>16.838779276452797</v>
      </c>
      <c r="O39" s="55"/>
      <c r="P39" s="19"/>
      <c r="R39" s="8"/>
    </row>
    <row r="40" spans="1:18">
      <c r="A40" s="2">
        <f t="shared" si="0"/>
        <v>32</v>
      </c>
      <c r="B40" s="42"/>
      <c r="C40" s="43" t="s">
        <v>20</v>
      </c>
      <c r="D40" s="52">
        <v>-2.7554192027835045</v>
      </c>
      <c r="E40" s="44"/>
      <c r="F40" s="43" t="s">
        <v>39</v>
      </c>
      <c r="G40" s="52">
        <v>33.951530860367974</v>
      </c>
      <c r="H40" s="45"/>
      <c r="I40" s="25"/>
      <c r="J40" s="42" t="s">
        <v>12</v>
      </c>
      <c r="K40" s="52">
        <v>21.810911243859891</v>
      </c>
      <c r="L40" s="44"/>
      <c r="M40" s="43" t="s">
        <v>45</v>
      </c>
      <c r="N40" s="54">
        <v>16.691968358135799</v>
      </c>
      <c r="O40" s="55"/>
      <c r="P40" s="19"/>
      <c r="R40" s="8"/>
    </row>
    <row r="41" spans="1:18">
      <c r="A41" s="2">
        <f t="shared" si="0"/>
        <v>33</v>
      </c>
      <c r="B41" s="42"/>
      <c r="C41" s="43" t="s">
        <v>9</v>
      </c>
      <c r="D41" s="52">
        <v>-2.7856677322543812</v>
      </c>
      <c r="E41" s="44"/>
      <c r="F41" s="43" t="s">
        <v>33</v>
      </c>
      <c r="G41" s="52">
        <v>33.024534304750404</v>
      </c>
      <c r="H41" s="45"/>
      <c r="I41" s="25"/>
      <c r="J41" s="42" t="s">
        <v>36</v>
      </c>
      <c r="K41" s="52">
        <v>21.742098960282796</v>
      </c>
      <c r="L41" s="44"/>
      <c r="M41" s="43" t="s">
        <v>22</v>
      </c>
      <c r="N41" s="54">
        <v>16.635310577738274</v>
      </c>
      <c r="O41" s="55"/>
      <c r="P41" s="19"/>
      <c r="R41" s="8"/>
    </row>
    <row r="42" spans="1:18">
      <c r="A42" s="2">
        <f t="shared" si="0"/>
        <v>34</v>
      </c>
      <c r="B42" s="42"/>
      <c r="C42" s="43" t="s">
        <v>42</v>
      </c>
      <c r="D42" s="52">
        <v>-3.2365535878145355</v>
      </c>
      <c r="E42" s="44"/>
      <c r="F42" s="43" t="s">
        <v>34</v>
      </c>
      <c r="G42" s="52">
        <v>32.674364912050109</v>
      </c>
      <c r="H42" s="45"/>
      <c r="I42" s="25"/>
      <c r="J42" s="42" t="s">
        <v>9</v>
      </c>
      <c r="K42" s="52">
        <v>21.613578391804321</v>
      </c>
      <c r="L42" s="44"/>
      <c r="M42" s="43" t="s">
        <v>32</v>
      </c>
      <c r="N42" s="54">
        <v>16.494563631987347</v>
      </c>
      <c r="O42" s="55"/>
      <c r="R42" s="8"/>
    </row>
    <row r="43" spans="1:18">
      <c r="A43" s="2">
        <f t="shared" si="0"/>
        <v>35</v>
      </c>
      <c r="B43" s="42"/>
      <c r="C43" s="43" t="s">
        <v>19</v>
      </c>
      <c r="D43" s="52">
        <v>-3.7161283593260523</v>
      </c>
      <c r="E43" s="44"/>
      <c r="F43" s="43" t="s">
        <v>26</v>
      </c>
      <c r="G43" s="52">
        <v>32.628733850888338</v>
      </c>
      <c r="H43" s="45"/>
      <c r="I43" s="25"/>
      <c r="J43" s="42" t="s">
        <v>29</v>
      </c>
      <c r="K43" s="52">
        <v>21.591643800871591</v>
      </c>
      <c r="L43" s="44"/>
      <c r="M43" s="43" t="s">
        <v>33</v>
      </c>
      <c r="N43" s="54">
        <v>16.489210566959564</v>
      </c>
      <c r="O43" s="55"/>
      <c r="R43" s="8"/>
    </row>
    <row r="44" spans="1:18">
      <c r="A44" s="2">
        <f t="shared" si="0"/>
        <v>36</v>
      </c>
      <c r="B44" s="42"/>
      <c r="C44" s="43" t="s">
        <v>46</v>
      </c>
      <c r="D44" s="52">
        <v>-4.2641078461719095</v>
      </c>
      <c r="E44" s="44"/>
      <c r="F44" s="43" t="s">
        <v>50</v>
      </c>
      <c r="G44" s="52">
        <v>31.98556764835628</v>
      </c>
      <c r="H44" s="45"/>
      <c r="I44" s="25"/>
      <c r="J44" s="42" t="s">
        <v>10</v>
      </c>
      <c r="K44" s="52">
        <v>21.568451232556889</v>
      </c>
      <c r="L44" s="44"/>
      <c r="M44" s="43" t="s">
        <v>9</v>
      </c>
      <c r="N44" s="54">
        <v>16.485089773984136</v>
      </c>
      <c r="O44" s="55"/>
      <c r="R44" s="8"/>
    </row>
    <row r="45" spans="1:18">
      <c r="A45" s="2">
        <f t="shared" si="0"/>
        <v>37</v>
      </c>
      <c r="B45" s="42"/>
      <c r="C45" s="43" t="s">
        <v>36</v>
      </c>
      <c r="D45" s="52">
        <v>-4.3355242136571182</v>
      </c>
      <c r="E45" s="44"/>
      <c r="F45" s="43" t="s">
        <v>24</v>
      </c>
      <c r="G45" s="52">
        <v>30.623761185932313</v>
      </c>
      <c r="H45" s="45"/>
      <c r="I45" s="25"/>
      <c r="J45" s="42" t="s">
        <v>26</v>
      </c>
      <c r="K45" s="52">
        <v>21.461327409013357</v>
      </c>
      <c r="L45" s="44"/>
      <c r="M45" s="43" t="s">
        <v>20</v>
      </c>
      <c r="N45" s="54">
        <v>16.384345512228311</v>
      </c>
      <c r="O45" s="55"/>
      <c r="R45" s="8"/>
    </row>
    <row r="46" spans="1:18">
      <c r="A46" s="2">
        <f t="shared" si="0"/>
        <v>38</v>
      </c>
      <c r="B46" s="42"/>
      <c r="C46" s="47" t="s">
        <v>7</v>
      </c>
      <c r="D46" s="52">
        <v>-4.8975370462728982</v>
      </c>
      <c r="E46" s="44"/>
      <c r="F46" s="43" t="s">
        <v>45</v>
      </c>
      <c r="G46" s="52">
        <v>30.382647906496931</v>
      </c>
      <c r="H46" s="45"/>
      <c r="I46" s="25"/>
      <c r="J46" s="42" t="s">
        <v>38</v>
      </c>
      <c r="K46" s="52">
        <v>20.850085054972585</v>
      </c>
      <c r="L46" s="44"/>
      <c r="M46" s="43" t="s">
        <v>37</v>
      </c>
      <c r="N46" s="54">
        <v>16.382683899701455</v>
      </c>
      <c r="O46" s="55"/>
      <c r="R46" s="8"/>
    </row>
    <row r="47" spans="1:18">
      <c r="A47" s="2">
        <f t="shared" si="0"/>
        <v>39</v>
      </c>
      <c r="B47" s="42"/>
      <c r="C47" s="43" t="s">
        <v>24</v>
      </c>
      <c r="D47" s="52">
        <v>-5.085231132388123</v>
      </c>
      <c r="E47" s="44"/>
      <c r="F47" s="43" t="s">
        <v>37</v>
      </c>
      <c r="G47" s="52">
        <v>30.270353539243626</v>
      </c>
      <c r="H47" s="45"/>
      <c r="I47" s="25"/>
      <c r="J47" s="42" t="s">
        <v>35</v>
      </c>
      <c r="K47" s="52">
        <v>20.571151352565948</v>
      </c>
      <c r="L47" s="44"/>
      <c r="M47" s="43" t="s">
        <v>28</v>
      </c>
      <c r="N47" s="54">
        <v>16.377559335878793</v>
      </c>
      <c r="O47" s="55"/>
      <c r="R47" s="8"/>
    </row>
    <row r="48" spans="1:18">
      <c r="A48" s="2">
        <f t="shared" si="0"/>
        <v>40</v>
      </c>
      <c r="B48" s="42"/>
      <c r="C48" s="43" t="s">
        <v>17</v>
      </c>
      <c r="D48" s="52">
        <v>-5.1215996246626707</v>
      </c>
      <c r="E48" s="44"/>
      <c r="F48" s="43" t="s">
        <v>7</v>
      </c>
      <c r="G48" s="52">
        <v>30.196341173203542</v>
      </c>
      <c r="H48" s="45"/>
      <c r="I48" s="25"/>
      <c r="J48" s="42" t="s">
        <v>21</v>
      </c>
      <c r="K48" s="52">
        <v>20.45200950804011</v>
      </c>
      <c r="L48" s="44"/>
      <c r="M48" s="43" t="s">
        <v>16</v>
      </c>
      <c r="N48" s="54">
        <v>16.34328735638643</v>
      </c>
      <c r="O48" s="55"/>
      <c r="R48" s="8"/>
    </row>
    <row r="49" spans="1:18">
      <c r="A49" s="2">
        <f t="shared" si="0"/>
        <v>41</v>
      </c>
      <c r="B49" s="42"/>
      <c r="C49" s="43" t="s">
        <v>3</v>
      </c>
      <c r="D49" s="52">
        <v>-6.2820816263297417</v>
      </c>
      <c r="E49" s="44"/>
      <c r="F49" s="43" t="s">
        <v>16</v>
      </c>
      <c r="G49" s="52">
        <v>30.124787706785863</v>
      </c>
      <c r="H49" s="45"/>
      <c r="I49" s="25"/>
      <c r="J49" s="42" t="s">
        <v>31</v>
      </c>
      <c r="K49" s="52">
        <v>20.430627874420679</v>
      </c>
      <c r="L49" s="44"/>
      <c r="M49" s="43" t="s">
        <v>12</v>
      </c>
      <c r="N49" s="54">
        <v>16.254150886904707</v>
      </c>
      <c r="O49" s="55"/>
      <c r="R49" s="8"/>
    </row>
    <row r="50" spans="1:18">
      <c r="A50" s="2">
        <f t="shared" si="0"/>
        <v>42</v>
      </c>
      <c r="B50" s="42"/>
      <c r="C50" s="43" t="s">
        <v>50</v>
      </c>
      <c r="D50" s="52">
        <v>-6.327582203647145</v>
      </c>
      <c r="E50" s="44"/>
      <c r="F50" s="43" t="s">
        <v>9</v>
      </c>
      <c r="G50" s="52">
        <v>29.11534891015377</v>
      </c>
      <c r="H50" s="45"/>
      <c r="I50" s="25"/>
      <c r="J50" s="42" t="s">
        <v>17</v>
      </c>
      <c r="K50" s="52">
        <v>20.373860813523343</v>
      </c>
      <c r="L50" s="44"/>
      <c r="M50" s="43" t="s">
        <v>14</v>
      </c>
      <c r="N50" s="54">
        <v>16.165304951356056</v>
      </c>
      <c r="O50" s="55"/>
      <c r="R50" s="8"/>
    </row>
    <row r="51" spans="1:18">
      <c r="A51" s="2">
        <f t="shared" si="0"/>
        <v>43</v>
      </c>
      <c r="B51" s="42"/>
      <c r="C51" s="43" t="s">
        <v>51</v>
      </c>
      <c r="D51" s="52">
        <v>-6.8747451073517496</v>
      </c>
      <c r="E51" s="44"/>
      <c r="F51" s="43" t="s">
        <v>32</v>
      </c>
      <c r="G51" s="52">
        <v>28.884933118090284</v>
      </c>
      <c r="H51" s="45"/>
      <c r="I51" s="25"/>
      <c r="J51" s="42" t="s">
        <v>7</v>
      </c>
      <c r="K51" s="52">
        <v>20.360691559219926</v>
      </c>
      <c r="L51" s="44"/>
      <c r="M51" s="43" t="s">
        <v>11</v>
      </c>
      <c r="N51" s="54">
        <v>15.966961858595383</v>
      </c>
      <c r="O51" s="55"/>
      <c r="R51" s="8"/>
    </row>
    <row r="52" spans="1:18">
      <c r="A52" s="2">
        <f t="shared" si="0"/>
        <v>44</v>
      </c>
      <c r="B52" s="42"/>
      <c r="C52" s="43" t="s">
        <v>26</v>
      </c>
      <c r="D52" s="52">
        <v>-7.7360810351918117</v>
      </c>
      <c r="E52" s="44"/>
      <c r="F52" s="43" t="s">
        <v>42</v>
      </c>
      <c r="G52" s="52">
        <v>28.565515201110827</v>
      </c>
      <c r="H52" s="45"/>
      <c r="I52" s="25"/>
      <c r="J52" s="42" t="s">
        <v>51</v>
      </c>
      <c r="K52" s="52">
        <v>20.11377497887068</v>
      </c>
      <c r="L52" s="44"/>
      <c r="M52" s="43" t="s">
        <v>23</v>
      </c>
      <c r="N52" s="54">
        <v>15.841477408374342</v>
      </c>
      <c r="O52" s="55"/>
      <c r="R52" s="8"/>
    </row>
    <row r="53" spans="1:18">
      <c r="A53" s="2">
        <f t="shared" si="0"/>
        <v>45</v>
      </c>
      <c r="B53" s="42"/>
      <c r="C53" s="43" t="s">
        <v>41</v>
      </c>
      <c r="D53" s="52">
        <v>-7.7388021717000344</v>
      </c>
      <c r="E53" s="44"/>
      <c r="F53" s="43" t="s">
        <v>31</v>
      </c>
      <c r="G53" s="52">
        <v>27.737341553501171</v>
      </c>
      <c r="H53" s="45"/>
      <c r="I53" s="25"/>
      <c r="J53" s="42" t="s">
        <v>4</v>
      </c>
      <c r="K53" s="52">
        <v>19.495396710967363</v>
      </c>
      <c r="L53" s="44"/>
      <c r="M53" s="43" t="s">
        <v>3</v>
      </c>
      <c r="N53" s="54">
        <v>15.218599986145053</v>
      </c>
      <c r="O53" s="55"/>
      <c r="R53" s="8"/>
    </row>
    <row r="54" spans="1:18">
      <c r="A54" s="2">
        <f t="shared" si="0"/>
        <v>46</v>
      </c>
      <c r="B54" s="42"/>
      <c r="C54" s="43" t="s">
        <v>49</v>
      </c>
      <c r="D54" s="52">
        <v>-8.1079505924606519</v>
      </c>
      <c r="E54" s="44"/>
      <c r="F54" s="43" t="s">
        <v>43</v>
      </c>
      <c r="G54" s="52">
        <v>26.84217731536274</v>
      </c>
      <c r="H54" s="45"/>
      <c r="I54" s="25"/>
      <c r="J54" s="42" t="s">
        <v>19</v>
      </c>
      <c r="K54" s="52">
        <v>19.43399900738515</v>
      </c>
      <c r="L54" s="44"/>
      <c r="M54" s="43" t="s">
        <v>5</v>
      </c>
      <c r="N54" s="54">
        <v>15.045688096085119</v>
      </c>
      <c r="O54" s="55"/>
      <c r="R54" s="8"/>
    </row>
    <row r="55" spans="1:18">
      <c r="A55" s="2">
        <f t="shared" si="0"/>
        <v>47</v>
      </c>
      <c r="B55" s="42"/>
      <c r="C55" s="43" t="s">
        <v>48</v>
      </c>
      <c r="D55" s="52">
        <v>-8.2316436204375041</v>
      </c>
      <c r="E55" s="44"/>
      <c r="F55" s="43" t="s">
        <v>17</v>
      </c>
      <c r="G55" s="52">
        <v>26.731237115980292</v>
      </c>
      <c r="H55" s="45"/>
      <c r="I55" s="25"/>
      <c r="J55" s="42" t="s">
        <v>50</v>
      </c>
      <c r="K55" s="52">
        <v>19.116914028790418</v>
      </c>
      <c r="L55" s="44"/>
      <c r="M55" s="43" t="s">
        <v>6</v>
      </c>
      <c r="N55" s="54">
        <v>14.743302500357546</v>
      </c>
      <c r="O55" s="55"/>
      <c r="R55" s="8"/>
    </row>
    <row r="56" spans="1:18">
      <c r="A56" s="2">
        <f t="shared" si="0"/>
        <v>48</v>
      </c>
      <c r="B56" s="42"/>
      <c r="C56" s="43" t="s">
        <v>39</v>
      </c>
      <c r="D56" s="52">
        <v>-9.5128746418195895</v>
      </c>
      <c r="E56" s="44"/>
      <c r="F56" s="43" t="s">
        <v>23</v>
      </c>
      <c r="G56" s="52">
        <v>26.614483416600841</v>
      </c>
      <c r="H56" s="45"/>
      <c r="I56" s="25"/>
      <c r="J56" s="42" t="s">
        <v>47</v>
      </c>
      <c r="K56" s="52">
        <v>18.645632868709114</v>
      </c>
      <c r="L56" s="44"/>
      <c r="M56" s="43" t="s">
        <v>2</v>
      </c>
      <c r="N56" s="54">
        <v>13.453652630139707</v>
      </c>
      <c r="O56" s="55"/>
      <c r="R56" s="8"/>
    </row>
    <row r="57" spans="1:18">
      <c r="A57" s="2">
        <f t="shared" si="0"/>
        <v>49</v>
      </c>
      <c r="B57" s="42"/>
      <c r="C57" s="43" t="s">
        <v>31</v>
      </c>
      <c r="D57" s="52">
        <v>-9.8282161282228593</v>
      </c>
      <c r="E57" s="44"/>
      <c r="F57" s="43" t="s">
        <v>27</v>
      </c>
      <c r="G57" s="52">
        <v>26.111409844642417</v>
      </c>
      <c r="H57" s="45"/>
      <c r="I57" s="25"/>
      <c r="J57" s="42" t="s">
        <v>49</v>
      </c>
      <c r="K57" s="52">
        <v>18.517439235913589</v>
      </c>
      <c r="L57" s="44"/>
      <c r="M57" s="43" t="s">
        <v>46</v>
      </c>
      <c r="N57" s="54">
        <v>12.978752125401048</v>
      </c>
      <c r="O57" s="55"/>
      <c r="R57" s="8"/>
    </row>
    <row r="58" spans="1:18">
      <c r="A58" s="2">
        <f t="shared" si="0"/>
        <v>50</v>
      </c>
      <c r="B58" s="42"/>
      <c r="C58" s="43" t="s">
        <v>16</v>
      </c>
      <c r="D58" s="52">
        <v>-10.102969500945775</v>
      </c>
      <c r="E58" s="44"/>
      <c r="F58" s="43" t="s">
        <v>44</v>
      </c>
      <c r="G58" s="52">
        <v>25.926410956686137</v>
      </c>
      <c r="H58" s="45"/>
      <c r="I58" s="25"/>
      <c r="J58" s="42" t="s">
        <v>48</v>
      </c>
      <c r="K58" s="52">
        <v>18.441804014138278</v>
      </c>
      <c r="L58" s="44"/>
      <c r="M58" s="43" t="s">
        <v>27</v>
      </c>
      <c r="N58" s="54">
        <v>12.584530378728001</v>
      </c>
      <c r="O58" s="55"/>
      <c r="R58" s="8"/>
    </row>
    <row r="59" spans="1:18" ht="13.8" thickBot="1">
      <c r="A59" s="2">
        <f t="shared" si="0"/>
        <v>51</v>
      </c>
      <c r="B59" s="46"/>
      <c r="C59" s="48" t="s">
        <v>47</v>
      </c>
      <c r="D59" s="53">
        <v>-10.578483048664156</v>
      </c>
      <c r="E59" s="49"/>
      <c r="F59" s="48" t="s">
        <v>51</v>
      </c>
      <c r="G59" s="53">
        <v>23.406208389934232</v>
      </c>
      <c r="H59" s="50"/>
      <c r="I59" s="25"/>
      <c r="J59" s="46" t="s">
        <v>27</v>
      </c>
      <c r="K59" s="53">
        <v>16.58832998571522</v>
      </c>
      <c r="L59" s="49"/>
      <c r="M59" s="48" t="s">
        <v>13</v>
      </c>
      <c r="N59" s="56">
        <v>11.669982051683327</v>
      </c>
      <c r="O59" s="57"/>
      <c r="R59" s="8"/>
    </row>
    <row r="60" spans="1:18" ht="14.4">
      <c r="B60" s="28"/>
      <c r="C60" s="8"/>
      <c r="D60" s="25"/>
      <c r="E60" s="9"/>
      <c r="F60" s="9"/>
      <c r="G60" s="26"/>
      <c r="H60" s="27"/>
      <c r="I60" s="8"/>
      <c r="J60" s="8"/>
      <c r="K60" s="17"/>
      <c r="L60" s="8"/>
      <c r="M60" s="8"/>
      <c r="N60" s="8"/>
      <c r="O60" s="1"/>
      <c r="R60" s="8"/>
    </row>
    <row r="61" spans="1:18">
      <c r="C61" s="1"/>
      <c r="D61" s="1"/>
      <c r="H61" s="8"/>
      <c r="I61" s="8"/>
    </row>
    <row r="62" spans="1:18">
      <c r="H62" s="8"/>
      <c r="I62" s="8"/>
    </row>
  </sheetData>
  <phoneticPr fontId="1" type="noConversion"/>
  <printOptions horizontalCentered="1" verticalCentered="1"/>
  <pageMargins left="0" right="0.5" top="0" bottom="0" header="0" footer="0"/>
  <pageSetup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Institute for Social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PSC</dc:creator>
  <cp:lastModifiedBy>billf</cp:lastModifiedBy>
  <cp:lastPrinted>2023-06-13T21:22:09Z</cp:lastPrinted>
  <dcterms:created xsi:type="dcterms:W3CDTF">2011-04-13T17:10:06Z</dcterms:created>
  <dcterms:modified xsi:type="dcterms:W3CDTF">2023-06-13T23:01:42Z</dcterms:modified>
</cp:coreProperties>
</file>