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lf\Desktop\2021 Census EstimatesMarch30\Sendout 2021\2022-March -April 4 2023\Last Year\Blog 2023\Final Final\"/>
    </mc:Choice>
  </mc:AlternateContent>
  <bookViews>
    <workbookView xWindow="0" yWindow="0" windowWidth="23040" windowHeight="8676"/>
  </bookViews>
  <sheets>
    <sheet name="Sheet1" sheetId="1" r:id="rId1"/>
  </sheets>
  <definedNames>
    <definedName name="_xlnm.Print_Area" localSheetId="0">Sheet1!$A$1:$N$30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<sst xmlns="http://schemas.openxmlformats.org/spreadsheetml/2006/main" count="99" uniqueCount="62">
  <si>
    <t>Fairfax County</t>
  </si>
  <si>
    <t>* higher value in 2021-22 than 2020-2021</t>
  </si>
  <si>
    <t>Inside Metro</t>
  </si>
  <si>
    <t>RANK</t>
  </si>
  <si>
    <t>County</t>
  </si>
  <si>
    <t>State</t>
  </si>
  <si>
    <t>2020-21</t>
  </si>
  <si>
    <t>2021-22</t>
  </si>
  <si>
    <t>2021-22 minus 2020-21</t>
  </si>
  <si>
    <t>SORT</t>
  </si>
  <si>
    <t>Maricopa County</t>
  </si>
  <si>
    <t>Arizona</t>
  </si>
  <si>
    <t>Phoenix-Mesa-Chandler, AZ</t>
  </si>
  <si>
    <t>Harris County</t>
  </si>
  <si>
    <t>Texas</t>
  </si>
  <si>
    <t>Houston-The Woodlands-Sugar Land, TX</t>
  </si>
  <si>
    <t>Dallas-Fort Worth-Arlington, TX</t>
  </si>
  <si>
    <t>Florida</t>
  </si>
  <si>
    <t>Orange County</t>
  </si>
  <si>
    <t>Orlando-Kissimmee-Sanford, FL</t>
  </si>
  <si>
    <t>California</t>
  </si>
  <si>
    <t>Suffolk County</t>
  </si>
  <si>
    <t>New York</t>
  </si>
  <si>
    <t>New York-Newark-Jersey City, NY-NJ-PA</t>
  </si>
  <si>
    <t>Washington-Arlington-Alexandria, DC-VA-MD-WV</t>
  </si>
  <si>
    <t>Los Angeles-Long Beach-Anaheim, CA</t>
  </si>
  <si>
    <t>San Francisco-Oakland-Berkeley, CA</t>
  </si>
  <si>
    <t>Alameda County</t>
  </si>
  <si>
    <t>Santa Clara County</t>
  </si>
  <si>
    <t>San Jose-Sunnyvale-Santa Clara, CA</t>
  </si>
  <si>
    <t>Bronx County</t>
  </si>
  <si>
    <t>Kings County</t>
  </si>
  <si>
    <t>Queens County</t>
  </si>
  <si>
    <t>Cook County</t>
  </si>
  <si>
    <t>Illinois</t>
  </si>
  <si>
    <t>Chicago-Naperville-Elgin, IL-IN-WI</t>
  </si>
  <si>
    <t>Los Angeles County</t>
  </si>
  <si>
    <t>New York County</t>
  </si>
  <si>
    <t>Dallas County</t>
  </si>
  <si>
    <t>King County</t>
  </si>
  <si>
    <t>Washington</t>
  </si>
  <si>
    <t>Seattle-Tacoma-Bellevue, WA</t>
  </si>
  <si>
    <t>Miami-Dade County</t>
  </si>
  <si>
    <t>Miami-Fort Lauderdale-Pompano Beach, FL</t>
  </si>
  <si>
    <t>Broward County</t>
  </si>
  <si>
    <t>Massachusetts</t>
  </si>
  <si>
    <t>Boston-Cambridge-Newton, MA-NH</t>
  </si>
  <si>
    <t>Middlesex County</t>
  </si>
  <si>
    <t>Virginia</t>
  </si>
  <si>
    <t>Palm Beach County</t>
  </si>
  <si>
    <t>Source: William H Frey analysis of Census Bureau Population Estimates, released March 30, 2023</t>
  </si>
  <si>
    <t>Table E: Metropolitan Areas and Counties with Largest Net International Migration, 2021-2022</t>
  </si>
  <si>
    <t>Metropolitan Areas: Largest Net International Migration 2021-2022</t>
  </si>
  <si>
    <t>Atlanta-Sandy Springs-Alpharetta, GA</t>
  </si>
  <si>
    <t>Philadelphia-Camden-Wilmington, PA-NJ-DE-MD</t>
  </si>
  <si>
    <t>Tampa-St. Petersburg-Clearwater, FL</t>
  </si>
  <si>
    <t>Detroit-Warren-Dearborn, MI</t>
  </si>
  <si>
    <t>Charlotte-Concord-Gastonia, NC-SC</t>
  </si>
  <si>
    <t>Minneapolis-St. Paul-Bloomington, MN-WI</t>
  </si>
  <si>
    <t>Austin-Round Rock-Georgetown, TX</t>
  </si>
  <si>
    <t>Metropolitan Area</t>
  </si>
  <si>
    <t>Counties: Largest Net International Migration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</si>
</sst>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);[Red]\(#,##0.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ourier New"/>
      <family val="3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Border="1"/>
    <xf numFmtId="38" fontId="0" fillId="0" borderId="6" xfId="0" applyNumberFormat="1" applyFill="1" applyBorder="1"/>
    <xf numFmtId="38" fontId="0" fillId="0" borderId="0" xfId="0" applyNumberFormat="1" applyFill="1" applyBorder="1"/>
    <xf numFmtId="38" fontId="0" fillId="0" borderId="2" xfId="0" applyNumberFormat="1" applyFill="1" applyBorder="1"/>
    <xf numFmtId="0" fontId="0" fillId="0" borderId="0" xfId="0" applyFill="1"/>
    <xf numFmtId="0" fontId="1" fillId="0" borderId="0" xfId="0" applyFont="1" applyFill="1"/>
    <xf numFmtId="164" fontId="0" fillId="0" borderId="0" xfId="0" applyNumberFormat="1" applyFill="1" applyBorder="1"/>
    <xf numFmtId="14" fontId="2" fillId="0" borderId="11" xfId="0" applyNumberFormat="1" applyFont="1" applyFill="1" applyBorder="1" applyAlignment="1">
      <alignment horizontal="center" wrapText="1"/>
    </xf>
    <xf numFmtId="38" fontId="2" fillId="0" borderId="11" xfId="0" applyNumberFormat="1" applyFont="1" applyFill="1" applyBorder="1" applyAlignment="1">
      <alignment horizontal="center" wrapText="1"/>
    </xf>
    <xf numFmtId="0" fontId="0" fillId="0" borderId="12" xfId="0" applyFill="1" applyBorder="1"/>
    <xf numFmtId="0" fontId="0" fillId="0" borderId="0" xfId="0" applyFill="1" applyBorder="1"/>
    <xf numFmtId="38" fontId="0" fillId="0" borderId="7" xfId="0" applyNumberFormat="1" applyFill="1" applyBorder="1"/>
    <xf numFmtId="38" fontId="0" fillId="0" borderId="4" xfId="0" applyNumberFormat="1" applyFill="1" applyBorder="1"/>
    <xf numFmtId="38" fontId="0" fillId="0" borderId="10" xfId="0" applyNumberFormat="1" applyFill="1" applyBorder="1"/>
    <xf numFmtId="38" fontId="2" fillId="0" borderId="1" xfId="0" applyNumberFormat="1" applyFont="1" applyFill="1" applyBorder="1" applyAlignment="1">
      <alignment horizontal="center" wrapText="1"/>
    </xf>
    <xf numFmtId="38" fontId="2" fillId="0" borderId="0" xfId="0" quotePrefix="1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3" fontId="0" fillId="0" borderId="0" xfId="0" applyNumberFormat="1" applyFill="1" applyBorder="1"/>
    <xf numFmtId="38" fontId="0" fillId="0" borderId="0" xfId="0" applyNumberFormat="1" applyBorder="1"/>
    <xf numFmtId="38" fontId="0" fillId="2" borderId="0" xfId="0" applyNumberFormat="1" applyFill="1" applyBorder="1"/>
    <xf numFmtId="38" fontId="2" fillId="2" borderId="3" xfId="0" applyNumberFormat="1" applyFont="1" applyFill="1" applyBorder="1" applyAlignment="1">
      <alignment horizontal="center" wrapText="1"/>
    </xf>
    <xf numFmtId="38" fontId="0" fillId="2" borderId="6" xfId="0" applyNumberFormat="1" applyFill="1" applyBorder="1"/>
    <xf numFmtId="38" fontId="0" fillId="2" borderId="2" xfId="0" applyNumberFormat="1" applyFill="1" applyBorder="1"/>
    <xf numFmtId="0" fontId="0" fillId="0" borderId="5" xfId="0" applyBorder="1"/>
    <xf numFmtId="0" fontId="0" fillId="0" borderId="8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Fill="1" applyBorder="1"/>
    <xf numFmtId="0" fontId="1" fillId="2" borderId="0" xfId="0" applyFont="1" applyFill="1" applyBorder="1"/>
    <xf numFmtId="0" fontId="1" fillId="0" borderId="0" xfId="0" applyFont="1" applyFill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3" fontId="0" fillId="0" borderId="6" xfId="0" applyNumberForma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3" fontId="0" fillId="0" borderId="0" xfId="0" applyNumberForma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3" fontId="0" fillId="0" borderId="2" xfId="0" applyNumberForma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38" fontId="7" fillId="0" borderId="0" xfId="0" applyNumberFormat="1" applyFont="1" applyFill="1"/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Net</a:t>
            </a:r>
            <a:r>
              <a:rPr lang="en-US" baseline="0"/>
              <a:t> International Migration;</a:t>
            </a:r>
          </a:p>
          <a:p>
            <a:pPr>
              <a:defRPr/>
            </a:pPr>
            <a:r>
              <a:rPr lang="en-US" baseline="0"/>
              <a:t>DC, Montgomoery, Prince Georges and Fairfax Cos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9B7-4046-80FD-2018D096115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9B7-4046-80FD-2018D096115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9B7-4046-80FD-2018D0961156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69B7-4046-80FD-2018D0961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421712"/>
        <c:axId val="1999214688"/>
      </c:lineChart>
      <c:catAx>
        <c:axId val="330421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214688"/>
        <c:crosses val="autoZero"/>
        <c:auto val="1"/>
        <c:lblAlgn val="ctr"/>
        <c:lblOffset val="100"/>
        <c:noMultiLvlLbl val="0"/>
      </c:catAx>
      <c:valAx>
        <c:axId val="199921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42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312420</xdr:colOff>
      <xdr:row>30</xdr:row>
      <xdr:rowOff>0</xdr:rowOff>
    </xdr:from>
    <xdr:to>
      <xdr:col>26</xdr:col>
      <xdr:colOff>449580</xdr:colOff>
      <xdr:row>36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1"/>
  <sheetViews>
    <sheetView tabSelected="1" workbookViewId="0">
      <selection activeCell="I2" sqref="I2"/>
    </sheetView>
  </sheetViews>
  <sheetFormatPr defaultRowHeight="14.4" x14ac:dyDescent="0.3"/>
  <cols>
    <col min="2" max="2" width="46.44140625" customWidth="1"/>
    <col min="3" max="3" width="15.6640625" customWidth="1"/>
    <col min="4" max="5" width="11.33203125" style="7" customWidth="1"/>
    <col min="6" max="6" width="1.33203125" style="7" customWidth="1"/>
    <col min="7" max="7" width="6.44140625" style="7" customWidth="1"/>
    <col min="8" max="8" width="18.88671875" style="13" customWidth="1"/>
    <col min="9" max="9" width="11.6640625" style="13" customWidth="1"/>
    <col min="10" max="10" width="43" style="13" customWidth="1"/>
    <col min="11" max="18" width="9.109375" style="13"/>
    <col min="19" max="21" width="9.33203125" style="13" customWidth="1"/>
    <col min="22" max="23" width="9.33203125" style="7" customWidth="1"/>
    <col min="24" max="24" width="9.33203125" style="12" customWidth="1"/>
    <col min="25" max="25" width="9.33203125" style="13" customWidth="1"/>
    <col min="26" max="26" width="9.33203125" style="7" customWidth="1"/>
  </cols>
  <sheetData>
    <row r="1" spans="1:26" x14ac:dyDescent="0.3">
      <c r="A1" s="26"/>
      <c r="B1" s="3"/>
      <c r="C1" s="3"/>
      <c r="D1" s="13"/>
      <c r="E1" s="13"/>
      <c r="F1" s="13"/>
      <c r="G1" s="13"/>
    </row>
    <row r="2" spans="1:26" x14ac:dyDescent="0.3">
      <c r="A2" s="27"/>
      <c r="B2" s="42" t="s">
        <v>50</v>
      </c>
      <c r="C2" s="42"/>
      <c r="D2" s="42"/>
      <c r="E2" s="43"/>
      <c r="F2" s="13"/>
      <c r="G2" s="13"/>
    </row>
    <row r="3" spans="1:26" ht="18" x14ac:dyDescent="0.35">
      <c r="A3" s="27"/>
      <c r="B3" s="28"/>
      <c r="C3" s="3"/>
      <c r="D3" s="13"/>
      <c r="E3" s="13"/>
      <c r="F3" s="13"/>
      <c r="G3" s="13"/>
    </row>
    <row r="4" spans="1:26" ht="18" x14ac:dyDescent="0.35">
      <c r="A4" s="27"/>
      <c r="B4" s="29" t="s">
        <v>51</v>
      </c>
      <c r="C4" s="29"/>
      <c r="D4" s="13"/>
      <c r="E4" s="13"/>
      <c r="F4" s="13"/>
      <c r="G4" s="13"/>
      <c r="T4" s="32" t="s">
        <v>1</v>
      </c>
      <c r="U4" s="32"/>
      <c r="V4" s="8"/>
      <c r="W4" s="8"/>
    </row>
    <row r="5" spans="1:26" ht="18" x14ac:dyDescent="0.35">
      <c r="A5" s="27"/>
      <c r="B5" s="29"/>
      <c r="C5" s="29"/>
      <c r="D5" s="13"/>
      <c r="E5" s="13"/>
      <c r="F5" s="13"/>
      <c r="G5" s="13"/>
      <c r="T5" s="32"/>
      <c r="U5" s="32"/>
      <c r="V5" s="8"/>
      <c r="W5" s="8"/>
    </row>
    <row r="6" spans="1:26" ht="18" x14ac:dyDescent="0.35">
      <c r="A6" s="27"/>
      <c r="B6" s="3"/>
      <c r="C6" s="29"/>
      <c r="D6" s="13"/>
      <c r="E6" s="13"/>
      <c r="F6" s="13"/>
      <c r="G6" s="13"/>
    </row>
    <row r="7" spans="1:26" ht="18" x14ac:dyDescent="0.35">
      <c r="A7" s="27"/>
      <c r="B7" s="29" t="s">
        <v>52</v>
      </c>
      <c r="C7" s="3"/>
      <c r="D7" s="13"/>
      <c r="E7" s="30"/>
      <c r="G7" s="3"/>
      <c r="H7" s="29" t="s">
        <v>61</v>
      </c>
      <c r="I7" s="3"/>
      <c r="K7" s="30"/>
      <c r="L7" s="31" t="s">
        <v>9</v>
      </c>
      <c r="M7" s="32"/>
      <c r="N7" s="9"/>
      <c r="O7" s="3"/>
      <c r="P7" s="3"/>
      <c r="Q7" s="3"/>
      <c r="R7" s="3"/>
      <c r="S7" s="3"/>
      <c r="T7" s="3"/>
      <c r="U7" s="3"/>
      <c r="V7"/>
      <c r="W7"/>
      <c r="X7"/>
      <c r="Y7"/>
      <c r="Z7"/>
    </row>
    <row r="8" spans="1:26" ht="18.600000000000001" thickBot="1" x14ac:dyDescent="0.4">
      <c r="A8" s="27"/>
      <c r="B8" s="29"/>
      <c r="C8" s="3"/>
      <c r="D8" s="31" t="s">
        <v>9</v>
      </c>
      <c r="E8" s="30"/>
      <c r="F8" s="32"/>
      <c r="G8" s="3"/>
      <c r="H8" s="29"/>
      <c r="I8" s="3"/>
      <c r="K8" s="30"/>
      <c r="L8" s="31"/>
      <c r="M8" s="32"/>
      <c r="N8" s="9"/>
      <c r="O8" s="3"/>
      <c r="P8" s="3"/>
      <c r="Q8" s="3"/>
      <c r="R8" s="3"/>
      <c r="S8" s="3"/>
      <c r="T8" s="3"/>
      <c r="U8" s="3"/>
      <c r="V8"/>
      <c r="W8"/>
      <c r="X8"/>
      <c r="Y8"/>
      <c r="Z8"/>
    </row>
    <row r="9" spans="1:26" ht="42" thickBot="1" x14ac:dyDescent="0.35">
      <c r="A9" s="44" t="s">
        <v>3</v>
      </c>
      <c r="B9" s="2" t="s">
        <v>60</v>
      </c>
      <c r="C9" s="11" t="s">
        <v>6</v>
      </c>
      <c r="D9" s="23" t="s">
        <v>7</v>
      </c>
      <c r="E9" s="17" t="s">
        <v>8</v>
      </c>
      <c r="F9" s="3"/>
      <c r="G9" s="45" t="s">
        <v>3</v>
      </c>
      <c r="H9" s="2" t="s">
        <v>4</v>
      </c>
      <c r="I9" s="1" t="s">
        <v>5</v>
      </c>
      <c r="J9" s="10" t="s">
        <v>2</v>
      </c>
      <c r="K9" s="11" t="s">
        <v>6</v>
      </c>
      <c r="L9" s="23" t="s">
        <v>7</v>
      </c>
      <c r="M9" s="17" t="s">
        <v>8</v>
      </c>
      <c r="N9" s="9"/>
      <c r="O9" s="3"/>
      <c r="P9" s="3"/>
      <c r="Q9" s="3"/>
      <c r="R9" s="3"/>
      <c r="S9" s="3"/>
      <c r="T9" s="3"/>
      <c r="U9" s="3"/>
      <c r="V9"/>
      <c r="W9"/>
      <c r="X9"/>
      <c r="Y9"/>
      <c r="Z9"/>
    </row>
    <row r="10" spans="1:26" x14ac:dyDescent="0.3">
      <c r="A10" s="27">
        <v>1</v>
      </c>
      <c r="B10" s="33" t="s">
        <v>23</v>
      </c>
      <c r="C10" s="4">
        <v>36797</v>
      </c>
      <c r="D10" s="24">
        <v>99677</v>
      </c>
      <c r="E10" s="14">
        <v>62880</v>
      </c>
      <c r="F10" s="3"/>
      <c r="G10" s="3">
        <v>1</v>
      </c>
      <c r="H10" s="33" t="s">
        <v>42</v>
      </c>
      <c r="I10" s="34" t="s">
        <v>17</v>
      </c>
      <c r="J10" s="35" t="s">
        <v>43</v>
      </c>
      <c r="K10" s="4">
        <v>15108</v>
      </c>
      <c r="L10" s="24">
        <v>39170</v>
      </c>
      <c r="M10" s="14">
        <v>24062</v>
      </c>
      <c r="N10" s="9"/>
      <c r="O10" s="3"/>
      <c r="P10" s="3"/>
      <c r="Q10" s="3"/>
      <c r="R10" s="3"/>
      <c r="S10" s="3"/>
      <c r="T10" s="3"/>
      <c r="U10" s="3"/>
      <c r="V10"/>
      <c r="W10"/>
      <c r="X10"/>
      <c r="Y10"/>
      <c r="Z10"/>
    </row>
    <row r="11" spans="1:26" x14ac:dyDescent="0.3">
      <c r="A11" s="27">
        <f>1+A10</f>
        <v>2</v>
      </c>
      <c r="B11" s="36" t="s">
        <v>43</v>
      </c>
      <c r="C11" s="5">
        <v>25593</v>
      </c>
      <c r="D11" s="22">
        <v>67130</v>
      </c>
      <c r="E11" s="15">
        <v>41537</v>
      </c>
      <c r="F11" s="3"/>
      <c r="G11" s="3">
        <f>1+G10</f>
        <v>2</v>
      </c>
      <c r="H11" s="36" t="s">
        <v>13</v>
      </c>
      <c r="I11" s="37" t="s">
        <v>14</v>
      </c>
      <c r="J11" s="38" t="s">
        <v>15</v>
      </c>
      <c r="K11" s="5">
        <v>13919</v>
      </c>
      <c r="L11" s="22">
        <v>37268</v>
      </c>
      <c r="M11" s="15">
        <v>23349</v>
      </c>
      <c r="O11" s="3"/>
      <c r="P11" s="3"/>
      <c r="Q11" s="3"/>
      <c r="R11" s="3"/>
      <c r="S11" s="3"/>
      <c r="T11" s="3"/>
      <c r="U11" s="3"/>
      <c r="V11"/>
      <c r="W11"/>
      <c r="X11"/>
      <c r="Y11"/>
      <c r="Z11"/>
    </row>
    <row r="12" spans="1:26" x14ac:dyDescent="0.3">
      <c r="A12" s="27">
        <f t="shared" ref="A12:A29" si="0">1+A11</f>
        <v>3</v>
      </c>
      <c r="B12" s="36" t="s">
        <v>15</v>
      </c>
      <c r="C12" s="5">
        <v>17750</v>
      </c>
      <c r="D12" s="22">
        <v>47473</v>
      </c>
      <c r="E12" s="15">
        <v>29723</v>
      </c>
      <c r="F12" s="3"/>
      <c r="G12" s="3">
        <f t="shared" ref="G12:G29" si="1">1+G11</f>
        <v>3</v>
      </c>
      <c r="H12" s="36" t="s">
        <v>36</v>
      </c>
      <c r="I12" s="37" t="s">
        <v>20</v>
      </c>
      <c r="J12" s="38" t="s">
        <v>25</v>
      </c>
      <c r="K12" s="5">
        <v>12106</v>
      </c>
      <c r="L12" s="22">
        <v>33935</v>
      </c>
      <c r="M12" s="15">
        <v>21829</v>
      </c>
      <c r="O12" s="3"/>
      <c r="P12" s="3"/>
      <c r="Q12" s="3"/>
      <c r="R12" s="3"/>
      <c r="S12" s="3"/>
      <c r="T12" s="3"/>
      <c r="U12" s="3"/>
      <c r="V12"/>
      <c r="W12"/>
      <c r="X12"/>
      <c r="Y12"/>
      <c r="Z12"/>
    </row>
    <row r="13" spans="1:26" x14ac:dyDescent="0.3">
      <c r="A13" s="27">
        <f t="shared" si="0"/>
        <v>4</v>
      </c>
      <c r="B13" s="36" t="s">
        <v>25</v>
      </c>
      <c r="C13" s="5">
        <v>15945</v>
      </c>
      <c r="D13" s="22">
        <v>44858</v>
      </c>
      <c r="E13" s="15">
        <v>28913</v>
      </c>
      <c r="F13" s="3"/>
      <c r="G13" s="3">
        <f t="shared" si="1"/>
        <v>4</v>
      </c>
      <c r="H13" s="36" t="s">
        <v>39</v>
      </c>
      <c r="I13" s="37" t="s">
        <v>40</v>
      </c>
      <c r="J13" s="38" t="s">
        <v>41</v>
      </c>
      <c r="K13" s="5">
        <v>8662</v>
      </c>
      <c r="L13" s="22">
        <v>23346</v>
      </c>
      <c r="M13" s="15">
        <v>14684</v>
      </c>
      <c r="O13" s="3"/>
      <c r="P13" s="3"/>
      <c r="Q13" s="3"/>
      <c r="R13" s="3"/>
      <c r="S13" s="3"/>
      <c r="T13" s="3"/>
      <c r="U13" s="3"/>
      <c r="V13"/>
      <c r="W13"/>
      <c r="X13"/>
      <c r="Y13"/>
      <c r="Z13"/>
    </row>
    <row r="14" spans="1:26" x14ac:dyDescent="0.3">
      <c r="A14" s="27">
        <f t="shared" si="0"/>
        <v>5</v>
      </c>
      <c r="B14" s="36" t="s">
        <v>24</v>
      </c>
      <c r="C14" s="5">
        <v>16965</v>
      </c>
      <c r="D14" s="22">
        <v>44680</v>
      </c>
      <c r="E14" s="15">
        <v>27715</v>
      </c>
      <c r="F14" s="3"/>
      <c r="G14" s="3">
        <f t="shared" si="1"/>
        <v>5</v>
      </c>
      <c r="H14" s="36" t="s">
        <v>33</v>
      </c>
      <c r="I14" s="37" t="s">
        <v>34</v>
      </c>
      <c r="J14" s="38" t="s">
        <v>35</v>
      </c>
      <c r="K14" s="5">
        <v>6598</v>
      </c>
      <c r="L14" s="22">
        <v>18392</v>
      </c>
      <c r="M14" s="15">
        <v>11794</v>
      </c>
      <c r="N14" s="18"/>
      <c r="O14" s="3"/>
      <c r="P14" s="3"/>
      <c r="Q14" s="3"/>
      <c r="R14" s="3"/>
      <c r="S14" s="3"/>
      <c r="T14" s="3"/>
      <c r="U14" s="3"/>
      <c r="V14"/>
      <c r="W14"/>
      <c r="X14"/>
      <c r="Y14"/>
      <c r="Z14"/>
    </row>
    <row r="15" spans="1:26" x14ac:dyDescent="0.3">
      <c r="A15" s="27">
        <f t="shared" si="0"/>
        <v>6</v>
      </c>
      <c r="B15" s="36" t="s">
        <v>16</v>
      </c>
      <c r="C15" s="5">
        <v>14182</v>
      </c>
      <c r="D15" s="22">
        <v>38505</v>
      </c>
      <c r="E15" s="15">
        <v>24323</v>
      </c>
      <c r="F15" s="3"/>
      <c r="G15" s="3">
        <f t="shared" si="1"/>
        <v>6</v>
      </c>
      <c r="H15" s="36" t="s">
        <v>28</v>
      </c>
      <c r="I15" s="37" t="s">
        <v>20</v>
      </c>
      <c r="J15" s="38" t="s">
        <v>29</v>
      </c>
      <c r="K15" s="5">
        <v>6704</v>
      </c>
      <c r="L15" s="22">
        <v>18388</v>
      </c>
      <c r="M15" s="15">
        <v>11684</v>
      </c>
      <c r="N15" s="5"/>
      <c r="O15" s="3"/>
      <c r="P15" s="3"/>
      <c r="Q15" s="3"/>
      <c r="R15" s="3"/>
      <c r="S15" s="3"/>
      <c r="T15" s="3"/>
      <c r="U15" s="3"/>
      <c r="V15"/>
      <c r="W15"/>
      <c r="X15"/>
      <c r="Y15"/>
      <c r="Z15"/>
    </row>
    <row r="16" spans="1:26" x14ac:dyDescent="0.3">
      <c r="A16" s="27">
        <f t="shared" si="0"/>
        <v>7</v>
      </c>
      <c r="B16" s="36" t="s">
        <v>46</v>
      </c>
      <c r="C16" s="5">
        <v>13220</v>
      </c>
      <c r="D16" s="22">
        <v>35286</v>
      </c>
      <c r="E16" s="15">
        <v>22066</v>
      </c>
      <c r="F16" s="3"/>
      <c r="G16" s="3">
        <f t="shared" si="1"/>
        <v>7</v>
      </c>
      <c r="H16" s="36" t="s">
        <v>38</v>
      </c>
      <c r="I16" s="37" t="s">
        <v>14</v>
      </c>
      <c r="J16" s="38" t="s">
        <v>16</v>
      </c>
      <c r="K16" s="5">
        <v>6681</v>
      </c>
      <c r="L16" s="22">
        <v>18042</v>
      </c>
      <c r="M16" s="15">
        <v>11361</v>
      </c>
      <c r="N16" s="5"/>
      <c r="O16" s="3"/>
      <c r="P16" s="3"/>
      <c r="Q16" s="3"/>
      <c r="R16" s="3"/>
      <c r="S16" s="3"/>
      <c r="T16" s="3"/>
      <c r="U16" s="3"/>
      <c r="V16"/>
      <c r="W16"/>
      <c r="X16"/>
      <c r="Y16"/>
      <c r="Z16"/>
    </row>
    <row r="17" spans="1:27" x14ac:dyDescent="0.3">
      <c r="A17" s="27">
        <f t="shared" si="0"/>
        <v>8</v>
      </c>
      <c r="B17" s="36" t="s">
        <v>41</v>
      </c>
      <c r="C17" s="5">
        <v>11015</v>
      </c>
      <c r="D17" s="22">
        <v>29759</v>
      </c>
      <c r="E17" s="15">
        <v>18744</v>
      </c>
      <c r="F17" s="3"/>
      <c r="G17" s="3">
        <f t="shared" si="1"/>
        <v>8</v>
      </c>
      <c r="H17" s="36" t="s">
        <v>44</v>
      </c>
      <c r="I17" s="37" t="s">
        <v>17</v>
      </c>
      <c r="J17" s="38" t="s">
        <v>43</v>
      </c>
      <c r="K17" s="5">
        <v>6714</v>
      </c>
      <c r="L17" s="22">
        <v>17738</v>
      </c>
      <c r="M17" s="15">
        <v>11024</v>
      </c>
      <c r="N17" s="5"/>
      <c r="O17" s="3"/>
      <c r="P17" s="3"/>
      <c r="Q17" s="3"/>
      <c r="R17" s="3"/>
      <c r="S17" s="3"/>
      <c r="T17" s="3"/>
      <c r="U17" s="3"/>
      <c r="V17"/>
      <c r="W17"/>
      <c r="X17"/>
      <c r="Y17"/>
      <c r="Z17"/>
    </row>
    <row r="18" spans="1:27" x14ac:dyDescent="0.3">
      <c r="A18" s="27">
        <f t="shared" si="0"/>
        <v>9</v>
      </c>
      <c r="B18" s="36" t="s">
        <v>26</v>
      </c>
      <c r="C18" s="5">
        <v>10056</v>
      </c>
      <c r="D18" s="22">
        <v>27522</v>
      </c>
      <c r="E18" s="15">
        <v>17466</v>
      </c>
      <c r="F18" s="3"/>
      <c r="G18" s="3">
        <f t="shared" si="1"/>
        <v>9</v>
      </c>
      <c r="H18" s="36" t="s">
        <v>32</v>
      </c>
      <c r="I18" s="37" t="s">
        <v>22</v>
      </c>
      <c r="J18" s="38" t="s">
        <v>23</v>
      </c>
      <c r="K18" s="5">
        <v>6388</v>
      </c>
      <c r="L18" s="22">
        <v>17266</v>
      </c>
      <c r="M18" s="15">
        <v>10878</v>
      </c>
      <c r="N18" s="5"/>
      <c r="O18" s="3"/>
      <c r="P18" s="3"/>
      <c r="Q18" s="3"/>
      <c r="R18" s="3"/>
      <c r="S18" s="3"/>
      <c r="T18" s="3"/>
      <c r="U18" s="3"/>
      <c r="V18"/>
      <c r="W18"/>
      <c r="X18"/>
      <c r="Y18"/>
      <c r="Z18"/>
    </row>
    <row r="19" spans="1:27" x14ac:dyDescent="0.3">
      <c r="A19" s="27">
        <f t="shared" si="0"/>
        <v>10</v>
      </c>
      <c r="B19" s="36" t="s">
        <v>35</v>
      </c>
      <c r="C19" s="5">
        <v>9535</v>
      </c>
      <c r="D19" s="22">
        <v>26713</v>
      </c>
      <c r="E19" s="15">
        <v>17178</v>
      </c>
      <c r="F19" s="3"/>
      <c r="G19" s="3">
        <f t="shared" si="1"/>
        <v>10</v>
      </c>
      <c r="H19" s="36" t="s">
        <v>10</v>
      </c>
      <c r="I19" s="37" t="s">
        <v>11</v>
      </c>
      <c r="J19" s="38" t="s">
        <v>12</v>
      </c>
      <c r="K19" s="5">
        <v>5515</v>
      </c>
      <c r="L19" s="22">
        <v>15288</v>
      </c>
      <c r="M19" s="15">
        <v>9773</v>
      </c>
      <c r="N19" s="5"/>
      <c r="O19" s="3"/>
      <c r="P19" s="3"/>
      <c r="Q19" s="3"/>
      <c r="R19" s="3"/>
      <c r="S19" s="3"/>
      <c r="T19" s="3"/>
      <c r="U19" s="3"/>
      <c r="V19"/>
      <c r="W19"/>
      <c r="X19"/>
      <c r="Y19"/>
      <c r="Z19"/>
    </row>
    <row r="20" spans="1:27" x14ac:dyDescent="0.3">
      <c r="A20" s="27">
        <f t="shared" si="0"/>
        <v>11</v>
      </c>
      <c r="B20" s="36" t="s">
        <v>53</v>
      </c>
      <c r="C20" s="5">
        <v>8340</v>
      </c>
      <c r="D20" s="22">
        <v>22033</v>
      </c>
      <c r="E20" s="15">
        <v>13693</v>
      </c>
      <c r="F20" s="3"/>
      <c r="G20" s="3">
        <f t="shared" si="1"/>
        <v>11</v>
      </c>
      <c r="H20" s="36" t="s">
        <v>18</v>
      </c>
      <c r="I20" s="37" t="s">
        <v>17</v>
      </c>
      <c r="J20" s="38" t="s">
        <v>19</v>
      </c>
      <c r="K20" s="5">
        <v>5211</v>
      </c>
      <c r="L20" s="22">
        <v>14469</v>
      </c>
      <c r="M20" s="15">
        <v>9258</v>
      </c>
      <c r="N20" s="5"/>
      <c r="O20" s="3"/>
      <c r="P20" s="3"/>
      <c r="Q20" s="3"/>
      <c r="R20" s="3"/>
      <c r="S20" s="3"/>
      <c r="T20" s="3"/>
      <c r="U20" s="3"/>
      <c r="V20"/>
      <c r="W20"/>
      <c r="X20"/>
      <c r="Y20"/>
      <c r="Z20"/>
    </row>
    <row r="21" spans="1:27" x14ac:dyDescent="0.3">
      <c r="A21" s="27">
        <f t="shared" si="0"/>
        <v>12</v>
      </c>
      <c r="B21" s="36" t="s">
        <v>19</v>
      </c>
      <c r="C21" s="5">
        <v>7933</v>
      </c>
      <c r="D21" s="22">
        <v>21836</v>
      </c>
      <c r="E21" s="15">
        <v>13903</v>
      </c>
      <c r="F21" s="3"/>
      <c r="G21" s="3">
        <f t="shared" si="1"/>
        <v>12</v>
      </c>
      <c r="H21" s="36" t="s">
        <v>47</v>
      </c>
      <c r="I21" s="37" t="s">
        <v>45</v>
      </c>
      <c r="J21" s="38" t="s">
        <v>46</v>
      </c>
      <c r="K21" s="5">
        <v>5207</v>
      </c>
      <c r="L21" s="22">
        <v>14051</v>
      </c>
      <c r="M21" s="15">
        <v>8844</v>
      </c>
      <c r="N21" s="5"/>
      <c r="O21" s="3"/>
      <c r="P21" s="3"/>
      <c r="Q21" s="3"/>
      <c r="R21" s="3"/>
      <c r="S21" s="3"/>
      <c r="T21" s="3"/>
      <c r="U21" s="3"/>
      <c r="V21"/>
      <c r="W21"/>
      <c r="X21"/>
      <c r="Y21"/>
      <c r="Z21"/>
    </row>
    <row r="22" spans="1:27" x14ac:dyDescent="0.3">
      <c r="A22" s="27">
        <f t="shared" si="0"/>
        <v>13</v>
      </c>
      <c r="B22" s="36" t="s">
        <v>29</v>
      </c>
      <c r="C22" s="5">
        <v>6692</v>
      </c>
      <c r="D22" s="22">
        <v>18382</v>
      </c>
      <c r="E22" s="15">
        <v>11690</v>
      </c>
      <c r="F22" s="3"/>
      <c r="G22" s="3">
        <f t="shared" si="1"/>
        <v>13</v>
      </c>
      <c r="H22" s="36" t="s">
        <v>31</v>
      </c>
      <c r="I22" s="37" t="s">
        <v>22</v>
      </c>
      <c r="J22" s="38" t="s">
        <v>23</v>
      </c>
      <c r="K22" s="5">
        <v>5078</v>
      </c>
      <c r="L22" s="22">
        <v>13945</v>
      </c>
      <c r="M22" s="15">
        <v>8867</v>
      </c>
      <c r="N22" s="5"/>
      <c r="O22" s="3"/>
      <c r="P22" s="3"/>
      <c r="Q22" s="3"/>
      <c r="R22" s="3"/>
      <c r="S22" s="3"/>
      <c r="T22" s="3"/>
      <c r="U22" s="3"/>
      <c r="V22"/>
      <c r="W22"/>
      <c r="X22"/>
      <c r="Y22"/>
      <c r="Z22"/>
    </row>
    <row r="23" spans="1:27" x14ac:dyDescent="0.3">
      <c r="A23" s="27">
        <f t="shared" si="0"/>
        <v>14</v>
      </c>
      <c r="B23" s="36" t="s">
        <v>54</v>
      </c>
      <c r="C23" s="5">
        <v>6317</v>
      </c>
      <c r="D23" s="22">
        <v>16704</v>
      </c>
      <c r="E23" s="15">
        <v>10387</v>
      </c>
      <c r="F23" s="3"/>
      <c r="G23" s="3">
        <f t="shared" si="1"/>
        <v>14</v>
      </c>
      <c r="H23" s="36" t="s">
        <v>27</v>
      </c>
      <c r="I23" s="37" t="s">
        <v>20</v>
      </c>
      <c r="J23" s="38" t="s">
        <v>26</v>
      </c>
      <c r="K23" s="5">
        <v>4236</v>
      </c>
      <c r="L23" s="22">
        <v>11634</v>
      </c>
      <c r="M23" s="15">
        <v>7398</v>
      </c>
      <c r="N23" s="5"/>
      <c r="O23" s="3"/>
      <c r="P23" s="3"/>
      <c r="Q23" s="3"/>
      <c r="R23" s="3"/>
      <c r="S23" s="3"/>
      <c r="T23" s="3"/>
      <c r="U23" s="3"/>
      <c r="V23"/>
      <c r="W23"/>
      <c r="X23"/>
      <c r="Y23"/>
      <c r="Z23"/>
    </row>
    <row r="24" spans="1:27" x14ac:dyDescent="0.3">
      <c r="A24" s="27">
        <f t="shared" si="0"/>
        <v>15</v>
      </c>
      <c r="B24" s="36" t="s">
        <v>12</v>
      </c>
      <c r="C24" s="5">
        <v>5855</v>
      </c>
      <c r="D24" s="22">
        <v>16293</v>
      </c>
      <c r="E24" s="15">
        <v>10438</v>
      </c>
      <c r="F24" s="3"/>
      <c r="G24" s="3">
        <f t="shared" si="1"/>
        <v>15</v>
      </c>
      <c r="H24" s="36" t="s">
        <v>0</v>
      </c>
      <c r="I24" s="37" t="s">
        <v>48</v>
      </c>
      <c r="J24" s="38" t="s">
        <v>24</v>
      </c>
      <c r="K24" s="5">
        <v>4263</v>
      </c>
      <c r="L24" s="22">
        <v>11533</v>
      </c>
      <c r="M24" s="15">
        <v>7270</v>
      </c>
      <c r="N24" s="5"/>
      <c r="O24" s="3"/>
      <c r="P24" s="3"/>
      <c r="Q24" s="3"/>
      <c r="R24" s="3"/>
      <c r="S24" s="3"/>
      <c r="T24" s="3"/>
      <c r="U24" s="3"/>
      <c r="V24"/>
      <c r="W24"/>
      <c r="X24"/>
      <c r="Y24"/>
      <c r="Z24"/>
    </row>
    <row r="25" spans="1:27" x14ac:dyDescent="0.3">
      <c r="A25" s="27">
        <f t="shared" si="0"/>
        <v>16</v>
      </c>
      <c r="B25" s="36" t="s">
        <v>55</v>
      </c>
      <c r="C25" s="5">
        <v>4582</v>
      </c>
      <c r="D25" s="22">
        <v>12752</v>
      </c>
      <c r="E25" s="15">
        <v>8170</v>
      </c>
      <c r="F25" s="3"/>
      <c r="G25" s="3">
        <f t="shared" si="1"/>
        <v>16</v>
      </c>
      <c r="H25" s="36" t="s">
        <v>30</v>
      </c>
      <c r="I25" s="37" t="s">
        <v>22</v>
      </c>
      <c r="J25" s="38" t="s">
        <v>23</v>
      </c>
      <c r="K25" s="5">
        <v>4168</v>
      </c>
      <c r="L25" s="22">
        <v>11085</v>
      </c>
      <c r="M25" s="15">
        <v>6917</v>
      </c>
      <c r="N25" s="5"/>
      <c r="O25" s="3"/>
      <c r="P25" s="3"/>
      <c r="Q25" s="3"/>
      <c r="R25" s="3"/>
      <c r="S25" s="3"/>
      <c r="T25" s="3"/>
      <c r="U25" s="3"/>
      <c r="V25"/>
      <c r="W25"/>
      <c r="X25"/>
      <c r="Y25"/>
      <c r="Z25"/>
    </row>
    <row r="26" spans="1:27" x14ac:dyDescent="0.3">
      <c r="A26" s="27">
        <f t="shared" si="0"/>
        <v>17</v>
      </c>
      <c r="B26" s="36" t="s">
        <v>56</v>
      </c>
      <c r="C26" s="5">
        <v>4139</v>
      </c>
      <c r="D26" s="22">
        <v>11401</v>
      </c>
      <c r="E26" s="15">
        <v>7262</v>
      </c>
      <c r="F26" s="3"/>
      <c r="G26" s="3">
        <f t="shared" si="1"/>
        <v>17</v>
      </c>
      <c r="H26" s="36" t="s">
        <v>37</v>
      </c>
      <c r="I26" s="37" t="s">
        <v>22</v>
      </c>
      <c r="J26" s="38" t="s">
        <v>23</v>
      </c>
      <c r="K26" s="5">
        <v>3978</v>
      </c>
      <c r="L26" s="22">
        <v>10947</v>
      </c>
      <c r="M26" s="15">
        <v>6969</v>
      </c>
      <c r="N26" s="5"/>
      <c r="O26" s="3"/>
      <c r="P26" s="3"/>
      <c r="Q26" s="3"/>
      <c r="R26" s="3"/>
      <c r="S26" s="3"/>
      <c r="T26" s="3"/>
      <c r="U26" s="3"/>
      <c r="V26"/>
      <c r="W26"/>
      <c r="X26"/>
      <c r="Y26"/>
      <c r="Z26"/>
    </row>
    <row r="27" spans="1:27" x14ac:dyDescent="0.3">
      <c r="A27" s="27">
        <f t="shared" si="0"/>
        <v>18</v>
      </c>
      <c r="B27" s="36" t="s">
        <v>57</v>
      </c>
      <c r="C27" s="5">
        <v>4040</v>
      </c>
      <c r="D27" s="22">
        <v>10572</v>
      </c>
      <c r="E27" s="15">
        <v>6532</v>
      </c>
      <c r="F27" s="3"/>
      <c r="G27" s="3">
        <f t="shared" si="1"/>
        <v>18</v>
      </c>
      <c r="H27" s="36" t="s">
        <v>18</v>
      </c>
      <c r="I27" s="37" t="s">
        <v>20</v>
      </c>
      <c r="J27" s="38" t="s">
        <v>25</v>
      </c>
      <c r="K27" s="5">
        <v>3839</v>
      </c>
      <c r="L27" s="22">
        <v>10923</v>
      </c>
      <c r="M27" s="15">
        <v>7084</v>
      </c>
      <c r="N27" s="5"/>
      <c r="O27" s="3"/>
      <c r="P27" s="3"/>
      <c r="Q27" s="3"/>
      <c r="R27" s="3"/>
      <c r="S27" s="3"/>
      <c r="T27" s="3"/>
      <c r="U27" s="3"/>
      <c r="V27"/>
      <c r="W27"/>
      <c r="X27"/>
      <c r="Y27"/>
      <c r="Z27"/>
    </row>
    <row r="28" spans="1:27" x14ac:dyDescent="0.3">
      <c r="A28" s="27">
        <f t="shared" si="0"/>
        <v>19</v>
      </c>
      <c r="B28" s="36" t="s">
        <v>58</v>
      </c>
      <c r="C28" s="5">
        <v>3941</v>
      </c>
      <c r="D28" s="22">
        <v>10214</v>
      </c>
      <c r="E28" s="15">
        <v>6273</v>
      </c>
      <c r="F28" s="3"/>
      <c r="G28" s="3">
        <f t="shared" si="1"/>
        <v>19</v>
      </c>
      <c r="H28" s="36" t="s">
        <v>49</v>
      </c>
      <c r="I28" s="37" t="s">
        <v>17</v>
      </c>
      <c r="J28" s="38" t="s">
        <v>43</v>
      </c>
      <c r="K28" s="5">
        <v>3771</v>
      </c>
      <c r="L28" s="22">
        <v>10222</v>
      </c>
      <c r="M28" s="15">
        <v>6451</v>
      </c>
      <c r="N28" s="5"/>
      <c r="O28" s="3"/>
      <c r="P28" s="3"/>
      <c r="Q28" s="3"/>
      <c r="R28" s="3"/>
      <c r="S28" s="3"/>
      <c r="T28" s="3"/>
      <c r="U28" s="3"/>
      <c r="V28"/>
      <c r="W28"/>
      <c r="X28"/>
      <c r="Y28"/>
      <c r="Z28"/>
    </row>
    <row r="29" spans="1:27" ht="15" thickBot="1" x14ac:dyDescent="0.35">
      <c r="A29" s="27">
        <f t="shared" si="0"/>
        <v>20</v>
      </c>
      <c r="B29" s="39" t="s">
        <v>59</v>
      </c>
      <c r="C29" s="6">
        <v>3577</v>
      </c>
      <c r="D29" s="25">
        <v>9818</v>
      </c>
      <c r="E29" s="16">
        <v>6241</v>
      </c>
      <c r="F29" s="3"/>
      <c r="G29" s="3">
        <f t="shared" si="1"/>
        <v>20</v>
      </c>
      <c r="H29" s="39" t="s">
        <v>21</v>
      </c>
      <c r="I29" s="40" t="s">
        <v>45</v>
      </c>
      <c r="J29" s="41" t="s">
        <v>46</v>
      </c>
      <c r="K29" s="6">
        <v>3508</v>
      </c>
      <c r="L29" s="25">
        <v>9390</v>
      </c>
      <c r="M29" s="16">
        <v>5882</v>
      </c>
      <c r="N29" s="5"/>
      <c r="O29" s="3"/>
      <c r="P29" s="3"/>
      <c r="Q29" s="3"/>
      <c r="R29" s="3"/>
      <c r="S29" s="3"/>
      <c r="T29" s="3"/>
      <c r="U29" s="3"/>
      <c r="V29"/>
      <c r="W29"/>
      <c r="X29"/>
      <c r="Y29"/>
      <c r="Z29"/>
    </row>
    <row r="30" spans="1:27" x14ac:dyDescent="0.3">
      <c r="A30" s="27"/>
      <c r="B30" s="3"/>
      <c r="C30" s="3"/>
      <c r="D30" s="13"/>
      <c r="E30" s="13"/>
      <c r="F30" s="13"/>
      <c r="G30" s="3"/>
      <c r="H30" s="19"/>
      <c r="I30" s="3"/>
      <c r="J30" s="20"/>
      <c r="K30" s="5"/>
      <c r="L30" s="5"/>
      <c r="M30" s="5"/>
      <c r="N30" s="5"/>
      <c r="O30" s="3"/>
      <c r="P30" s="3"/>
      <c r="Q30" s="3"/>
      <c r="R30" s="3"/>
      <c r="S30" s="3"/>
      <c r="T30" s="3"/>
      <c r="U30" s="3"/>
      <c r="V30"/>
      <c r="W30"/>
      <c r="X30"/>
      <c r="Y30"/>
      <c r="Z30"/>
    </row>
    <row r="31" spans="1:27" s="3" customFormat="1" x14ac:dyDescent="0.3">
      <c r="B31" s="19"/>
      <c r="D31" s="20"/>
      <c r="E31" s="5"/>
      <c r="F31" s="5"/>
      <c r="G31" s="5"/>
      <c r="H31" s="5"/>
      <c r="I31" s="5"/>
      <c r="J31" s="5"/>
      <c r="K31" s="5"/>
      <c r="L31" s="5"/>
      <c r="M31" s="5"/>
      <c r="N31" s="5"/>
      <c r="O31" s="22"/>
      <c r="P31" s="13"/>
      <c r="Q31" s="21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s="3" customFormat="1" x14ac:dyDescent="0.3">
      <c r="B32" s="19"/>
      <c r="D32" s="20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13"/>
      <c r="Q32" s="21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2:27" s="3" customFormat="1" x14ac:dyDescent="0.3">
      <c r="B33" s="19"/>
      <c r="D33" s="20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3"/>
      <c r="Q33" s="21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2:27" s="3" customFormat="1" x14ac:dyDescent="0.3">
      <c r="B34" s="19"/>
      <c r="D34" s="20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13"/>
      <c r="Q34" s="21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2:27" s="3" customFormat="1" x14ac:dyDescent="0.3">
      <c r="B35" s="19"/>
      <c r="D35" s="20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13"/>
      <c r="Q35" s="21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2:27" s="3" customFormat="1" x14ac:dyDescent="0.3">
      <c r="B36" s="19"/>
      <c r="D36" s="20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13"/>
      <c r="Q36" s="21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2:27" s="3" customFormat="1" x14ac:dyDescent="0.3">
      <c r="B37" s="19"/>
      <c r="D37" s="20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13"/>
      <c r="Q37" s="21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2:27" s="3" customFormat="1" x14ac:dyDescent="0.3">
      <c r="B38" s="19"/>
      <c r="D38" s="20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3"/>
      <c r="Q38" s="21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 s="3" customFormat="1" x14ac:dyDescent="0.3">
      <c r="B39" s="19"/>
      <c r="D39" s="20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13"/>
      <c r="Q39" s="21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2:27" s="3" customFormat="1" x14ac:dyDescent="0.3">
      <c r="B40" s="19"/>
      <c r="D40" s="20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13"/>
      <c r="Q40" s="21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2:27" s="3" customFormat="1" x14ac:dyDescent="0.3">
      <c r="B41" s="19"/>
      <c r="D41" s="20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13"/>
      <c r="Q41" s="21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2:27" s="3" customFormat="1" x14ac:dyDescent="0.3">
      <c r="B42" s="19"/>
      <c r="D42" s="20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13"/>
      <c r="Q42" s="21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2:27" s="3" customFormat="1" x14ac:dyDescent="0.3">
      <c r="B43" s="19"/>
      <c r="D43" s="20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13"/>
      <c r="Q43" s="21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2:27" s="3" customFormat="1" x14ac:dyDescent="0.3">
      <c r="B44" s="19"/>
      <c r="D44" s="20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13"/>
      <c r="Q44" s="21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2:27" s="3" customFormat="1" x14ac:dyDescent="0.3">
      <c r="B45" s="19"/>
      <c r="D45" s="2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13"/>
      <c r="Q45" s="21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2:27" s="3" customFormat="1" x14ac:dyDescent="0.3">
      <c r="D46" s="13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2:27" s="3" customFormat="1" x14ac:dyDescent="0.3"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2:27" s="3" customFormat="1" x14ac:dyDescent="0.3"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4:27" s="3" customFormat="1" x14ac:dyDescent="0.3"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4:27" s="3" customFormat="1" x14ac:dyDescent="0.3"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4:27" s="3" customFormat="1" x14ac:dyDescent="0.3"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4:27" s="3" customFormat="1" x14ac:dyDescent="0.3"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4:27" s="3" customFormat="1" x14ac:dyDescent="0.3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4:27" s="3" customFormat="1" x14ac:dyDescent="0.3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4:27" s="3" customFormat="1" x14ac:dyDescent="0.3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4:27" s="3" customFormat="1" x14ac:dyDescent="0.3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4:27" s="3" customFormat="1" x14ac:dyDescent="0.3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4:27" s="3" customFormat="1" x14ac:dyDescent="0.3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4:27" s="3" customFormat="1" x14ac:dyDescent="0.3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4:27" s="3" customFormat="1" x14ac:dyDescent="0.3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4:27" s="3" customFormat="1" x14ac:dyDescent="0.3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4:27" s="3" customFormat="1" x14ac:dyDescent="0.3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4:27" s="3" customFormat="1" x14ac:dyDescent="0.3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4:27" s="3" customFormat="1" x14ac:dyDescent="0.3"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4:27" s="3" customFormat="1" x14ac:dyDescent="0.3"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4:27" s="3" customFormat="1" x14ac:dyDescent="0.3"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4:27" s="3" customFormat="1" x14ac:dyDescent="0.3"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4:27" s="3" customFormat="1" x14ac:dyDescent="0.3"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4:27" s="3" customFormat="1" x14ac:dyDescent="0.3"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4:27" s="3" customFormat="1" x14ac:dyDescent="0.3"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4:27" s="3" customFormat="1" x14ac:dyDescent="0.3"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4:27" s="3" customFormat="1" x14ac:dyDescent="0.3"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4:27" s="3" customFormat="1" x14ac:dyDescent="0.3"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4:27" s="3" customFormat="1" x14ac:dyDescent="0.3"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4:27" s="3" customFormat="1" x14ac:dyDescent="0.3"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4:27" s="3" customFormat="1" x14ac:dyDescent="0.3"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4:27" s="3" customFormat="1" x14ac:dyDescent="0.3"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4:27" s="3" customFormat="1" x14ac:dyDescent="0.3"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4:27" s="3" customFormat="1" x14ac:dyDescent="0.3"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4:27" s="3" customFormat="1" x14ac:dyDescent="0.3"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4:27" s="3" customFormat="1" x14ac:dyDescent="0.3"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4:27" s="3" customFormat="1" x14ac:dyDescent="0.3"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4:27" s="3" customFormat="1" x14ac:dyDescent="0.3"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4:27" s="3" customFormat="1" x14ac:dyDescent="0.3"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4:27" s="3" customFormat="1" x14ac:dyDescent="0.3"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4:27" s="3" customFormat="1" x14ac:dyDescent="0.3"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4:27" s="3" customFormat="1" x14ac:dyDescent="0.3"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4:27" s="3" customFormat="1" x14ac:dyDescent="0.3"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4:27" s="3" customFormat="1" x14ac:dyDescent="0.3"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4:27" s="3" customFormat="1" x14ac:dyDescent="0.3"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4:27" s="3" customFormat="1" x14ac:dyDescent="0.3"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4:27" s="3" customFormat="1" x14ac:dyDescent="0.3"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4:27" s="3" customFormat="1" x14ac:dyDescent="0.3"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4:27" s="3" customFormat="1" x14ac:dyDescent="0.3"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4:27" s="3" customFormat="1" x14ac:dyDescent="0.3"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4:27" s="3" customFormat="1" x14ac:dyDescent="0.3"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4:27" s="3" customFormat="1" x14ac:dyDescent="0.3"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4:27" s="3" customFormat="1" x14ac:dyDescent="0.3"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4:27" s="3" customFormat="1" x14ac:dyDescent="0.3"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4:27" s="3" customFormat="1" x14ac:dyDescent="0.3"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4:27" s="3" customFormat="1" x14ac:dyDescent="0.3"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4:27" s="3" customFormat="1" x14ac:dyDescent="0.3"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4:27" s="3" customFormat="1" x14ac:dyDescent="0.3"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4:27" s="3" customFormat="1" x14ac:dyDescent="0.3"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4:27" s="3" customFormat="1" x14ac:dyDescent="0.3"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4:27" s="3" customFormat="1" x14ac:dyDescent="0.3"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4:27" s="3" customFormat="1" x14ac:dyDescent="0.3"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4:27" s="3" customFormat="1" x14ac:dyDescent="0.3"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4:27" s="3" customFormat="1" x14ac:dyDescent="0.3"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4:27" s="3" customFormat="1" x14ac:dyDescent="0.3"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4:27" s="3" customFormat="1" x14ac:dyDescent="0.3"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4:27" s="3" customFormat="1" x14ac:dyDescent="0.3"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4:27" s="3" customFormat="1" x14ac:dyDescent="0.3"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4:27" s="3" customFormat="1" x14ac:dyDescent="0.3"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4:27" s="3" customFormat="1" x14ac:dyDescent="0.3"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4:27" s="3" customFormat="1" x14ac:dyDescent="0.3"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4:27" s="3" customFormat="1" x14ac:dyDescent="0.3"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4:27" s="3" customFormat="1" x14ac:dyDescent="0.3"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4:27" s="3" customFormat="1" x14ac:dyDescent="0.3"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4:27" s="3" customFormat="1" x14ac:dyDescent="0.3"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4:27" s="3" customFormat="1" x14ac:dyDescent="0.3"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4:27" s="3" customFormat="1" x14ac:dyDescent="0.3"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4:27" s="3" customFormat="1" x14ac:dyDescent="0.3"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4:27" s="3" customFormat="1" x14ac:dyDescent="0.3"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4:27" s="3" customFormat="1" x14ac:dyDescent="0.3"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4:27" s="3" customFormat="1" x14ac:dyDescent="0.3"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4:27" s="3" customFormat="1" x14ac:dyDescent="0.3"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4:27" s="3" customFormat="1" x14ac:dyDescent="0.3"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4:27" s="3" customFormat="1" x14ac:dyDescent="0.3"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4:27" s="3" customFormat="1" x14ac:dyDescent="0.3"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4:27" s="3" customFormat="1" x14ac:dyDescent="0.3"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4:27" s="3" customFormat="1" x14ac:dyDescent="0.3"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4:27" s="3" customFormat="1" x14ac:dyDescent="0.3"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4:27" s="3" customFormat="1" x14ac:dyDescent="0.3"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4:27" s="3" customFormat="1" x14ac:dyDescent="0.3"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4:27" s="3" customFormat="1" x14ac:dyDescent="0.3"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4:27" s="3" customFormat="1" x14ac:dyDescent="0.3"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4:27" s="3" customFormat="1" x14ac:dyDescent="0.3"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4:27" s="3" customFormat="1" x14ac:dyDescent="0.3"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4:27" s="3" customFormat="1" x14ac:dyDescent="0.3"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4:27" s="3" customFormat="1" x14ac:dyDescent="0.3"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4:27" x14ac:dyDescent="0.3">
      <c r="AA142" s="7"/>
    </row>
    <row r="143" spans="4:27" x14ac:dyDescent="0.3">
      <c r="AA143" s="7"/>
    </row>
    <row r="144" spans="4:27" x14ac:dyDescent="0.3">
      <c r="AA144" s="7"/>
    </row>
    <row r="145" spans="27:27" x14ac:dyDescent="0.3">
      <c r="AA145" s="7"/>
    </row>
    <row r="146" spans="27:27" x14ac:dyDescent="0.3">
      <c r="AA146" s="7"/>
    </row>
    <row r="147" spans="27:27" x14ac:dyDescent="0.3">
      <c r="AA147" s="7"/>
    </row>
    <row r="148" spans="27:27" x14ac:dyDescent="0.3">
      <c r="AA148" s="7"/>
    </row>
    <row r="149" spans="27:27" x14ac:dyDescent="0.3">
      <c r="AA149" s="7"/>
    </row>
    <row r="150" spans="27:27" x14ac:dyDescent="0.3">
      <c r="AA150" s="7"/>
    </row>
    <row r="151" spans="27:27" x14ac:dyDescent="0.3">
      <c r="AA151" s="7"/>
    </row>
    <row r="152" spans="27:27" x14ac:dyDescent="0.3">
      <c r="AA152" s="7"/>
    </row>
    <row r="153" spans="27:27" x14ac:dyDescent="0.3">
      <c r="AA153" s="7"/>
    </row>
    <row r="154" spans="27:27" x14ac:dyDescent="0.3">
      <c r="AA154" s="7"/>
    </row>
    <row r="155" spans="27:27" x14ac:dyDescent="0.3">
      <c r="AA155" s="7"/>
    </row>
    <row r="156" spans="27:27" x14ac:dyDescent="0.3">
      <c r="AA156" s="7"/>
    </row>
    <row r="157" spans="27:27" x14ac:dyDescent="0.3">
      <c r="AA157" s="7"/>
    </row>
    <row r="158" spans="27:27" x14ac:dyDescent="0.3">
      <c r="AA158" s="7"/>
    </row>
    <row r="159" spans="27:27" x14ac:dyDescent="0.3">
      <c r="AA159" s="7"/>
    </row>
    <row r="160" spans="27:27" x14ac:dyDescent="0.3">
      <c r="AA160" s="7"/>
    </row>
    <row r="161" spans="27:27" x14ac:dyDescent="0.3">
      <c r="AA161" s="7"/>
    </row>
    <row r="162" spans="27:27" x14ac:dyDescent="0.3">
      <c r="AA162" s="7"/>
    </row>
    <row r="163" spans="27:27" x14ac:dyDescent="0.3">
      <c r="AA163" s="7"/>
    </row>
    <row r="164" spans="27:27" x14ac:dyDescent="0.3">
      <c r="AA164" s="7"/>
    </row>
    <row r="165" spans="27:27" x14ac:dyDescent="0.3">
      <c r="AA165" s="7"/>
    </row>
    <row r="166" spans="27:27" x14ac:dyDescent="0.3">
      <c r="AA166" s="7"/>
    </row>
    <row r="167" spans="27:27" x14ac:dyDescent="0.3">
      <c r="AA167" s="7"/>
    </row>
    <row r="168" spans="27:27" x14ac:dyDescent="0.3">
      <c r="AA168" s="7"/>
    </row>
    <row r="169" spans="27:27" x14ac:dyDescent="0.3">
      <c r="AA169" s="7"/>
    </row>
    <row r="170" spans="27:27" x14ac:dyDescent="0.3">
      <c r="AA170" s="7"/>
    </row>
    <row r="171" spans="27:27" x14ac:dyDescent="0.3">
      <c r="AA171" s="7"/>
    </row>
    <row r="172" spans="27:27" x14ac:dyDescent="0.3">
      <c r="AA172" s="7"/>
    </row>
    <row r="173" spans="27:27" x14ac:dyDescent="0.3">
      <c r="AA173" s="7"/>
    </row>
    <row r="174" spans="27:27" x14ac:dyDescent="0.3">
      <c r="AA174" s="7"/>
    </row>
    <row r="175" spans="27:27" x14ac:dyDescent="0.3">
      <c r="AA175" s="7"/>
    </row>
    <row r="176" spans="27:27" x14ac:dyDescent="0.3">
      <c r="AA176" s="7"/>
    </row>
    <row r="177" spans="27:27" x14ac:dyDescent="0.3">
      <c r="AA177" s="7"/>
    </row>
    <row r="178" spans="27:27" x14ac:dyDescent="0.3">
      <c r="AA178" s="7"/>
    </row>
    <row r="179" spans="27:27" x14ac:dyDescent="0.3">
      <c r="AA179" s="7"/>
    </row>
    <row r="180" spans="27:27" x14ac:dyDescent="0.3">
      <c r="AA180" s="7"/>
    </row>
    <row r="181" spans="27:27" x14ac:dyDescent="0.3">
      <c r="AA181" s="7"/>
    </row>
    <row r="182" spans="27:27" x14ac:dyDescent="0.3">
      <c r="AA182" s="7"/>
    </row>
    <row r="183" spans="27:27" x14ac:dyDescent="0.3">
      <c r="AA183" s="7"/>
    </row>
    <row r="184" spans="27:27" x14ac:dyDescent="0.3">
      <c r="AA184" s="7"/>
    </row>
    <row r="185" spans="27:27" x14ac:dyDescent="0.3">
      <c r="AA185" s="7"/>
    </row>
    <row r="186" spans="27:27" x14ac:dyDescent="0.3">
      <c r="AA186" s="7"/>
    </row>
    <row r="187" spans="27:27" x14ac:dyDescent="0.3">
      <c r="AA187" s="7"/>
    </row>
    <row r="188" spans="27:27" x14ac:dyDescent="0.3">
      <c r="AA188" s="7"/>
    </row>
    <row r="189" spans="27:27" x14ac:dyDescent="0.3">
      <c r="AA189" s="7"/>
    </row>
    <row r="190" spans="27:27" x14ac:dyDescent="0.3">
      <c r="AA190" s="7"/>
    </row>
    <row r="191" spans="27:27" x14ac:dyDescent="0.3">
      <c r="AA191" s="7"/>
    </row>
  </sheetData>
  <pageMargins left="0" right="0.5" top="0" bottom="0" header="0" footer="0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billf</cp:lastModifiedBy>
  <cp:lastPrinted>2023-04-06T23:13:47Z</cp:lastPrinted>
  <dcterms:created xsi:type="dcterms:W3CDTF">2017-03-21T23:35:17Z</dcterms:created>
  <dcterms:modified xsi:type="dcterms:W3CDTF">2023-04-07T13:36:23Z</dcterms:modified>
</cp:coreProperties>
</file>