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iffnford/Dropbox/DR. FORD WORK/01-MY WORK/2. BROOKINGS/Blog. Historical Unemployment by Race and Sex/"/>
    </mc:Choice>
  </mc:AlternateContent>
  <xr:revisionPtr revIDLastSave="0" documentId="13_ncr:1_{44ED38D2-EF86-D34D-95E4-AADB3EBF5B4A}" xr6:coauthVersionLast="47" xr6:coauthVersionMax="47" xr10:uidLastSave="{00000000-0000-0000-0000-000000000000}"/>
  <bookViews>
    <workbookView xWindow="2520" yWindow="500" windowWidth="24120" windowHeight="20480" tabRatio="820" xr2:uid="{00000000-000D-0000-FFFF-FFFF00000000}"/>
  </bookViews>
  <sheets>
    <sheet name="Black and other" sheetId="3" r:id="rId1"/>
    <sheet name="Codes" sheetId="11" r:id="rId2"/>
  </sheets>
  <definedNames>
    <definedName name="_xlnm.Print_Titles" localSheetId="0">'Black and other'!$1:$1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3" l="1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26" i="3"/>
  <c r="F126" i="3"/>
  <c r="D126" i="3"/>
  <c r="D67" i="3"/>
  <c r="F67" i="3"/>
  <c r="I6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</calcChain>
</file>

<file path=xl/sharedStrings.xml><?xml version="1.0" encoding="utf-8"?>
<sst xmlns="http://schemas.openxmlformats.org/spreadsheetml/2006/main" count="103" uniqueCount="68">
  <si>
    <t>Year</t>
  </si>
  <si>
    <t>Population</t>
  </si>
  <si>
    <t>Labor force</t>
  </si>
  <si>
    <t>Level</t>
  </si>
  <si>
    <t>Percent of population</t>
  </si>
  <si>
    <t>Employed</t>
  </si>
  <si>
    <t>Unemployed</t>
  </si>
  <si>
    <t>Percent of labor force</t>
  </si>
  <si>
    <t>Not in the labor force</t>
  </si>
  <si>
    <t>Civilian noninstitutional population</t>
  </si>
  <si>
    <t>Civilian labor force level</t>
  </si>
  <si>
    <t>Civilian labor force participation rate</t>
  </si>
  <si>
    <t>Employment level</t>
  </si>
  <si>
    <t>Employment-population ratio</t>
  </si>
  <si>
    <t>Unemployment level</t>
  </si>
  <si>
    <t>Unemployment rate</t>
  </si>
  <si>
    <t>Men</t>
  </si>
  <si>
    <t>Women</t>
  </si>
  <si>
    <t>A note on race and Hispanic ethnicity:</t>
  </si>
  <si>
    <t xml:space="preserve">Beginning in 2003, data refer to persons who selected this race group only; persons who selected more than </t>
  </si>
  <si>
    <t xml:space="preserve">one race are not included.  Prior to 2003, persons who reported more than one race group were included in </t>
  </si>
  <si>
    <t xml:space="preserve">sum to totals because data are not presented for all races.  In addition, persons whose ethnicity is identified </t>
  </si>
  <si>
    <t>as Hispanic or Latino may be of any race and, therefore, are classified by ethnicity as well as by race.</t>
  </si>
  <si>
    <t>LFU800000020</t>
  </si>
  <si>
    <t>LFU40000020</t>
  </si>
  <si>
    <t>LFU600020</t>
  </si>
  <si>
    <t>LFU11000020</t>
  </si>
  <si>
    <t>LFU1600020</t>
  </si>
  <si>
    <t>LFU22000020</t>
  </si>
  <si>
    <t>LFU21000020</t>
  </si>
  <si>
    <t>LFU70000020</t>
  </si>
  <si>
    <t>LFU800000021</t>
  </si>
  <si>
    <t>LFU40000021</t>
  </si>
  <si>
    <t>LFU600021</t>
  </si>
  <si>
    <t>LFU11000021</t>
  </si>
  <si>
    <t>LFU22000021</t>
  </si>
  <si>
    <t>LFU21000021</t>
  </si>
  <si>
    <t>LFU70000021</t>
  </si>
  <si>
    <t>LFU800000022</t>
  </si>
  <si>
    <t>LFU40000022</t>
  </si>
  <si>
    <t>LFU600022</t>
  </si>
  <si>
    <t>LFU11000022</t>
  </si>
  <si>
    <t>LFU22000022</t>
  </si>
  <si>
    <t>LFU21000022</t>
  </si>
  <si>
    <t>LFU70000022</t>
  </si>
  <si>
    <t>Black and other</t>
  </si>
  <si>
    <t xml:space="preserve">the group identified as the main race.  Estimates for the specified race groups (white, black, or Asian) do not </t>
  </si>
  <si>
    <t xml:space="preserve">Discontinued "Nonwhite" or "Black and other races" series </t>
  </si>
  <si>
    <t>Information on discontinued "black and other races" data below.</t>
  </si>
  <si>
    <r>
      <t>Black and other, both sexes</t>
    </r>
    <r>
      <rPr>
        <sz val="10"/>
        <rFont val="Arial"/>
        <family val="2"/>
      </rPr>
      <t xml:space="preserve">     (Levels in thousands)</t>
    </r>
  </si>
  <si>
    <t>NOTE:  These series were discontinued in January 2003 and contain unrevised data.</t>
  </si>
  <si>
    <r>
      <t>Black and other, men</t>
    </r>
    <r>
      <rPr>
        <sz val="10"/>
        <rFont val="Arial"/>
        <family val="2"/>
      </rPr>
      <t xml:space="preserve">     (Levels in thousands)</t>
    </r>
  </si>
  <si>
    <r>
      <t>Black and other, women</t>
    </r>
    <r>
      <rPr>
        <sz val="10"/>
        <rFont val="Arial"/>
        <family val="2"/>
      </rPr>
      <t xml:space="preserve">     (Levels in thousands)</t>
    </r>
  </si>
  <si>
    <t>LFU1600021</t>
  </si>
  <si>
    <t>LFU1600022</t>
  </si>
  <si>
    <t>Employment status of the black and other population age 16 years and over, annual averages 1954-2002</t>
  </si>
  <si>
    <t>SOURCE:  Current Population Survey (CPS), Bureau of Labor Statistics</t>
  </si>
  <si>
    <t>LABSTAT codes by employment status, sex, race, and Hispanic ethnicity (including discontiued "black and other" series)</t>
  </si>
  <si>
    <t>Extracting statistics from the Bureau of Labor Statistics online LABSTAT database:</t>
  </si>
  <si>
    <t xml:space="preserve">   To retrieve these series, simply type (or paste) in the series id codes below and press "Next -&gt;". </t>
  </si>
  <si>
    <t xml:space="preserve">   For annual averages, you must check the box to include annual averages with your output.</t>
  </si>
  <si>
    <t xml:space="preserve">   These series are accessed from the BLS web site at https://data.bls.gov/cgi-bin/srgate.  </t>
  </si>
  <si>
    <t>https://data.bls.gov/cgi-bin/srgate</t>
  </si>
  <si>
    <t>https://data.bls.gov/PDQWeb/ln</t>
  </si>
  <si>
    <t>These series pre-date the Black or African American series that go back to 1972.</t>
  </si>
  <si>
    <t xml:space="preserve">These data are available from 1954 to 2002.  </t>
  </si>
  <si>
    <t>These series were discontinued in January 2003 and contain unrevised data for 2000-2002.</t>
  </si>
  <si>
    <t>Additional detail available in one-screen data search tool: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</si>
</sst>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#,##0.0"/>
  </numFmts>
  <fonts count="12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" fillId="0" borderId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3" fillId="0" borderId="2" xfId="1" applyNumberFormat="1" applyBorder="1" applyAlignment="1">
      <alignment horizontal="center" wrapText="1"/>
    </xf>
    <xf numFmtId="3" fontId="3" fillId="0" borderId="0" xfId="1" applyNumberFormat="1" applyBorder="1" applyAlignment="1">
      <alignment horizontal="center" wrapText="1"/>
    </xf>
    <xf numFmtId="3" fontId="3" fillId="0" borderId="3" xfId="1" applyNumberFormat="1" applyBorder="1" applyAlignment="1">
      <alignment horizontal="center"/>
    </xf>
    <xf numFmtId="3" fontId="3" fillId="0" borderId="1" xfId="1" applyNumberFormat="1" applyBorder="1" applyAlignment="1">
      <alignment horizontal="center"/>
    </xf>
    <xf numFmtId="0" fontId="0" fillId="0" borderId="4" xfId="0" applyBorder="1" applyAlignment="1">
      <alignment horizontal="centerContinuous" vertical="center"/>
    </xf>
    <xf numFmtId="0" fontId="0" fillId="0" borderId="2" xfId="0" applyBorder="1"/>
    <xf numFmtId="0" fontId="6" fillId="0" borderId="5" xfId="0" applyFont="1" applyBorder="1" applyAlignment="1">
      <alignment horizontal="center" vertical="center" wrapText="1"/>
    </xf>
    <xf numFmtId="165" fontId="3" fillId="0" borderId="0" xfId="1" applyNumberFormat="1" applyBorder="1" applyAlignment="1">
      <alignment horizontal="center" wrapText="1"/>
    </xf>
    <xf numFmtId="165" fontId="3" fillId="0" borderId="1" xfId="1" applyNumberFormat="1" applyBorder="1" applyAlignment="1">
      <alignment horizontal="center"/>
    </xf>
    <xf numFmtId="165" fontId="3" fillId="0" borderId="2" xfId="1" applyNumberFormat="1" applyBorder="1" applyAlignment="1">
      <alignment horizontal="center" wrapText="1"/>
    </xf>
    <xf numFmtId="165" fontId="3" fillId="0" borderId="3" xfId="1" applyNumberFormat="1" applyBorder="1" applyAlignment="1">
      <alignment horizontal="center"/>
    </xf>
    <xf numFmtId="0" fontId="0" fillId="0" borderId="6" xfId="0" applyBorder="1"/>
    <xf numFmtId="3" fontId="3" fillId="0" borderId="6" xfId="1" applyNumberFormat="1" applyBorder="1" applyAlignment="1">
      <alignment horizontal="center" wrapText="1"/>
    </xf>
    <xf numFmtId="3" fontId="3" fillId="0" borderId="7" xfId="1" applyNumberFormat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0" xfId="2" applyNumberFormat="1" applyAlignment="1" applyProtection="1"/>
    <xf numFmtId="0" fontId="10" fillId="0" borderId="0" xfId="2" applyNumberFormat="1" applyFont="1" applyAlignment="1" applyProtection="1"/>
    <xf numFmtId="0" fontId="11" fillId="0" borderId="0" xfId="0" applyFont="1"/>
    <xf numFmtId="0" fontId="6" fillId="0" borderId="0" xfId="4"/>
    <xf numFmtId="0" fontId="5" fillId="0" borderId="0" xfId="4" applyFont="1"/>
    <xf numFmtId="0" fontId="5" fillId="0" borderId="0" xfId="3" applyFont="1"/>
    <xf numFmtId="0" fontId="8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4" applyAlignment="1">
      <alignment horizontal="center"/>
    </xf>
    <xf numFmtId="0" fontId="4" fillId="0" borderId="0" xfId="2" applyAlignment="1" applyProtection="1">
      <alignment horizontal="left" indent="1"/>
    </xf>
    <xf numFmtId="0" fontId="2" fillId="0" borderId="0" xfId="3" applyFont="1"/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vertical="center" wrapText="1"/>
    </xf>
    <xf numFmtId="0" fontId="1" fillId="0" borderId="0" xfId="5"/>
    <xf numFmtId="0" fontId="2" fillId="0" borderId="0" xfId="5" applyFont="1"/>
    <xf numFmtId="0" fontId="4" fillId="0" borderId="0" xfId="2" applyAlignment="1" applyProtection="1"/>
    <xf numFmtId="0" fontId="9" fillId="0" borderId="0" xfId="4" applyFont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6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ata.bls.gov/PDQWeb/ln" TargetMode="External"/><Relationship Id="rId1" Type="http://schemas.openxmlformats.org/officeDocument/2006/relationships/hyperlink" Target="https://data.bls.gov/cgi-bin/srg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6"/>
  <sheetViews>
    <sheetView tabSelected="1" zoomScale="86" zoomScaleNormal="86" workbookViewId="0">
      <selection activeCell="O16" sqref="O16"/>
    </sheetView>
  </sheetViews>
  <sheetFormatPr baseColWidth="10" defaultColWidth="9.1640625" defaultRowHeight="13" x14ac:dyDescent="0.15"/>
  <cols>
    <col min="1" max="9" width="10.6640625" customWidth="1"/>
  </cols>
  <sheetData>
    <row r="1" spans="1:11" x14ac:dyDescent="0.15">
      <c r="A1" s="1" t="s">
        <v>55</v>
      </c>
    </row>
    <row r="2" spans="1:11" s="2" customFormat="1" ht="12" customHeight="1" x14ac:dyDescent="0.15"/>
    <row r="3" spans="1:11" s="2" customFormat="1" x14ac:dyDescent="0.15">
      <c r="A3" s="1" t="s">
        <v>49</v>
      </c>
    </row>
    <row r="4" spans="1:11" ht="12" customHeight="1" thickBo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11" ht="16.5" customHeight="1" x14ac:dyDescent="0.15">
      <c r="A5" s="41" t="s">
        <v>0</v>
      </c>
      <c r="B5" s="43" t="s">
        <v>1</v>
      </c>
      <c r="C5" s="10" t="s">
        <v>2</v>
      </c>
      <c r="D5" s="10"/>
      <c r="E5" s="10" t="s">
        <v>5</v>
      </c>
      <c r="F5" s="10"/>
      <c r="G5" s="10" t="s">
        <v>6</v>
      </c>
      <c r="H5" s="10"/>
      <c r="I5" s="45" t="s">
        <v>8</v>
      </c>
    </row>
    <row r="6" spans="1:11" s="4" customFormat="1" ht="27.75" customHeight="1" x14ac:dyDescent="0.15">
      <c r="A6" s="42"/>
      <c r="B6" s="44"/>
      <c r="C6" s="12" t="s">
        <v>3</v>
      </c>
      <c r="D6" s="12" t="s">
        <v>4</v>
      </c>
      <c r="E6" s="12" t="s">
        <v>3</v>
      </c>
      <c r="F6" s="12" t="s">
        <v>4</v>
      </c>
      <c r="G6" s="12" t="s">
        <v>3</v>
      </c>
      <c r="H6" s="12" t="s">
        <v>7</v>
      </c>
      <c r="I6" s="46"/>
    </row>
    <row r="7" spans="1:11" ht="12" customHeight="1" x14ac:dyDescent="0.15">
      <c r="B7" s="11"/>
      <c r="C7" s="11"/>
      <c r="E7" s="11"/>
      <c r="F7" s="11"/>
      <c r="H7" s="11"/>
      <c r="I7" s="17"/>
    </row>
    <row r="8" spans="1:11" x14ac:dyDescent="0.15">
      <c r="A8" s="5">
        <v>1954</v>
      </c>
      <c r="B8" s="6">
        <v>10615</v>
      </c>
      <c r="C8" s="6">
        <v>6825</v>
      </c>
      <c r="D8" s="13">
        <v>64</v>
      </c>
      <c r="E8" s="6">
        <v>6152</v>
      </c>
      <c r="F8" s="15">
        <v>58</v>
      </c>
      <c r="G8" s="7">
        <v>673</v>
      </c>
      <c r="H8" s="15">
        <v>9.9</v>
      </c>
      <c r="I8" s="18">
        <f t="shared" ref="I8:I28" si="0">B8-C8</f>
        <v>3790</v>
      </c>
      <c r="K8" s="20"/>
    </row>
    <row r="9" spans="1:11" x14ac:dyDescent="0.15">
      <c r="A9" s="5">
        <v>1955</v>
      </c>
      <c r="B9" s="6">
        <v>10804</v>
      </c>
      <c r="C9" s="6">
        <v>6942</v>
      </c>
      <c r="D9" s="13">
        <v>64.2</v>
      </c>
      <c r="E9" s="6">
        <v>6341</v>
      </c>
      <c r="F9" s="15">
        <v>58.7</v>
      </c>
      <c r="G9" s="7">
        <v>601</v>
      </c>
      <c r="H9" s="15">
        <v>8.6999999999999993</v>
      </c>
      <c r="I9" s="18">
        <f t="shared" si="0"/>
        <v>3862</v>
      </c>
      <c r="K9" s="20"/>
    </row>
    <row r="10" spans="1:11" x14ac:dyDescent="0.15">
      <c r="A10" s="5">
        <v>1956</v>
      </c>
      <c r="B10" s="6">
        <v>10977</v>
      </c>
      <c r="C10" s="6">
        <v>7125</v>
      </c>
      <c r="D10" s="13">
        <v>64.900000000000006</v>
      </c>
      <c r="E10" s="6">
        <v>6534</v>
      </c>
      <c r="F10" s="15">
        <v>59.5</v>
      </c>
      <c r="G10" s="7">
        <v>591</v>
      </c>
      <c r="H10" s="15">
        <v>8.3000000000000007</v>
      </c>
      <c r="I10" s="18">
        <f t="shared" si="0"/>
        <v>3852</v>
      </c>
      <c r="K10" s="20"/>
    </row>
    <row r="11" spans="1:11" x14ac:dyDescent="0.15">
      <c r="A11" s="5">
        <v>1957</v>
      </c>
      <c r="B11" s="6">
        <v>11143</v>
      </c>
      <c r="C11" s="6">
        <v>7174</v>
      </c>
      <c r="D11" s="13">
        <v>64.400000000000006</v>
      </c>
      <c r="E11" s="6">
        <v>6604</v>
      </c>
      <c r="F11" s="15">
        <v>59.3</v>
      </c>
      <c r="G11" s="7">
        <v>570</v>
      </c>
      <c r="H11" s="15">
        <v>7.9</v>
      </c>
      <c r="I11" s="18">
        <f t="shared" si="0"/>
        <v>3969</v>
      </c>
      <c r="K11" s="20"/>
    </row>
    <row r="12" spans="1:11" x14ac:dyDescent="0.15">
      <c r="A12" s="5">
        <v>1958</v>
      </c>
      <c r="B12" s="6">
        <v>11334</v>
      </c>
      <c r="C12" s="6">
        <v>7346</v>
      </c>
      <c r="D12" s="13">
        <v>64.8</v>
      </c>
      <c r="E12" s="6">
        <v>6423</v>
      </c>
      <c r="F12" s="15">
        <v>56.7</v>
      </c>
      <c r="G12" s="7">
        <v>923</v>
      </c>
      <c r="H12" s="15">
        <v>12.6</v>
      </c>
      <c r="I12" s="18">
        <f t="shared" si="0"/>
        <v>3988</v>
      </c>
      <c r="K12" s="20"/>
    </row>
    <row r="13" spans="1:11" x14ac:dyDescent="0.15">
      <c r="A13" s="5">
        <v>1959</v>
      </c>
      <c r="B13" s="6">
        <v>11528</v>
      </c>
      <c r="C13" s="6">
        <v>7416</v>
      </c>
      <c r="D13" s="13">
        <v>64.3</v>
      </c>
      <c r="E13" s="6">
        <v>6623</v>
      </c>
      <c r="F13" s="15">
        <v>57.5</v>
      </c>
      <c r="G13" s="7">
        <v>793</v>
      </c>
      <c r="H13" s="15">
        <v>10.7</v>
      </c>
      <c r="I13" s="18">
        <f t="shared" si="0"/>
        <v>4112</v>
      </c>
      <c r="K13" s="20"/>
    </row>
    <row r="14" spans="1:11" x14ac:dyDescent="0.15">
      <c r="A14" s="5">
        <v>1960</v>
      </c>
      <c r="B14" s="6">
        <v>11964</v>
      </c>
      <c r="C14" s="6">
        <v>7716</v>
      </c>
      <c r="D14" s="13">
        <v>64.5</v>
      </c>
      <c r="E14" s="6">
        <v>6928</v>
      </c>
      <c r="F14" s="15">
        <v>57.9</v>
      </c>
      <c r="G14" s="7">
        <v>788</v>
      </c>
      <c r="H14" s="15">
        <v>10.199999999999999</v>
      </c>
      <c r="I14" s="18">
        <f t="shared" si="0"/>
        <v>4248</v>
      </c>
      <c r="K14" s="20"/>
    </row>
    <row r="15" spans="1:11" x14ac:dyDescent="0.15">
      <c r="A15" s="5">
        <v>1961</v>
      </c>
      <c r="B15" s="6">
        <v>12167</v>
      </c>
      <c r="C15" s="6">
        <v>7804</v>
      </c>
      <c r="D15" s="13">
        <v>64.099999999999994</v>
      </c>
      <c r="E15" s="6">
        <v>6833</v>
      </c>
      <c r="F15" s="15">
        <v>56.2</v>
      </c>
      <c r="G15" s="7">
        <v>971</v>
      </c>
      <c r="H15" s="15">
        <v>12.4</v>
      </c>
      <c r="I15" s="18">
        <f t="shared" si="0"/>
        <v>4363</v>
      </c>
      <c r="K15" s="20"/>
    </row>
    <row r="16" spans="1:11" x14ac:dyDescent="0.15">
      <c r="A16" s="5">
        <v>1962</v>
      </c>
      <c r="B16" s="6">
        <v>12438</v>
      </c>
      <c r="C16" s="6">
        <v>7864</v>
      </c>
      <c r="D16" s="13">
        <v>63.2</v>
      </c>
      <c r="E16" s="6">
        <v>7003</v>
      </c>
      <c r="F16" s="15">
        <v>56.3</v>
      </c>
      <c r="G16" s="7">
        <v>861</v>
      </c>
      <c r="H16" s="15">
        <v>10.9</v>
      </c>
      <c r="I16" s="18">
        <f t="shared" si="0"/>
        <v>4574</v>
      </c>
      <c r="K16" s="20"/>
    </row>
    <row r="17" spans="1:11" x14ac:dyDescent="0.15">
      <c r="A17" s="5">
        <v>1963</v>
      </c>
      <c r="B17" s="6">
        <v>12711</v>
      </c>
      <c r="C17" s="6">
        <v>8003</v>
      </c>
      <c r="D17" s="13">
        <v>63</v>
      </c>
      <c r="E17" s="6">
        <v>7140</v>
      </c>
      <c r="F17" s="15">
        <v>56.2</v>
      </c>
      <c r="G17" s="7">
        <v>863</v>
      </c>
      <c r="H17" s="15">
        <v>10.8</v>
      </c>
      <c r="I17" s="18">
        <f t="shared" si="0"/>
        <v>4708</v>
      </c>
      <c r="K17" s="20"/>
    </row>
    <row r="18" spans="1:11" x14ac:dyDescent="0.15">
      <c r="A18" s="5">
        <v>1964</v>
      </c>
      <c r="B18" s="6">
        <v>12951</v>
      </c>
      <c r="C18" s="6">
        <v>8170</v>
      </c>
      <c r="D18" s="13">
        <v>63.1</v>
      </c>
      <c r="E18" s="6">
        <v>7383</v>
      </c>
      <c r="F18" s="15">
        <v>57</v>
      </c>
      <c r="G18" s="7">
        <v>787</v>
      </c>
      <c r="H18" s="15">
        <v>9.6</v>
      </c>
      <c r="I18" s="18">
        <f t="shared" si="0"/>
        <v>4781</v>
      </c>
      <c r="K18" s="20"/>
    </row>
    <row r="19" spans="1:11" x14ac:dyDescent="0.15">
      <c r="A19" s="5">
        <v>1965</v>
      </c>
      <c r="B19" s="6">
        <v>13230</v>
      </c>
      <c r="C19" s="6">
        <v>8321</v>
      </c>
      <c r="D19" s="13">
        <v>62.9</v>
      </c>
      <c r="E19" s="6">
        <v>7643</v>
      </c>
      <c r="F19" s="15">
        <v>57.8</v>
      </c>
      <c r="G19" s="7">
        <v>678</v>
      </c>
      <c r="H19" s="15">
        <v>8.1</v>
      </c>
      <c r="I19" s="18">
        <f t="shared" si="0"/>
        <v>4909</v>
      </c>
      <c r="K19" s="20"/>
    </row>
    <row r="20" spans="1:11" x14ac:dyDescent="0.15">
      <c r="A20" s="5">
        <v>1966</v>
      </c>
      <c r="B20" s="6">
        <v>13493</v>
      </c>
      <c r="C20" s="6">
        <v>8499</v>
      </c>
      <c r="D20" s="13">
        <v>63</v>
      </c>
      <c r="E20" s="6">
        <v>7877</v>
      </c>
      <c r="F20" s="15">
        <v>58.4</v>
      </c>
      <c r="G20" s="7">
        <v>622</v>
      </c>
      <c r="H20" s="15">
        <v>7.3</v>
      </c>
      <c r="I20" s="18">
        <f t="shared" si="0"/>
        <v>4994</v>
      </c>
      <c r="K20" s="20"/>
    </row>
    <row r="21" spans="1:11" x14ac:dyDescent="0.15">
      <c r="A21" s="5">
        <v>1967</v>
      </c>
      <c r="B21" s="6">
        <v>13775</v>
      </c>
      <c r="C21" s="6">
        <v>8649</v>
      </c>
      <c r="D21" s="13">
        <v>62.8</v>
      </c>
      <c r="E21" s="6">
        <v>8011</v>
      </c>
      <c r="F21" s="15">
        <v>58.2</v>
      </c>
      <c r="G21" s="7">
        <v>638</v>
      </c>
      <c r="H21" s="15">
        <v>7.4</v>
      </c>
      <c r="I21" s="18">
        <f t="shared" si="0"/>
        <v>5126</v>
      </c>
      <c r="K21" s="20"/>
    </row>
    <row r="22" spans="1:11" x14ac:dyDescent="0.15">
      <c r="A22" s="5">
        <v>1968</v>
      </c>
      <c r="B22" s="6">
        <v>14079</v>
      </c>
      <c r="C22" s="6">
        <v>8759</v>
      </c>
      <c r="D22" s="13">
        <v>62.2</v>
      </c>
      <c r="E22" s="6">
        <v>8169</v>
      </c>
      <c r="F22" s="15">
        <v>58</v>
      </c>
      <c r="G22" s="7">
        <v>590</v>
      </c>
      <c r="H22" s="15">
        <v>6.7</v>
      </c>
      <c r="I22" s="18">
        <f t="shared" si="0"/>
        <v>5320</v>
      </c>
      <c r="K22" s="20"/>
    </row>
    <row r="23" spans="1:11" x14ac:dyDescent="0.15">
      <c r="A23" s="5">
        <v>1969</v>
      </c>
      <c r="B23" s="6">
        <v>14422</v>
      </c>
      <c r="C23" s="6">
        <v>8955</v>
      </c>
      <c r="D23" s="13">
        <v>62.1</v>
      </c>
      <c r="E23" s="6">
        <v>8384</v>
      </c>
      <c r="F23" s="15">
        <v>58.1</v>
      </c>
      <c r="G23" s="7">
        <v>571</v>
      </c>
      <c r="H23" s="15">
        <v>6.4</v>
      </c>
      <c r="I23" s="18">
        <f t="shared" si="0"/>
        <v>5467</v>
      </c>
      <c r="K23" s="20"/>
    </row>
    <row r="24" spans="1:11" x14ac:dyDescent="0.15">
      <c r="A24" s="5">
        <v>1970</v>
      </c>
      <c r="B24" s="6">
        <v>14912</v>
      </c>
      <c r="C24" s="6">
        <v>9218</v>
      </c>
      <c r="D24" s="13">
        <v>61.8</v>
      </c>
      <c r="E24" s="6">
        <v>8464</v>
      </c>
      <c r="F24" s="15">
        <v>56.8</v>
      </c>
      <c r="G24" s="7">
        <v>754</v>
      </c>
      <c r="H24" s="15">
        <v>8.1999999999999993</v>
      </c>
      <c r="I24" s="18">
        <f t="shared" si="0"/>
        <v>5694</v>
      </c>
      <c r="K24" s="20"/>
    </row>
    <row r="25" spans="1:11" x14ac:dyDescent="0.15">
      <c r="A25" s="5">
        <v>1971</v>
      </c>
      <c r="B25" s="6">
        <v>15457</v>
      </c>
      <c r="C25" s="6">
        <v>9418</v>
      </c>
      <c r="D25" s="13">
        <v>60.9</v>
      </c>
      <c r="E25" s="6">
        <v>8488</v>
      </c>
      <c r="F25" s="15">
        <v>54.9</v>
      </c>
      <c r="G25" s="7">
        <v>930</v>
      </c>
      <c r="H25" s="15">
        <v>9.9</v>
      </c>
      <c r="I25" s="18">
        <f t="shared" si="0"/>
        <v>6039</v>
      </c>
      <c r="K25" s="20"/>
    </row>
    <row r="26" spans="1:11" x14ac:dyDescent="0.15">
      <c r="A26" s="5">
        <v>1972</v>
      </c>
      <c r="B26" s="6">
        <v>16220</v>
      </c>
      <c r="C26" s="6">
        <v>9761</v>
      </c>
      <c r="D26" s="13">
        <v>60.2</v>
      </c>
      <c r="E26" s="6">
        <v>8783</v>
      </c>
      <c r="F26" s="15">
        <v>54.1</v>
      </c>
      <c r="G26" s="7">
        <v>977</v>
      </c>
      <c r="H26" s="15">
        <v>10</v>
      </c>
      <c r="I26" s="18">
        <f t="shared" si="0"/>
        <v>6459</v>
      </c>
      <c r="K26" s="20"/>
    </row>
    <row r="27" spans="1:11" x14ac:dyDescent="0.15">
      <c r="A27" s="5">
        <v>1973</v>
      </c>
      <c r="B27" s="6">
        <v>17000</v>
      </c>
      <c r="C27" s="6">
        <v>10280</v>
      </c>
      <c r="D27" s="13">
        <v>60.5</v>
      </c>
      <c r="E27" s="6">
        <v>9356</v>
      </c>
      <c r="F27" s="15">
        <v>55</v>
      </c>
      <c r="G27" s="7">
        <v>924</v>
      </c>
      <c r="H27" s="15">
        <v>9</v>
      </c>
      <c r="I27" s="18">
        <f t="shared" si="0"/>
        <v>6720</v>
      </c>
      <c r="K27" s="20"/>
    </row>
    <row r="28" spans="1:11" x14ac:dyDescent="0.15">
      <c r="A28" s="5">
        <v>1974</v>
      </c>
      <c r="B28" s="6">
        <v>17704</v>
      </c>
      <c r="C28" s="6">
        <v>10668</v>
      </c>
      <c r="D28" s="13">
        <v>60.3</v>
      </c>
      <c r="E28" s="6">
        <v>9610</v>
      </c>
      <c r="F28" s="15">
        <v>54.3</v>
      </c>
      <c r="G28" s="7">
        <v>1058</v>
      </c>
      <c r="H28" s="15">
        <v>9.9</v>
      </c>
      <c r="I28" s="18">
        <f t="shared" si="0"/>
        <v>7036</v>
      </c>
      <c r="K28" s="20"/>
    </row>
    <row r="29" spans="1:11" x14ac:dyDescent="0.15">
      <c r="A29" s="5">
        <v>1975</v>
      </c>
      <c r="B29" s="6">
        <v>18362</v>
      </c>
      <c r="C29" s="6">
        <v>10942</v>
      </c>
      <c r="D29" s="13">
        <v>59.6</v>
      </c>
      <c r="E29" s="6">
        <v>9435</v>
      </c>
      <c r="F29" s="15">
        <v>51.4</v>
      </c>
      <c r="G29" s="7">
        <v>1507</v>
      </c>
      <c r="H29" s="15">
        <v>13.8</v>
      </c>
      <c r="I29" s="18">
        <f>B29-C29</f>
        <v>7420</v>
      </c>
      <c r="K29" s="20"/>
    </row>
    <row r="30" spans="1:11" x14ac:dyDescent="0.15">
      <c r="A30" s="5">
        <v>1976</v>
      </c>
      <c r="B30" s="6">
        <v>19043</v>
      </c>
      <c r="C30" s="6">
        <v>11391</v>
      </c>
      <c r="D30" s="13">
        <v>59.8</v>
      </c>
      <c r="E30" s="6">
        <v>9899</v>
      </c>
      <c r="F30" s="15">
        <v>52</v>
      </c>
      <c r="G30" s="7">
        <v>1492</v>
      </c>
      <c r="H30" s="15">
        <v>13.1</v>
      </c>
      <c r="I30" s="18">
        <v>7653</v>
      </c>
      <c r="K30" s="20"/>
    </row>
    <row r="31" spans="1:11" x14ac:dyDescent="0.15">
      <c r="A31" s="5">
        <v>1977</v>
      </c>
      <c r="B31" s="6">
        <v>19654</v>
      </c>
      <c r="C31" s="6">
        <v>11867</v>
      </c>
      <c r="D31" s="13">
        <v>60.4</v>
      </c>
      <c r="E31" s="6">
        <v>10317</v>
      </c>
      <c r="F31" s="15">
        <v>52.5</v>
      </c>
      <c r="G31" s="7">
        <v>1550</v>
      </c>
      <c r="H31" s="15">
        <v>13.1</v>
      </c>
      <c r="I31" s="18">
        <v>7786</v>
      </c>
      <c r="K31" s="20"/>
    </row>
    <row r="32" spans="1:11" x14ac:dyDescent="0.15">
      <c r="A32" s="5">
        <v>1978</v>
      </c>
      <c r="B32" s="6">
        <v>20298</v>
      </c>
      <c r="C32" s="6">
        <v>12617</v>
      </c>
      <c r="D32" s="13">
        <v>62.2</v>
      </c>
      <c r="E32" s="6">
        <v>11112</v>
      </c>
      <c r="F32" s="15">
        <v>54.7</v>
      </c>
      <c r="G32" s="7">
        <v>1505</v>
      </c>
      <c r="H32" s="15">
        <v>11.9</v>
      </c>
      <c r="I32" s="18">
        <v>7681</v>
      </c>
      <c r="K32" s="20"/>
    </row>
    <row r="33" spans="1:11" x14ac:dyDescent="0.15">
      <c r="A33" s="5">
        <v>1979</v>
      </c>
      <c r="B33" s="6">
        <v>20969</v>
      </c>
      <c r="C33" s="6">
        <v>13038</v>
      </c>
      <c r="D33" s="13">
        <v>62.2</v>
      </c>
      <c r="E33" s="6">
        <v>11565</v>
      </c>
      <c r="F33" s="15">
        <v>55.2</v>
      </c>
      <c r="G33" s="7">
        <v>1473</v>
      </c>
      <c r="H33" s="15">
        <v>11.3</v>
      </c>
      <c r="I33" s="18">
        <v>7930</v>
      </c>
      <c r="K33" s="20"/>
    </row>
    <row r="34" spans="1:11" x14ac:dyDescent="0.15">
      <c r="A34" s="5">
        <v>1980</v>
      </c>
      <c r="B34" s="6">
        <v>21622</v>
      </c>
      <c r="C34" s="6">
        <v>13340</v>
      </c>
      <c r="D34" s="13">
        <v>61.7</v>
      </c>
      <c r="E34" s="6">
        <v>11588</v>
      </c>
      <c r="F34" s="15">
        <v>53.6</v>
      </c>
      <c r="G34" s="7">
        <v>1752</v>
      </c>
      <c r="H34" s="15">
        <v>13.1</v>
      </c>
      <c r="I34" s="18">
        <v>8283</v>
      </c>
      <c r="K34" s="20"/>
    </row>
    <row r="35" spans="1:11" x14ac:dyDescent="0.15">
      <c r="A35" s="5">
        <v>1981</v>
      </c>
      <c r="B35" s="6">
        <v>22222</v>
      </c>
      <c r="C35" s="6">
        <v>13618</v>
      </c>
      <c r="D35" s="13">
        <v>61.3</v>
      </c>
      <c r="E35" s="6">
        <v>11688</v>
      </c>
      <c r="F35" s="15">
        <v>52.6</v>
      </c>
      <c r="G35" s="7">
        <v>1930</v>
      </c>
      <c r="H35" s="15">
        <v>14.2</v>
      </c>
      <c r="I35" s="18">
        <v>8603</v>
      </c>
      <c r="K35" s="20"/>
    </row>
    <row r="36" spans="1:11" x14ac:dyDescent="0.15">
      <c r="A36" s="5">
        <v>1982</v>
      </c>
      <c r="B36" s="6">
        <v>22830</v>
      </c>
      <c r="C36" s="6">
        <v>14061</v>
      </c>
      <c r="D36" s="13">
        <v>61.6</v>
      </c>
      <c r="E36" s="6">
        <v>11624</v>
      </c>
      <c r="F36" s="15">
        <v>50.9</v>
      </c>
      <c r="G36" s="7">
        <v>2437</v>
      </c>
      <c r="H36" s="15">
        <v>17.3</v>
      </c>
      <c r="I36" s="18">
        <v>8769</v>
      </c>
      <c r="K36" s="20"/>
    </row>
    <row r="37" spans="1:11" x14ac:dyDescent="0.15">
      <c r="A37" s="5">
        <v>1983</v>
      </c>
      <c r="B37" s="6">
        <v>23410</v>
      </c>
      <c r="C37" s="6">
        <v>14529</v>
      </c>
      <c r="D37" s="13">
        <v>62.1</v>
      </c>
      <c r="E37" s="6">
        <v>11941</v>
      </c>
      <c r="F37" s="15">
        <v>51</v>
      </c>
      <c r="G37" s="7">
        <v>2588</v>
      </c>
      <c r="H37" s="15">
        <v>17.8</v>
      </c>
      <c r="I37" s="18">
        <v>8881</v>
      </c>
      <c r="K37" s="20"/>
    </row>
    <row r="38" spans="1:11" x14ac:dyDescent="0.15">
      <c r="A38" s="5">
        <v>1984</v>
      </c>
      <c r="B38" s="6">
        <v>24036</v>
      </c>
      <c r="C38" s="6">
        <v>15052</v>
      </c>
      <c r="D38" s="13">
        <v>62.6</v>
      </c>
      <c r="E38" s="6">
        <v>12885</v>
      </c>
      <c r="F38" s="15">
        <v>53.6</v>
      </c>
      <c r="G38" s="7">
        <v>2167</v>
      </c>
      <c r="H38" s="15">
        <v>14.4</v>
      </c>
      <c r="I38" s="18">
        <v>8985</v>
      </c>
      <c r="K38" s="20"/>
    </row>
    <row r="39" spans="1:11" x14ac:dyDescent="0.15">
      <c r="A39" s="5">
        <v>1985</v>
      </c>
      <c r="B39" s="6">
        <v>24526</v>
      </c>
      <c r="C39" s="6">
        <v>15535</v>
      </c>
      <c r="D39" s="13">
        <v>63.3</v>
      </c>
      <c r="E39" s="6">
        <v>13414</v>
      </c>
      <c r="F39" s="15">
        <v>54.7</v>
      </c>
      <c r="G39" s="7">
        <v>2121</v>
      </c>
      <c r="H39" s="15">
        <v>13.7</v>
      </c>
      <c r="I39" s="18">
        <v>8992</v>
      </c>
      <c r="K39" s="20"/>
    </row>
    <row r="40" spans="1:11" x14ac:dyDescent="0.15">
      <c r="A40" s="5">
        <v>1986</v>
      </c>
      <c r="B40" s="6">
        <v>25155</v>
      </c>
      <c r="C40" s="6">
        <v>16034</v>
      </c>
      <c r="D40" s="13">
        <v>63.7</v>
      </c>
      <c r="E40" s="6">
        <v>13937</v>
      </c>
      <c r="F40" s="15">
        <v>55.4</v>
      </c>
      <c r="G40" s="7">
        <v>2097</v>
      </c>
      <c r="H40" s="15">
        <v>13.1</v>
      </c>
      <c r="I40" s="18">
        <v>9121</v>
      </c>
      <c r="K40" s="20"/>
    </row>
    <row r="41" spans="1:11" x14ac:dyDescent="0.15">
      <c r="A41" s="5">
        <v>1987</v>
      </c>
      <c r="B41" s="6">
        <v>25794</v>
      </c>
      <c r="C41" s="6">
        <v>16576</v>
      </c>
      <c r="D41" s="13">
        <v>64.3</v>
      </c>
      <c r="E41" s="6">
        <v>14652</v>
      </c>
      <c r="F41" s="15">
        <v>56.8</v>
      </c>
      <c r="G41" s="7">
        <v>1924</v>
      </c>
      <c r="H41" s="15">
        <v>11.6</v>
      </c>
      <c r="I41" s="18">
        <v>9219</v>
      </c>
      <c r="K41" s="20"/>
    </row>
    <row r="42" spans="1:11" x14ac:dyDescent="0.15">
      <c r="A42" s="5">
        <v>1988</v>
      </c>
      <c r="B42" s="6">
        <v>26418</v>
      </c>
      <c r="C42" s="6">
        <v>16913</v>
      </c>
      <c r="D42" s="13">
        <v>64</v>
      </c>
      <c r="E42" s="6">
        <v>15156</v>
      </c>
      <c r="F42" s="15">
        <v>57.4</v>
      </c>
      <c r="G42" s="7">
        <v>1757</v>
      </c>
      <c r="H42" s="15">
        <v>10.4</v>
      </c>
      <c r="I42" s="18">
        <v>9505</v>
      </c>
      <c r="K42" s="20"/>
    </row>
    <row r="43" spans="1:11" x14ac:dyDescent="0.15">
      <c r="A43" s="5">
        <v>1989</v>
      </c>
      <c r="B43" s="6">
        <v>27054</v>
      </c>
      <c r="C43" s="6">
        <v>17514</v>
      </c>
      <c r="D43" s="13">
        <v>64.7</v>
      </c>
      <c r="E43" s="6">
        <v>15757</v>
      </c>
      <c r="F43" s="15">
        <v>58.2</v>
      </c>
      <c r="G43" s="7">
        <v>1757</v>
      </c>
      <c r="H43" s="15">
        <v>10</v>
      </c>
      <c r="I43" s="18">
        <v>9540</v>
      </c>
      <c r="K43" s="20"/>
    </row>
    <row r="44" spans="1:11" x14ac:dyDescent="0.15">
      <c r="A44" s="5">
        <v>1990</v>
      </c>
      <c r="B44" s="6">
        <v>28538</v>
      </c>
      <c r="C44" s="6">
        <v>18393</v>
      </c>
      <c r="D44" s="13">
        <v>64.400000000000006</v>
      </c>
      <c r="E44" s="6">
        <v>16533</v>
      </c>
      <c r="F44" s="15">
        <v>57.9</v>
      </c>
      <c r="G44" s="7">
        <v>1860</v>
      </c>
      <c r="H44" s="15">
        <v>10.1</v>
      </c>
      <c r="I44" s="18">
        <v>10146</v>
      </c>
      <c r="K44" s="20"/>
    </row>
    <row r="45" spans="1:11" x14ac:dyDescent="0.15">
      <c r="A45" s="5">
        <v>1991</v>
      </c>
      <c r="B45" s="6">
        <v>29166</v>
      </c>
      <c r="C45" s="6">
        <v>18604</v>
      </c>
      <c r="D45" s="13">
        <v>63.8</v>
      </c>
      <c r="E45" s="6">
        <v>16536</v>
      </c>
      <c r="F45" s="15">
        <v>56.7</v>
      </c>
      <c r="G45" s="7">
        <v>2068</v>
      </c>
      <c r="H45" s="15">
        <v>11.1</v>
      </c>
      <c r="I45" s="18">
        <v>10562</v>
      </c>
      <c r="K45" s="20"/>
    </row>
    <row r="46" spans="1:11" x14ac:dyDescent="0.15">
      <c r="A46" s="5">
        <v>1992</v>
      </c>
      <c r="B46" s="6">
        <v>29833</v>
      </c>
      <c r="C46" s="6">
        <v>19268</v>
      </c>
      <c r="D46" s="13">
        <v>64.599999999999994</v>
      </c>
      <c r="E46" s="6">
        <v>16823</v>
      </c>
      <c r="F46" s="15">
        <v>56.4</v>
      </c>
      <c r="G46" s="7">
        <v>2444</v>
      </c>
      <c r="H46" s="15">
        <v>12.7</v>
      </c>
      <c r="I46" s="18">
        <v>10565</v>
      </c>
      <c r="K46" s="20"/>
    </row>
    <row r="47" spans="1:11" x14ac:dyDescent="0.15">
      <c r="A47" s="5">
        <v>1993</v>
      </c>
      <c r="B47" s="6">
        <v>30549</v>
      </c>
      <c r="C47" s="6">
        <v>19500</v>
      </c>
      <c r="D47" s="13">
        <v>63.8</v>
      </c>
      <c r="E47" s="6">
        <v>17214</v>
      </c>
      <c r="F47" s="15">
        <v>56.3</v>
      </c>
      <c r="G47" s="7">
        <v>2285</v>
      </c>
      <c r="H47" s="15">
        <v>11.7</v>
      </c>
      <c r="I47" s="18">
        <v>11049</v>
      </c>
      <c r="K47" s="20"/>
    </row>
    <row r="48" spans="1:11" x14ac:dyDescent="0.15">
      <c r="A48" s="5">
        <v>1994</v>
      </c>
      <c r="B48" s="6">
        <v>31259</v>
      </c>
      <c r="C48" s="6">
        <v>19974</v>
      </c>
      <c r="D48" s="13">
        <v>63.9</v>
      </c>
      <c r="E48" s="6">
        <v>17870</v>
      </c>
      <c r="F48" s="15">
        <v>57.2</v>
      </c>
      <c r="G48" s="7">
        <v>2104</v>
      </c>
      <c r="H48" s="15">
        <v>10.5</v>
      </c>
      <c r="I48" s="18">
        <v>11285</v>
      </c>
      <c r="K48" s="20"/>
    </row>
    <row r="49" spans="1:11" x14ac:dyDescent="0.15">
      <c r="A49" s="5">
        <v>1995</v>
      </c>
      <c r="B49" s="6">
        <v>31670</v>
      </c>
      <c r="C49" s="6">
        <v>20354</v>
      </c>
      <c r="D49" s="13">
        <v>64.3</v>
      </c>
      <c r="E49" s="6">
        <v>18409</v>
      </c>
      <c r="F49" s="15">
        <v>58.1</v>
      </c>
      <c r="G49" s="7">
        <v>1945</v>
      </c>
      <c r="H49" s="15">
        <v>9.6</v>
      </c>
      <c r="I49" s="18">
        <v>11315</v>
      </c>
      <c r="K49" s="20"/>
    </row>
    <row r="50" spans="1:11" x14ac:dyDescent="0.15">
      <c r="A50" s="5">
        <v>1996</v>
      </c>
      <c r="B50" s="6">
        <v>32274</v>
      </c>
      <c r="C50" s="6">
        <v>20835</v>
      </c>
      <c r="D50" s="13">
        <v>64.599999999999994</v>
      </c>
      <c r="E50" s="6">
        <v>18900</v>
      </c>
      <c r="F50" s="15">
        <v>58.6</v>
      </c>
      <c r="G50" s="7">
        <v>1936</v>
      </c>
      <c r="H50" s="15">
        <v>9.3000000000000007</v>
      </c>
      <c r="I50" s="18">
        <v>11439</v>
      </c>
      <c r="K50" s="20"/>
    </row>
    <row r="51" spans="1:11" x14ac:dyDescent="0.15">
      <c r="A51" s="5">
        <v>1997</v>
      </c>
      <c r="B51" s="6">
        <v>33140</v>
      </c>
      <c r="C51" s="6">
        <v>21604</v>
      </c>
      <c r="D51" s="13">
        <v>65.2</v>
      </c>
      <c r="E51" s="6">
        <v>19701</v>
      </c>
      <c r="F51" s="15">
        <v>59.4</v>
      </c>
      <c r="G51" s="7">
        <v>1903</v>
      </c>
      <c r="H51" s="15">
        <v>8.8000000000000007</v>
      </c>
      <c r="I51" s="18">
        <v>11536</v>
      </c>
      <c r="K51" s="20"/>
    </row>
    <row r="52" spans="1:11" x14ac:dyDescent="0.15">
      <c r="A52" s="5">
        <v>1998</v>
      </c>
      <c r="B52" s="6">
        <v>33742</v>
      </c>
      <c r="C52" s="6">
        <v>22259</v>
      </c>
      <c r="D52" s="13">
        <v>66</v>
      </c>
      <c r="E52" s="6">
        <v>20532</v>
      </c>
      <c r="F52" s="15">
        <v>60.9</v>
      </c>
      <c r="G52" s="7">
        <v>1726</v>
      </c>
      <c r="H52" s="15">
        <v>7.8</v>
      </c>
      <c r="I52" s="18">
        <v>11483</v>
      </c>
      <c r="K52" s="20"/>
    </row>
    <row r="53" spans="1:11" x14ac:dyDescent="0.15">
      <c r="A53" s="5">
        <v>1999</v>
      </c>
      <c r="B53" s="6">
        <v>34668</v>
      </c>
      <c r="C53" s="6">
        <v>22859</v>
      </c>
      <c r="D53" s="13">
        <v>65.900000000000006</v>
      </c>
      <c r="E53" s="6">
        <v>21253</v>
      </c>
      <c r="F53" s="15">
        <v>61.3</v>
      </c>
      <c r="G53" s="7">
        <v>1606</v>
      </c>
      <c r="H53" s="15">
        <v>7</v>
      </c>
      <c r="I53" s="18">
        <v>11809</v>
      </c>
      <c r="K53" s="20"/>
    </row>
    <row r="54" spans="1:11" x14ac:dyDescent="0.15">
      <c r="A54" s="5">
        <v>2000</v>
      </c>
      <c r="B54" s="6">
        <v>35271</v>
      </c>
      <c r="C54" s="6">
        <v>23289</v>
      </c>
      <c r="D54" s="13">
        <v>66</v>
      </c>
      <c r="E54" s="6">
        <v>21733</v>
      </c>
      <c r="F54" s="15">
        <v>61.6</v>
      </c>
      <c r="G54" s="7">
        <v>1556</v>
      </c>
      <c r="H54" s="15">
        <v>6.7</v>
      </c>
      <c r="I54" s="18">
        <v>11982</v>
      </c>
      <c r="K54" s="20"/>
    </row>
    <row r="55" spans="1:11" x14ac:dyDescent="0.15">
      <c r="A55" s="5">
        <v>2001</v>
      </c>
      <c r="B55" s="6">
        <v>35976</v>
      </c>
      <c r="C55" s="6">
        <v>23671</v>
      </c>
      <c r="D55" s="13">
        <v>65.8</v>
      </c>
      <c r="E55" s="6">
        <v>21852</v>
      </c>
      <c r="F55" s="15">
        <v>60.7</v>
      </c>
      <c r="G55" s="7">
        <v>1819</v>
      </c>
      <c r="H55" s="15">
        <v>7.7</v>
      </c>
      <c r="I55" s="18">
        <v>12306</v>
      </c>
      <c r="K55" s="20"/>
    </row>
    <row r="56" spans="1:11" x14ac:dyDescent="0.15">
      <c r="A56" s="5">
        <v>2002</v>
      </c>
      <c r="B56" s="6">
        <v>36664</v>
      </c>
      <c r="C56" s="6">
        <v>23966</v>
      </c>
      <c r="D56" s="13">
        <v>65.400000000000006</v>
      </c>
      <c r="E56" s="6">
        <v>21758</v>
      </c>
      <c r="F56" s="15">
        <v>59.3</v>
      </c>
      <c r="G56" s="7">
        <v>2208</v>
      </c>
      <c r="H56" s="15">
        <v>9.1999999999999993</v>
      </c>
      <c r="I56" s="18">
        <v>12698</v>
      </c>
      <c r="K56" s="20"/>
    </row>
    <row r="57" spans="1:11" ht="12" customHeight="1" thickBot="1" x14ac:dyDescent="0.2">
      <c r="A57" s="22"/>
      <c r="B57" s="8"/>
      <c r="C57" s="8"/>
      <c r="D57" s="14"/>
      <c r="E57" s="8"/>
      <c r="F57" s="16"/>
      <c r="G57" s="9"/>
      <c r="H57" s="16"/>
      <c r="I57" s="19"/>
    </row>
    <row r="58" spans="1:11" ht="12" customHeight="1" x14ac:dyDescent="0.15"/>
    <row r="59" spans="1:11" x14ac:dyDescent="0.15">
      <c r="A59" t="s">
        <v>50</v>
      </c>
    </row>
    <row r="60" spans="1:11" ht="20.25" customHeight="1" x14ac:dyDescent="0.15">
      <c r="A60" t="s">
        <v>56</v>
      </c>
    </row>
    <row r="61" spans="1:11" s="2" customFormat="1" ht="12" customHeight="1" x14ac:dyDescent="0.15"/>
    <row r="62" spans="1:11" s="2" customFormat="1" x14ac:dyDescent="0.15">
      <c r="A62" s="1" t="s">
        <v>51</v>
      </c>
    </row>
    <row r="63" spans="1:11" ht="12" customHeight="1" thickBot="1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11" ht="16.5" customHeight="1" x14ac:dyDescent="0.15">
      <c r="A64" s="41" t="s">
        <v>0</v>
      </c>
      <c r="B64" s="43" t="s">
        <v>1</v>
      </c>
      <c r="C64" s="10" t="s">
        <v>2</v>
      </c>
      <c r="D64" s="10"/>
      <c r="E64" s="10" t="s">
        <v>5</v>
      </c>
      <c r="F64" s="10"/>
      <c r="G64" s="10" t="s">
        <v>6</v>
      </c>
      <c r="H64" s="10"/>
      <c r="I64" s="45" t="s">
        <v>8</v>
      </c>
    </row>
    <row r="65" spans="1:11" s="4" customFormat="1" ht="27.75" customHeight="1" x14ac:dyDescent="0.15">
      <c r="A65" s="42"/>
      <c r="B65" s="44"/>
      <c r="C65" s="12" t="s">
        <v>3</v>
      </c>
      <c r="D65" s="12" t="s">
        <v>4</v>
      </c>
      <c r="E65" s="12" t="s">
        <v>3</v>
      </c>
      <c r="F65" s="12" t="s">
        <v>4</v>
      </c>
      <c r="G65" s="12" t="s">
        <v>3</v>
      </c>
      <c r="H65" s="12" t="s">
        <v>7</v>
      </c>
      <c r="I65" s="46"/>
    </row>
    <row r="66" spans="1:11" ht="12" customHeight="1" x14ac:dyDescent="0.15">
      <c r="B66" s="11"/>
      <c r="C66" s="11"/>
      <c r="E66" s="11"/>
      <c r="F66" s="11"/>
      <c r="H66" s="11"/>
      <c r="I66" s="17"/>
    </row>
    <row r="67" spans="1:11" x14ac:dyDescent="0.15">
      <c r="A67" s="5">
        <v>1954</v>
      </c>
      <c r="B67" s="6">
        <v>4933</v>
      </c>
      <c r="C67" s="6">
        <v>4204</v>
      </c>
      <c r="D67" s="15">
        <f>C67/B67*100</f>
        <v>85.221974457733623</v>
      </c>
      <c r="E67" s="6">
        <v>3773</v>
      </c>
      <c r="F67" s="15">
        <f>E67/B67*100</f>
        <v>76.484897628218121</v>
      </c>
      <c r="G67" s="7">
        <v>431</v>
      </c>
      <c r="H67" s="15">
        <v>10.3</v>
      </c>
      <c r="I67" s="18">
        <f t="shared" ref="I67:I88" si="1">B67-C67</f>
        <v>729</v>
      </c>
      <c r="K67" s="20"/>
    </row>
    <row r="68" spans="1:11" x14ac:dyDescent="0.15">
      <c r="A68" s="5">
        <v>1955</v>
      </c>
      <c r="B68" s="6">
        <v>5031</v>
      </c>
      <c r="C68" s="6">
        <v>4280</v>
      </c>
      <c r="D68" s="15">
        <f t="shared" ref="D68:D88" si="2">C68/B68*100</f>
        <v>85.072550188829254</v>
      </c>
      <c r="E68" s="6">
        <v>3904</v>
      </c>
      <c r="F68" s="15">
        <f t="shared" ref="F68:F115" si="3">E68/B68*100</f>
        <v>77.598886901212481</v>
      </c>
      <c r="G68" s="7">
        <v>376</v>
      </c>
      <c r="H68" s="15">
        <v>8.8000000000000007</v>
      </c>
      <c r="I68" s="18">
        <f t="shared" si="1"/>
        <v>751</v>
      </c>
      <c r="K68" s="20"/>
    </row>
    <row r="69" spans="1:11" x14ac:dyDescent="0.15">
      <c r="A69" s="5">
        <v>1956</v>
      </c>
      <c r="B69" s="6">
        <v>5119</v>
      </c>
      <c r="C69" s="6">
        <v>4358</v>
      </c>
      <c r="D69" s="15">
        <f t="shared" si="2"/>
        <v>85.133815198280914</v>
      </c>
      <c r="E69" s="6">
        <v>4013</v>
      </c>
      <c r="F69" s="15">
        <f t="shared" si="3"/>
        <v>78.394217620629021</v>
      </c>
      <c r="G69" s="7">
        <v>345</v>
      </c>
      <c r="H69" s="15">
        <v>7.9</v>
      </c>
      <c r="I69" s="18">
        <f t="shared" si="1"/>
        <v>761</v>
      </c>
      <c r="K69" s="20"/>
    </row>
    <row r="70" spans="1:11" x14ac:dyDescent="0.15">
      <c r="A70" s="5">
        <v>1957</v>
      </c>
      <c r="B70" s="6">
        <v>5192</v>
      </c>
      <c r="C70" s="6">
        <v>4370</v>
      </c>
      <c r="D70" s="15">
        <f t="shared" si="2"/>
        <v>84.167950693374422</v>
      </c>
      <c r="E70" s="6">
        <v>4006</v>
      </c>
      <c r="F70" s="15">
        <f t="shared" si="3"/>
        <v>77.157164869029273</v>
      </c>
      <c r="G70" s="7">
        <v>364</v>
      </c>
      <c r="H70" s="15">
        <v>8.3000000000000007</v>
      </c>
      <c r="I70" s="18">
        <f t="shared" si="1"/>
        <v>822</v>
      </c>
      <c r="K70" s="20"/>
    </row>
    <row r="71" spans="1:11" x14ac:dyDescent="0.15">
      <c r="A71" s="5">
        <v>1958</v>
      </c>
      <c r="B71" s="6">
        <v>5286</v>
      </c>
      <c r="C71" s="6">
        <v>4443</v>
      </c>
      <c r="D71" s="15">
        <f t="shared" si="2"/>
        <v>84.052213393870602</v>
      </c>
      <c r="E71" s="6">
        <v>3833</v>
      </c>
      <c r="F71" s="15">
        <f t="shared" si="3"/>
        <v>72.512296632614451</v>
      </c>
      <c r="G71" s="7">
        <v>610</v>
      </c>
      <c r="H71" s="15">
        <v>13.7</v>
      </c>
      <c r="I71" s="18">
        <f t="shared" si="1"/>
        <v>843</v>
      </c>
      <c r="K71" s="20"/>
    </row>
    <row r="72" spans="1:11" x14ac:dyDescent="0.15">
      <c r="A72" s="5">
        <v>1959</v>
      </c>
      <c r="B72" s="6">
        <v>5383</v>
      </c>
      <c r="C72" s="6">
        <v>4488</v>
      </c>
      <c r="D72" s="15">
        <f t="shared" si="2"/>
        <v>83.373583503622513</v>
      </c>
      <c r="E72" s="6">
        <v>3971</v>
      </c>
      <c r="F72" s="15">
        <f t="shared" si="3"/>
        <v>73.769273639234626</v>
      </c>
      <c r="G72" s="7">
        <v>517</v>
      </c>
      <c r="H72" s="15">
        <v>11.5</v>
      </c>
      <c r="I72" s="18">
        <f t="shared" si="1"/>
        <v>895</v>
      </c>
      <c r="K72" s="20"/>
    </row>
    <row r="73" spans="1:11" x14ac:dyDescent="0.15">
      <c r="A73" s="5">
        <v>1960</v>
      </c>
      <c r="B73" s="6">
        <v>5596</v>
      </c>
      <c r="C73" s="6">
        <v>4647</v>
      </c>
      <c r="D73" s="15">
        <f t="shared" si="2"/>
        <v>83.041458184417436</v>
      </c>
      <c r="E73" s="6">
        <v>4149</v>
      </c>
      <c r="F73" s="15">
        <f t="shared" si="3"/>
        <v>74.142244460328811</v>
      </c>
      <c r="G73" s="7">
        <v>498</v>
      </c>
      <c r="H73" s="15">
        <v>10.7</v>
      </c>
      <c r="I73" s="18">
        <f t="shared" si="1"/>
        <v>949</v>
      </c>
      <c r="K73" s="20"/>
    </row>
    <row r="74" spans="1:11" x14ac:dyDescent="0.15">
      <c r="A74" s="5">
        <v>1961</v>
      </c>
      <c r="B74" s="6">
        <v>5676</v>
      </c>
      <c r="C74" s="6">
        <v>4667</v>
      </c>
      <c r="D74" s="15">
        <f t="shared" si="2"/>
        <v>82.223396758280472</v>
      </c>
      <c r="E74" s="6">
        <v>4068</v>
      </c>
      <c r="F74" s="15">
        <f t="shared" si="3"/>
        <v>71.670190274841445</v>
      </c>
      <c r="G74" s="7">
        <v>599</v>
      </c>
      <c r="H74" s="15">
        <v>12.8</v>
      </c>
      <c r="I74" s="18">
        <f t="shared" si="1"/>
        <v>1009</v>
      </c>
      <c r="K74" s="20"/>
    </row>
    <row r="75" spans="1:11" x14ac:dyDescent="0.15">
      <c r="A75" s="5">
        <v>1962</v>
      </c>
      <c r="B75" s="6">
        <v>5775</v>
      </c>
      <c r="C75" s="6">
        <v>4669</v>
      </c>
      <c r="D75" s="15">
        <f t="shared" si="2"/>
        <v>80.848484848484844</v>
      </c>
      <c r="E75" s="6">
        <v>4160</v>
      </c>
      <c r="F75" s="15">
        <f t="shared" si="3"/>
        <v>72.03463203463204</v>
      </c>
      <c r="G75" s="7">
        <v>509</v>
      </c>
      <c r="H75" s="15">
        <v>10.9</v>
      </c>
      <c r="I75" s="18">
        <f t="shared" si="1"/>
        <v>1106</v>
      </c>
      <c r="K75" s="20"/>
    </row>
    <row r="76" spans="1:11" x14ac:dyDescent="0.15">
      <c r="A76" s="5">
        <v>1963</v>
      </c>
      <c r="B76" s="6">
        <v>5888</v>
      </c>
      <c r="C76" s="6">
        <v>4725</v>
      </c>
      <c r="D76" s="15">
        <f t="shared" si="2"/>
        <v>80.247961956521735</v>
      </c>
      <c r="E76" s="6">
        <v>4229</v>
      </c>
      <c r="F76" s="15">
        <f t="shared" si="3"/>
        <v>71.824048913043484</v>
      </c>
      <c r="G76" s="7">
        <v>496</v>
      </c>
      <c r="H76" s="15">
        <v>10.5</v>
      </c>
      <c r="I76" s="18">
        <f t="shared" si="1"/>
        <v>1163</v>
      </c>
      <c r="K76" s="20"/>
    </row>
    <row r="77" spans="1:11" x14ac:dyDescent="0.15">
      <c r="A77" s="5">
        <v>1964</v>
      </c>
      <c r="B77" s="6">
        <v>5977</v>
      </c>
      <c r="C77" s="6">
        <v>4785</v>
      </c>
      <c r="D77" s="15">
        <f t="shared" si="2"/>
        <v>80.056884724778314</v>
      </c>
      <c r="E77" s="6">
        <v>4359</v>
      </c>
      <c r="F77" s="15">
        <f t="shared" si="3"/>
        <v>72.929563326083326</v>
      </c>
      <c r="G77" s="7">
        <v>426</v>
      </c>
      <c r="H77" s="15">
        <v>8.9</v>
      </c>
      <c r="I77" s="18">
        <f t="shared" si="1"/>
        <v>1192</v>
      </c>
      <c r="K77" s="20"/>
    </row>
    <row r="78" spans="1:11" x14ac:dyDescent="0.15">
      <c r="A78" s="5">
        <v>1965</v>
      </c>
      <c r="B78" s="6">
        <v>6099</v>
      </c>
      <c r="C78" s="6">
        <v>4856</v>
      </c>
      <c r="D78" s="15">
        <f t="shared" si="2"/>
        <v>79.619609772093796</v>
      </c>
      <c r="E78" s="6">
        <v>4496</v>
      </c>
      <c r="F78" s="15">
        <f t="shared" si="3"/>
        <v>73.717002787342196</v>
      </c>
      <c r="G78" s="7">
        <v>360</v>
      </c>
      <c r="H78" s="15">
        <v>7.4</v>
      </c>
      <c r="I78" s="18">
        <f t="shared" si="1"/>
        <v>1243</v>
      </c>
      <c r="K78" s="20"/>
    </row>
    <row r="79" spans="1:11" x14ac:dyDescent="0.15">
      <c r="A79" s="5">
        <v>1966</v>
      </c>
      <c r="B79" s="6">
        <v>6200</v>
      </c>
      <c r="C79" s="6">
        <v>4898</v>
      </c>
      <c r="D79" s="15">
        <f t="shared" si="2"/>
        <v>79</v>
      </c>
      <c r="E79" s="6">
        <v>4588</v>
      </c>
      <c r="F79" s="15">
        <f t="shared" si="3"/>
        <v>74</v>
      </c>
      <c r="G79" s="7">
        <v>310</v>
      </c>
      <c r="H79" s="15">
        <v>6.3</v>
      </c>
      <c r="I79" s="18">
        <f t="shared" si="1"/>
        <v>1302</v>
      </c>
      <c r="K79" s="20"/>
    </row>
    <row r="80" spans="1:11" x14ac:dyDescent="0.15">
      <c r="A80" s="5">
        <v>1967</v>
      </c>
      <c r="B80" s="6">
        <v>6298</v>
      </c>
      <c r="C80" s="6">
        <v>4946</v>
      </c>
      <c r="D80" s="15">
        <f t="shared" si="2"/>
        <v>78.532867577008574</v>
      </c>
      <c r="E80" s="6">
        <v>4646</v>
      </c>
      <c r="F80" s="15">
        <f t="shared" si="3"/>
        <v>73.769450619244196</v>
      </c>
      <c r="G80" s="7">
        <v>300</v>
      </c>
      <c r="H80" s="15">
        <v>6</v>
      </c>
      <c r="I80" s="18">
        <f t="shared" si="1"/>
        <v>1352</v>
      </c>
      <c r="K80" s="20"/>
    </row>
    <row r="81" spans="1:11" x14ac:dyDescent="0.15">
      <c r="A81" s="5">
        <v>1968</v>
      </c>
      <c r="B81" s="6">
        <v>6412</v>
      </c>
      <c r="C81" s="6">
        <v>4979</v>
      </c>
      <c r="D81" s="15">
        <f t="shared" si="2"/>
        <v>77.651278852152217</v>
      </c>
      <c r="E81" s="6">
        <v>4702</v>
      </c>
      <c r="F81" s="15">
        <f t="shared" si="3"/>
        <v>73.33125389893948</v>
      </c>
      <c r="G81" s="7">
        <v>277</v>
      </c>
      <c r="H81" s="15">
        <v>5.6</v>
      </c>
      <c r="I81" s="18">
        <f t="shared" si="1"/>
        <v>1433</v>
      </c>
      <c r="K81" s="20"/>
    </row>
    <row r="82" spans="1:11" x14ac:dyDescent="0.15">
      <c r="A82" s="5">
        <v>1969</v>
      </c>
      <c r="B82" s="6">
        <v>6549</v>
      </c>
      <c r="C82" s="6">
        <v>5037</v>
      </c>
      <c r="D82" s="15">
        <f t="shared" si="2"/>
        <v>76.912505726065049</v>
      </c>
      <c r="E82" s="6">
        <v>4770</v>
      </c>
      <c r="F82" s="15">
        <f t="shared" si="3"/>
        <v>72.835547411818595</v>
      </c>
      <c r="G82" s="7">
        <v>267</v>
      </c>
      <c r="H82" s="15">
        <v>5.3</v>
      </c>
      <c r="I82" s="18">
        <f t="shared" si="1"/>
        <v>1512</v>
      </c>
      <c r="K82" s="20"/>
    </row>
    <row r="83" spans="1:11" x14ac:dyDescent="0.15">
      <c r="A83" s="5">
        <v>1970</v>
      </c>
      <c r="B83" s="6">
        <v>6786</v>
      </c>
      <c r="C83" s="6">
        <v>5194</v>
      </c>
      <c r="D83" s="15">
        <f t="shared" si="2"/>
        <v>76.539935160624822</v>
      </c>
      <c r="E83" s="6">
        <v>4813</v>
      </c>
      <c r="F83" s="15">
        <f t="shared" si="3"/>
        <v>70.92543471853817</v>
      </c>
      <c r="G83" s="7">
        <v>380</v>
      </c>
      <c r="H83" s="15">
        <v>7.3</v>
      </c>
      <c r="I83" s="18">
        <f t="shared" si="1"/>
        <v>1592</v>
      </c>
      <c r="K83" s="20"/>
    </row>
    <row r="84" spans="1:11" x14ac:dyDescent="0.15">
      <c r="A84" s="5">
        <v>1971</v>
      </c>
      <c r="B84" s="6">
        <v>7040</v>
      </c>
      <c r="C84" s="6">
        <v>5276</v>
      </c>
      <c r="D84" s="15">
        <f t="shared" si="2"/>
        <v>74.943181818181813</v>
      </c>
      <c r="E84" s="6">
        <v>4796</v>
      </c>
      <c r="F84" s="15">
        <f t="shared" si="3"/>
        <v>68.125</v>
      </c>
      <c r="G84" s="7">
        <v>481</v>
      </c>
      <c r="H84" s="15">
        <v>9.1</v>
      </c>
      <c r="I84" s="18">
        <f t="shared" si="1"/>
        <v>1764</v>
      </c>
      <c r="K84" s="20"/>
    </row>
    <row r="85" spans="1:11" x14ac:dyDescent="0.15">
      <c r="A85" s="5">
        <v>1972</v>
      </c>
      <c r="B85" s="6">
        <v>7361</v>
      </c>
      <c r="C85" s="6">
        <v>5437</v>
      </c>
      <c r="D85" s="15">
        <f t="shared" si="2"/>
        <v>73.862246977312864</v>
      </c>
      <c r="E85" s="6">
        <v>4952</v>
      </c>
      <c r="F85" s="15">
        <f t="shared" si="3"/>
        <v>67.273468278766472</v>
      </c>
      <c r="G85" s="7">
        <v>486</v>
      </c>
      <c r="H85" s="15">
        <v>8.9</v>
      </c>
      <c r="I85" s="18">
        <f t="shared" si="1"/>
        <v>1924</v>
      </c>
      <c r="K85" s="20"/>
    </row>
    <row r="86" spans="1:11" x14ac:dyDescent="0.15">
      <c r="A86" s="5">
        <v>1973</v>
      </c>
      <c r="B86" s="6">
        <v>7712</v>
      </c>
      <c r="C86" s="6">
        <v>5705</v>
      </c>
      <c r="D86" s="15">
        <f t="shared" si="2"/>
        <v>73.975622406639005</v>
      </c>
      <c r="E86" s="6">
        <v>5265</v>
      </c>
      <c r="F86" s="15">
        <f t="shared" si="3"/>
        <v>68.270228215767631</v>
      </c>
      <c r="G86" s="7">
        <v>440</v>
      </c>
      <c r="H86" s="15">
        <v>7.7</v>
      </c>
      <c r="I86" s="18">
        <f t="shared" si="1"/>
        <v>2007</v>
      </c>
      <c r="K86" s="20"/>
    </row>
    <row r="87" spans="1:11" x14ac:dyDescent="0.15">
      <c r="A87" s="5">
        <v>1974</v>
      </c>
      <c r="B87" s="6">
        <v>8016</v>
      </c>
      <c r="C87" s="6">
        <v>5895</v>
      </c>
      <c r="D87" s="15">
        <f t="shared" si="2"/>
        <v>73.540419161676652</v>
      </c>
      <c r="E87" s="6">
        <v>5352</v>
      </c>
      <c r="F87" s="15">
        <f t="shared" si="3"/>
        <v>66.766467065868255</v>
      </c>
      <c r="G87" s="7">
        <v>544</v>
      </c>
      <c r="H87" s="15">
        <v>9.1999999999999993</v>
      </c>
      <c r="I87" s="18">
        <f t="shared" si="1"/>
        <v>2121</v>
      </c>
      <c r="K87" s="20"/>
    </row>
    <row r="88" spans="1:11" x14ac:dyDescent="0.15">
      <c r="A88" s="5">
        <v>1975</v>
      </c>
      <c r="B88" s="6">
        <v>8310</v>
      </c>
      <c r="C88" s="6">
        <v>5976</v>
      </c>
      <c r="D88" s="15">
        <f t="shared" si="2"/>
        <v>71.91335740072202</v>
      </c>
      <c r="E88" s="6">
        <v>5161</v>
      </c>
      <c r="F88" s="15">
        <f t="shared" si="3"/>
        <v>62.105896510228639</v>
      </c>
      <c r="G88" s="7">
        <v>815</v>
      </c>
      <c r="H88" s="15">
        <v>13.6</v>
      </c>
      <c r="I88" s="18">
        <f t="shared" si="1"/>
        <v>2334</v>
      </c>
      <c r="K88" s="20"/>
    </row>
    <row r="89" spans="1:11" x14ac:dyDescent="0.15">
      <c r="A89" s="5">
        <v>1976</v>
      </c>
      <c r="B89" s="6">
        <v>8628</v>
      </c>
      <c r="C89" s="6">
        <v>6141</v>
      </c>
      <c r="D89" s="13">
        <v>71.2</v>
      </c>
      <c r="E89" s="6">
        <v>5363</v>
      </c>
      <c r="F89" s="15">
        <f t="shared" si="3"/>
        <v>62.158089939731113</v>
      </c>
      <c r="G89" s="7">
        <v>779</v>
      </c>
      <c r="H89" s="15">
        <v>12.7</v>
      </c>
      <c r="I89" s="18">
        <v>2486</v>
      </c>
      <c r="K89" s="20"/>
    </row>
    <row r="90" spans="1:11" x14ac:dyDescent="0.15">
      <c r="A90" s="5">
        <v>1977</v>
      </c>
      <c r="B90" s="6">
        <v>8891</v>
      </c>
      <c r="C90" s="6">
        <v>6362</v>
      </c>
      <c r="D90" s="13">
        <v>71.599999999999994</v>
      </c>
      <c r="E90" s="6">
        <v>5579</v>
      </c>
      <c r="F90" s="15">
        <f t="shared" si="3"/>
        <v>62.748847148802156</v>
      </c>
      <c r="G90" s="7">
        <v>784</v>
      </c>
      <c r="H90" s="15">
        <v>12.3</v>
      </c>
      <c r="I90" s="18">
        <v>2529</v>
      </c>
      <c r="K90" s="20"/>
    </row>
    <row r="91" spans="1:11" x14ac:dyDescent="0.15">
      <c r="A91" s="5">
        <v>1978</v>
      </c>
      <c r="B91" s="6">
        <v>9177</v>
      </c>
      <c r="C91" s="6">
        <v>6665</v>
      </c>
      <c r="D91" s="13">
        <v>72.599999999999994</v>
      </c>
      <c r="E91" s="6">
        <v>5936</v>
      </c>
      <c r="F91" s="15">
        <f t="shared" si="3"/>
        <v>64.683447749809304</v>
      </c>
      <c r="G91" s="7">
        <v>731</v>
      </c>
      <c r="H91" s="15">
        <v>11</v>
      </c>
      <c r="I91" s="18">
        <v>2511</v>
      </c>
      <c r="K91" s="20"/>
    </row>
    <row r="92" spans="1:11" x14ac:dyDescent="0.15">
      <c r="A92" s="5">
        <v>1979</v>
      </c>
      <c r="B92" s="6">
        <v>9473</v>
      </c>
      <c r="C92" s="6">
        <v>6870</v>
      </c>
      <c r="D92" s="13">
        <v>72.5</v>
      </c>
      <c r="E92" s="6">
        <v>6156</v>
      </c>
      <c r="F92" s="15">
        <f t="shared" si="3"/>
        <v>64.984693338963368</v>
      </c>
      <c r="G92" s="7">
        <v>714</v>
      </c>
      <c r="H92" s="15">
        <v>10.4</v>
      </c>
      <c r="I92" s="18">
        <v>2602</v>
      </c>
      <c r="K92" s="20"/>
    </row>
    <row r="93" spans="1:11" x14ac:dyDescent="0.15">
      <c r="A93" s="5">
        <v>1980</v>
      </c>
      <c r="B93" s="6">
        <v>9764</v>
      </c>
      <c r="C93" s="6">
        <v>6980</v>
      </c>
      <c r="D93" s="13">
        <v>71.5</v>
      </c>
      <c r="E93" s="6">
        <v>6059</v>
      </c>
      <c r="F93" s="15">
        <f t="shared" si="3"/>
        <v>62.054485866448175</v>
      </c>
      <c r="G93" s="7">
        <v>922</v>
      </c>
      <c r="H93" s="15">
        <v>13.2</v>
      </c>
      <c r="I93" s="18">
        <v>2784</v>
      </c>
      <c r="K93" s="20"/>
    </row>
    <row r="94" spans="1:11" x14ac:dyDescent="0.15">
      <c r="A94" s="5">
        <v>1981</v>
      </c>
      <c r="B94" s="6">
        <v>10032</v>
      </c>
      <c r="C94" s="6">
        <v>7079</v>
      </c>
      <c r="D94" s="13">
        <v>70.599999999999994</v>
      </c>
      <c r="E94" s="6">
        <v>6083</v>
      </c>
      <c r="F94" s="15">
        <f t="shared" si="3"/>
        <v>60.635964912280706</v>
      </c>
      <c r="G94" s="7">
        <v>997</v>
      </c>
      <c r="H94" s="15">
        <v>14.1</v>
      </c>
      <c r="I94" s="18">
        <v>2952</v>
      </c>
      <c r="K94" s="20"/>
    </row>
    <row r="95" spans="1:11" x14ac:dyDescent="0.15">
      <c r="A95" s="5">
        <v>1982</v>
      </c>
      <c r="B95" s="6">
        <v>10312</v>
      </c>
      <c r="C95" s="6">
        <v>7317</v>
      </c>
      <c r="D95" s="13">
        <v>71</v>
      </c>
      <c r="E95" s="6">
        <v>5983</v>
      </c>
      <c r="F95" s="15">
        <f t="shared" si="3"/>
        <v>58.019782777346784</v>
      </c>
      <c r="G95" s="7">
        <v>1334</v>
      </c>
      <c r="H95" s="15">
        <v>18.2</v>
      </c>
      <c r="I95" s="18">
        <v>2996</v>
      </c>
      <c r="K95" s="20"/>
    </row>
    <row r="96" spans="1:11" x14ac:dyDescent="0.15">
      <c r="A96" s="5">
        <v>1983</v>
      </c>
      <c r="B96" s="6">
        <v>10610</v>
      </c>
      <c r="C96" s="6">
        <v>7567</v>
      </c>
      <c r="D96" s="13">
        <v>71.3</v>
      </c>
      <c r="E96" s="6">
        <v>6166</v>
      </c>
      <c r="F96" s="15">
        <f t="shared" si="3"/>
        <v>58.114985862393965</v>
      </c>
      <c r="G96" s="7">
        <v>1401</v>
      </c>
      <c r="H96" s="15">
        <v>18.5</v>
      </c>
      <c r="I96" s="18">
        <v>3043</v>
      </c>
      <c r="K96" s="20"/>
    </row>
    <row r="97" spans="1:11" x14ac:dyDescent="0.15">
      <c r="A97" s="5">
        <v>1984</v>
      </c>
      <c r="B97" s="6">
        <v>10883</v>
      </c>
      <c r="C97" s="6">
        <v>7773</v>
      </c>
      <c r="D97" s="13">
        <v>71.400000000000006</v>
      </c>
      <c r="E97" s="6">
        <v>6629</v>
      </c>
      <c r="F97" s="15">
        <f t="shared" si="3"/>
        <v>60.911513369475323</v>
      </c>
      <c r="G97" s="7">
        <v>1144</v>
      </c>
      <c r="H97" s="15">
        <v>14.7</v>
      </c>
      <c r="I97" s="18">
        <v>3109</v>
      </c>
      <c r="K97" s="20"/>
    </row>
    <row r="98" spans="1:11" x14ac:dyDescent="0.15">
      <c r="A98" s="5">
        <v>1985</v>
      </c>
      <c r="B98" s="6">
        <v>11096</v>
      </c>
      <c r="C98" s="6">
        <v>7940</v>
      </c>
      <c r="D98" s="13">
        <v>71.599999999999994</v>
      </c>
      <c r="E98" s="6">
        <v>6845</v>
      </c>
      <c r="F98" s="15">
        <f t="shared" si="3"/>
        <v>61.688896899783707</v>
      </c>
      <c r="G98" s="7">
        <v>1095</v>
      </c>
      <c r="H98" s="15">
        <v>13.8</v>
      </c>
      <c r="I98" s="18">
        <v>3157</v>
      </c>
      <c r="K98" s="20"/>
    </row>
    <row r="99" spans="1:11" x14ac:dyDescent="0.15">
      <c r="A99" s="5">
        <v>1986</v>
      </c>
      <c r="B99" s="6">
        <v>11407</v>
      </c>
      <c r="C99" s="6">
        <v>8204</v>
      </c>
      <c r="D99" s="13">
        <v>71.900000000000006</v>
      </c>
      <c r="E99" s="6">
        <v>7107</v>
      </c>
      <c r="F99" s="15">
        <f t="shared" si="3"/>
        <v>62.303848514070303</v>
      </c>
      <c r="G99" s="7">
        <v>1097</v>
      </c>
      <c r="H99" s="15">
        <v>13.4</v>
      </c>
      <c r="I99" s="18">
        <v>3203</v>
      </c>
      <c r="K99" s="20"/>
    </row>
    <row r="100" spans="1:11" x14ac:dyDescent="0.15">
      <c r="A100" s="5">
        <v>1987</v>
      </c>
      <c r="B100" s="6">
        <v>11710</v>
      </c>
      <c r="C100" s="6">
        <v>8428</v>
      </c>
      <c r="D100" s="13">
        <v>72</v>
      </c>
      <c r="E100" s="6">
        <v>7459</v>
      </c>
      <c r="F100" s="15">
        <f t="shared" si="3"/>
        <v>63.697694278394536</v>
      </c>
      <c r="G100" s="7">
        <v>969</v>
      </c>
      <c r="H100" s="15">
        <v>11.5</v>
      </c>
      <c r="I100" s="18">
        <v>3282</v>
      </c>
      <c r="K100" s="20"/>
    </row>
    <row r="101" spans="1:11" x14ac:dyDescent="0.15">
      <c r="A101" s="5">
        <v>1988</v>
      </c>
      <c r="B101" s="6">
        <v>12002</v>
      </c>
      <c r="C101" s="6">
        <v>8611</v>
      </c>
      <c r="D101" s="13">
        <v>71.7</v>
      </c>
      <c r="E101" s="6">
        <v>7722</v>
      </c>
      <c r="F101" s="15">
        <f t="shared" si="3"/>
        <v>64.339276787202138</v>
      </c>
      <c r="G101" s="7">
        <v>888</v>
      </c>
      <c r="H101" s="15">
        <v>10.3</v>
      </c>
      <c r="I101" s="18">
        <v>3392</v>
      </c>
      <c r="K101" s="20"/>
    </row>
    <row r="102" spans="1:11" x14ac:dyDescent="0.15">
      <c r="A102" s="5">
        <v>1989</v>
      </c>
      <c r="B102" s="6">
        <v>12295</v>
      </c>
      <c r="C102" s="6">
        <v>8852</v>
      </c>
      <c r="D102" s="13">
        <v>72</v>
      </c>
      <c r="E102" s="6">
        <v>7963</v>
      </c>
      <c r="F102" s="15">
        <f t="shared" si="3"/>
        <v>64.766165107767378</v>
      </c>
      <c r="G102" s="7">
        <v>889</v>
      </c>
      <c r="H102" s="15">
        <v>10</v>
      </c>
      <c r="I102" s="18">
        <v>3443</v>
      </c>
      <c r="K102" s="20"/>
    </row>
    <row r="103" spans="1:11" x14ac:dyDescent="0.15">
      <c r="A103" s="5">
        <v>1990</v>
      </c>
      <c r="B103" s="6">
        <v>13008</v>
      </c>
      <c r="C103" s="6">
        <v>9373</v>
      </c>
      <c r="D103" s="13">
        <v>72.099999999999994</v>
      </c>
      <c r="E103" s="6">
        <v>8401</v>
      </c>
      <c r="F103" s="15">
        <f t="shared" si="3"/>
        <v>64.583333333333343</v>
      </c>
      <c r="G103" s="7">
        <v>971</v>
      </c>
      <c r="H103" s="15">
        <v>10.4</v>
      </c>
      <c r="I103" s="18">
        <v>3635</v>
      </c>
      <c r="K103" s="20"/>
    </row>
    <row r="104" spans="1:11" x14ac:dyDescent="0.15">
      <c r="A104" s="5">
        <v>1991</v>
      </c>
      <c r="B104" s="6">
        <v>13301</v>
      </c>
      <c r="C104" s="6">
        <v>9512</v>
      </c>
      <c r="D104" s="13">
        <v>71.5</v>
      </c>
      <c r="E104" s="6">
        <v>8426</v>
      </c>
      <c r="F104" s="15">
        <f t="shared" si="3"/>
        <v>63.348620404480869</v>
      </c>
      <c r="G104" s="7">
        <v>1087</v>
      </c>
      <c r="H104" s="15">
        <v>11.4</v>
      </c>
      <c r="I104" s="18">
        <v>3789</v>
      </c>
      <c r="K104" s="20"/>
    </row>
    <row r="105" spans="1:11" x14ac:dyDescent="0.15">
      <c r="A105" s="5">
        <v>1992</v>
      </c>
      <c r="B105" s="6">
        <v>13618</v>
      </c>
      <c r="C105" s="6">
        <v>9796</v>
      </c>
      <c r="D105" s="13">
        <v>71.900000000000006</v>
      </c>
      <c r="E105" s="6">
        <v>8482</v>
      </c>
      <c r="F105" s="15">
        <f t="shared" si="3"/>
        <v>62.285210750477304</v>
      </c>
      <c r="G105" s="7">
        <v>1314</v>
      </c>
      <c r="H105" s="15">
        <v>13.4</v>
      </c>
      <c r="I105" s="18">
        <v>3823</v>
      </c>
      <c r="K105" s="20"/>
    </row>
    <row r="106" spans="1:11" x14ac:dyDescent="0.15">
      <c r="A106" s="5">
        <v>1993</v>
      </c>
      <c r="B106" s="6">
        <v>13961</v>
      </c>
      <c r="C106" s="6">
        <v>9920</v>
      </c>
      <c r="D106" s="13">
        <v>71.099999999999994</v>
      </c>
      <c r="E106" s="6">
        <v>8693</v>
      </c>
      <c r="F106" s="15">
        <f t="shared" si="3"/>
        <v>62.266313301339451</v>
      </c>
      <c r="G106" s="7">
        <v>1227</v>
      </c>
      <c r="H106" s="15">
        <v>12.4</v>
      </c>
      <c r="I106" s="18">
        <v>4040</v>
      </c>
      <c r="K106" s="20"/>
    </row>
    <row r="107" spans="1:11" x14ac:dyDescent="0.15">
      <c r="A107" s="5">
        <v>1994</v>
      </c>
      <c r="B107" s="6">
        <v>14296</v>
      </c>
      <c r="C107" s="6">
        <v>10090</v>
      </c>
      <c r="D107" s="13">
        <v>70.599999999999994</v>
      </c>
      <c r="E107" s="6">
        <v>8998</v>
      </c>
      <c r="F107" s="15">
        <f t="shared" si="3"/>
        <v>62.940682708449913</v>
      </c>
      <c r="G107" s="7">
        <v>1092</v>
      </c>
      <c r="H107" s="15">
        <v>10.8</v>
      </c>
      <c r="I107" s="18">
        <v>4205</v>
      </c>
      <c r="K107" s="20"/>
    </row>
    <row r="108" spans="1:11" x14ac:dyDescent="0.15">
      <c r="A108" s="5">
        <v>1995</v>
      </c>
      <c r="B108" s="6">
        <v>14445</v>
      </c>
      <c r="C108" s="6">
        <v>10215</v>
      </c>
      <c r="D108" s="13">
        <v>70.7</v>
      </c>
      <c r="E108" s="6">
        <v>9231</v>
      </c>
      <c r="F108" s="15">
        <f t="shared" si="3"/>
        <v>63.904465212876424</v>
      </c>
      <c r="G108" s="7">
        <v>984</v>
      </c>
      <c r="H108" s="15">
        <v>9.6</v>
      </c>
      <c r="I108" s="18">
        <v>4231</v>
      </c>
      <c r="K108" s="20"/>
    </row>
    <row r="109" spans="1:11" x14ac:dyDescent="0.15">
      <c r="A109" s="5">
        <v>1996</v>
      </c>
      <c r="B109" s="6">
        <v>14717</v>
      </c>
      <c r="C109" s="6">
        <v>10303</v>
      </c>
      <c r="D109" s="13">
        <v>70</v>
      </c>
      <c r="E109" s="6">
        <v>9319</v>
      </c>
      <c r="F109" s="15">
        <f t="shared" si="3"/>
        <v>63.321329075219133</v>
      </c>
      <c r="G109" s="7">
        <v>984</v>
      </c>
      <c r="H109" s="15">
        <v>9.5</v>
      </c>
      <c r="I109" s="18">
        <v>4414</v>
      </c>
      <c r="K109" s="20"/>
    </row>
    <row r="110" spans="1:11" x14ac:dyDescent="0.15">
      <c r="A110" s="5">
        <v>1997</v>
      </c>
      <c r="B110" s="6">
        <v>15139</v>
      </c>
      <c r="C110" s="6">
        <v>10622</v>
      </c>
      <c r="D110" s="13">
        <v>70.2</v>
      </c>
      <c r="E110" s="6">
        <v>9687</v>
      </c>
      <c r="F110" s="15">
        <f t="shared" si="3"/>
        <v>63.987053306030781</v>
      </c>
      <c r="G110" s="7">
        <v>935</v>
      </c>
      <c r="H110" s="15">
        <v>8.8000000000000007</v>
      </c>
      <c r="I110" s="18">
        <v>4517</v>
      </c>
      <c r="K110" s="20"/>
    </row>
    <row r="111" spans="1:11" x14ac:dyDescent="0.15">
      <c r="A111" s="5">
        <v>1998</v>
      </c>
      <c r="B111" s="6">
        <v>15406</v>
      </c>
      <c r="C111" s="6">
        <v>10925</v>
      </c>
      <c r="D111" s="13">
        <v>70.900000000000006</v>
      </c>
      <c r="E111" s="6">
        <v>10089</v>
      </c>
      <c r="F111" s="15">
        <f t="shared" si="3"/>
        <v>65.487472413345444</v>
      </c>
      <c r="G111" s="7">
        <v>835</v>
      </c>
      <c r="H111" s="15">
        <v>7.6</v>
      </c>
      <c r="I111" s="18">
        <v>4481</v>
      </c>
      <c r="K111" s="20"/>
    </row>
    <row r="112" spans="1:11" x14ac:dyDescent="0.15">
      <c r="A112" s="5">
        <v>1999</v>
      </c>
      <c r="B112" s="6">
        <v>15792</v>
      </c>
      <c r="C112" s="6">
        <v>11099</v>
      </c>
      <c r="D112" s="13">
        <v>70.3</v>
      </c>
      <c r="E112" s="6">
        <v>10307</v>
      </c>
      <c r="F112" s="15">
        <f t="shared" si="3"/>
        <v>65.267223910840926</v>
      </c>
      <c r="G112" s="7">
        <v>792</v>
      </c>
      <c r="H112" s="15">
        <v>7.1</v>
      </c>
      <c r="I112" s="18">
        <v>4693</v>
      </c>
      <c r="K112" s="20"/>
    </row>
    <row r="113" spans="1:11" x14ac:dyDescent="0.15">
      <c r="A113" s="5">
        <v>2000</v>
      </c>
      <c r="B113" s="6">
        <v>16084</v>
      </c>
      <c r="C113" s="6">
        <v>11387</v>
      </c>
      <c r="D113" s="13">
        <v>70.8</v>
      </c>
      <c r="E113" s="6">
        <v>10597</v>
      </c>
      <c r="F113" s="15">
        <f t="shared" si="3"/>
        <v>65.885351902511815</v>
      </c>
      <c r="G113" s="7">
        <v>789</v>
      </c>
      <c r="H113" s="15">
        <v>6.9</v>
      </c>
      <c r="I113" s="18">
        <v>4697</v>
      </c>
      <c r="K113" s="20"/>
    </row>
    <row r="114" spans="1:11" x14ac:dyDescent="0.15">
      <c r="A114" s="5">
        <v>2001</v>
      </c>
      <c r="B114" s="6">
        <v>16437</v>
      </c>
      <c r="C114" s="6">
        <v>11602</v>
      </c>
      <c r="D114" s="13">
        <v>70.599999999999994</v>
      </c>
      <c r="E114" s="6">
        <v>10670</v>
      </c>
      <c r="F114" s="15">
        <f t="shared" si="3"/>
        <v>64.914522114741132</v>
      </c>
      <c r="G114" s="7">
        <v>933</v>
      </c>
      <c r="H114" s="15">
        <v>8</v>
      </c>
      <c r="I114" s="18">
        <v>4834</v>
      </c>
      <c r="K114" s="20"/>
    </row>
    <row r="115" spans="1:11" x14ac:dyDescent="0.15">
      <c r="A115" s="5">
        <v>2002</v>
      </c>
      <c r="B115" s="6">
        <v>16764</v>
      </c>
      <c r="C115" s="6">
        <v>11812</v>
      </c>
      <c r="D115" s="13">
        <v>70.5</v>
      </c>
      <c r="E115" s="6">
        <v>10690</v>
      </c>
      <c r="F115" s="15">
        <f t="shared" si="3"/>
        <v>63.767597232164164</v>
      </c>
      <c r="G115" s="7">
        <v>1122</v>
      </c>
      <c r="H115" s="15">
        <v>9.5</v>
      </c>
      <c r="I115" s="18">
        <v>4952</v>
      </c>
      <c r="K115" s="20"/>
    </row>
    <row r="116" spans="1:11" ht="12" customHeight="1" thickBot="1" x14ac:dyDescent="0.2">
      <c r="A116" s="22"/>
      <c r="B116" s="8"/>
      <c r="C116" s="8"/>
      <c r="D116" s="14"/>
      <c r="E116" s="8"/>
      <c r="F116" s="16"/>
      <c r="G116" s="9"/>
      <c r="H116" s="16"/>
      <c r="I116" s="19"/>
    </row>
    <row r="117" spans="1:11" ht="12" customHeight="1" x14ac:dyDescent="0.15"/>
    <row r="118" spans="1:11" x14ac:dyDescent="0.15">
      <c r="A118" t="s">
        <v>50</v>
      </c>
    </row>
    <row r="119" spans="1:11" ht="20.25" customHeight="1" x14ac:dyDescent="0.15">
      <c r="A119" t="s">
        <v>56</v>
      </c>
    </row>
    <row r="120" spans="1:11" s="2" customFormat="1" ht="12" customHeight="1" x14ac:dyDescent="0.15"/>
    <row r="121" spans="1:11" s="2" customFormat="1" x14ac:dyDescent="0.15">
      <c r="A121" s="1" t="s">
        <v>52</v>
      </c>
    </row>
    <row r="122" spans="1:11" ht="12" customHeight="1" thickBot="1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11" ht="16.5" customHeight="1" x14ac:dyDescent="0.15">
      <c r="A123" s="41" t="s">
        <v>0</v>
      </c>
      <c r="B123" s="43" t="s">
        <v>1</v>
      </c>
      <c r="C123" s="10" t="s">
        <v>2</v>
      </c>
      <c r="D123" s="10"/>
      <c r="E123" s="10" t="s">
        <v>5</v>
      </c>
      <c r="F123" s="10"/>
      <c r="G123" s="10" t="s">
        <v>6</v>
      </c>
      <c r="H123" s="10"/>
      <c r="I123" s="45" t="s">
        <v>8</v>
      </c>
    </row>
    <row r="124" spans="1:11" s="4" customFormat="1" ht="27.75" customHeight="1" x14ac:dyDescent="0.15">
      <c r="A124" s="42"/>
      <c r="B124" s="44"/>
      <c r="C124" s="12" t="s">
        <v>3</v>
      </c>
      <c r="D124" s="12" t="s">
        <v>4</v>
      </c>
      <c r="E124" s="12" t="s">
        <v>3</v>
      </c>
      <c r="F124" s="12" t="s">
        <v>4</v>
      </c>
      <c r="G124" s="12" t="s">
        <v>3</v>
      </c>
      <c r="H124" s="12" t="s">
        <v>7</v>
      </c>
      <c r="I124" s="46"/>
    </row>
    <row r="125" spans="1:11" ht="12" customHeight="1" x14ac:dyDescent="0.15">
      <c r="B125" s="11"/>
      <c r="C125" s="11"/>
      <c r="E125" s="11"/>
      <c r="F125" s="11"/>
      <c r="H125" s="11"/>
      <c r="I125" s="17"/>
    </row>
    <row r="126" spans="1:11" x14ac:dyDescent="0.15">
      <c r="A126" s="5">
        <v>1954</v>
      </c>
      <c r="B126" s="6">
        <v>5682</v>
      </c>
      <c r="C126" s="6">
        <v>2621</v>
      </c>
      <c r="D126" s="15">
        <f>C126/B126*100</f>
        <v>46.128123900035199</v>
      </c>
      <c r="E126" s="6">
        <v>2379</v>
      </c>
      <c r="F126" s="15">
        <f>E126/B126*100</f>
        <v>41.869060190073917</v>
      </c>
      <c r="G126" s="7">
        <v>242</v>
      </c>
      <c r="H126" s="15">
        <v>9.1999999999999993</v>
      </c>
      <c r="I126" s="18">
        <f t="shared" ref="I126:I147" si="4">B126-C126</f>
        <v>3061</v>
      </c>
      <c r="K126" s="20"/>
    </row>
    <row r="127" spans="1:11" x14ac:dyDescent="0.15">
      <c r="A127" s="5">
        <v>1955</v>
      </c>
      <c r="B127" s="6">
        <v>5772</v>
      </c>
      <c r="C127" s="6">
        <v>2662</v>
      </c>
      <c r="D127" s="15">
        <f t="shared" ref="D127:D147" si="5">C127/B127*100</f>
        <v>46.119196119196118</v>
      </c>
      <c r="E127" s="6">
        <v>2437</v>
      </c>
      <c r="F127" s="15">
        <f t="shared" ref="F127:F174" si="6">E127/B127*100</f>
        <v>42.221067221067223</v>
      </c>
      <c r="G127" s="7">
        <v>225</v>
      </c>
      <c r="H127" s="15">
        <v>8.5</v>
      </c>
      <c r="I127" s="18">
        <f t="shared" si="4"/>
        <v>3110</v>
      </c>
      <c r="K127" s="20"/>
    </row>
    <row r="128" spans="1:11" x14ac:dyDescent="0.15">
      <c r="A128" s="5">
        <v>1956</v>
      </c>
      <c r="B128" s="6">
        <v>5856</v>
      </c>
      <c r="C128" s="6">
        <v>2767</v>
      </c>
      <c r="D128" s="15">
        <f t="shared" si="5"/>
        <v>47.250683060109289</v>
      </c>
      <c r="E128" s="6">
        <v>2521</v>
      </c>
      <c r="F128" s="15">
        <f t="shared" si="6"/>
        <v>43.049863387978142</v>
      </c>
      <c r="G128" s="7">
        <v>246</v>
      </c>
      <c r="H128" s="15">
        <v>8.9</v>
      </c>
      <c r="I128" s="18">
        <f t="shared" si="4"/>
        <v>3089</v>
      </c>
      <c r="K128" s="20"/>
    </row>
    <row r="129" spans="1:11" x14ac:dyDescent="0.15">
      <c r="A129" s="5">
        <v>1957</v>
      </c>
      <c r="B129" s="6">
        <v>5950</v>
      </c>
      <c r="C129" s="6">
        <v>2804</v>
      </c>
      <c r="D129" s="15">
        <f t="shared" si="5"/>
        <v>47.12605042016807</v>
      </c>
      <c r="E129" s="6">
        <v>2598</v>
      </c>
      <c r="F129" s="15">
        <f t="shared" si="6"/>
        <v>43.663865546218489</v>
      </c>
      <c r="G129" s="7">
        <v>206</v>
      </c>
      <c r="H129" s="15">
        <v>7.3</v>
      </c>
      <c r="I129" s="18">
        <f t="shared" si="4"/>
        <v>3146</v>
      </c>
      <c r="K129" s="20"/>
    </row>
    <row r="130" spans="1:11" x14ac:dyDescent="0.15">
      <c r="A130" s="5">
        <v>1958</v>
      </c>
      <c r="B130" s="6">
        <v>6047</v>
      </c>
      <c r="C130" s="6">
        <v>2903</v>
      </c>
      <c r="D130" s="15">
        <f t="shared" si="5"/>
        <v>48.007276335372914</v>
      </c>
      <c r="E130" s="6">
        <v>2590</v>
      </c>
      <c r="F130" s="15">
        <f t="shared" si="6"/>
        <v>42.831155945096747</v>
      </c>
      <c r="G130" s="7">
        <v>313</v>
      </c>
      <c r="H130" s="15">
        <v>10.8</v>
      </c>
      <c r="I130" s="18">
        <f t="shared" si="4"/>
        <v>3144</v>
      </c>
      <c r="K130" s="20"/>
    </row>
    <row r="131" spans="1:11" x14ac:dyDescent="0.15">
      <c r="A131" s="5">
        <v>1959</v>
      </c>
      <c r="B131" s="6">
        <v>6144</v>
      </c>
      <c r="C131" s="6">
        <v>2928</v>
      </c>
      <c r="D131" s="15">
        <f t="shared" si="5"/>
        <v>47.65625</v>
      </c>
      <c r="E131" s="6">
        <v>2652</v>
      </c>
      <c r="F131" s="15">
        <f t="shared" si="6"/>
        <v>43.1640625</v>
      </c>
      <c r="G131" s="7">
        <v>276</v>
      </c>
      <c r="H131" s="15">
        <v>9.4</v>
      </c>
      <c r="I131" s="18">
        <f t="shared" si="4"/>
        <v>3216</v>
      </c>
      <c r="K131" s="20"/>
    </row>
    <row r="132" spans="1:11" x14ac:dyDescent="0.15">
      <c r="A132" s="5">
        <v>1960</v>
      </c>
      <c r="B132" s="6">
        <v>6369</v>
      </c>
      <c r="C132" s="6">
        <v>3069</v>
      </c>
      <c r="D132" s="15">
        <f t="shared" si="5"/>
        <v>48.186528497409327</v>
      </c>
      <c r="E132" s="6">
        <v>2779</v>
      </c>
      <c r="F132" s="15">
        <f t="shared" si="6"/>
        <v>43.63322342596954</v>
      </c>
      <c r="G132" s="7">
        <v>290</v>
      </c>
      <c r="H132" s="15">
        <v>9.4</v>
      </c>
      <c r="I132" s="18">
        <f t="shared" si="4"/>
        <v>3300</v>
      </c>
      <c r="K132" s="20"/>
    </row>
    <row r="133" spans="1:11" x14ac:dyDescent="0.15">
      <c r="A133" s="5">
        <v>1961</v>
      </c>
      <c r="B133" s="6">
        <v>6490</v>
      </c>
      <c r="C133" s="6">
        <v>3137</v>
      </c>
      <c r="D133" s="15">
        <f t="shared" si="5"/>
        <v>48.335901386748844</v>
      </c>
      <c r="E133" s="6">
        <v>2765</v>
      </c>
      <c r="F133" s="15">
        <f t="shared" si="6"/>
        <v>42.604006163328194</v>
      </c>
      <c r="G133" s="7">
        <v>372</v>
      </c>
      <c r="H133" s="15">
        <v>11.9</v>
      </c>
      <c r="I133" s="18">
        <f t="shared" si="4"/>
        <v>3353</v>
      </c>
      <c r="K133" s="20"/>
    </row>
    <row r="134" spans="1:11" x14ac:dyDescent="0.15">
      <c r="A134" s="5">
        <v>1962</v>
      </c>
      <c r="B134" s="6">
        <v>6663</v>
      </c>
      <c r="C134" s="6">
        <v>3195</v>
      </c>
      <c r="D134" s="15">
        <f t="shared" si="5"/>
        <v>47.951373255290406</v>
      </c>
      <c r="E134" s="6">
        <v>2843</v>
      </c>
      <c r="F134" s="15">
        <f t="shared" si="6"/>
        <v>42.668467657211465</v>
      </c>
      <c r="G134" s="7">
        <v>352</v>
      </c>
      <c r="H134" s="15">
        <v>11</v>
      </c>
      <c r="I134" s="18">
        <f t="shared" si="4"/>
        <v>3468</v>
      </c>
      <c r="K134" s="20"/>
    </row>
    <row r="135" spans="1:11" x14ac:dyDescent="0.15">
      <c r="A135" s="5">
        <v>1963</v>
      </c>
      <c r="B135" s="6">
        <v>6822</v>
      </c>
      <c r="C135" s="6">
        <v>3278</v>
      </c>
      <c r="D135" s="15">
        <f t="shared" si="5"/>
        <v>48.050425095279977</v>
      </c>
      <c r="E135" s="6">
        <v>2911</v>
      </c>
      <c r="F135" s="15">
        <f t="shared" si="6"/>
        <v>42.670771034887132</v>
      </c>
      <c r="G135" s="7">
        <v>367</v>
      </c>
      <c r="H135" s="15">
        <v>11.2</v>
      </c>
      <c r="I135" s="18">
        <f t="shared" si="4"/>
        <v>3544</v>
      </c>
      <c r="K135" s="20"/>
    </row>
    <row r="136" spans="1:11" x14ac:dyDescent="0.15">
      <c r="A136" s="5">
        <v>1964</v>
      </c>
      <c r="B136" s="6">
        <v>6972</v>
      </c>
      <c r="C136" s="6">
        <v>3385</v>
      </c>
      <c r="D136" s="15">
        <f t="shared" si="5"/>
        <v>48.551348250143434</v>
      </c>
      <c r="E136" s="6">
        <v>3024</v>
      </c>
      <c r="F136" s="15">
        <f t="shared" si="6"/>
        <v>43.373493975903614</v>
      </c>
      <c r="G136" s="7">
        <v>361</v>
      </c>
      <c r="H136" s="15">
        <v>10.7</v>
      </c>
      <c r="I136" s="18">
        <f t="shared" si="4"/>
        <v>3587</v>
      </c>
      <c r="K136" s="20"/>
    </row>
    <row r="137" spans="1:11" x14ac:dyDescent="0.15">
      <c r="A137" s="5">
        <v>1965</v>
      </c>
      <c r="B137" s="6">
        <v>7129</v>
      </c>
      <c r="C137" s="6">
        <v>3465</v>
      </c>
      <c r="D137" s="15">
        <f t="shared" si="5"/>
        <v>48.604292327114599</v>
      </c>
      <c r="E137" s="6">
        <v>3147</v>
      </c>
      <c r="F137" s="15">
        <f t="shared" si="6"/>
        <v>44.143638658998455</v>
      </c>
      <c r="G137" s="7">
        <v>318</v>
      </c>
      <c r="H137" s="15">
        <v>9.1999999999999993</v>
      </c>
      <c r="I137" s="18">
        <f t="shared" si="4"/>
        <v>3664</v>
      </c>
      <c r="K137" s="20"/>
    </row>
    <row r="138" spans="1:11" x14ac:dyDescent="0.15">
      <c r="A138" s="5">
        <v>1966</v>
      </c>
      <c r="B138" s="6">
        <v>7291</v>
      </c>
      <c r="C138" s="6">
        <v>3601</v>
      </c>
      <c r="D138" s="15">
        <f t="shared" si="5"/>
        <v>49.389658483061311</v>
      </c>
      <c r="E138" s="6">
        <v>3289</v>
      </c>
      <c r="F138" s="15">
        <f t="shared" si="6"/>
        <v>45.110410094637224</v>
      </c>
      <c r="G138" s="7">
        <v>312</v>
      </c>
      <c r="H138" s="15">
        <v>8.6999999999999993</v>
      </c>
      <c r="I138" s="18">
        <f t="shared" si="4"/>
        <v>3690</v>
      </c>
      <c r="K138" s="20"/>
    </row>
    <row r="139" spans="1:11" x14ac:dyDescent="0.15">
      <c r="A139" s="5">
        <v>1967</v>
      </c>
      <c r="B139" s="6">
        <v>7477</v>
      </c>
      <c r="C139" s="6">
        <v>3703</v>
      </c>
      <c r="D139" s="15">
        <f t="shared" si="5"/>
        <v>49.525210645981012</v>
      </c>
      <c r="E139" s="6">
        <v>3365</v>
      </c>
      <c r="F139" s="15">
        <f t="shared" si="6"/>
        <v>45.004681021800188</v>
      </c>
      <c r="G139" s="7">
        <v>338</v>
      </c>
      <c r="H139" s="15">
        <v>9.1</v>
      </c>
      <c r="I139" s="18">
        <f t="shared" si="4"/>
        <v>3774</v>
      </c>
      <c r="K139" s="20"/>
    </row>
    <row r="140" spans="1:11" x14ac:dyDescent="0.15">
      <c r="A140" s="5">
        <v>1968</v>
      </c>
      <c r="B140" s="6">
        <v>7666</v>
      </c>
      <c r="C140" s="6">
        <v>3780</v>
      </c>
      <c r="D140" s="15">
        <f t="shared" si="5"/>
        <v>49.308635533524651</v>
      </c>
      <c r="E140" s="6">
        <v>3467</v>
      </c>
      <c r="F140" s="15">
        <f t="shared" si="6"/>
        <v>45.225671797547612</v>
      </c>
      <c r="G140" s="7">
        <v>313</v>
      </c>
      <c r="H140" s="15">
        <v>8.3000000000000007</v>
      </c>
      <c r="I140" s="18">
        <f t="shared" si="4"/>
        <v>3886</v>
      </c>
      <c r="K140" s="20"/>
    </row>
    <row r="141" spans="1:11" x14ac:dyDescent="0.15">
      <c r="A141" s="5">
        <v>1969</v>
      </c>
      <c r="B141" s="6">
        <v>7872</v>
      </c>
      <c r="C141" s="6">
        <v>3918</v>
      </c>
      <c r="D141" s="15">
        <f t="shared" si="5"/>
        <v>49.771341463414636</v>
      </c>
      <c r="E141" s="6">
        <v>3614</v>
      </c>
      <c r="F141" s="15">
        <f t="shared" si="6"/>
        <v>45.909552845528459</v>
      </c>
      <c r="G141" s="7">
        <v>304</v>
      </c>
      <c r="H141" s="15">
        <v>7.8</v>
      </c>
      <c r="I141" s="18">
        <f t="shared" si="4"/>
        <v>3954</v>
      </c>
      <c r="K141" s="20"/>
    </row>
    <row r="142" spans="1:11" x14ac:dyDescent="0.15">
      <c r="A142" s="5">
        <v>1970</v>
      </c>
      <c r="B142" s="6">
        <v>8123</v>
      </c>
      <c r="C142" s="6">
        <v>4024</v>
      </c>
      <c r="D142" s="15">
        <f t="shared" si="5"/>
        <v>49.538347901021787</v>
      </c>
      <c r="E142" s="6">
        <v>3650</v>
      </c>
      <c r="F142" s="15">
        <f t="shared" si="6"/>
        <v>44.934137633879104</v>
      </c>
      <c r="G142" s="7">
        <v>374</v>
      </c>
      <c r="H142" s="15">
        <v>9.3000000000000007</v>
      </c>
      <c r="I142" s="18">
        <f t="shared" si="4"/>
        <v>4099</v>
      </c>
      <c r="K142" s="20"/>
    </row>
    <row r="143" spans="1:11" x14ac:dyDescent="0.15">
      <c r="A143" s="5">
        <v>1971</v>
      </c>
      <c r="B143" s="6">
        <v>8415</v>
      </c>
      <c r="C143" s="6">
        <v>4142</v>
      </c>
      <c r="D143" s="15">
        <f t="shared" si="5"/>
        <v>49.221628045157459</v>
      </c>
      <c r="E143" s="6">
        <v>3692</v>
      </c>
      <c r="F143" s="15">
        <f t="shared" si="6"/>
        <v>43.874034462269755</v>
      </c>
      <c r="G143" s="7">
        <v>450</v>
      </c>
      <c r="H143" s="15">
        <v>10.9</v>
      </c>
      <c r="I143" s="18">
        <f t="shared" si="4"/>
        <v>4273</v>
      </c>
      <c r="K143" s="20"/>
    </row>
    <row r="144" spans="1:11" x14ac:dyDescent="0.15">
      <c r="A144" s="5">
        <v>1972</v>
      </c>
      <c r="B144" s="6">
        <v>8858</v>
      </c>
      <c r="C144" s="6">
        <v>4323</v>
      </c>
      <c r="D144" s="15">
        <f t="shared" si="5"/>
        <v>48.803341612102052</v>
      </c>
      <c r="E144" s="6">
        <v>3832</v>
      </c>
      <c r="F144" s="15">
        <f t="shared" si="6"/>
        <v>43.260329645518176</v>
      </c>
      <c r="G144" s="7">
        <v>491</v>
      </c>
      <c r="H144" s="15">
        <v>11.4</v>
      </c>
      <c r="I144" s="18">
        <f t="shared" si="4"/>
        <v>4535</v>
      </c>
      <c r="K144" s="20"/>
    </row>
    <row r="145" spans="1:11" x14ac:dyDescent="0.15">
      <c r="A145" s="5">
        <v>1973</v>
      </c>
      <c r="B145" s="6">
        <v>9287</v>
      </c>
      <c r="C145" s="6">
        <v>4575</v>
      </c>
      <c r="D145" s="15">
        <f t="shared" si="5"/>
        <v>49.262409820178746</v>
      </c>
      <c r="E145" s="6">
        <v>4092</v>
      </c>
      <c r="F145" s="15">
        <f t="shared" si="6"/>
        <v>44.061591471950038</v>
      </c>
      <c r="G145" s="7">
        <v>484</v>
      </c>
      <c r="H145" s="15">
        <v>10.6</v>
      </c>
      <c r="I145" s="18">
        <f t="shared" si="4"/>
        <v>4712</v>
      </c>
      <c r="K145" s="20"/>
    </row>
    <row r="146" spans="1:11" x14ac:dyDescent="0.15">
      <c r="A146" s="5">
        <v>1974</v>
      </c>
      <c r="B146" s="6">
        <v>9689</v>
      </c>
      <c r="C146" s="6">
        <v>4772</v>
      </c>
      <c r="D146" s="15">
        <f t="shared" si="5"/>
        <v>49.251728764578388</v>
      </c>
      <c r="E146" s="6">
        <v>4258</v>
      </c>
      <c r="F146" s="15">
        <f t="shared" si="6"/>
        <v>43.946743730003099</v>
      </c>
      <c r="G146" s="7">
        <v>514</v>
      </c>
      <c r="H146" s="15">
        <v>10.8</v>
      </c>
      <c r="I146" s="18">
        <f t="shared" si="4"/>
        <v>4917</v>
      </c>
      <c r="K146" s="20"/>
    </row>
    <row r="147" spans="1:11" x14ac:dyDescent="0.15">
      <c r="A147" s="5">
        <v>1975</v>
      </c>
      <c r="B147" s="6">
        <v>10052</v>
      </c>
      <c r="C147" s="6">
        <v>4967</v>
      </c>
      <c r="D147" s="15">
        <f t="shared" si="5"/>
        <v>49.413052128929571</v>
      </c>
      <c r="E147" s="6">
        <v>4275</v>
      </c>
      <c r="F147" s="15">
        <f t="shared" si="6"/>
        <v>42.528849980103459</v>
      </c>
      <c r="G147" s="7">
        <v>692</v>
      </c>
      <c r="H147" s="15">
        <v>13.9</v>
      </c>
      <c r="I147" s="18">
        <f t="shared" si="4"/>
        <v>5085</v>
      </c>
      <c r="K147" s="20"/>
    </row>
    <row r="148" spans="1:11" x14ac:dyDescent="0.15">
      <c r="A148" s="5">
        <v>1976</v>
      </c>
      <c r="B148" s="6">
        <v>10415</v>
      </c>
      <c r="C148" s="6">
        <v>5250</v>
      </c>
      <c r="D148" s="13">
        <v>50.4</v>
      </c>
      <c r="E148" s="6">
        <v>4536</v>
      </c>
      <c r="F148" s="15">
        <f t="shared" si="6"/>
        <v>43.552568410945753</v>
      </c>
      <c r="G148" s="7">
        <v>713</v>
      </c>
      <c r="H148" s="15">
        <v>13.6</v>
      </c>
      <c r="I148" s="18">
        <v>5167</v>
      </c>
      <c r="K148" s="20"/>
    </row>
    <row r="149" spans="1:11" x14ac:dyDescent="0.15">
      <c r="A149" s="5">
        <v>1977</v>
      </c>
      <c r="B149" s="6">
        <v>10762</v>
      </c>
      <c r="C149" s="6">
        <v>5505</v>
      </c>
      <c r="D149" s="13">
        <v>51.1</v>
      </c>
      <c r="E149" s="6">
        <v>4739</v>
      </c>
      <c r="F149" s="15">
        <f t="shared" si="6"/>
        <v>44.034566065787025</v>
      </c>
      <c r="G149" s="7">
        <v>766</v>
      </c>
      <c r="H149" s="15">
        <v>13.9</v>
      </c>
      <c r="I149" s="18">
        <v>5257</v>
      </c>
      <c r="K149" s="20"/>
    </row>
    <row r="150" spans="1:11" x14ac:dyDescent="0.15">
      <c r="A150" s="5">
        <v>1978</v>
      </c>
      <c r="B150" s="6">
        <v>11121</v>
      </c>
      <c r="C150" s="6">
        <v>5951</v>
      </c>
      <c r="D150" s="13">
        <v>53.5</v>
      </c>
      <c r="E150" s="6">
        <v>5177</v>
      </c>
      <c r="F150" s="15">
        <f t="shared" si="6"/>
        <v>46.551569103497883</v>
      </c>
      <c r="G150" s="7">
        <v>774</v>
      </c>
      <c r="H150" s="15">
        <v>13</v>
      </c>
      <c r="I150" s="18">
        <v>5170</v>
      </c>
      <c r="K150" s="20"/>
    </row>
    <row r="151" spans="1:11" x14ac:dyDescent="0.15">
      <c r="A151" s="5">
        <v>1979</v>
      </c>
      <c r="B151" s="6">
        <v>11496</v>
      </c>
      <c r="C151" s="6">
        <v>6168</v>
      </c>
      <c r="D151" s="13">
        <v>53.7</v>
      </c>
      <c r="E151" s="6">
        <v>5409</v>
      </c>
      <c r="F151" s="15">
        <f t="shared" si="6"/>
        <v>47.051148225469731</v>
      </c>
      <c r="G151" s="7">
        <v>759</v>
      </c>
      <c r="H151" s="15">
        <v>12.3</v>
      </c>
      <c r="I151" s="18">
        <v>5328</v>
      </c>
      <c r="K151" s="20"/>
    </row>
    <row r="152" spans="1:11" x14ac:dyDescent="0.15">
      <c r="A152" s="5">
        <v>1980</v>
      </c>
      <c r="B152" s="6">
        <v>11858</v>
      </c>
      <c r="C152" s="6">
        <v>6359</v>
      </c>
      <c r="D152" s="13">
        <v>53.6</v>
      </c>
      <c r="E152" s="6">
        <v>5529</v>
      </c>
      <c r="F152" s="15">
        <f t="shared" si="6"/>
        <v>46.626749873503123</v>
      </c>
      <c r="G152" s="7">
        <v>830</v>
      </c>
      <c r="H152" s="15">
        <v>13.1</v>
      </c>
      <c r="I152" s="18">
        <v>5500</v>
      </c>
      <c r="K152" s="20"/>
    </row>
    <row r="153" spans="1:11" x14ac:dyDescent="0.15">
      <c r="A153" s="5">
        <v>1981</v>
      </c>
      <c r="B153" s="6">
        <v>12190</v>
      </c>
      <c r="C153" s="6">
        <v>6539</v>
      </c>
      <c r="D153" s="13">
        <v>53.6</v>
      </c>
      <c r="E153" s="6">
        <v>5606</v>
      </c>
      <c r="F153" s="15">
        <f t="shared" si="6"/>
        <v>45.988515176374079</v>
      </c>
      <c r="G153" s="7">
        <v>933</v>
      </c>
      <c r="H153" s="15">
        <v>14.3</v>
      </c>
      <c r="I153" s="18">
        <v>5651</v>
      </c>
      <c r="K153" s="20"/>
    </row>
    <row r="154" spans="1:11" x14ac:dyDescent="0.15">
      <c r="A154" s="5">
        <v>1982</v>
      </c>
      <c r="B154" s="6">
        <v>12518</v>
      </c>
      <c r="C154" s="6">
        <v>6745</v>
      </c>
      <c r="D154" s="13">
        <v>53.9</v>
      </c>
      <c r="E154" s="6">
        <v>5641</v>
      </c>
      <c r="F154" s="15">
        <f t="shared" si="6"/>
        <v>45.063109122863075</v>
      </c>
      <c r="G154" s="7">
        <v>1104</v>
      </c>
      <c r="H154" s="15">
        <v>16.399999999999999</v>
      </c>
      <c r="I154" s="18">
        <v>5773</v>
      </c>
      <c r="K154" s="20"/>
    </row>
    <row r="155" spans="1:11" x14ac:dyDescent="0.15">
      <c r="A155" s="5">
        <v>1983</v>
      </c>
      <c r="B155" s="6">
        <v>12801</v>
      </c>
      <c r="C155" s="6">
        <v>6962</v>
      </c>
      <c r="D155" s="13">
        <v>54.4</v>
      </c>
      <c r="E155" s="6">
        <v>5775</v>
      </c>
      <c r="F155" s="15">
        <f t="shared" si="6"/>
        <v>45.113662995078506</v>
      </c>
      <c r="G155" s="7">
        <v>1187</v>
      </c>
      <c r="H155" s="15">
        <v>17.100000000000001</v>
      </c>
      <c r="I155" s="18">
        <v>5838</v>
      </c>
      <c r="K155" s="20"/>
    </row>
    <row r="156" spans="1:11" x14ac:dyDescent="0.15">
      <c r="A156" s="5">
        <v>1984</v>
      </c>
      <c r="B156" s="6">
        <v>13154</v>
      </c>
      <c r="C156" s="6">
        <v>7279</v>
      </c>
      <c r="D156" s="13">
        <v>55.3</v>
      </c>
      <c r="E156" s="6">
        <v>6256</v>
      </c>
      <c r="F156" s="15">
        <f t="shared" si="6"/>
        <v>47.559677664588719</v>
      </c>
      <c r="G156" s="7">
        <v>1022</v>
      </c>
      <c r="H156" s="15">
        <v>14</v>
      </c>
      <c r="I156" s="18">
        <v>5875</v>
      </c>
      <c r="K156" s="20"/>
    </row>
    <row r="157" spans="1:11" x14ac:dyDescent="0.15">
      <c r="A157" s="5">
        <v>1985</v>
      </c>
      <c r="B157" s="6">
        <v>13430</v>
      </c>
      <c r="C157" s="6">
        <v>7595</v>
      </c>
      <c r="D157" s="13">
        <v>56.6</v>
      </c>
      <c r="E157" s="6">
        <v>6569</v>
      </c>
      <c r="F157" s="15">
        <f t="shared" si="6"/>
        <v>48.912881608339539</v>
      </c>
      <c r="G157" s="7">
        <v>1026</v>
      </c>
      <c r="H157" s="15">
        <v>13.5</v>
      </c>
      <c r="I157" s="18">
        <v>5835</v>
      </c>
      <c r="K157" s="20"/>
    </row>
    <row r="158" spans="1:11" x14ac:dyDescent="0.15">
      <c r="A158" s="5">
        <v>1986</v>
      </c>
      <c r="B158" s="6">
        <v>13747</v>
      </c>
      <c r="C158" s="6">
        <v>7829</v>
      </c>
      <c r="D158" s="13">
        <v>57</v>
      </c>
      <c r="E158" s="6">
        <v>6830</v>
      </c>
      <c r="F158" s="15">
        <f t="shared" si="6"/>
        <v>49.683567323779734</v>
      </c>
      <c r="G158" s="7">
        <v>999</v>
      </c>
      <c r="H158" s="15">
        <v>12.8</v>
      </c>
      <c r="I158" s="18">
        <v>5918</v>
      </c>
      <c r="K158" s="20"/>
    </row>
    <row r="159" spans="1:11" x14ac:dyDescent="0.15">
      <c r="A159" s="5">
        <v>1987</v>
      </c>
      <c r="B159" s="6">
        <v>14085</v>
      </c>
      <c r="C159" s="6">
        <v>8148</v>
      </c>
      <c r="D159" s="13">
        <v>57.8</v>
      </c>
      <c r="E159" s="6">
        <v>7192</v>
      </c>
      <c r="F159" s="15">
        <f t="shared" si="6"/>
        <v>51.061412850550234</v>
      </c>
      <c r="G159" s="7">
        <v>955</v>
      </c>
      <c r="H159" s="15">
        <v>11.7</v>
      </c>
      <c r="I159" s="18">
        <v>5937</v>
      </c>
      <c r="K159" s="20"/>
    </row>
    <row r="160" spans="1:11" x14ac:dyDescent="0.15">
      <c r="A160" s="5">
        <v>1988</v>
      </c>
      <c r="B160" s="6">
        <v>14416</v>
      </c>
      <c r="C160" s="6">
        <v>8303</v>
      </c>
      <c r="D160" s="13">
        <v>57.6</v>
      </c>
      <c r="E160" s="6">
        <v>7434</v>
      </c>
      <c r="F160" s="15">
        <f t="shared" si="6"/>
        <v>51.567702552719197</v>
      </c>
      <c r="G160" s="7">
        <v>869</v>
      </c>
      <c r="H160" s="15">
        <v>10.5</v>
      </c>
      <c r="I160" s="18">
        <v>6113</v>
      </c>
      <c r="K160" s="20"/>
    </row>
    <row r="161" spans="1:11" x14ac:dyDescent="0.15">
      <c r="A161" s="5">
        <v>1989</v>
      </c>
      <c r="B161" s="6">
        <v>14760</v>
      </c>
      <c r="C161" s="6">
        <v>8663</v>
      </c>
      <c r="D161" s="13">
        <v>58.7</v>
      </c>
      <c r="E161" s="6">
        <v>7795</v>
      </c>
      <c r="F161" s="15">
        <f t="shared" si="6"/>
        <v>52.811653116531168</v>
      </c>
      <c r="G161" s="7">
        <v>868</v>
      </c>
      <c r="H161" s="15">
        <v>10</v>
      </c>
      <c r="I161" s="18">
        <v>6097</v>
      </c>
      <c r="K161" s="20"/>
    </row>
    <row r="162" spans="1:11" x14ac:dyDescent="0.15">
      <c r="A162" s="5">
        <v>1990</v>
      </c>
      <c r="B162" s="6">
        <v>15530</v>
      </c>
      <c r="C162" s="6">
        <v>9020</v>
      </c>
      <c r="D162" s="13">
        <v>58.1</v>
      </c>
      <c r="E162" s="6">
        <v>8131</v>
      </c>
      <c r="F162" s="15">
        <f t="shared" si="6"/>
        <v>52.356728911783648</v>
      </c>
      <c r="G162" s="7">
        <v>889</v>
      </c>
      <c r="H162" s="15">
        <v>9.9</v>
      </c>
      <c r="I162" s="18">
        <v>6510</v>
      </c>
      <c r="K162" s="20"/>
    </row>
    <row r="163" spans="1:11" x14ac:dyDescent="0.15">
      <c r="A163" s="5">
        <v>1991</v>
      </c>
      <c r="B163" s="6">
        <v>15865</v>
      </c>
      <c r="C163" s="6">
        <v>9092</v>
      </c>
      <c r="D163" s="13">
        <v>57.3</v>
      </c>
      <c r="E163" s="6">
        <v>8110</v>
      </c>
      <c r="F163" s="15">
        <f t="shared" si="6"/>
        <v>51.11881500157579</v>
      </c>
      <c r="G163" s="7">
        <v>981</v>
      </c>
      <c r="H163" s="15">
        <v>10.8</v>
      </c>
      <c r="I163" s="18">
        <v>6774</v>
      </c>
      <c r="K163" s="20"/>
    </row>
    <row r="164" spans="1:11" x14ac:dyDescent="0.15">
      <c r="A164" s="5">
        <v>1992</v>
      </c>
      <c r="B164" s="6">
        <v>16215</v>
      </c>
      <c r="C164" s="6">
        <v>9472</v>
      </c>
      <c r="D164" s="13">
        <v>58.4</v>
      </c>
      <c r="E164" s="6">
        <v>8342</v>
      </c>
      <c r="F164" s="15">
        <f t="shared" si="6"/>
        <v>51.446191797718164</v>
      </c>
      <c r="G164" s="7">
        <v>1130</v>
      </c>
      <c r="H164" s="15">
        <v>11.9</v>
      </c>
      <c r="I164" s="18">
        <v>6743</v>
      </c>
      <c r="K164" s="20"/>
    </row>
    <row r="165" spans="1:11" x14ac:dyDescent="0.15">
      <c r="A165" s="5">
        <v>1993</v>
      </c>
      <c r="B165" s="6">
        <v>16588</v>
      </c>
      <c r="C165" s="6">
        <v>9579</v>
      </c>
      <c r="D165" s="13">
        <v>57.7</v>
      </c>
      <c r="E165" s="6">
        <v>8521</v>
      </c>
      <c r="F165" s="15">
        <f t="shared" si="6"/>
        <v>51.368459127079817</v>
      </c>
      <c r="G165" s="7">
        <v>1058</v>
      </c>
      <c r="H165" s="15">
        <v>11</v>
      </c>
      <c r="I165" s="18">
        <v>7009</v>
      </c>
      <c r="K165" s="20"/>
    </row>
    <row r="166" spans="1:11" x14ac:dyDescent="0.15">
      <c r="A166" s="5">
        <v>1994</v>
      </c>
      <c r="B166" s="6">
        <v>16963</v>
      </c>
      <c r="C166" s="6">
        <v>9884</v>
      </c>
      <c r="D166" s="13">
        <v>58.3</v>
      </c>
      <c r="E166" s="6">
        <v>8872</v>
      </c>
      <c r="F166" s="15">
        <f t="shared" si="6"/>
        <v>52.302069209455873</v>
      </c>
      <c r="G166" s="7">
        <v>1011</v>
      </c>
      <c r="H166" s="15">
        <v>10.199999999999999</v>
      </c>
      <c r="I166" s="18">
        <v>7080</v>
      </c>
      <c r="K166" s="20"/>
    </row>
    <row r="167" spans="1:11" x14ac:dyDescent="0.15">
      <c r="A167" s="5">
        <v>1995</v>
      </c>
      <c r="B167" s="6">
        <v>17225</v>
      </c>
      <c r="C167" s="6">
        <v>10140</v>
      </c>
      <c r="D167" s="13">
        <v>58.9</v>
      </c>
      <c r="E167" s="6">
        <v>9179</v>
      </c>
      <c r="F167" s="15">
        <f t="shared" si="6"/>
        <v>53.288824383163998</v>
      </c>
      <c r="G167" s="7">
        <v>961</v>
      </c>
      <c r="H167" s="15">
        <v>9.5</v>
      </c>
      <c r="I167" s="18">
        <v>7085</v>
      </c>
      <c r="K167" s="20"/>
    </row>
    <row r="168" spans="1:11" x14ac:dyDescent="0.15">
      <c r="A168" s="5">
        <v>1996</v>
      </c>
      <c r="B168" s="6">
        <v>17557</v>
      </c>
      <c r="C168" s="6">
        <v>10532</v>
      </c>
      <c r="D168" s="13">
        <v>60</v>
      </c>
      <c r="E168" s="6">
        <v>9580</v>
      </c>
      <c r="F168" s="15">
        <f t="shared" si="6"/>
        <v>54.565130717092899</v>
      </c>
      <c r="G168" s="7">
        <v>952</v>
      </c>
      <c r="H168" s="15">
        <v>9</v>
      </c>
      <c r="I168" s="18">
        <v>7025</v>
      </c>
      <c r="K168" s="20"/>
    </row>
    <row r="169" spans="1:11" x14ac:dyDescent="0.15">
      <c r="A169" s="5">
        <v>1997</v>
      </c>
      <c r="B169" s="6">
        <v>18001</v>
      </c>
      <c r="C169" s="6">
        <v>10982</v>
      </c>
      <c r="D169" s="13">
        <v>61</v>
      </c>
      <c r="E169" s="6">
        <v>10014</v>
      </c>
      <c r="F169" s="15">
        <f t="shared" si="6"/>
        <v>55.63024276429087</v>
      </c>
      <c r="G169" s="7">
        <v>967</v>
      </c>
      <c r="H169" s="15">
        <v>8.8000000000000007</v>
      </c>
      <c r="I169" s="18">
        <v>7019</v>
      </c>
      <c r="K169" s="20"/>
    </row>
    <row r="170" spans="1:11" x14ac:dyDescent="0.15">
      <c r="A170" s="5">
        <v>1998</v>
      </c>
      <c r="B170" s="6">
        <v>18336</v>
      </c>
      <c r="C170" s="6">
        <v>11334</v>
      </c>
      <c r="D170" s="13">
        <v>61.8</v>
      </c>
      <c r="E170" s="6">
        <v>10443</v>
      </c>
      <c r="F170" s="15">
        <f t="shared" si="6"/>
        <v>56.953534031413611</v>
      </c>
      <c r="G170" s="7">
        <v>891</v>
      </c>
      <c r="H170" s="15">
        <v>7.9</v>
      </c>
      <c r="I170" s="18">
        <v>7002</v>
      </c>
      <c r="K170" s="20"/>
    </row>
    <row r="171" spans="1:11" x14ac:dyDescent="0.15">
      <c r="A171" s="5">
        <v>1999</v>
      </c>
      <c r="B171" s="6">
        <v>18875</v>
      </c>
      <c r="C171" s="6">
        <v>11760</v>
      </c>
      <c r="D171" s="13">
        <v>62.3</v>
      </c>
      <c r="E171" s="6">
        <v>10945</v>
      </c>
      <c r="F171" s="15">
        <f t="shared" si="6"/>
        <v>57.986754966887425</v>
      </c>
      <c r="G171" s="7">
        <v>814</v>
      </c>
      <c r="H171" s="15">
        <v>6.9</v>
      </c>
      <c r="I171" s="18">
        <v>7115</v>
      </c>
      <c r="K171" s="20"/>
    </row>
    <row r="172" spans="1:11" x14ac:dyDescent="0.15">
      <c r="A172" s="5">
        <v>2000</v>
      </c>
      <c r="B172" s="6">
        <v>19187</v>
      </c>
      <c r="C172" s="6">
        <v>11902</v>
      </c>
      <c r="D172" s="13">
        <v>62</v>
      </c>
      <c r="E172" s="6">
        <v>11135</v>
      </c>
      <c r="F172" s="15">
        <f t="shared" si="6"/>
        <v>58.034085578777294</v>
      </c>
      <c r="G172" s="7">
        <v>767</v>
      </c>
      <c r="H172" s="15">
        <v>6.4</v>
      </c>
      <c r="I172" s="18">
        <v>7285</v>
      </c>
      <c r="K172" s="20"/>
    </row>
    <row r="173" spans="1:11" x14ac:dyDescent="0.15">
      <c r="A173" s="5">
        <v>2001</v>
      </c>
      <c r="B173" s="6">
        <v>19540</v>
      </c>
      <c r="C173" s="6">
        <v>12068</v>
      </c>
      <c r="D173" s="13">
        <v>61.8</v>
      </c>
      <c r="E173" s="6">
        <v>11182</v>
      </c>
      <c r="F173" s="15">
        <f t="shared" si="6"/>
        <v>57.226202661207779</v>
      </c>
      <c r="G173" s="7">
        <v>886</v>
      </c>
      <c r="H173" s="15">
        <v>7.3</v>
      </c>
      <c r="I173" s="18">
        <v>7472</v>
      </c>
      <c r="K173" s="20"/>
    </row>
    <row r="174" spans="1:11" x14ac:dyDescent="0.15">
      <c r="A174" s="5">
        <v>2002</v>
      </c>
      <c r="B174" s="6">
        <v>19899</v>
      </c>
      <c r="C174" s="6">
        <v>12154</v>
      </c>
      <c r="D174" s="13">
        <v>61.1</v>
      </c>
      <c r="E174" s="6">
        <v>11068</v>
      </c>
      <c r="F174" s="15">
        <f t="shared" si="6"/>
        <v>55.620885471631745</v>
      </c>
      <c r="G174" s="7">
        <v>1086</v>
      </c>
      <c r="H174" s="15">
        <v>8.9</v>
      </c>
      <c r="I174" s="18">
        <v>7746</v>
      </c>
      <c r="K174" s="20"/>
    </row>
    <row r="175" spans="1:11" ht="12" customHeight="1" thickBot="1" x14ac:dyDescent="0.2">
      <c r="A175" s="22"/>
      <c r="B175" s="8"/>
      <c r="C175" s="8"/>
      <c r="D175" s="14"/>
      <c r="E175" s="8"/>
      <c r="F175" s="16"/>
      <c r="G175" s="9"/>
      <c r="H175" s="16"/>
      <c r="I175" s="19"/>
    </row>
    <row r="176" spans="1:11" ht="12" customHeight="1" x14ac:dyDescent="0.15"/>
    <row r="177" spans="1:9" x14ac:dyDescent="0.15">
      <c r="A177" t="s">
        <v>50</v>
      </c>
    </row>
    <row r="178" spans="1:9" ht="20.25" customHeight="1" x14ac:dyDescent="0.15">
      <c r="A178" t="s">
        <v>56</v>
      </c>
    </row>
    <row r="184" spans="1:9" s="26" customFormat="1" x14ac:dyDescent="0.15">
      <c r="A184" s="26" t="s">
        <v>64</v>
      </c>
      <c r="B184" s="34"/>
      <c r="C184" s="34"/>
      <c r="D184" s="34"/>
      <c r="E184" s="34"/>
      <c r="F184" s="34"/>
      <c r="G184" s="34"/>
      <c r="H184" s="34"/>
      <c r="I184" s="34"/>
    </row>
    <row r="185" spans="1:9" s="31" customFormat="1" x14ac:dyDescent="0.15">
      <c r="A185" s="26" t="s">
        <v>65</v>
      </c>
    </row>
    <row r="186" spans="1:9" s="26" customFormat="1" x14ac:dyDescent="0.15">
      <c r="A186" s="40" t="s">
        <v>66</v>
      </c>
      <c r="I186" s="34"/>
    </row>
  </sheetData>
  <mergeCells count="9">
    <mergeCell ref="A123:A124"/>
    <mergeCell ref="B123:B124"/>
    <mergeCell ref="I123:I124"/>
    <mergeCell ref="A5:A6"/>
    <mergeCell ref="B5:B6"/>
    <mergeCell ref="I5:I6"/>
    <mergeCell ref="I64:I65"/>
    <mergeCell ref="B64:B65"/>
    <mergeCell ref="A64:A65"/>
  </mergeCells>
  <phoneticPr fontId="7" type="noConversion"/>
  <pageMargins left="0.75" right="0.75" top="0.5" bottom="0.5" header="0.25" footer="0.25"/>
  <pageSetup scale="93" orientation="portrait" r:id="rId1"/>
  <headerFooter alignWithMargins="0"/>
  <rowBreaks count="2" manualBreakCount="2">
    <brk id="60" max="16383" man="1"/>
    <brk id="119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="85" zoomScaleNormal="85" workbookViewId="0">
      <selection activeCell="D43" sqref="D43"/>
    </sheetView>
  </sheetViews>
  <sheetFormatPr baseColWidth="10" defaultColWidth="9.1640625" defaultRowHeight="13" x14ac:dyDescent="0.15"/>
  <cols>
    <col min="1" max="9" width="14.6640625" style="26" customWidth="1"/>
    <col min="10" max="16384" width="9.1640625" style="26"/>
  </cols>
  <sheetData>
    <row r="1" spans="1:9" x14ac:dyDescent="0.15">
      <c r="A1" s="27" t="s">
        <v>57</v>
      </c>
    </row>
    <row r="2" spans="1:9" customFormat="1" x14ac:dyDescent="0.15">
      <c r="A2" s="2"/>
      <c r="I2" s="21"/>
    </row>
    <row r="3" spans="1:9" customFormat="1" x14ac:dyDescent="0.15">
      <c r="A3" s="1" t="s">
        <v>18</v>
      </c>
      <c r="I3" s="21"/>
    </row>
    <row r="4" spans="1:9" customFormat="1" x14ac:dyDescent="0.15">
      <c r="A4" s="2" t="s">
        <v>19</v>
      </c>
      <c r="I4" s="21"/>
    </row>
    <row r="5" spans="1:9" customFormat="1" x14ac:dyDescent="0.15">
      <c r="A5" s="2" t="s">
        <v>20</v>
      </c>
      <c r="I5" s="21"/>
    </row>
    <row r="6" spans="1:9" customFormat="1" x14ac:dyDescent="0.15">
      <c r="A6" s="2" t="s">
        <v>46</v>
      </c>
      <c r="I6" s="21"/>
    </row>
    <row r="7" spans="1:9" customFormat="1" x14ac:dyDescent="0.15">
      <c r="A7" s="2" t="s">
        <v>21</v>
      </c>
      <c r="I7" s="21"/>
    </row>
    <row r="8" spans="1:9" customFormat="1" x14ac:dyDescent="0.15">
      <c r="A8" s="2" t="s">
        <v>22</v>
      </c>
      <c r="I8" s="21"/>
    </row>
    <row r="9" spans="1:9" customFormat="1" x14ac:dyDescent="0.15">
      <c r="A9" s="23" t="s">
        <v>48</v>
      </c>
      <c r="I9" s="21"/>
    </row>
    <row r="10" spans="1:9" s="25" customFormat="1" x14ac:dyDescent="0.15">
      <c r="A10" s="24"/>
    </row>
    <row r="11" spans="1:9" customFormat="1" x14ac:dyDescent="0.15">
      <c r="A11" s="2"/>
      <c r="I11" s="21"/>
    </row>
    <row r="12" spans="1:9" s="34" customFormat="1" x14ac:dyDescent="0.15">
      <c r="A12" s="28" t="s">
        <v>58</v>
      </c>
      <c r="H12" s="29"/>
    </row>
    <row r="13" spans="1:9" s="34" customFormat="1" x14ac:dyDescent="0.15">
      <c r="A13" s="33" t="s">
        <v>61</v>
      </c>
      <c r="H13" s="35"/>
    </row>
    <row r="14" spans="1:9" s="34" customFormat="1" x14ac:dyDescent="0.15">
      <c r="A14" s="33" t="s">
        <v>59</v>
      </c>
    </row>
    <row r="15" spans="1:9" s="34" customFormat="1" x14ac:dyDescent="0.15">
      <c r="A15" s="28" t="s">
        <v>60</v>
      </c>
      <c r="G15" s="26"/>
      <c r="H15" s="29"/>
      <c r="I15" s="26"/>
    </row>
    <row r="16" spans="1:9" s="34" customFormat="1" x14ac:dyDescent="0.15">
      <c r="A16" s="32" t="s">
        <v>62</v>
      </c>
      <c r="G16" s="26"/>
      <c r="H16" s="35"/>
    </row>
    <row r="17" spans="1:9" x14ac:dyDescent="0.15">
      <c r="B17" s="34"/>
      <c r="C17" s="34"/>
      <c r="D17" s="34"/>
      <c r="E17" s="34"/>
      <c r="F17" s="34"/>
      <c r="G17" s="34"/>
      <c r="H17" s="34"/>
      <c r="I17" s="34"/>
    </row>
    <row r="18" spans="1:9" s="34" customFormat="1" x14ac:dyDescent="0.15">
      <c r="A18" s="37" t="s">
        <v>67</v>
      </c>
      <c r="B18" s="38"/>
      <c r="C18" s="38"/>
      <c r="D18" s="38"/>
      <c r="E18" s="39" t="s">
        <v>63</v>
      </c>
      <c r="F18" s="38"/>
      <c r="G18" s="38"/>
    </row>
    <row r="19" spans="1:9" x14ac:dyDescent="0.15">
      <c r="I19" s="34"/>
    </row>
    <row r="20" spans="1:9" x14ac:dyDescent="0.15">
      <c r="B20" s="35"/>
      <c r="C20" s="35"/>
      <c r="D20" s="35"/>
      <c r="E20" s="35"/>
      <c r="F20" s="30"/>
      <c r="G20" s="35"/>
      <c r="H20" s="35"/>
      <c r="I20" s="35"/>
    </row>
    <row r="21" spans="1:9" x14ac:dyDescent="0.15">
      <c r="A21" s="27" t="s">
        <v>47</v>
      </c>
      <c r="B21" s="35"/>
      <c r="C21" s="35"/>
      <c r="D21" s="35"/>
      <c r="E21" s="35"/>
      <c r="F21" s="30"/>
      <c r="G21" s="35"/>
      <c r="H21" s="35"/>
      <c r="I21" s="35"/>
    </row>
    <row r="22" spans="1:9" x14ac:dyDescent="0.15">
      <c r="B22" s="34"/>
      <c r="C22" s="34"/>
      <c r="D22" s="34"/>
      <c r="E22" s="34"/>
      <c r="F22" s="34"/>
      <c r="G22" s="34"/>
      <c r="H22" s="34"/>
      <c r="I22" s="34"/>
    </row>
    <row r="23" spans="1:9" ht="42" x14ac:dyDescent="0.15">
      <c r="B23" s="36" t="s">
        <v>9</v>
      </c>
      <c r="C23" s="36" t="s">
        <v>10</v>
      </c>
      <c r="D23" s="36" t="s">
        <v>11</v>
      </c>
      <c r="E23" s="36" t="s">
        <v>12</v>
      </c>
      <c r="F23" s="36" t="s">
        <v>13</v>
      </c>
      <c r="G23" s="36" t="s">
        <v>14</v>
      </c>
      <c r="H23" s="36" t="s">
        <v>15</v>
      </c>
      <c r="I23" s="36" t="s">
        <v>8</v>
      </c>
    </row>
    <row r="24" spans="1:9" x14ac:dyDescent="0.15">
      <c r="B24" s="34"/>
      <c r="C24" s="34"/>
      <c r="D24" s="34"/>
      <c r="E24" s="34"/>
      <c r="F24" s="34"/>
      <c r="G24" s="34"/>
      <c r="H24" s="34"/>
      <c r="I24" s="34"/>
    </row>
    <row r="25" spans="1:9" s="31" customFormat="1" x14ac:dyDescent="0.15">
      <c r="A25" s="26" t="s">
        <v>45</v>
      </c>
      <c r="B25" s="31" t="s">
        <v>23</v>
      </c>
      <c r="C25" s="31" t="s">
        <v>24</v>
      </c>
      <c r="D25" s="31" t="s">
        <v>25</v>
      </c>
      <c r="E25" s="31" t="s">
        <v>26</v>
      </c>
      <c r="F25" s="31" t="s">
        <v>27</v>
      </c>
      <c r="G25" s="31" t="s">
        <v>28</v>
      </c>
      <c r="H25" s="35" t="s">
        <v>29</v>
      </c>
      <c r="I25" s="31" t="s">
        <v>30</v>
      </c>
    </row>
    <row r="26" spans="1:9" s="31" customFormat="1" x14ac:dyDescent="0.15">
      <c r="A26" s="26" t="s">
        <v>16</v>
      </c>
      <c r="B26" s="31" t="s">
        <v>31</v>
      </c>
      <c r="C26" s="31" t="s">
        <v>32</v>
      </c>
      <c r="D26" s="31" t="s">
        <v>33</v>
      </c>
      <c r="E26" s="31" t="s">
        <v>34</v>
      </c>
      <c r="F26" s="31" t="s">
        <v>53</v>
      </c>
      <c r="G26" s="31" t="s">
        <v>35</v>
      </c>
      <c r="H26" s="35" t="s">
        <v>36</v>
      </c>
      <c r="I26" s="31" t="s">
        <v>37</v>
      </c>
    </row>
    <row r="27" spans="1:9" s="31" customFormat="1" x14ac:dyDescent="0.15">
      <c r="A27" s="26" t="s">
        <v>17</v>
      </c>
      <c r="B27" s="31" t="s">
        <v>38</v>
      </c>
      <c r="C27" s="31" t="s">
        <v>39</v>
      </c>
      <c r="D27" s="31" t="s">
        <v>40</v>
      </c>
      <c r="E27" s="31" t="s">
        <v>41</v>
      </c>
      <c r="F27" s="31" t="s">
        <v>54</v>
      </c>
      <c r="G27" s="31" t="s">
        <v>42</v>
      </c>
      <c r="H27" s="35" t="s">
        <v>43</v>
      </c>
      <c r="I27" s="31" t="s">
        <v>44</v>
      </c>
    </row>
    <row r="28" spans="1:9" s="31" customFormat="1" x14ac:dyDescent="0.15">
      <c r="A28" s="26"/>
    </row>
    <row r="29" spans="1:9" x14ac:dyDescent="0.15">
      <c r="A29" s="26" t="s">
        <v>64</v>
      </c>
      <c r="B29" s="34"/>
      <c r="C29" s="34"/>
      <c r="D29" s="34"/>
      <c r="E29" s="34"/>
      <c r="F29" s="34"/>
      <c r="G29" s="34"/>
      <c r="H29" s="34"/>
      <c r="I29" s="34"/>
    </row>
    <row r="30" spans="1:9" s="31" customFormat="1" x14ac:dyDescent="0.15">
      <c r="A30" s="26" t="s">
        <v>65</v>
      </c>
    </row>
    <row r="31" spans="1:9" x14ac:dyDescent="0.15">
      <c r="A31" s="40" t="s">
        <v>66</v>
      </c>
      <c r="I31" s="34"/>
    </row>
    <row r="32" spans="1:9" x14ac:dyDescent="0.15">
      <c r="A32" s="39"/>
      <c r="I32" s="34"/>
    </row>
  </sheetData>
  <hyperlinks>
    <hyperlink ref="A9" location="Codes!A160" display="Information on discontinued &quot;black and other races&quot; data below." xr:uid="{00000000-0004-0000-0700-000000000000}"/>
    <hyperlink ref="A16" r:id="rId1" xr:uid="{00000000-0004-0000-0700-000001000000}"/>
    <hyperlink ref="E18" r:id="rId2" xr:uid="{00000000-0004-0000-0700-000002000000}"/>
  </hyperlinks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Black and other</vt:lpstr>
      <vt:lpstr>Codes</vt:lpstr>
      <vt:lpstr>'Black and other'!Print_Titles</vt:lpstr>
    </vt:vector>
  </TitlesOfParts>
  <Company>Bureau of Labor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 status by sex, race, and Hispanic origin, 1948-</dc:title>
  <dc:creator>Bureau of Labor Statistics</dc:creator>
  <dc:description>Data from Basic tables 1 and 3. _x000d_
_x000d_
Data derived when not available in LABSTAT: whites Not in LF (Total, men, women) 1954-75; blacks Not in LF (men and women only) 1972-75; Hispanics LFPR and epop (men and women only) 1973-99._x000d_
_x000d_
Beginning in 2003, data refer to "white only", "black only", and "Asian only".  Beginning in 2012, data incorporate population controls from Census 2010. 2000-02 data revised to incorporate population controls from Census 2000. _x000d_
_x000d_
2018 update by Evan Cunningham; fact check by Janie-Lynn Kang. 2017 update by Evan Cunningham, fact check by A. Blank.  2016 update by Andrew Blank; fact check by Janie-Lynn Kang.  2015 update by Janie-Lynn Kang; fact check by Reid Kelley.  2014 update by Janie-Lynn Kang; fact check by Jim Borbely.  2013 update by Catherine Wood; fact check by Lisa Williamson. 2012 update by Eleni Sherman; fact check by Karen Kosanovich. 2011 update by Jim  Borberly; fact checked by Lisa Williamson.  2010 update by Lisa Willamson; fact check by Luke Spreen.  2009 update by Jim Borbely; fact check by Luke Spreen.  2008 update by Mary Bowler; fact check by Jim Borbely. 2007 update by Karen Kosanovich; fact check by Jim Walker.  2006 update by Karen Kosanovich; fact check by Jim Walker.  Black and other sereis added by Karen Kosanovich; fact check by Jim Walker.  2005 update by Karen Kosanovich; fact check by Jim Borbely.  2004 update by Erin Lett; fact check by Jim Walker.  2003 data by Karen Kosanovich; fact check by Stephanie Boraas.  2000-2002 revision by Karen Kosanovich; fact check by Stephanie Boraas.  2001 updates by Karen Jackson; fact check by Jen Hallmartel.  2000 updates by Katie Kirkland; fact check by Stephanie Boraas.  Created in 1999 by Karen Kosanovich; fact check by Stephanie Boraas.</dc:description>
  <cp:lastModifiedBy>Microsoft Office User</cp:lastModifiedBy>
  <cp:lastPrinted>2019-04-05T22:14:48Z</cp:lastPrinted>
  <dcterms:created xsi:type="dcterms:W3CDTF">2000-05-04T17:31:46Z</dcterms:created>
  <dcterms:modified xsi:type="dcterms:W3CDTF">2023-02-02T20:23:30Z</dcterms:modified>
</cp:coreProperties>
</file>