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rookingsinstitution.sharepoint.com/sites/MetroCommsEng/Shared Documents/02 Publications/Blogs &amp; briefs/Bill Frey/2022.05.24 - Suburban diversity/Graphics/Downloadable tables/"/>
    </mc:Choice>
  </mc:AlternateContent>
  <xr:revisionPtr revIDLastSave="19" documentId="11_14EB8683A2C934A9FA9F1E3EFC82CFE765C0EF94" xr6:coauthVersionLast="47" xr6:coauthVersionMax="47" xr10:uidLastSave="{3D234E7F-AE5C-42DA-9AE8-1A9E158E7A65}"/>
  <bookViews>
    <workbookView xWindow="-120" yWindow="-120" windowWidth="29040" windowHeight="15840" xr2:uid="{00000000-000D-0000-FFFF-FFFF00000000}"/>
  </bookViews>
  <sheets>
    <sheet name="sun-3853" sheetId="1" r:id="rId1"/>
  </sheets>
  <definedNames>
    <definedName name="_xlnm.Print_Area" localSheetId="0">'sun-3853'!$B$1:$P$78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4" i="1" l="1"/>
  <c r="I19" i="1"/>
  <c r="I31" i="1"/>
  <c r="I32" i="1"/>
  <c r="I33" i="1"/>
  <c r="I11" i="1"/>
  <c r="I34" i="1"/>
  <c r="I35" i="1"/>
  <c r="I12" i="1"/>
  <c r="I55" i="1"/>
  <c r="I56" i="1"/>
  <c r="I57" i="1"/>
  <c r="I20" i="1"/>
  <c r="I58" i="1"/>
  <c r="I21" i="1"/>
  <c r="I59" i="1"/>
  <c r="I36" i="1"/>
  <c r="I60" i="1"/>
  <c r="I37" i="1"/>
  <c r="I22" i="1"/>
  <c r="I38" i="1"/>
  <c r="I39" i="1"/>
  <c r="I40" i="1"/>
  <c r="I61" i="1"/>
  <c r="I62" i="1"/>
  <c r="I13" i="1"/>
  <c r="I41" i="1"/>
  <c r="I63" i="1"/>
  <c r="I23" i="1"/>
  <c r="I24" i="1"/>
  <c r="I25" i="1"/>
  <c r="I26" i="1"/>
  <c r="I27" i="1"/>
  <c r="I64" i="1"/>
  <c r="I42" i="1"/>
  <c r="I43" i="1"/>
  <c r="I14" i="1"/>
  <c r="I44" i="1"/>
  <c r="I28" i="1"/>
  <c r="I45" i="1"/>
  <c r="I46" i="1"/>
  <c r="I47" i="1"/>
  <c r="I48" i="1"/>
  <c r="I49" i="1"/>
  <c r="I65" i="1"/>
  <c r="I15" i="1"/>
  <c r="I16" i="1"/>
  <c r="I51" i="1"/>
  <c r="I17" i="1"/>
  <c r="I29" i="1"/>
  <c r="I66" i="1"/>
  <c r="I67" i="1"/>
  <c r="I52" i="1"/>
  <c r="I68" i="1"/>
  <c r="I10" i="1"/>
</calcChain>
</file>

<file path=xl/sharedStrings.xml><?xml version="1.0" encoding="utf-8"?>
<sst xmlns="http://schemas.openxmlformats.org/spreadsheetml/2006/main" count="88" uniqueCount="82">
  <si>
    <t>Total</t>
  </si>
  <si>
    <t>White*</t>
  </si>
  <si>
    <t>Black*</t>
  </si>
  <si>
    <t>*</t>
  </si>
  <si>
    <t>**</t>
  </si>
  <si>
    <t>Metro Area</t>
  </si>
  <si>
    <t>New York-Newark-Jersey City, NY-NJ-PA</t>
  </si>
  <si>
    <t>Los Angeles-Long Beach-Anaheim, CA</t>
  </si>
  <si>
    <t>Chicago-Naperville-Elgin, IL-IN-WI</t>
  </si>
  <si>
    <t>Dallas-Fort Worth-Arlington, TX</t>
  </si>
  <si>
    <t>Houston-The Woodlands-Sugar Land, TX</t>
  </si>
  <si>
    <t>Washington-Arlington-Alexandria, DC-VA-MD-WV</t>
  </si>
  <si>
    <t>Philadelphia-Camden-Wilmington, PA-NJ-DE-MD</t>
  </si>
  <si>
    <t>Miami-Fort Lauderdale-Pompano Beach, FL</t>
  </si>
  <si>
    <t>Atlanta-Sandy Springs-Alpharetta, GA</t>
  </si>
  <si>
    <t>Boston-Cambridge-Newton, MA-NH</t>
  </si>
  <si>
    <t>Phoenix-Mesa-Chandler, AZ</t>
  </si>
  <si>
    <t>San Francisco-Oakland-Berkeley, CA</t>
  </si>
  <si>
    <t>Riverside-San Bernardino-Ontario, CA</t>
  </si>
  <si>
    <t>Detroit-Warren-Dearborn, MI</t>
  </si>
  <si>
    <t>Seattle-Tacoma-Bellevue, WA</t>
  </si>
  <si>
    <t>Minneapolis-St. Paul-Bloomington, MN-WI</t>
  </si>
  <si>
    <t>San Diego-Chula Vista-Carlsbad, CA</t>
  </si>
  <si>
    <t>Tampa-St. Petersburg-Clearwater, FL</t>
  </si>
  <si>
    <t>Denver-Aurora-Lakewood, CO</t>
  </si>
  <si>
    <t>Baltimore-Columbia-Towson, MD</t>
  </si>
  <si>
    <t>St. Louis, MO-IL</t>
  </si>
  <si>
    <t>Orlando-Kissimmee-Sanford, FL</t>
  </si>
  <si>
    <t>Charlotte-Concord-Gastonia, NC-SC</t>
  </si>
  <si>
    <t>San Antonio-New Braunfels, TX</t>
  </si>
  <si>
    <t>Portland-Vancouver-Hillsboro, OR-WA</t>
  </si>
  <si>
    <t>Sacramento-Roseville-Folsom, CA</t>
  </si>
  <si>
    <t>Pittsburgh, PA</t>
  </si>
  <si>
    <t>Austin-Round Rock-Georgetown, TX</t>
  </si>
  <si>
    <t>Las Vegas-Henderson-Paradise, NV</t>
  </si>
  <si>
    <t>Cincinnati, OH-KY-IN</t>
  </si>
  <si>
    <t>Kansas City, MO-KS</t>
  </si>
  <si>
    <t>Columbus, OH</t>
  </si>
  <si>
    <t>Indianapolis-Carmel-Anderson, IN</t>
  </si>
  <si>
    <t>Cleveland-Elyria, OH</t>
  </si>
  <si>
    <t>San Jose-Sunnyvale-Santa Clara, CA</t>
  </si>
  <si>
    <t>Nashville-Davidson--Murfreesboro--Franklin, TN</t>
  </si>
  <si>
    <t>Virginia Beach-Norfolk-Newport News, VA-NC</t>
  </si>
  <si>
    <t>Providence-Warwick, RI-MA</t>
  </si>
  <si>
    <t>Jacksonville, FL</t>
  </si>
  <si>
    <t>Milwaukee-Waukesha, WI</t>
  </si>
  <si>
    <t>Oklahoma City, OK</t>
  </si>
  <si>
    <t>Raleigh-Cary, NC</t>
  </si>
  <si>
    <t>Memphis, TN-MS-AR</t>
  </si>
  <si>
    <t>Richmond, VA</t>
  </si>
  <si>
    <t>New Orleans-Metairie, LA</t>
  </si>
  <si>
    <t>Salt Lake City, UT</t>
  </si>
  <si>
    <t>Hartford-East Hartford-Middletown, CT</t>
  </si>
  <si>
    <t>Buffalo-Cheektowaga, NY</t>
  </si>
  <si>
    <t>Birmingham-Hoover, AL</t>
  </si>
  <si>
    <t>Rochester, NY</t>
  </si>
  <si>
    <t>Grand Rapids-Kentwood, MI</t>
  </si>
  <si>
    <t>Tucson, AZ</t>
  </si>
  <si>
    <t>Tulsa, OK</t>
  </si>
  <si>
    <t>Fresno, CA</t>
  </si>
  <si>
    <t>All Other**</t>
  </si>
  <si>
    <t>Source: William H Frey analysis of 2020  US decennial census</t>
  </si>
  <si>
    <t>Suburbs - share of population</t>
  </si>
  <si>
    <t>Region/ Metropolitan Area</t>
  </si>
  <si>
    <t xml:space="preserve">2020 Pop </t>
  </si>
  <si>
    <t>Honolulu, HI</t>
  </si>
  <si>
    <t>LouisvilleM KY-IN</t>
  </si>
  <si>
    <t>NORTHEAST</t>
  </si>
  <si>
    <t>MIDWEST</t>
  </si>
  <si>
    <t>SOUTH</t>
  </si>
  <si>
    <t>WEST</t>
  </si>
  <si>
    <t>Table B. Primary city and suburb race-ethnic profiles, 2020</t>
  </si>
  <si>
    <t xml:space="preserve">  Major metro areas with over 1 million population sorted by population size within region</t>
  </si>
  <si>
    <t>Primary cities - share of population</t>
  </si>
  <si>
    <t xml:space="preserve"> less than 50% white</t>
  </si>
  <si>
    <t>Asian American *</t>
  </si>
  <si>
    <t>Latino or Hispanic</t>
  </si>
  <si>
    <t>Note: Primary cities and suburbs of 56 metro areas with populations exceeding 1 million in 2020. Primary cities are defined by Brookings Metro and include up to three cities</t>
  </si>
  <si>
    <t xml:space="preserve"> with populations exceeding one 100,000 in metro area.  Suburbs are defined as the metropolitan area lying outside of primary cities.</t>
  </si>
  <si>
    <t>Includes non-Hispanic members of race-ethnic groups: American Indians and Alaska Natives, some other races, and</t>
  </si>
  <si>
    <t>Non-Hispanic members of race; Asian American includes Native Hawaiians and Other Pacific Islanders</t>
  </si>
  <si>
    <t>persons who identify with two or more races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</si>
</sst>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[Red]\(#,##0.0\)"/>
    <numFmt numFmtId="165" formatCode="0.00_);[Red]\(0.00\)"/>
    <numFmt numFmtId="166" formatCode="0.0_);[Red]\(0.0\)"/>
  </numFmts>
  <fonts count="3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0"/>
      <name val="Calibri"/>
      <family val="2"/>
    </font>
    <font>
      <b/>
      <u/>
      <sz val="11"/>
      <color indexed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9" fillId="26" borderId="0" applyNumberFormat="0" applyBorder="0" applyAlignment="0" applyProtection="0"/>
    <xf numFmtId="0" fontId="20" fillId="27" borderId="7" applyNumberFormat="0" applyAlignment="0" applyProtection="0"/>
    <xf numFmtId="0" fontId="21" fillId="28" borderId="8" applyNumberFormat="0" applyAlignment="0" applyProtection="0"/>
    <xf numFmtId="0" fontId="22" fillId="0" borderId="0" applyNumberFormat="0" applyFill="0" applyBorder="0" applyAlignment="0" applyProtection="0"/>
    <xf numFmtId="0" fontId="23" fillId="29" borderId="0" applyNumberFormat="0" applyBorder="0" applyAlignment="0" applyProtection="0"/>
    <xf numFmtId="0" fontId="24" fillId="0" borderId="9" applyNumberFormat="0" applyFill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27" fillId="30" borderId="7" applyNumberFormat="0" applyAlignment="0" applyProtection="0"/>
    <xf numFmtId="0" fontId="28" fillId="0" borderId="12" applyNumberFormat="0" applyFill="0" applyAlignment="0" applyProtection="0"/>
    <xf numFmtId="0" fontId="29" fillId="31" borderId="0" applyNumberFormat="0" applyBorder="0" applyAlignment="0" applyProtection="0"/>
    <xf numFmtId="0" fontId="4" fillId="0" borderId="0"/>
    <xf numFmtId="0" fontId="2" fillId="32" borderId="13" applyNumberFormat="0" applyFont="0" applyAlignment="0" applyProtection="0"/>
    <xf numFmtId="0" fontId="30" fillId="27" borderId="14" applyNumberFormat="0" applyAlignment="0" applyProtection="0"/>
    <xf numFmtId="0" fontId="31" fillId="0" borderId="0" applyNumberFormat="0" applyFill="0" applyBorder="0" applyAlignment="0" applyProtection="0"/>
    <xf numFmtId="0" fontId="32" fillId="0" borderId="15" applyNumberFormat="0" applyFill="0" applyAlignment="0" applyProtection="0"/>
    <xf numFmtId="0" fontId="33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4" fillId="0" borderId="0" xfId="37" applyFont="1" applyFill="1" applyAlignment="1">
      <alignment horizontal="right"/>
    </xf>
    <xf numFmtId="0" fontId="6" fillId="0" borderId="0" xfId="0" applyFont="1" applyFill="1" applyBorder="1" applyAlignment="1">
      <alignment horizontal="right"/>
    </xf>
    <xf numFmtId="0" fontId="1" fillId="0" borderId="0" xfId="0" applyFont="1" applyFill="1"/>
    <xf numFmtId="0" fontId="7" fillId="0" borderId="0" xfId="0" applyFont="1" applyFill="1"/>
    <xf numFmtId="0" fontId="7" fillId="0" borderId="0" xfId="0" applyFont="1" applyFill="1" applyBorder="1"/>
    <xf numFmtId="0" fontId="9" fillId="0" borderId="0" xfId="0" applyFont="1" applyFill="1"/>
    <xf numFmtId="0" fontId="9" fillId="0" borderId="0" xfId="0" applyFont="1" applyFill="1" applyBorder="1"/>
    <xf numFmtId="0" fontId="3" fillId="0" borderId="0" xfId="0" applyFont="1" applyFill="1" applyBorder="1"/>
    <xf numFmtId="164" fontId="7" fillId="0" borderId="0" xfId="0" applyNumberFormat="1" applyFont="1" applyFill="1" applyBorder="1"/>
    <xf numFmtId="0" fontId="10" fillId="0" borderId="0" xfId="37" applyFont="1" applyFill="1"/>
    <xf numFmtId="0" fontId="13" fillId="0" borderId="0" xfId="0" applyFont="1" applyFill="1"/>
    <xf numFmtId="0" fontId="14" fillId="0" borderId="0" xfId="0" applyFont="1" applyFill="1"/>
    <xf numFmtId="0" fontId="13" fillId="0" borderId="0" xfId="0" applyFont="1" applyFill="1" applyAlignment="1">
      <alignment horizontal="right"/>
    </xf>
    <xf numFmtId="0" fontId="15" fillId="0" borderId="0" xfId="0" applyFont="1" applyFill="1"/>
    <xf numFmtId="0" fontId="5" fillId="0" borderId="0" xfId="0" applyFont="1" applyFill="1"/>
    <xf numFmtId="0" fontId="8" fillId="0" borderId="0" xfId="0" applyFont="1" applyFill="1"/>
    <xf numFmtId="164" fontId="12" fillId="0" borderId="0" xfId="0" applyNumberFormat="1" applyFont="1" applyFill="1" applyBorder="1"/>
    <xf numFmtId="164" fontId="11" fillId="0" borderId="0" xfId="0" applyNumberFormat="1" applyFont="1" applyFill="1" applyBorder="1"/>
    <xf numFmtId="164" fontId="12" fillId="0" borderId="2" xfId="0" applyNumberFormat="1" applyFont="1" applyFill="1" applyBorder="1"/>
    <xf numFmtId="164" fontId="11" fillId="0" borderId="2" xfId="0" applyNumberFormat="1" applyFont="1" applyFill="1" applyBorder="1"/>
    <xf numFmtId="164" fontId="1" fillId="0" borderId="0" xfId="0" applyNumberFormat="1" applyFont="1" applyFill="1" applyBorder="1"/>
    <xf numFmtId="164" fontId="1" fillId="0" borderId="2" xfId="0" applyNumberFormat="1" applyFont="1" applyFill="1" applyBorder="1"/>
    <xf numFmtId="0" fontId="1" fillId="0" borderId="3" xfId="0" applyFont="1" applyFill="1" applyBorder="1"/>
    <xf numFmtId="164" fontId="1" fillId="0" borderId="3" xfId="0" applyNumberFormat="1" applyFont="1" applyFill="1" applyBorder="1"/>
    <xf numFmtId="0" fontId="12" fillId="0" borderId="3" xfId="0" applyFont="1" applyFill="1" applyBorder="1"/>
    <xf numFmtId="164" fontId="12" fillId="0" borderId="3" xfId="0" applyNumberFormat="1" applyFont="1" applyFill="1" applyBorder="1"/>
    <xf numFmtId="164" fontId="11" fillId="0" borderId="3" xfId="0" applyNumberFormat="1" applyFont="1" applyFill="1" applyBorder="1"/>
    <xf numFmtId="0" fontId="3" fillId="0" borderId="4" xfId="0" applyFont="1" applyFill="1" applyBorder="1"/>
    <xf numFmtId="0" fontId="3" fillId="0" borderId="5" xfId="0" applyFont="1" applyFill="1" applyBorder="1"/>
    <xf numFmtId="165" fontId="10" fillId="0" borderId="0" xfId="37" applyNumberFormat="1" applyFont="1" applyFill="1" applyBorder="1" applyAlignment="1">
      <alignment horizontal="center" wrapText="1"/>
    </xf>
    <xf numFmtId="0" fontId="16" fillId="0" borderId="0" xfId="0" applyFont="1" applyFill="1"/>
    <xf numFmtId="0" fontId="16" fillId="0" borderId="0" xfId="0" applyFont="1" applyFill="1" applyBorder="1"/>
    <xf numFmtId="166" fontId="4" fillId="0" borderId="0" xfId="0" applyNumberFormat="1" applyFont="1" applyFill="1"/>
    <xf numFmtId="0" fontId="4" fillId="0" borderId="0" xfId="0" applyFont="1" applyFill="1"/>
    <xf numFmtId="165" fontId="10" fillId="0" borderId="1" xfId="37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right"/>
    </xf>
    <xf numFmtId="0" fontId="1" fillId="0" borderId="16" xfId="0" applyFont="1" applyFill="1" applyBorder="1"/>
    <xf numFmtId="164" fontId="1" fillId="0" borderId="18" xfId="0" applyNumberFormat="1" applyFont="1" applyFill="1" applyBorder="1"/>
    <xf numFmtId="164" fontId="1" fillId="0" borderId="19" xfId="0" applyNumberFormat="1" applyFont="1" applyFill="1" applyBorder="1"/>
    <xf numFmtId="164" fontId="12" fillId="33" borderId="3" xfId="0" applyNumberFormat="1" applyFont="1" applyFill="1" applyBorder="1"/>
    <xf numFmtId="164" fontId="1" fillId="33" borderId="3" xfId="0" applyNumberFormat="1" applyFont="1" applyFill="1" applyBorder="1"/>
    <xf numFmtId="164" fontId="11" fillId="33" borderId="3" xfId="0" applyNumberFormat="1" applyFont="1" applyFill="1" applyBorder="1"/>
    <xf numFmtId="0" fontId="3" fillId="0" borderId="6" xfId="0" applyFont="1" applyFill="1" applyBorder="1"/>
    <xf numFmtId="0" fontId="3" fillId="0" borderId="17" xfId="0" applyFont="1" applyFill="1" applyBorder="1"/>
    <xf numFmtId="164" fontId="1" fillId="34" borderId="1" xfId="0" applyNumberFormat="1" applyFont="1" applyFill="1" applyBorder="1"/>
    <xf numFmtId="0" fontId="4" fillId="0" borderId="0" xfId="0" applyFont="1" applyFill="1" applyBorder="1"/>
    <xf numFmtId="166" fontId="4" fillId="0" borderId="0" xfId="0" applyNumberFormat="1" applyFont="1" applyFill="1" applyBorder="1"/>
    <xf numFmtId="0" fontId="1" fillId="0" borderId="0" xfId="0" applyFont="1" applyFill="1" applyBorder="1"/>
    <xf numFmtId="3" fontId="16" fillId="0" borderId="0" xfId="0" applyNumberFormat="1" applyFont="1" applyFill="1"/>
    <xf numFmtId="3" fontId="1" fillId="0" borderId="0" xfId="0" applyNumberFormat="1" applyFont="1" applyFill="1"/>
    <xf numFmtId="3" fontId="15" fillId="0" borderId="0" xfId="0" applyNumberFormat="1" applyFont="1" applyFill="1"/>
    <xf numFmtId="3" fontId="13" fillId="0" borderId="0" xfId="0" applyNumberFormat="1" applyFont="1" applyFill="1"/>
    <xf numFmtId="3" fontId="9" fillId="0" borderId="0" xfId="0" applyNumberFormat="1" applyFont="1" applyFill="1"/>
    <xf numFmtId="3" fontId="10" fillId="0" borderId="17" xfId="37" applyNumberFormat="1" applyFont="1" applyFill="1" applyBorder="1"/>
    <xf numFmtId="3" fontId="3" fillId="0" borderId="0" xfId="0" applyNumberFormat="1" applyFont="1" applyFill="1" applyBorder="1"/>
    <xf numFmtId="3" fontId="0" fillId="0" borderId="0" xfId="0" applyNumberFormat="1"/>
    <xf numFmtId="3" fontId="1" fillId="0" borderId="0" xfId="0" applyNumberFormat="1" applyFont="1" applyFill="1" applyBorder="1"/>
    <xf numFmtId="3" fontId="4" fillId="0" borderId="0" xfId="0" applyNumberFormat="1" applyFont="1" applyFill="1"/>
    <xf numFmtId="3" fontId="7" fillId="0" borderId="0" xfId="0" applyNumberFormat="1" applyFont="1" applyFill="1"/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/>
    <xf numFmtId="3" fontId="7" fillId="0" borderId="0" xfId="0" applyNumberFormat="1" applyFont="1" applyFill="1" applyBorder="1"/>
    <xf numFmtId="0" fontId="10" fillId="0" borderId="4" xfId="37" applyFont="1" applyFill="1" applyBorder="1" applyAlignment="1">
      <alignment horizontal="center" wrapText="1"/>
    </xf>
    <xf numFmtId="165" fontId="10" fillId="0" borderId="4" xfId="37" applyNumberFormat="1" applyFont="1" applyFill="1" applyBorder="1" applyAlignment="1">
      <alignment horizontal="center" wrapText="1"/>
    </xf>
    <xf numFmtId="165" fontId="10" fillId="0" borderId="5" xfId="37" applyNumberFormat="1" applyFont="1" applyFill="1" applyBorder="1" applyAlignment="1">
      <alignment horizontal="center" wrapText="1"/>
    </xf>
    <xf numFmtId="165" fontId="10" fillId="0" borderId="17" xfId="37" applyNumberFormat="1" applyFont="1" applyFill="1" applyBorder="1" applyAlignment="1">
      <alignment horizontal="center" wrapText="1"/>
    </xf>
    <xf numFmtId="0" fontId="35" fillId="0" borderId="3" xfId="0" applyFont="1" applyFill="1" applyBorder="1"/>
    <xf numFmtId="3" fontId="10" fillId="0" borderId="2" xfId="37" applyNumberFormat="1" applyFont="1" applyFill="1" applyBorder="1" applyAlignment="1">
      <alignment horizontal="center" wrapText="1"/>
    </xf>
    <xf numFmtId="0" fontId="34" fillId="0" borderId="4" xfId="37" applyFont="1" applyFill="1" applyBorder="1" applyAlignment="1">
      <alignment horizontal="left" wrapText="1"/>
    </xf>
    <xf numFmtId="164" fontId="1" fillId="33" borderId="16" xfId="0" applyNumberFormat="1" applyFont="1" applyFill="1" applyBorder="1"/>
    <xf numFmtId="164" fontId="1" fillId="33" borderId="18" xfId="0" applyNumberFormat="1" applyFont="1" applyFill="1" applyBorder="1"/>
    <xf numFmtId="3" fontId="10" fillId="0" borderId="17" xfId="37" applyNumberFormat="1" applyFont="1" applyFill="1" applyBorder="1" applyAlignment="1">
      <alignment horizontal="center" wrapText="1"/>
    </xf>
    <xf numFmtId="3" fontId="1" fillId="0" borderId="2" xfId="0" applyNumberFormat="1" applyFont="1" applyFill="1" applyBorder="1"/>
    <xf numFmtId="3" fontId="12" fillId="0" borderId="2" xfId="0" applyNumberFormat="1" applyFont="1" applyFill="1" applyBorder="1"/>
    <xf numFmtId="3" fontId="1" fillId="0" borderId="19" xfId="0" applyNumberFormat="1" applyFont="1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'sun-3853'!#REF!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0CC-4037-B94D-AC80C209F1AC}"/>
            </c:ext>
          </c:extLst>
        </c:ser>
        <c:ser>
          <c:idx val="1"/>
          <c:order val="1"/>
          <c:tx>
            <c:v>'sun-3853'!#REF!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0CC-4037-B94D-AC80C209F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483680"/>
        <c:axId val="186484240"/>
      </c:barChart>
      <c:catAx>
        <c:axId val="1864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484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3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'sun-3853'!#REF!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FB9-44CC-A57D-2035C4B819F0}"/>
            </c:ext>
          </c:extLst>
        </c:ser>
        <c:ser>
          <c:idx val="1"/>
          <c:order val="1"/>
          <c:tx>
            <c:v>'sun-3853'!#REF!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FB9-44CC-A57D-2035C4B81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483680"/>
        <c:axId val="186484240"/>
      </c:barChart>
      <c:catAx>
        <c:axId val="1864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484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3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72</xdr:row>
      <xdr:rowOff>0</xdr:rowOff>
    </xdr:from>
    <xdr:to>
      <xdr:col>3</xdr:col>
      <xdr:colOff>38100</xdr:colOff>
      <xdr:row>72</xdr:row>
      <xdr:rowOff>0</xdr:rowOff>
    </xdr:to>
    <xdr:graphicFrame macro="">
      <xdr:nvGraphicFramePr>
        <xdr:cNvPr id="1048" name="Chart 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72</xdr:row>
      <xdr:rowOff>0</xdr:rowOff>
    </xdr:from>
    <xdr:to>
      <xdr:col>10</xdr:col>
      <xdr:colOff>38100</xdr:colOff>
      <xdr:row>72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21"/>
  <sheetViews>
    <sheetView tabSelected="1" topLeftCell="A55" workbookViewId="0">
      <selection activeCell="H78" sqref="H78"/>
    </sheetView>
  </sheetViews>
  <sheetFormatPr defaultColWidth="9.140625" defaultRowHeight="15" x14ac:dyDescent="0.25"/>
  <cols>
    <col min="1" max="1" width="3.5703125" style="3" customWidth="1"/>
    <col min="2" max="2" width="41.7109375" style="9" customWidth="1"/>
    <col min="3" max="3" width="10.7109375" style="65" customWidth="1"/>
    <col min="4" max="8" width="8.5703125" style="10" customWidth="1"/>
    <col min="9" max="9" width="7.28515625" style="10" customWidth="1"/>
    <col min="10" max="10" width="3.7109375" style="10" customWidth="1"/>
    <col min="11" max="15" width="8.5703125" style="10" customWidth="1"/>
    <col min="16" max="16" width="7.28515625" style="10" customWidth="1"/>
    <col min="17" max="16384" width="9.140625" style="2"/>
  </cols>
  <sheetData>
    <row r="1" spans="1:18" ht="15.75" x14ac:dyDescent="0.25">
      <c r="A1" s="16"/>
      <c r="B1" s="36" t="s">
        <v>61</v>
      </c>
      <c r="C1" s="55"/>
      <c r="D1" s="36"/>
      <c r="E1" s="36"/>
      <c r="F1" s="37"/>
      <c r="G1" s="38"/>
      <c r="H1" s="2"/>
      <c r="I1" s="1"/>
      <c r="J1" s="1"/>
      <c r="K1" s="36"/>
      <c r="L1" s="36"/>
      <c r="M1" s="37"/>
      <c r="N1" s="38"/>
      <c r="O1" s="2"/>
      <c r="P1" s="1"/>
    </row>
    <row r="2" spans="1:18" ht="15.75" x14ac:dyDescent="0.25">
      <c r="A2" s="16"/>
      <c r="B2" s="8"/>
      <c r="C2" s="56"/>
      <c r="D2" s="17"/>
      <c r="E2" s="17"/>
      <c r="F2" s="17"/>
      <c r="G2" s="17"/>
      <c r="H2" s="17"/>
      <c r="I2" s="35"/>
      <c r="J2" s="35"/>
      <c r="K2" s="17"/>
      <c r="L2" s="17"/>
      <c r="M2" s="17"/>
      <c r="N2" s="17"/>
      <c r="O2" s="17"/>
      <c r="P2" s="35"/>
    </row>
    <row r="3" spans="1:18" ht="18.75" x14ac:dyDescent="0.3">
      <c r="A3" s="18"/>
      <c r="B3" s="19" t="s">
        <v>71</v>
      </c>
      <c r="C3" s="57"/>
      <c r="D3" s="21"/>
      <c r="E3" s="21"/>
      <c r="F3" s="21"/>
      <c r="G3" s="21"/>
      <c r="H3" s="21"/>
      <c r="K3" s="21"/>
      <c r="L3" s="21"/>
      <c r="M3" s="21"/>
      <c r="N3" s="21"/>
      <c r="O3" s="21"/>
      <c r="Q3" s="1"/>
      <c r="R3" s="1"/>
    </row>
    <row r="4" spans="1:18" ht="16.5" thickBot="1" x14ac:dyDescent="0.3">
      <c r="A4" s="18"/>
      <c r="B4" s="16" t="s">
        <v>72</v>
      </c>
      <c r="C4" s="58"/>
      <c r="D4" s="16"/>
      <c r="E4" s="16"/>
      <c r="F4" s="16"/>
      <c r="G4" s="16"/>
      <c r="H4" s="16"/>
      <c r="I4" s="21"/>
      <c r="J4" s="21"/>
      <c r="K4" s="21"/>
      <c r="L4" s="21"/>
      <c r="M4" s="21"/>
      <c r="N4" s="21"/>
      <c r="O4" s="21"/>
      <c r="P4" s="21"/>
      <c r="Q4" s="35"/>
      <c r="R4" s="1"/>
    </row>
    <row r="5" spans="1:18" ht="12" customHeight="1" thickBot="1" x14ac:dyDescent="0.35">
      <c r="A5" s="18"/>
      <c r="B5" s="19"/>
      <c r="C5" s="57"/>
      <c r="D5" s="22"/>
      <c r="E5" s="22"/>
      <c r="F5" s="22"/>
      <c r="G5" s="22"/>
      <c r="H5" s="22"/>
      <c r="I5" s="51"/>
      <c r="J5" s="26" t="s">
        <v>74</v>
      </c>
      <c r="K5" s="22"/>
      <c r="L5" s="22"/>
      <c r="M5" s="22"/>
      <c r="N5" s="22"/>
      <c r="O5" s="22"/>
      <c r="P5" s="26"/>
      <c r="Q5" s="1"/>
      <c r="R5" s="1"/>
    </row>
    <row r="6" spans="1:18" ht="15.75" thickBot="1" x14ac:dyDescent="0.3">
      <c r="A6" s="5"/>
      <c r="B6" s="11"/>
      <c r="C6" s="59"/>
      <c r="D6" s="41"/>
      <c r="E6" s="12"/>
      <c r="F6" s="12"/>
      <c r="G6" s="12"/>
      <c r="H6" s="12"/>
      <c r="I6" s="12"/>
      <c r="J6" s="12"/>
      <c r="K6" s="41"/>
      <c r="L6" s="12"/>
      <c r="M6" s="12"/>
      <c r="N6" s="12"/>
      <c r="O6" s="12"/>
      <c r="P6" s="12"/>
    </row>
    <row r="7" spans="1:18" ht="15.75" thickBot="1" x14ac:dyDescent="0.3">
      <c r="A7" s="6"/>
      <c r="B7" s="15"/>
      <c r="C7" s="60" t="s">
        <v>5</v>
      </c>
      <c r="D7" s="33" t="s">
        <v>73</v>
      </c>
      <c r="E7" s="34"/>
      <c r="F7" s="34"/>
      <c r="G7" s="34"/>
      <c r="H7" s="34"/>
      <c r="I7" s="50"/>
      <c r="J7" s="13"/>
      <c r="K7" s="33" t="s">
        <v>62</v>
      </c>
      <c r="L7" s="34"/>
      <c r="M7" s="34"/>
      <c r="N7" s="34"/>
      <c r="O7" s="34"/>
      <c r="P7" s="49"/>
    </row>
    <row r="8" spans="1:18" ht="39.75" thickBot="1" x14ac:dyDescent="0.3">
      <c r="A8" s="5"/>
      <c r="B8" s="69" t="s">
        <v>63</v>
      </c>
      <c r="C8" s="74" t="s">
        <v>64</v>
      </c>
      <c r="D8" s="70" t="s">
        <v>1</v>
      </c>
      <c r="E8" s="71" t="s">
        <v>2</v>
      </c>
      <c r="F8" s="71" t="s">
        <v>75</v>
      </c>
      <c r="G8" s="71" t="s">
        <v>76</v>
      </c>
      <c r="H8" s="71" t="s">
        <v>60</v>
      </c>
      <c r="I8" s="72" t="s">
        <v>0</v>
      </c>
      <c r="J8" s="35"/>
      <c r="K8" s="70" t="s">
        <v>1</v>
      </c>
      <c r="L8" s="71" t="s">
        <v>2</v>
      </c>
      <c r="M8" s="71" t="s">
        <v>75</v>
      </c>
      <c r="N8" s="71" t="s">
        <v>76</v>
      </c>
      <c r="O8" s="71" t="s">
        <v>60</v>
      </c>
      <c r="P8" s="40" t="s">
        <v>0</v>
      </c>
    </row>
    <row r="9" spans="1:18" x14ac:dyDescent="0.25">
      <c r="A9" s="5"/>
      <c r="B9" s="75" t="s">
        <v>67</v>
      </c>
      <c r="C9" s="78"/>
      <c r="D9" s="70"/>
      <c r="E9" s="71"/>
      <c r="F9" s="71"/>
      <c r="G9" s="71"/>
      <c r="H9" s="71"/>
      <c r="I9" s="72"/>
      <c r="J9" s="71"/>
      <c r="K9" s="70"/>
      <c r="L9" s="71"/>
      <c r="M9" s="71"/>
      <c r="N9" s="71"/>
      <c r="O9" s="71"/>
      <c r="P9" s="72"/>
    </row>
    <row r="10" spans="1:18" x14ac:dyDescent="0.25">
      <c r="A10" s="20"/>
      <c r="B10" s="28" t="s">
        <v>6</v>
      </c>
      <c r="C10" s="79">
        <v>20140470</v>
      </c>
      <c r="D10" s="47">
        <v>29.914325691620959</v>
      </c>
      <c r="E10" s="26">
        <v>21.034815630810098</v>
      </c>
      <c r="F10" s="26">
        <v>15.553090563241296</v>
      </c>
      <c r="G10" s="26">
        <v>28.448634317256417</v>
      </c>
      <c r="H10" s="26">
        <v>5.0491337970712316</v>
      </c>
      <c r="I10" s="27">
        <f t="shared" ref="I10:I17" si="0">SUM(D10:H10)</f>
        <v>100.00000000000001</v>
      </c>
      <c r="J10" s="26"/>
      <c r="K10" s="29">
        <v>54.953643596021799</v>
      </c>
      <c r="L10" s="26">
        <v>9.5004212524419316</v>
      </c>
      <c r="M10" s="26">
        <v>9.6045836290921169</v>
      </c>
      <c r="N10" s="26">
        <v>22.27975373736918</v>
      </c>
      <c r="O10" s="26">
        <v>3.661597785074973</v>
      </c>
      <c r="P10" s="27">
        <v>100</v>
      </c>
    </row>
    <row r="11" spans="1:18" x14ac:dyDescent="0.25">
      <c r="A11" s="20"/>
      <c r="B11" s="28" t="s">
        <v>12</v>
      </c>
      <c r="C11" s="79">
        <v>6245051</v>
      </c>
      <c r="D11" s="47">
        <v>34.345244441784089</v>
      </c>
      <c r="E11" s="26">
        <v>38.273858848719634</v>
      </c>
      <c r="F11" s="26">
        <v>8.2920095248962298</v>
      </c>
      <c r="G11" s="26">
        <v>14.857054851705048</v>
      </c>
      <c r="H11" s="26">
        <v>4.2318323328949985</v>
      </c>
      <c r="I11" s="27">
        <f t="shared" si="0"/>
        <v>99.999999999999986</v>
      </c>
      <c r="J11" s="26"/>
      <c r="K11" s="29">
        <v>67.647924461794162</v>
      </c>
      <c r="L11" s="26">
        <v>13.372011098724611</v>
      </c>
      <c r="M11" s="26">
        <v>6.0355240200170037</v>
      </c>
      <c r="N11" s="26">
        <v>8.5725538830669468</v>
      </c>
      <c r="O11" s="26">
        <v>4.3719865363972756</v>
      </c>
      <c r="P11" s="27">
        <v>100</v>
      </c>
    </row>
    <row r="12" spans="1:18" x14ac:dyDescent="0.25">
      <c r="A12" s="20"/>
      <c r="B12" s="30" t="s">
        <v>15</v>
      </c>
      <c r="C12" s="80">
        <v>4941632</v>
      </c>
      <c r="D12" s="46">
        <v>46.220892890875888</v>
      </c>
      <c r="E12" s="22">
        <v>17.792330457779737</v>
      </c>
      <c r="F12" s="22">
        <v>12.406775391977835</v>
      </c>
      <c r="G12" s="22">
        <v>17.234557017820038</v>
      </c>
      <c r="H12" s="22">
        <v>6.3454442415465024</v>
      </c>
      <c r="I12" s="27">
        <f t="shared" si="0"/>
        <v>100</v>
      </c>
      <c r="J12" s="22"/>
      <c r="K12" s="31">
        <v>70.529383144203052</v>
      </c>
      <c r="L12" s="22">
        <v>4.7824250370456811</v>
      </c>
      <c r="M12" s="22">
        <v>7.9274864246204171</v>
      </c>
      <c r="N12" s="22">
        <v>10.705056584776383</v>
      </c>
      <c r="O12" s="22">
        <v>6.0556488093544623</v>
      </c>
      <c r="P12" s="24">
        <v>100</v>
      </c>
    </row>
    <row r="13" spans="1:18" x14ac:dyDescent="0.25">
      <c r="A13" s="20"/>
      <c r="B13" s="30" t="s">
        <v>32</v>
      </c>
      <c r="C13" s="80">
        <v>2370930</v>
      </c>
      <c r="D13" s="31">
        <v>61.754755405632885</v>
      </c>
      <c r="E13" s="22">
        <v>22.548032649989604</v>
      </c>
      <c r="F13" s="22">
        <v>6.5488116024305958</v>
      </c>
      <c r="G13" s="22">
        <v>3.8353505781081356</v>
      </c>
      <c r="H13" s="22">
        <v>5.3130497638387837</v>
      </c>
      <c r="I13" s="27">
        <f t="shared" si="0"/>
        <v>100</v>
      </c>
      <c r="J13" s="22"/>
      <c r="K13" s="31">
        <v>85.145353462036724</v>
      </c>
      <c r="L13" s="22">
        <v>6.2124055651006618</v>
      </c>
      <c r="M13" s="22">
        <v>2.3587991831559525</v>
      </c>
      <c r="N13" s="22">
        <v>1.9971382411353416</v>
      </c>
      <c r="O13" s="22">
        <v>4.286303548571321</v>
      </c>
      <c r="P13" s="24">
        <v>100</v>
      </c>
    </row>
    <row r="14" spans="1:18" x14ac:dyDescent="0.25">
      <c r="A14" s="20"/>
      <c r="B14" s="28" t="s">
        <v>43</v>
      </c>
      <c r="C14" s="79">
        <v>1676579</v>
      </c>
      <c r="D14" s="47">
        <v>32.428483140771156</v>
      </c>
      <c r="E14" s="26">
        <v>11.746991106874626</v>
      </c>
      <c r="F14" s="26">
        <v>5.9837430735227883</v>
      </c>
      <c r="G14" s="26">
        <v>43.897367676788839</v>
      </c>
      <c r="H14" s="26">
        <v>5.9434150020425909</v>
      </c>
      <c r="I14" s="27">
        <f t="shared" si="0"/>
        <v>99.999999999999986</v>
      </c>
      <c r="J14" s="26"/>
      <c r="K14" s="29">
        <v>76.585658081170138</v>
      </c>
      <c r="L14" s="26">
        <v>3.7747914205614395</v>
      </c>
      <c r="M14" s="26">
        <v>2.7607537466891485</v>
      </c>
      <c r="N14" s="26">
        <v>10.301047693089533</v>
      </c>
      <c r="O14" s="26">
        <v>6.5777490584897462</v>
      </c>
      <c r="P14" s="27">
        <v>100</v>
      </c>
    </row>
    <row r="15" spans="1:18" x14ac:dyDescent="0.25">
      <c r="A15" s="20"/>
      <c r="B15" s="30" t="s">
        <v>52</v>
      </c>
      <c r="C15" s="80">
        <v>1213531</v>
      </c>
      <c r="D15" s="46">
        <v>12.620813851669503</v>
      </c>
      <c r="E15" s="22">
        <v>35.541163447717551</v>
      </c>
      <c r="F15" s="22">
        <v>3.5042212566292728</v>
      </c>
      <c r="G15" s="22">
        <v>44.042328217159287</v>
      </c>
      <c r="H15" s="22">
        <v>4.291473226824392</v>
      </c>
      <c r="I15" s="27">
        <f t="shared" si="0"/>
        <v>100</v>
      </c>
      <c r="J15" s="22"/>
      <c r="K15" s="31">
        <v>69.548558001678757</v>
      </c>
      <c r="L15" s="22">
        <v>8.0738541864039242</v>
      </c>
      <c r="M15" s="22">
        <v>5.7395258664484468</v>
      </c>
      <c r="N15" s="22">
        <v>12.319435557911058</v>
      </c>
      <c r="O15" s="22">
        <v>4.3186263875578161</v>
      </c>
      <c r="P15" s="24">
        <v>100</v>
      </c>
    </row>
    <row r="16" spans="1:18" x14ac:dyDescent="0.25">
      <c r="A16" s="20"/>
      <c r="B16" s="30" t="s">
        <v>53</v>
      </c>
      <c r="C16" s="80">
        <v>1166902</v>
      </c>
      <c r="D16" s="46">
        <v>39.034449557929072</v>
      </c>
      <c r="E16" s="22">
        <v>35.603504952415854</v>
      </c>
      <c r="F16" s="22">
        <v>7.6263970770507532</v>
      </c>
      <c r="G16" s="22">
        <v>12.805147494691916</v>
      </c>
      <c r="H16" s="22">
        <v>4.9305009179124051</v>
      </c>
      <c r="I16" s="27">
        <f t="shared" si="0"/>
        <v>100</v>
      </c>
      <c r="J16" s="22"/>
      <c r="K16" s="31">
        <v>83.650046761419972</v>
      </c>
      <c r="L16" s="22">
        <v>5.287022833753305</v>
      </c>
      <c r="M16" s="22">
        <v>3.0999839064186379</v>
      </c>
      <c r="N16" s="22">
        <v>3.5825662622263388</v>
      </c>
      <c r="O16" s="22">
        <v>4.3803802361817477</v>
      </c>
      <c r="P16" s="24">
        <v>100</v>
      </c>
    </row>
    <row r="17" spans="1:16" x14ac:dyDescent="0.25">
      <c r="A17" s="20"/>
      <c r="B17" s="30" t="s">
        <v>55</v>
      </c>
      <c r="C17" s="80">
        <v>1090135</v>
      </c>
      <c r="D17" s="46">
        <v>33.025439127801334</v>
      </c>
      <c r="E17" s="22">
        <v>38.073042852816478</v>
      </c>
      <c r="F17" s="22">
        <v>4.0056215929739549</v>
      </c>
      <c r="G17" s="22">
        <v>19.812329648697759</v>
      </c>
      <c r="H17" s="22">
        <v>5.0835667777104785</v>
      </c>
      <c r="I17" s="27">
        <f t="shared" si="0"/>
        <v>99.999999999999986</v>
      </c>
      <c r="J17" s="22"/>
      <c r="K17" s="31">
        <v>82.462360905181683</v>
      </c>
      <c r="L17" s="22">
        <v>4.5678971605824712</v>
      </c>
      <c r="M17" s="22">
        <v>3.0517508394903547</v>
      </c>
      <c r="N17" s="22">
        <v>5.3464526340823415</v>
      </c>
      <c r="O17" s="22">
        <v>4.5715384606631497</v>
      </c>
      <c r="P17" s="24">
        <v>100</v>
      </c>
    </row>
    <row r="18" spans="1:16" x14ac:dyDescent="0.25">
      <c r="A18" s="20"/>
      <c r="B18" s="73" t="s">
        <v>68</v>
      </c>
      <c r="C18" s="80"/>
      <c r="D18" s="46"/>
      <c r="E18" s="22"/>
      <c r="F18" s="22"/>
      <c r="G18" s="22"/>
      <c r="H18" s="22"/>
      <c r="I18" s="27"/>
      <c r="J18" s="22"/>
      <c r="K18" s="31"/>
      <c r="L18" s="22"/>
      <c r="M18" s="22"/>
      <c r="N18" s="22"/>
      <c r="O18" s="22"/>
      <c r="P18" s="24"/>
    </row>
    <row r="19" spans="1:16" x14ac:dyDescent="0.25">
      <c r="A19" s="20"/>
      <c r="B19" s="28" t="s">
        <v>8</v>
      </c>
      <c r="C19" s="79">
        <v>9618502</v>
      </c>
      <c r="D19" s="47">
        <v>33.164304278869707</v>
      </c>
      <c r="E19" s="26">
        <v>26.640892143918823</v>
      </c>
      <c r="F19" s="26">
        <v>7.6729359207499854</v>
      </c>
      <c r="G19" s="26">
        <v>29.373390130284236</v>
      </c>
      <c r="H19" s="26">
        <v>3.14847752617725</v>
      </c>
      <c r="I19" s="27">
        <f t="shared" ref="I19:I29" si="1">SUM(D19:H19)</f>
        <v>99.999999999999986</v>
      </c>
      <c r="J19" s="26"/>
      <c r="K19" s="29">
        <v>57.909248450727077</v>
      </c>
      <c r="L19" s="26">
        <v>11.255328380482574</v>
      </c>
      <c r="M19" s="26">
        <v>6.8051933350656357</v>
      </c>
      <c r="N19" s="26">
        <v>20.506503170430843</v>
      </c>
      <c r="O19" s="26">
        <v>3.5237266632938731</v>
      </c>
      <c r="P19" s="27">
        <v>100</v>
      </c>
    </row>
    <row r="20" spans="1:16" x14ac:dyDescent="0.25">
      <c r="A20" s="20"/>
      <c r="B20" s="30" t="s">
        <v>19</v>
      </c>
      <c r="C20" s="80">
        <v>4392041</v>
      </c>
      <c r="D20" s="46">
        <v>27.071360557540231</v>
      </c>
      <c r="E20" s="22">
        <v>59.173031512458437</v>
      </c>
      <c r="F20" s="22">
        <v>3.0753854361523243</v>
      </c>
      <c r="G20" s="22">
        <v>6.614937522088435</v>
      </c>
      <c r="H20" s="22">
        <v>4.065284971760569</v>
      </c>
      <c r="I20" s="27">
        <f t="shared" si="1"/>
        <v>100</v>
      </c>
      <c r="J20" s="22"/>
      <c r="K20" s="31">
        <v>73.040161640979036</v>
      </c>
      <c r="L20" s="22">
        <v>12.179729972339619</v>
      </c>
      <c r="M20" s="22">
        <v>5.2795622290083219</v>
      </c>
      <c r="N20" s="22">
        <v>4.6004828793055763</v>
      </c>
      <c r="O20" s="22">
        <v>4.9000632783674467</v>
      </c>
      <c r="P20" s="24">
        <v>100</v>
      </c>
    </row>
    <row r="21" spans="1:16" x14ac:dyDescent="0.25">
      <c r="A21" s="20"/>
      <c r="B21" s="28" t="s">
        <v>21</v>
      </c>
      <c r="C21" s="79">
        <v>3690261</v>
      </c>
      <c r="D21" s="29">
        <v>54.157557644767699</v>
      </c>
      <c r="E21" s="26">
        <v>17.848198402926037</v>
      </c>
      <c r="F21" s="26">
        <v>11.434682749793993</v>
      </c>
      <c r="G21" s="26">
        <v>10.060540998353297</v>
      </c>
      <c r="H21" s="26">
        <v>6.499020204158974</v>
      </c>
      <c r="I21" s="27">
        <f t="shared" si="1"/>
        <v>100</v>
      </c>
      <c r="J21" s="26"/>
      <c r="K21" s="29">
        <v>76.190119303576395</v>
      </c>
      <c r="L21" s="26">
        <v>6.8106132027482555</v>
      </c>
      <c r="M21" s="26">
        <v>6.1254484905621984</v>
      </c>
      <c r="N21" s="26">
        <v>5.6980853098569577</v>
      </c>
      <c r="O21" s="26">
        <v>5.1757336932561939</v>
      </c>
      <c r="P21" s="27">
        <v>100</v>
      </c>
    </row>
    <row r="22" spans="1:16" x14ac:dyDescent="0.25">
      <c r="A22" s="20"/>
      <c r="B22" s="30" t="s">
        <v>26</v>
      </c>
      <c r="C22" s="80">
        <v>2820253</v>
      </c>
      <c r="D22" s="46">
        <v>42.897028297820135</v>
      </c>
      <c r="E22" s="22">
        <v>42.772682357466394</v>
      </c>
      <c r="F22" s="22">
        <v>4.0762257193827134</v>
      </c>
      <c r="G22" s="22">
        <v>5.1081312297316117</v>
      </c>
      <c r="H22" s="22">
        <v>5.1459323955991483</v>
      </c>
      <c r="I22" s="27">
        <f t="shared" si="1"/>
        <v>100.00000000000001</v>
      </c>
      <c r="J22" s="22"/>
      <c r="K22" s="31">
        <v>73.608266251104254</v>
      </c>
      <c r="L22" s="22">
        <v>14.863013290718333</v>
      </c>
      <c r="M22" s="22">
        <v>2.7915868462584492</v>
      </c>
      <c r="N22" s="22">
        <v>3.6076111447487271</v>
      </c>
      <c r="O22" s="22">
        <v>5.1295224671702391</v>
      </c>
      <c r="P22" s="24">
        <v>100</v>
      </c>
    </row>
    <row r="23" spans="1:16" x14ac:dyDescent="0.25">
      <c r="A23" s="20"/>
      <c r="B23" s="30" t="s">
        <v>35</v>
      </c>
      <c r="C23" s="80">
        <v>2256884</v>
      </c>
      <c r="D23" s="46">
        <v>46.90980450476372</v>
      </c>
      <c r="E23" s="22">
        <v>40.299757207007694</v>
      </c>
      <c r="F23" s="22">
        <v>2.555953924291261</v>
      </c>
      <c r="G23" s="22">
        <v>5.1196668789623594</v>
      </c>
      <c r="H23" s="22">
        <v>5.1148174849749619</v>
      </c>
      <c r="I23" s="27">
        <f t="shared" si="1"/>
        <v>100</v>
      </c>
      <c r="J23" s="22"/>
      <c r="K23" s="31">
        <v>80.499002088246513</v>
      </c>
      <c r="L23" s="22">
        <v>7.5042861169859627</v>
      </c>
      <c r="M23" s="22">
        <v>3.1491086057629851</v>
      </c>
      <c r="N23" s="22">
        <v>4.0685121487476428</v>
      </c>
      <c r="O23" s="22">
        <v>4.7790910402568949</v>
      </c>
      <c r="P23" s="24">
        <v>100</v>
      </c>
    </row>
    <row r="24" spans="1:16" x14ac:dyDescent="0.25">
      <c r="A24" s="20"/>
      <c r="B24" s="28" t="s">
        <v>36</v>
      </c>
      <c r="C24" s="79">
        <v>2192035</v>
      </c>
      <c r="D24" s="47">
        <v>48.478479668179638</v>
      </c>
      <c r="E24" s="26">
        <v>24.686135186408244</v>
      </c>
      <c r="F24" s="26">
        <v>3.7773602107426392</v>
      </c>
      <c r="G24" s="26">
        <v>17.318116374829433</v>
      </c>
      <c r="H24" s="26">
        <v>5.7399085598400479</v>
      </c>
      <c r="I24" s="27">
        <f t="shared" si="1"/>
        <v>100</v>
      </c>
      <c r="J24" s="26"/>
      <c r="K24" s="29">
        <v>77.195748419799671</v>
      </c>
      <c r="L24" s="26">
        <v>6.1447433377549698</v>
      </c>
      <c r="M24" s="26">
        <v>3.009877315957568</v>
      </c>
      <c r="N24" s="26">
        <v>7.4718235256374159</v>
      </c>
      <c r="O24" s="26">
        <v>6.1778074008503685</v>
      </c>
      <c r="P24" s="27">
        <v>100</v>
      </c>
    </row>
    <row r="25" spans="1:16" x14ac:dyDescent="0.25">
      <c r="A25" s="20"/>
      <c r="B25" s="28" t="s">
        <v>37</v>
      </c>
      <c r="C25" s="79">
        <v>2138926</v>
      </c>
      <c r="D25" s="29">
        <v>51.96864911653131</v>
      </c>
      <c r="E25" s="26">
        <v>28.320128777540774</v>
      </c>
      <c r="F25" s="26">
        <v>6.2111094918233327</v>
      </c>
      <c r="G25" s="26">
        <v>7.7481816134289003</v>
      </c>
      <c r="H25" s="26">
        <v>5.7519310006756852</v>
      </c>
      <c r="I25" s="27">
        <f t="shared" si="1"/>
        <v>100</v>
      </c>
      <c r="J25" s="26"/>
      <c r="K25" s="29">
        <v>81.76135156481871</v>
      </c>
      <c r="L25" s="26">
        <v>6.0151089299354998</v>
      </c>
      <c r="M25" s="26">
        <v>3.981582545261106</v>
      </c>
      <c r="N25" s="26">
        <v>3.3075517078637473</v>
      </c>
      <c r="O25" s="26">
        <v>4.9344052521209427</v>
      </c>
      <c r="P25" s="27">
        <v>100</v>
      </c>
    </row>
    <row r="26" spans="1:16" x14ac:dyDescent="0.25">
      <c r="A26" s="20"/>
      <c r="B26" s="30" t="s">
        <v>38</v>
      </c>
      <c r="C26" s="80">
        <v>2111040</v>
      </c>
      <c r="D26" s="31">
        <v>50.07694543520924</v>
      </c>
      <c r="E26" s="22">
        <v>27.632649198663426</v>
      </c>
      <c r="F26" s="22">
        <v>4.27187987950097</v>
      </c>
      <c r="G26" s="22">
        <v>13.093229027017649</v>
      </c>
      <c r="H26" s="22">
        <v>4.9252964596087168</v>
      </c>
      <c r="I26" s="27">
        <f t="shared" si="1"/>
        <v>100</v>
      </c>
      <c r="J26" s="22"/>
      <c r="K26" s="31">
        <v>81.29218782440384</v>
      </c>
      <c r="L26" s="22">
        <v>5.5662180255321649</v>
      </c>
      <c r="M26" s="22">
        <v>3.5998097103313884</v>
      </c>
      <c r="N26" s="22">
        <v>5.0323770351104056</v>
      </c>
      <c r="O26" s="22">
        <v>4.5094074046222081</v>
      </c>
      <c r="P26" s="24">
        <v>100</v>
      </c>
    </row>
    <row r="27" spans="1:16" x14ac:dyDescent="0.25">
      <c r="A27" s="20"/>
      <c r="B27" s="28" t="s">
        <v>39</v>
      </c>
      <c r="C27" s="79">
        <v>2088251</v>
      </c>
      <c r="D27" s="47">
        <v>32.082474558804584</v>
      </c>
      <c r="E27" s="26">
        <v>47.450781484821164</v>
      </c>
      <c r="F27" s="26">
        <v>2.8151702520503243</v>
      </c>
      <c r="G27" s="26">
        <v>13.069206492335438</v>
      </c>
      <c r="H27" s="26">
        <v>4.5823672119884922</v>
      </c>
      <c r="I27" s="27">
        <f t="shared" si="1"/>
        <v>100.00000000000001</v>
      </c>
      <c r="J27" s="26"/>
      <c r="K27" s="29">
        <v>75.097675660268806</v>
      </c>
      <c r="L27" s="26">
        <v>13.142775206965151</v>
      </c>
      <c r="M27" s="26">
        <v>2.5236254733692114</v>
      </c>
      <c r="N27" s="26">
        <v>4.9639577833643331</v>
      </c>
      <c r="O27" s="26">
        <v>4.2719658760324943</v>
      </c>
      <c r="P27" s="27">
        <v>100</v>
      </c>
    </row>
    <row r="28" spans="1:16" x14ac:dyDescent="0.25">
      <c r="A28" s="20"/>
      <c r="B28" s="30" t="s">
        <v>45</v>
      </c>
      <c r="C28" s="80">
        <v>1574731</v>
      </c>
      <c r="D28" s="48">
        <v>32.295893087928043</v>
      </c>
      <c r="E28" s="23">
        <v>37.814393768775275</v>
      </c>
      <c r="F28" s="23">
        <v>5.2206949839056724</v>
      </c>
      <c r="G28" s="23">
        <v>20.149266659967914</v>
      </c>
      <c r="H28" s="23">
        <v>4.5197514994230987</v>
      </c>
      <c r="I28" s="27">
        <f t="shared" si="1"/>
        <v>99.999999999999986</v>
      </c>
      <c r="J28" s="23"/>
      <c r="K28" s="32">
        <v>82.534393173394932</v>
      </c>
      <c r="L28" s="23">
        <v>3.2025776208535461</v>
      </c>
      <c r="M28" s="23">
        <v>3.6211202104442166</v>
      </c>
      <c r="N28" s="23">
        <v>6.6636992748937605</v>
      </c>
      <c r="O28" s="23">
        <v>3.9782097204135498</v>
      </c>
      <c r="P28" s="25">
        <v>100</v>
      </c>
    </row>
    <row r="29" spans="1:16" x14ac:dyDescent="0.25">
      <c r="A29" s="20"/>
      <c r="B29" s="30" t="s">
        <v>56</v>
      </c>
      <c r="C29" s="80">
        <v>1087592</v>
      </c>
      <c r="D29" s="31">
        <v>57.456124916422425</v>
      </c>
      <c r="E29" s="22">
        <v>18.34584273842859</v>
      </c>
      <c r="F29" s="22">
        <v>2.2888943629755123</v>
      </c>
      <c r="G29" s="22">
        <v>16.487781335934084</v>
      </c>
      <c r="H29" s="22">
        <v>5.4213566462393858</v>
      </c>
      <c r="I29" s="27">
        <f t="shared" si="1"/>
        <v>100</v>
      </c>
      <c r="J29" s="22"/>
      <c r="K29" s="31">
        <v>79.806228373702425</v>
      </c>
      <c r="L29" s="22">
        <v>4.0807944411624044</v>
      </c>
      <c r="M29" s="22">
        <v>2.9136636003038232</v>
      </c>
      <c r="N29" s="22">
        <v>8.7629335808929021</v>
      </c>
      <c r="O29" s="22">
        <v>4.4363800039384476</v>
      </c>
      <c r="P29" s="24">
        <v>100</v>
      </c>
    </row>
    <row r="30" spans="1:16" x14ac:dyDescent="0.25">
      <c r="A30" s="20"/>
      <c r="B30" s="73" t="s">
        <v>69</v>
      </c>
      <c r="C30" s="80"/>
      <c r="D30" s="31"/>
      <c r="E30" s="22"/>
      <c r="F30" s="22"/>
      <c r="G30" s="22"/>
      <c r="H30" s="22"/>
      <c r="I30" s="27"/>
      <c r="J30" s="22"/>
      <c r="K30" s="31"/>
      <c r="L30" s="22"/>
      <c r="M30" s="22"/>
      <c r="N30" s="22"/>
      <c r="O30" s="22"/>
      <c r="P30" s="24"/>
    </row>
    <row r="31" spans="1:16" x14ac:dyDescent="0.25">
      <c r="A31" s="20"/>
      <c r="B31" s="28" t="s">
        <v>9</v>
      </c>
      <c r="C31" s="79">
        <v>7637387</v>
      </c>
      <c r="D31" s="47">
        <v>32.119492962912027</v>
      </c>
      <c r="E31" s="26">
        <v>21.529592444872325</v>
      </c>
      <c r="F31" s="26">
        <v>4.8425633032289612</v>
      </c>
      <c r="G31" s="26">
        <v>37.896132275859962</v>
      </c>
      <c r="H31" s="26">
        <v>3.6122190131267287</v>
      </c>
      <c r="I31" s="27">
        <f t="shared" ref="I31:I52" si="2">SUM(D31:H31)</f>
        <v>100.00000000000001</v>
      </c>
      <c r="J31" s="26"/>
      <c r="K31" s="47">
        <v>48.320928191350021</v>
      </c>
      <c r="L31" s="26">
        <v>12.61659017332669</v>
      </c>
      <c r="M31" s="26">
        <v>9.6135185535278413</v>
      </c>
      <c r="N31" s="26">
        <v>24.767387401996125</v>
      </c>
      <c r="O31" s="26">
        <v>4.681575679799324</v>
      </c>
      <c r="P31" s="27">
        <v>100</v>
      </c>
    </row>
    <row r="32" spans="1:16" x14ac:dyDescent="0.25">
      <c r="A32" s="20"/>
      <c r="B32" s="28" t="s">
        <v>10</v>
      </c>
      <c r="C32" s="79">
        <v>7122240</v>
      </c>
      <c r="D32" s="47">
        <v>25.64952030081653</v>
      </c>
      <c r="E32" s="26">
        <v>21.22453923413487</v>
      </c>
      <c r="F32" s="26">
        <v>7.2472443340597996</v>
      </c>
      <c r="G32" s="26">
        <v>42.760816794928189</v>
      </c>
      <c r="H32" s="26">
        <v>3.117879336060613</v>
      </c>
      <c r="I32" s="27">
        <f t="shared" si="2"/>
        <v>100</v>
      </c>
      <c r="J32" s="26"/>
      <c r="K32" s="47">
        <v>37.831985038348165</v>
      </c>
      <c r="L32" s="26">
        <v>14.790896627504878</v>
      </c>
      <c r="M32" s="26">
        <v>8.8748909258840314</v>
      </c>
      <c r="N32" s="26">
        <v>34.765769183011486</v>
      </c>
      <c r="O32" s="26">
        <v>3.7364582252514444</v>
      </c>
      <c r="P32" s="27">
        <v>100</v>
      </c>
    </row>
    <row r="33" spans="1:16" x14ac:dyDescent="0.25">
      <c r="A33" s="20"/>
      <c r="B33" s="30" t="s">
        <v>11</v>
      </c>
      <c r="C33" s="80">
        <v>6385162</v>
      </c>
      <c r="D33" s="46">
        <v>44.126400375118948</v>
      </c>
      <c r="E33" s="22">
        <v>30.681604001268784</v>
      </c>
      <c r="F33" s="22">
        <v>6.6359277528260341</v>
      </c>
      <c r="G33" s="22">
        <v>13.274981496890099</v>
      </c>
      <c r="H33" s="22">
        <v>5.2810863738961338</v>
      </c>
      <c r="I33" s="27">
        <f t="shared" si="2"/>
        <v>100</v>
      </c>
      <c r="J33" s="22"/>
      <c r="K33" s="46">
        <v>41.970232413095445</v>
      </c>
      <c r="L33" s="22">
        <v>22.693938865960913</v>
      </c>
      <c r="M33" s="22">
        <v>11.822976354726855</v>
      </c>
      <c r="N33" s="22">
        <v>17.943610079231608</v>
      </c>
      <c r="O33" s="22">
        <v>5.5692422869851796</v>
      </c>
      <c r="P33" s="24">
        <v>100</v>
      </c>
    </row>
    <row r="34" spans="1:16" x14ac:dyDescent="0.25">
      <c r="A34" s="20"/>
      <c r="B34" s="30" t="s">
        <v>13</v>
      </c>
      <c r="C34" s="80">
        <v>6138333</v>
      </c>
      <c r="D34" s="46">
        <v>26.40157276265964</v>
      </c>
      <c r="E34" s="22">
        <v>18.099524182311303</v>
      </c>
      <c r="F34" s="22">
        <v>1.5220196269708717</v>
      </c>
      <c r="G34" s="22">
        <v>50.506819782184856</v>
      </c>
      <c r="H34" s="22">
        <v>3.4700636458733296</v>
      </c>
      <c r="I34" s="27">
        <f t="shared" si="2"/>
        <v>100</v>
      </c>
      <c r="J34" s="22"/>
      <c r="K34" s="46">
        <v>29.454355870065019</v>
      </c>
      <c r="L34" s="22">
        <v>18.860249207318404</v>
      </c>
      <c r="M34" s="22">
        <v>2.7664707997317675</v>
      </c>
      <c r="N34" s="22">
        <v>45.235801251775968</v>
      </c>
      <c r="O34" s="22">
        <v>3.6831228711088433</v>
      </c>
      <c r="P34" s="24">
        <v>100</v>
      </c>
    </row>
    <row r="35" spans="1:16" x14ac:dyDescent="0.25">
      <c r="A35" s="20"/>
      <c r="B35" s="30" t="s">
        <v>14</v>
      </c>
      <c r="C35" s="80">
        <v>6089815</v>
      </c>
      <c r="D35" s="46">
        <v>41.245890292438141</v>
      </c>
      <c r="E35" s="22">
        <v>41.660033454461555</v>
      </c>
      <c r="F35" s="22">
        <v>5.3716658838652265</v>
      </c>
      <c r="G35" s="22">
        <v>7.3711879629858519</v>
      </c>
      <c r="H35" s="22">
        <v>4.351222406249228</v>
      </c>
      <c r="I35" s="27">
        <f t="shared" si="2"/>
        <v>100.00000000000003</v>
      </c>
      <c r="J35" s="22"/>
      <c r="K35" s="46">
        <v>43.982276190858322</v>
      </c>
      <c r="L35" s="22">
        <v>32.216132715182511</v>
      </c>
      <c r="M35" s="22">
        <v>6.6897439732118427</v>
      </c>
      <c r="N35" s="22">
        <v>12.506647796287448</v>
      </c>
      <c r="O35" s="22">
        <v>4.6051993244598783</v>
      </c>
      <c r="P35" s="24">
        <v>100</v>
      </c>
    </row>
    <row r="36" spans="1:16" x14ac:dyDescent="0.25">
      <c r="A36" s="20"/>
      <c r="B36" s="30" t="s">
        <v>23</v>
      </c>
      <c r="C36" s="80">
        <v>3175275</v>
      </c>
      <c r="D36" s="31">
        <v>52.900563927321876</v>
      </c>
      <c r="E36" s="22">
        <v>19.161432577880216</v>
      </c>
      <c r="F36" s="22">
        <v>4.3919012200236933</v>
      </c>
      <c r="G36" s="22">
        <v>18.716628164284426</v>
      </c>
      <c r="H36" s="22">
        <v>4.8294741104897847</v>
      </c>
      <c r="I36" s="27">
        <f t="shared" si="2"/>
        <v>100</v>
      </c>
      <c r="J36" s="22"/>
      <c r="K36" s="31">
        <v>61.553781065765087</v>
      </c>
      <c r="L36" s="22">
        <v>8.7498488435078912</v>
      </c>
      <c r="M36" s="22">
        <v>3.7811485905588897</v>
      </c>
      <c r="N36" s="22">
        <v>21.106871367067598</v>
      </c>
      <c r="O36" s="22">
        <v>4.8083501331005385</v>
      </c>
      <c r="P36" s="24">
        <v>100</v>
      </c>
    </row>
    <row r="37" spans="1:16" x14ac:dyDescent="0.25">
      <c r="A37" s="20"/>
      <c r="B37" s="30" t="s">
        <v>25</v>
      </c>
      <c r="C37" s="80">
        <v>2844510</v>
      </c>
      <c r="D37" s="46">
        <v>29.33476634187393</v>
      </c>
      <c r="E37" s="22">
        <v>52.710573314464746</v>
      </c>
      <c r="F37" s="22">
        <v>5.0097843389741143</v>
      </c>
      <c r="G37" s="22">
        <v>8.2034910753213044</v>
      </c>
      <c r="H37" s="22">
        <v>4.7413849293659078</v>
      </c>
      <c r="I37" s="27">
        <f t="shared" si="2"/>
        <v>100.00000000000001</v>
      </c>
      <c r="J37" s="22"/>
      <c r="K37" s="31">
        <v>60.193043937643246</v>
      </c>
      <c r="L37" s="22">
        <v>20.285629265951169</v>
      </c>
      <c r="M37" s="22">
        <v>6.7774744315662865</v>
      </c>
      <c r="N37" s="22">
        <v>7.3919245947651033</v>
      </c>
      <c r="O37" s="22">
        <v>5.3519277700741972</v>
      </c>
      <c r="P37" s="24">
        <v>100</v>
      </c>
    </row>
    <row r="38" spans="1:16" x14ac:dyDescent="0.25">
      <c r="A38" s="20"/>
      <c r="B38" s="30" t="s">
        <v>27</v>
      </c>
      <c r="C38" s="80">
        <v>2673376</v>
      </c>
      <c r="D38" s="46">
        <v>33.491236226846958</v>
      </c>
      <c r="E38" s="22">
        <v>22.81832280466751</v>
      </c>
      <c r="F38" s="22">
        <v>4.2789841761142879</v>
      </c>
      <c r="G38" s="22">
        <v>32.857565521030779</v>
      </c>
      <c r="H38" s="22">
        <v>6.5538912713404622</v>
      </c>
      <c r="I38" s="27">
        <f t="shared" si="2"/>
        <v>100</v>
      </c>
      <c r="J38" s="22"/>
      <c r="K38" s="46">
        <v>44.762814148092637</v>
      </c>
      <c r="L38" s="22">
        <v>13.388477400696507</v>
      </c>
      <c r="M38" s="22">
        <v>4.6715216778404622</v>
      </c>
      <c r="N38" s="22">
        <v>31.9116595929585</v>
      </c>
      <c r="O38" s="22">
        <v>5.2655271804118939</v>
      </c>
      <c r="P38" s="24">
        <v>100</v>
      </c>
    </row>
    <row r="39" spans="1:16" x14ac:dyDescent="0.25">
      <c r="A39" s="20"/>
      <c r="B39" s="30" t="s">
        <v>28</v>
      </c>
      <c r="C39" s="80">
        <v>2660329</v>
      </c>
      <c r="D39" s="46">
        <v>39.717738477598935</v>
      </c>
      <c r="E39" s="22">
        <v>32.496321087060174</v>
      </c>
      <c r="F39" s="22">
        <v>7.0716310361899843</v>
      </c>
      <c r="G39" s="22">
        <v>16.316879321364908</v>
      </c>
      <c r="H39" s="22">
        <v>4.3974300777859971</v>
      </c>
      <c r="I39" s="27">
        <f t="shared" si="2"/>
        <v>100</v>
      </c>
      <c r="J39" s="22"/>
      <c r="K39" s="31">
        <v>66.648859022819551</v>
      </c>
      <c r="L39" s="22">
        <v>16.155060898782025</v>
      </c>
      <c r="M39" s="22">
        <v>3.0001399972000562</v>
      </c>
      <c r="N39" s="22">
        <v>9.4906901861962769</v>
      </c>
      <c r="O39" s="22">
        <v>4.7052498950021002</v>
      </c>
      <c r="P39" s="24">
        <v>100</v>
      </c>
    </row>
    <row r="40" spans="1:16" x14ac:dyDescent="0.25">
      <c r="A40" s="20"/>
      <c r="B40" s="30" t="s">
        <v>29</v>
      </c>
      <c r="C40" s="80">
        <v>2558143</v>
      </c>
      <c r="D40" s="46">
        <v>23.40771978740089</v>
      </c>
      <c r="E40" s="22">
        <v>6.5389910255293193</v>
      </c>
      <c r="F40" s="22">
        <v>3.2803694345212162</v>
      </c>
      <c r="G40" s="22">
        <v>63.850135052714123</v>
      </c>
      <c r="H40" s="22">
        <v>2.9227846998344518</v>
      </c>
      <c r="I40" s="27">
        <f t="shared" si="2"/>
        <v>100</v>
      </c>
      <c r="J40" s="22"/>
      <c r="K40" s="46">
        <v>44.757716387276396</v>
      </c>
      <c r="L40" s="22">
        <v>6.434965883946675</v>
      </c>
      <c r="M40" s="22">
        <v>2.4441085946108561</v>
      </c>
      <c r="N40" s="22">
        <v>42.159983195640834</v>
      </c>
      <c r="O40" s="22">
        <v>4.2032259385252395</v>
      </c>
      <c r="P40" s="24">
        <v>100</v>
      </c>
    </row>
    <row r="41" spans="1:16" x14ac:dyDescent="0.25">
      <c r="A41" s="20"/>
      <c r="B41" s="28" t="s">
        <v>33</v>
      </c>
      <c r="C41" s="79">
        <v>2283371</v>
      </c>
      <c r="D41" s="47">
        <v>47.07390853611733</v>
      </c>
      <c r="E41" s="26">
        <v>7.1721400543593354</v>
      </c>
      <c r="F41" s="26">
        <v>8.8989136455989559</v>
      </c>
      <c r="G41" s="26">
        <v>32.200554320956826</v>
      </c>
      <c r="H41" s="26">
        <v>4.6544834429675497</v>
      </c>
      <c r="I41" s="27">
        <f t="shared" si="2"/>
        <v>99.999999999999986</v>
      </c>
      <c r="J41" s="26"/>
      <c r="K41" s="29">
        <v>51.919058140773082</v>
      </c>
      <c r="L41" s="26">
        <v>6.1529988819082098</v>
      </c>
      <c r="M41" s="26">
        <v>5.3874720477052493</v>
      </c>
      <c r="N41" s="26">
        <v>31.598488579491001</v>
      </c>
      <c r="O41" s="26">
        <v>4.9419823501224576</v>
      </c>
      <c r="P41" s="27">
        <v>100</v>
      </c>
    </row>
    <row r="42" spans="1:16" x14ac:dyDescent="0.25">
      <c r="A42" s="20"/>
      <c r="B42" s="30" t="s">
        <v>41</v>
      </c>
      <c r="C42" s="80">
        <v>1989519</v>
      </c>
      <c r="D42" s="31">
        <v>54.895418752434054</v>
      </c>
      <c r="E42" s="22">
        <v>23.415727081888733</v>
      </c>
      <c r="F42" s="22">
        <v>3.9511241771707022</v>
      </c>
      <c r="G42" s="22">
        <v>13.092484588276642</v>
      </c>
      <c r="H42" s="22">
        <v>4.6452454002298698</v>
      </c>
      <c r="I42" s="27">
        <f t="shared" si="2"/>
        <v>100</v>
      </c>
      <c r="J42" s="22"/>
      <c r="K42" s="31">
        <v>78.185448830866818</v>
      </c>
      <c r="L42" s="22">
        <v>7.3699798571083663</v>
      </c>
      <c r="M42" s="22">
        <v>2.4968120888727738</v>
      </c>
      <c r="N42" s="22">
        <v>7.2871769706869065</v>
      </c>
      <c r="O42" s="22">
        <v>4.6605822524651295</v>
      </c>
      <c r="P42" s="24">
        <v>100</v>
      </c>
    </row>
    <row r="43" spans="1:16" x14ac:dyDescent="0.25">
      <c r="A43" s="20"/>
      <c r="B43" s="30" t="s">
        <v>42</v>
      </c>
      <c r="C43" s="80">
        <v>1799674</v>
      </c>
      <c r="D43" s="46">
        <v>49.565474210215427</v>
      </c>
      <c r="E43" s="22">
        <v>28.629591658915359</v>
      </c>
      <c r="F43" s="22">
        <v>5.6990773116432543</v>
      </c>
      <c r="G43" s="22">
        <v>9.3719518129004378</v>
      </c>
      <c r="H43" s="22">
        <v>6.7339050063255188</v>
      </c>
      <c r="I43" s="27">
        <f t="shared" si="2"/>
        <v>99.999999999999986</v>
      </c>
      <c r="J43" s="22"/>
      <c r="K43" s="31">
        <v>54.988907715688157</v>
      </c>
      <c r="L43" s="22">
        <v>30.61579646094992</v>
      </c>
      <c r="M43" s="22">
        <v>2.7158628399741471</v>
      </c>
      <c r="N43" s="22">
        <v>5.680210316697818</v>
      </c>
      <c r="O43" s="22">
        <v>5.999222666689958</v>
      </c>
      <c r="P43" s="24">
        <v>100</v>
      </c>
    </row>
    <row r="44" spans="1:16" x14ac:dyDescent="0.25">
      <c r="A44" s="20"/>
      <c r="B44" s="28" t="s">
        <v>44</v>
      </c>
      <c r="C44" s="79">
        <v>1605848</v>
      </c>
      <c r="D44" s="47">
        <v>47.787462445148591</v>
      </c>
      <c r="E44" s="26">
        <v>29.941523423801957</v>
      </c>
      <c r="F44" s="26">
        <v>5.1346288111658351</v>
      </c>
      <c r="G44" s="26">
        <v>11.592220393403194</v>
      </c>
      <c r="H44" s="26">
        <v>5.5441649264804225</v>
      </c>
      <c r="I44" s="27">
        <f t="shared" si="2"/>
        <v>100</v>
      </c>
      <c r="J44" s="26"/>
      <c r="K44" s="29">
        <v>76.140174967275541</v>
      </c>
      <c r="L44" s="26">
        <v>7.5196918186569794</v>
      </c>
      <c r="M44" s="26">
        <v>2.8713711662097685</v>
      </c>
      <c r="N44" s="26">
        <v>8.193838506515176</v>
      </c>
      <c r="O44" s="26">
        <v>5.2749235413425337</v>
      </c>
      <c r="P44" s="27">
        <v>100</v>
      </c>
    </row>
    <row r="45" spans="1:16" x14ac:dyDescent="0.25">
      <c r="A45" s="20"/>
      <c r="B45" s="30" t="s">
        <v>46</v>
      </c>
      <c r="C45" s="80">
        <v>1425695</v>
      </c>
      <c r="D45" s="46">
        <v>49.491376601561697</v>
      </c>
      <c r="E45" s="22">
        <v>13.767924423026662</v>
      </c>
      <c r="F45" s="22">
        <v>4.7182749091848812</v>
      </c>
      <c r="G45" s="22">
        <v>21.255436426480131</v>
      </c>
      <c r="H45" s="22">
        <v>10.766987639746628</v>
      </c>
      <c r="I45" s="27">
        <f t="shared" si="2"/>
        <v>100</v>
      </c>
      <c r="J45" s="22"/>
      <c r="K45" s="31">
        <v>68.308755494258307</v>
      </c>
      <c r="L45" s="22">
        <v>6.651527380308095</v>
      </c>
      <c r="M45" s="22">
        <v>2.0933577388298521</v>
      </c>
      <c r="N45" s="22">
        <v>9.1030442857699221</v>
      </c>
      <c r="O45" s="22">
        <v>13.843315100833825</v>
      </c>
      <c r="P45" s="24">
        <v>100</v>
      </c>
    </row>
    <row r="46" spans="1:16" x14ac:dyDescent="0.25">
      <c r="A46" s="20"/>
      <c r="B46" s="30" t="s">
        <v>47</v>
      </c>
      <c r="C46" s="80">
        <v>1413982</v>
      </c>
      <c r="D46" s="31">
        <v>53.031199310072139</v>
      </c>
      <c r="E46" s="22">
        <v>20.857552935462479</v>
      </c>
      <c r="F46" s="22">
        <v>9.7657794534750142</v>
      </c>
      <c r="G46" s="22">
        <v>11.658099647252586</v>
      </c>
      <c r="H46" s="22">
        <v>4.6873686537377841</v>
      </c>
      <c r="I46" s="27">
        <f t="shared" si="2"/>
        <v>100</v>
      </c>
      <c r="J46" s="22"/>
      <c r="K46" s="31">
        <v>62.611003685866699</v>
      </c>
      <c r="L46" s="22">
        <v>15.471179218140064</v>
      </c>
      <c r="M46" s="22">
        <v>4.7635031804208419</v>
      </c>
      <c r="N46" s="22">
        <v>12.274946992985967</v>
      </c>
      <c r="O46" s="22">
        <v>4.8793669225864313</v>
      </c>
      <c r="P46" s="24">
        <v>100</v>
      </c>
    </row>
    <row r="47" spans="1:16" x14ac:dyDescent="0.25">
      <c r="A47" s="20"/>
      <c r="B47" s="28" t="s">
        <v>48</v>
      </c>
      <c r="C47" s="79">
        <v>1337779</v>
      </c>
      <c r="D47" s="47">
        <v>23.942511814804519</v>
      </c>
      <c r="E47" s="26">
        <v>61.279663372842379</v>
      </c>
      <c r="F47" s="26">
        <v>1.8391922970001768</v>
      </c>
      <c r="G47" s="26">
        <v>9.8193977608734109</v>
      </c>
      <c r="H47" s="26">
        <v>3.1192347544795167</v>
      </c>
      <c r="I47" s="27">
        <f t="shared" si="2"/>
        <v>100.00000000000001</v>
      </c>
      <c r="J47" s="26"/>
      <c r="K47" s="29">
        <v>56.935750523290878</v>
      </c>
      <c r="L47" s="26">
        <v>31.406109199276262</v>
      </c>
      <c r="M47" s="26">
        <v>2.9765494731613864</v>
      </c>
      <c r="N47" s="26">
        <v>4.6519317415829988</v>
      </c>
      <c r="O47" s="26">
        <v>4.0296590626884736</v>
      </c>
      <c r="P47" s="27">
        <v>100</v>
      </c>
    </row>
    <row r="48" spans="1:16" x14ac:dyDescent="0.25">
      <c r="A48" s="20"/>
      <c r="B48" s="30" t="s">
        <v>49</v>
      </c>
      <c r="C48" s="80">
        <v>1314434</v>
      </c>
      <c r="D48" s="46">
        <v>42.01932836150214</v>
      </c>
      <c r="E48" s="22">
        <v>39.93204183398791</v>
      </c>
      <c r="F48" s="22">
        <v>2.7659856140505714</v>
      </c>
      <c r="G48" s="22">
        <v>10.479237456422929</v>
      </c>
      <c r="H48" s="22">
        <v>4.8034067340364501</v>
      </c>
      <c r="I48" s="27">
        <f t="shared" si="2"/>
        <v>100.00000000000003</v>
      </c>
      <c r="J48" s="22"/>
      <c r="K48" s="31">
        <v>58.062149759519926</v>
      </c>
      <c r="L48" s="22">
        <v>24.738836429422406</v>
      </c>
      <c r="M48" s="22">
        <v>4.6991057376928618</v>
      </c>
      <c r="N48" s="22">
        <v>7.422248451955463</v>
      </c>
      <c r="O48" s="22">
        <v>5.0776596214093459</v>
      </c>
      <c r="P48" s="24">
        <v>100</v>
      </c>
    </row>
    <row r="49" spans="1:16" x14ac:dyDescent="0.25">
      <c r="A49" s="20"/>
      <c r="B49" s="28" t="s">
        <v>66</v>
      </c>
      <c r="C49" s="79">
        <v>1285439</v>
      </c>
      <c r="D49" s="29">
        <v>62.614356379371344</v>
      </c>
      <c r="E49" s="26">
        <v>21.33762639389299</v>
      </c>
      <c r="F49" s="26">
        <v>3.5126550348736667</v>
      </c>
      <c r="G49" s="26">
        <v>7.5381017639267967</v>
      </c>
      <c r="H49" s="26">
        <v>4.9972604279352062</v>
      </c>
      <c r="I49" s="27">
        <f t="shared" si="2"/>
        <v>100</v>
      </c>
      <c r="J49" s="26"/>
      <c r="K49" s="29">
        <v>85.276732939279952</v>
      </c>
      <c r="L49" s="26">
        <v>4.0627301132405913</v>
      </c>
      <c r="M49" s="26">
        <v>0.97558063167950326</v>
      </c>
      <c r="N49" s="26">
        <v>4.7650606006328733</v>
      </c>
      <c r="O49" s="26">
        <v>4.9198957151670744</v>
      </c>
      <c r="P49" s="27">
        <v>100</v>
      </c>
    </row>
    <row r="50" spans="1:16" x14ac:dyDescent="0.25">
      <c r="A50" s="20"/>
      <c r="B50" s="30" t="s">
        <v>50</v>
      </c>
      <c r="C50" s="80">
        <v>1271845</v>
      </c>
      <c r="D50" s="46">
        <v>39.896379932664018</v>
      </c>
      <c r="E50" s="22">
        <v>42.028686038399712</v>
      </c>
      <c r="F50" s="22">
        <v>3.0703084715945281</v>
      </c>
      <c r="G50" s="22">
        <v>11.082569989990597</v>
      </c>
      <c r="H50" s="22">
        <v>3.9220555673511481</v>
      </c>
      <c r="I50" s="27">
        <v>100.00000000000001</v>
      </c>
      <c r="J50" s="22"/>
      <c r="K50" s="31">
        <v>54.324697954297825</v>
      </c>
      <c r="L50" s="22">
        <v>26.447689970054046</v>
      </c>
      <c r="M50" s="22">
        <v>2.8263927420362442</v>
      </c>
      <c r="N50" s="26">
        <v>11.886756204481554</v>
      </c>
      <c r="O50" s="22">
        <v>4.5144631291303314</v>
      </c>
      <c r="P50" s="24">
        <v>100</v>
      </c>
    </row>
    <row r="51" spans="1:16" x14ac:dyDescent="0.25">
      <c r="A51" s="20"/>
      <c r="B51" s="30" t="s">
        <v>54</v>
      </c>
      <c r="C51" s="80">
        <v>1115289</v>
      </c>
      <c r="D51" s="46">
        <v>22.912525593699094</v>
      </c>
      <c r="E51" s="22">
        <v>68.115855389995673</v>
      </c>
      <c r="F51" s="22">
        <v>1.6758579805014622</v>
      </c>
      <c r="G51" s="22">
        <v>4.6200674527855412</v>
      </c>
      <c r="H51" s="22">
        <v>2.675693583018238</v>
      </c>
      <c r="I51" s="27">
        <f t="shared" si="2"/>
        <v>100.00000000000003</v>
      </c>
      <c r="J51" s="22"/>
      <c r="K51" s="31">
        <v>67.466289653121294</v>
      </c>
      <c r="L51" s="22">
        <v>20.771281364946489</v>
      </c>
      <c r="M51" s="22">
        <v>1.7791146742244324</v>
      </c>
      <c r="N51" s="22">
        <v>6.0735482572964363</v>
      </c>
      <c r="O51" s="22">
        <v>3.9097660504113474</v>
      </c>
      <c r="P51" s="24">
        <v>100</v>
      </c>
    </row>
    <row r="52" spans="1:16" x14ac:dyDescent="0.25">
      <c r="A52" s="20"/>
      <c r="B52" s="30" t="s">
        <v>58</v>
      </c>
      <c r="C52" s="80">
        <v>1015331</v>
      </c>
      <c r="D52" s="46">
        <v>48.480630214057804</v>
      </c>
      <c r="E52" s="22">
        <v>14.647780257876466</v>
      </c>
      <c r="F52" s="22">
        <v>3.6347702304232254</v>
      </c>
      <c r="G52" s="22">
        <v>19.139072206378643</v>
      </c>
      <c r="H52" s="22">
        <v>14.097747091263866</v>
      </c>
      <c r="I52" s="27">
        <f t="shared" si="2"/>
        <v>100.00000000000001</v>
      </c>
      <c r="J52" s="22"/>
      <c r="K52" s="31">
        <v>66.229483699036138</v>
      </c>
      <c r="L52" s="22">
        <v>3.0685827667222898</v>
      </c>
      <c r="M52" s="22">
        <v>2.4489219861688794</v>
      </c>
      <c r="N52" s="22">
        <v>6.6158584676180752</v>
      </c>
      <c r="O52" s="22">
        <v>21.637153080454617</v>
      </c>
      <c r="P52" s="24">
        <v>100</v>
      </c>
    </row>
    <row r="53" spans="1:16" x14ac:dyDescent="0.25">
      <c r="A53" s="20"/>
      <c r="B53" s="73" t="s">
        <v>70</v>
      </c>
      <c r="C53" s="80"/>
      <c r="D53" s="31"/>
      <c r="E53" s="22"/>
      <c r="F53" s="22"/>
      <c r="G53" s="22"/>
      <c r="H53" s="22"/>
      <c r="I53" s="27"/>
      <c r="J53" s="22"/>
      <c r="K53" s="31"/>
      <c r="L53" s="22"/>
      <c r="M53" s="22"/>
      <c r="N53" s="22"/>
      <c r="O53" s="22"/>
      <c r="P53" s="24"/>
    </row>
    <row r="54" spans="1:16" x14ac:dyDescent="0.25">
      <c r="A54" s="20"/>
      <c r="B54" s="28" t="s">
        <v>7</v>
      </c>
      <c r="C54" s="79">
        <v>13200998</v>
      </c>
      <c r="D54" s="47">
        <v>28.144543878982571</v>
      </c>
      <c r="E54" s="26">
        <v>8.2106600304351591</v>
      </c>
      <c r="F54" s="26">
        <v>12.400110094554416</v>
      </c>
      <c r="G54" s="26">
        <v>47.081740962453047</v>
      </c>
      <c r="H54" s="26">
        <v>4.1629450335748075</v>
      </c>
      <c r="I54" s="27">
        <f t="shared" ref="I54:I68" si="3">SUM(D54:H54)</f>
        <v>100</v>
      </c>
      <c r="J54" s="26"/>
      <c r="K54" s="47">
        <v>28.697083234918011</v>
      </c>
      <c r="L54" s="26">
        <v>4.9840581904028713</v>
      </c>
      <c r="M54" s="26">
        <v>19.052008644448463</v>
      </c>
      <c r="N54" s="26">
        <v>43.268869088675103</v>
      </c>
      <c r="O54" s="26">
        <v>3.9979808415555529</v>
      </c>
      <c r="P54" s="27">
        <v>100</v>
      </c>
    </row>
    <row r="55" spans="1:16" x14ac:dyDescent="0.25">
      <c r="A55" s="20"/>
      <c r="B55" s="30" t="s">
        <v>16</v>
      </c>
      <c r="C55" s="80">
        <v>4845832</v>
      </c>
      <c r="D55" s="46">
        <v>46.867337915511072</v>
      </c>
      <c r="E55" s="22">
        <v>6.4441061403861353</v>
      </c>
      <c r="F55" s="22">
        <v>4.8172739391990564</v>
      </c>
      <c r="G55" s="22">
        <v>36.062919530527758</v>
      </c>
      <c r="H55" s="22">
        <v>5.8083624743759801</v>
      </c>
      <c r="I55" s="27">
        <f t="shared" si="3"/>
        <v>100</v>
      </c>
      <c r="J55" s="22"/>
      <c r="K55" s="31">
        <v>60.152035770441529</v>
      </c>
      <c r="L55" s="22">
        <v>4.559241945302607</v>
      </c>
      <c r="M55" s="22">
        <v>4.0613270352007449</v>
      </c>
      <c r="N55" s="22">
        <v>24.888705681666508</v>
      </c>
      <c r="O55" s="22">
        <v>6.3386895673886077</v>
      </c>
      <c r="P55" s="24">
        <v>100</v>
      </c>
    </row>
    <row r="56" spans="1:16" x14ac:dyDescent="0.25">
      <c r="A56" s="20"/>
      <c r="B56" s="28" t="s">
        <v>17</v>
      </c>
      <c r="C56" s="79">
        <v>4749008</v>
      </c>
      <c r="D56" s="48">
        <v>36.411936074811038</v>
      </c>
      <c r="E56" s="23">
        <v>10.155240136434522</v>
      </c>
      <c r="F56" s="23">
        <v>27.450359016270401</v>
      </c>
      <c r="G56" s="23">
        <v>19.50210294857575</v>
      </c>
      <c r="H56" s="23">
        <v>6.4803618239082876</v>
      </c>
      <c r="I56" s="27">
        <f t="shared" si="3"/>
        <v>100</v>
      </c>
      <c r="J56" s="23"/>
      <c r="K56" s="48">
        <v>36.0750629290687</v>
      </c>
      <c r="L56" s="23">
        <v>5.355103629040542</v>
      </c>
      <c r="M56" s="23">
        <v>28.086575655664703</v>
      </c>
      <c r="N56" s="23">
        <v>24.337326393714221</v>
      </c>
      <c r="O56" s="23">
        <v>6.1459313925118337</v>
      </c>
      <c r="P56" s="25">
        <v>100</v>
      </c>
    </row>
    <row r="57" spans="1:16" x14ac:dyDescent="0.25">
      <c r="A57" s="20"/>
      <c r="B57" s="28" t="s">
        <v>18</v>
      </c>
      <c r="C57" s="79">
        <v>4599839</v>
      </c>
      <c r="D57" s="47">
        <v>19.633080840693804</v>
      </c>
      <c r="E57" s="26">
        <v>7.7631660218652261</v>
      </c>
      <c r="F57" s="26">
        <v>6.8780847993441556</v>
      </c>
      <c r="G57" s="26">
        <v>62.248934533468848</v>
      </c>
      <c r="H57" s="26">
        <v>3.4767338046279708</v>
      </c>
      <c r="I57" s="27">
        <f t="shared" si="3"/>
        <v>100</v>
      </c>
      <c r="J57" s="26"/>
      <c r="K57" s="47">
        <v>31.241075505308714</v>
      </c>
      <c r="L57" s="26">
        <v>6.8111563418414267</v>
      </c>
      <c r="M57" s="26">
        <v>7.8466356696827635</v>
      </c>
      <c r="N57" s="26">
        <v>49.640679361282068</v>
      </c>
      <c r="O57" s="26">
        <v>4.4604531218850285</v>
      </c>
      <c r="P57" s="27">
        <v>100</v>
      </c>
    </row>
    <row r="58" spans="1:16" x14ac:dyDescent="0.25">
      <c r="A58" s="20"/>
      <c r="B58" s="30" t="s">
        <v>20</v>
      </c>
      <c r="C58" s="80">
        <v>4018762</v>
      </c>
      <c r="D58" s="31">
        <v>56.338255663386619</v>
      </c>
      <c r="E58" s="22">
        <v>6.8452421235951508</v>
      </c>
      <c r="F58" s="22">
        <v>19.178228051416017</v>
      </c>
      <c r="G58" s="22">
        <v>9.0820824479004525</v>
      </c>
      <c r="H58" s="22">
        <v>8.5561917137017645</v>
      </c>
      <c r="I58" s="27">
        <f t="shared" si="3"/>
        <v>100</v>
      </c>
      <c r="J58" s="22"/>
      <c r="K58" s="31">
        <v>58.561809859108955</v>
      </c>
      <c r="L58" s="22">
        <v>5.6148208566980706</v>
      </c>
      <c r="M58" s="22">
        <v>15.200063768082082</v>
      </c>
      <c r="N58" s="22">
        <v>12.019287096205627</v>
      </c>
      <c r="O58" s="22">
        <v>8.6040184199052625</v>
      </c>
      <c r="P58" s="24">
        <v>100</v>
      </c>
    </row>
    <row r="59" spans="1:16" x14ac:dyDescent="0.25">
      <c r="A59" s="20"/>
      <c r="B59" s="30" t="s">
        <v>22</v>
      </c>
      <c r="C59" s="80">
        <v>3298634</v>
      </c>
      <c r="D59" s="46">
        <v>38.716101206134489</v>
      </c>
      <c r="E59" s="22">
        <v>5.1472992096963424</v>
      </c>
      <c r="F59" s="22">
        <v>16.853021525857194</v>
      </c>
      <c r="G59" s="22">
        <v>33.383844493898991</v>
      </c>
      <c r="H59" s="22">
        <v>5.8997335644129834</v>
      </c>
      <c r="I59" s="27">
        <f t="shared" si="3"/>
        <v>100</v>
      </c>
      <c r="J59" s="22"/>
      <c r="K59" s="46">
        <v>48.253102757926712</v>
      </c>
      <c r="L59" s="22">
        <v>3.5188360722433387</v>
      </c>
      <c r="M59" s="22">
        <v>7.4976223636498673</v>
      </c>
      <c r="N59" s="22">
        <v>34.594395285083031</v>
      </c>
      <c r="O59" s="22">
        <v>6.1360435210970454</v>
      </c>
      <c r="P59" s="24">
        <v>100</v>
      </c>
    </row>
    <row r="60" spans="1:16" x14ac:dyDescent="0.25">
      <c r="A60" s="20"/>
      <c r="B60" s="30" t="s">
        <v>24</v>
      </c>
      <c r="C60" s="80">
        <v>2963821</v>
      </c>
      <c r="D60" s="31">
        <v>51.922891918773509</v>
      </c>
      <c r="E60" s="22">
        <v>9.7842446176438091</v>
      </c>
      <c r="F60" s="22">
        <v>4.8206066783434451</v>
      </c>
      <c r="G60" s="22">
        <v>27.969011748598906</v>
      </c>
      <c r="H60" s="22">
        <v>5.5032450366403314</v>
      </c>
      <c r="I60" s="27">
        <f t="shared" si="3"/>
        <v>100</v>
      </c>
      <c r="J60" s="22"/>
      <c r="K60" s="31">
        <v>68.060213803314554</v>
      </c>
      <c r="L60" s="22">
        <v>2.0457734632080813</v>
      </c>
      <c r="M60" s="22">
        <v>4.6134530325534833</v>
      </c>
      <c r="N60" s="22">
        <v>19.924691715502558</v>
      </c>
      <c r="O60" s="22">
        <v>5.3558679854213285</v>
      </c>
      <c r="P60" s="24">
        <v>100</v>
      </c>
    </row>
    <row r="61" spans="1:16" x14ac:dyDescent="0.25">
      <c r="A61" s="20"/>
      <c r="B61" s="28" t="s">
        <v>30</v>
      </c>
      <c r="C61" s="79">
        <v>2512859</v>
      </c>
      <c r="D61" s="29">
        <v>64.879746069178253</v>
      </c>
      <c r="E61" s="26">
        <v>4.8258436725218843</v>
      </c>
      <c r="F61" s="26">
        <v>8.7711411621651489</v>
      </c>
      <c r="G61" s="26">
        <v>13.527711832734125</v>
      </c>
      <c r="H61" s="26">
        <v>7.9955572634005883</v>
      </c>
      <c r="I61" s="27">
        <f t="shared" si="3"/>
        <v>100</v>
      </c>
      <c r="J61" s="26"/>
      <c r="K61" s="29">
        <v>71.037572760995886</v>
      </c>
      <c r="L61" s="26">
        <v>1.7353873399386051</v>
      </c>
      <c r="M61" s="26">
        <v>6.9084078377780083</v>
      </c>
      <c r="N61" s="26">
        <v>13.030120397135242</v>
      </c>
      <c r="O61" s="26">
        <v>7.2885116641522618</v>
      </c>
      <c r="P61" s="27">
        <v>100</v>
      </c>
    </row>
    <row r="62" spans="1:16" x14ac:dyDescent="0.25">
      <c r="A62" s="20"/>
      <c r="B62" s="28" t="s">
        <v>31</v>
      </c>
      <c r="C62" s="79">
        <v>2397382</v>
      </c>
      <c r="D62" s="48">
        <v>37.065567044636964</v>
      </c>
      <c r="E62" s="23">
        <v>10.338984058651794</v>
      </c>
      <c r="F62" s="23">
        <v>19.217470671130165</v>
      </c>
      <c r="G62" s="23">
        <v>26.060031276199762</v>
      </c>
      <c r="H62" s="23">
        <v>7.3179469493813141</v>
      </c>
      <c r="I62" s="27">
        <f t="shared" si="3"/>
        <v>100</v>
      </c>
      <c r="J62" s="23"/>
      <c r="K62" s="32">
        <v>52.615868811700352</v>
      </c>
      <c r="L62" s="23">
        <v>5.2050657924490888</v>
      </c>
      <c r="M62" s="23">
        <v>13.974937756064072</v>
      </c>
      <c r="N62" s="23">
        <v>20.752481929834531</v>
      </c>
      <c r="O62" s="23">
        <v>7.451645709951956</v>
      </c>
      <c r="P62" s="25">
        <v>100</v>
      </c>
    </row>
    <row r="63" spans="1:16" x14ac:dyDescent="0.25">
      <c r="A63" s="20"/>
      <c r="B63" s="30" t="s">
        <v>34</v>
      </c>
      <c r="C63" s="80">
        <v>2265461</v>
      </c>
      <c r="D63" s="48">
        <v>44.803610859343159</v>
      </c>
      <c r="E63" s="23">
        <v>10.758973922247298</v>
      </c>
      <c r="F63" s="23">
        <v>8.7594970588772032</v>
      </c>
      <c r="G63" s="23">
        <v>29.103428978119506</v>
      </c>
      <c r="H63" s="23">
        <v>6.5744891814128339</v>
      </c>
      <c r="I63" s="27">
        <f t="shared" si="3"/>
        <v>100</v>
      </c>
      <c r="J63" s="23"/>
      <c r="K63" s="48">
        <v>33.840550457069554</v>
      </c>
      <c r="L63" s="23">
        <v>13.563438024239488</v>
      </c>
      <c r="M63" s="23">
        <v>13.460810435001031</v>
      </c>
      <c r="N63" s="23">
        <v>32.879224192839395</v>
      </c>
      <c r="O63" s="23">
        <v>6.2559768908505351</v>
      </c>
      <c r="P63" s="25">
        <v>100</v>
      </c>
    </row>
    <row r="64" spans="1:16" x14ac:dyDescent="0.25">
      <c r="A64" s="20"/>
      <c r="B64" s="28" t="s">
        <v>40</v>
      </c>
      <c r="C64" s="79">
        <v>2000468</v>
      </c>
      <c r="D64" s="47">
        <v>24.316183025730087</v>
      </c>
      <c r="E64" s="26">
        <v>2.4885632054489424</v>
      </c>
      <c r="F64" s="26">
        <v>40.758483895944451</v>
      </c>
      <c r="G64" s="26">
        <v>28.085929426571614</v>
      </c>
      <c r="H64" s="26">
        <v>4.3508404463049057</v>
      </c>
      <c r="I64" s="27">
        <f t="shared" si="3"/>
        <v>100</v>
      </c>
      <c r="J64" s="26"/>
      <c r="K64" s="47">
        <v>36.97014390942573</v>
      </c>
      <c r="L64" s="26">
        <v>1.4717751102623562</v>
      </c>
      <c r="M64" s="26">
        <v>33.128154412767699</v>
      </c>
      <c r="N64" s="26">
        <v>23.076944937025416</v>
      </c>
      <c r="O64" s="26">
        <v>5.3529816305188014</v>
      </c>
      <c r="P64" s="27">
        <v>100</v>
      </c>
    </row>
    <row r="65" spans="1:16" x14ac:dyDescent="0.25">
      <c r="A65" s="20"/>
      <c r="B65" s="30" t="s">
        <v>51</v>
      </c>
      <c r="C65" s="80">
        <v>1257936</v>
      </c>
      <c r="D65" s="31">
        <v>63.42684618196202</v>
      </c>
      <c r="E65" s="22">
        <v>2.7367904547798703</v>
      </c>
      <c r="F65" s="22">
        <v>7.4678429625030667</v>
      </c>
      <c r="G65" s="22">
        <v>20.780781382214368</v>
      </c>
      <c r="H65" s="22">
        <v>5.5877390185406792</v>
      </c>
      <c r="I65" s="27">
        <f t="shared" si="3"/>
        <v>100</v>
      </c>
      <c r="J65" s="22"/>
      <c r="K65" s="31">
        <v>69.214326416326386</v>
      </c>
      <c r="L65" s="22">
        <v>1.6013789284387925</v>
      </c>
      <c r="M65" s="22">
        <v>5.4495645016645984</v>
      </c>
      <c r="N65" s="22">
        <v>18.90980360286634</v>
      </c>
      <c r="O65" s="22">
        <v>4.824926550703875</v>
      </c>
      <c r="P65" s="24">
        <v>100</v>
      </c>
    </row>
    <row r="66" spans="1:16" x14ac:dyDescent="0.25">
      <c r="A66" s="20"/>
      <c r="B66" s="28" t="s">
        <v>57</v>
      </c>
      <c r="C66" s="79">
        <v>1043433</v>
      </c>
      <c r="D66" s="47">
        <v>43.646211315650291</v>
      </c>
      <c r="E66" s="26">
        <v>5.1051455045712633</v>
      </c>
      <c r="F66" s="26">
        <v>3.255262803867836</v>
      </c>
      <c r="G66" s="26">
        <v>42.179463316556983</v>
      </c>
      <c r="H66" s="26">
        <v>5.8139170593536278</v>
      </c>
      <c r="I66" s="27">
        <f t="shared" si="3"/>
        <v>100</v>
      </c>
      <c r="J66" s="26"/>
      <c r="K66" s="29">
        <v>59.909864937181013</v>
      </c>
      <c r="L66" s="26">
        <v>1.7076540922197108</v>
      </c>
      <c r="M66" s="26">
        <v>2.8188672614435988</v>
      </c>
      <c r="N66" s="26">
        <v>28.73579284510507</v>
      </c>
      <c r="O66" s="26">
        <v>6.8278208640506062</v>
      </c>
      <c r="P66" s="27">
        <v>100</v>
      </c>
    </row>
    <row r="67" spans="1:16" x14ac:dyDescent="0.25">
      <c r="A67" s="20"/>
      <c r="B67" s="28" t="s">
        <v>65</v>
      </c>
      <c r="C67" s="80">
        <v>1016508</v>
      </c>
      <c r="D67" s="46">
        <v>15.425228798395278</v>
      </c>
      <c r="E67" s="22">
        <v>1.6135558062935229</v>
      </c>
      <c r="F67" s="22">
        <v>61.30856726045976</v>
      </c>
      <c r="G67" s="22">
        <v>6.263320454519552</v>
      </c>
      <c r="H67" s="22">
        <v>15.389327680331887</v>
      </c>
      <c r="I67" s="27">
        <f t="shared" si="3"/>
        <v>100.00000000000001</v>
      </c>
      <c r="J67" s="22"/>
      <c r="K67" s="46">
        <v>18.23966559686512</v>
      </c>
      <c r="L67" s="22">
        <v>2.0574146863317826</v>
      </c>
      <c r="M67" s="22">
        <v>46.77406752972005</v>
      </c>
      <c r="N67" s="22">
        <v>10.568797855588812</v>
      </c>
      <c r="O67" s="22">
        <v>22.360054331494236</v>
      </c>
      <c r="P67" s="24">
        <v>100</v>
      </c>
    </row>
    <row r="68" spans="1:16" ht="15.75" thickBot="1" x14ac:dyDescent="0.3">
      <c r="A68" s="20"/>
      <c r="B68" s="43" t="s">
        <v>59</v>
      </c>
      <c r="C68" s="81">
        <v>1008654</v>
      </c>
      <c r="D68" s="76">
        <v>23.926088392143985</v>
      </c>
      <c r="E68" s="44">
        <v>6.9379292279937355</v>
      </c>
      <c r="F68" s="44">
        <v>14.389963604970974</v>
      </c>
      <c r="G68" s="44">
        <v>50.501284801708884</v>
      </c>
      <c r="H68" s="44">
        <v>4.2447339731824156</v>
      </c>
      <c r="I68" s="45">
        <f t="shared" si="3"/>
        <v>100</v>
      </c>
      <c r="J68" s="26"/>
      <c r="K68" s="77">
        <v>30.475814869670153</v>
      </c>
      <c r="L68" s="44">
        <v>1.432653087470287</v>
      </c>
      <c r="M68" s="44">
        <v>7.0494505376735894</v>
      </c>
      <c r="N68" s="44">
        <v>57.222959315996029</v>
      </c>
      <c r="O68" s="44">
        <v>3.8191221891899425</v>
      </c>
      <c r="P68" s="45">
        <v>100</v>
      </c>
    </row>
    <row r="69" spans="1:16" s="1" customFormat="1" x14ac:dyDescent="0.25">
      <c r="A69" s="7"/>
      <c r="B69" s="13"/>
      <c r="C69" s="61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</row>
    <row r="70" spans="1:16" s="1" customFormat="1" x14ac:dyDescent="0.25">
      <c r="A70" s="7"/>
      <c r="B70" t="s">
        <v>77</v>
      </c>
      <c r="C70" s="62"/>
      <c r="D70" s="2"/>
      <c r="E70"/>
      <c r="F70"/>
      <c r="G70"/>
      <c r="H70"/>
      <c r="I70"/>
      <c r="J70"/>
      <c r="K70" s="2"/>
      <c r="L70" s="9"/>
      <c r="M70" s="14"/>
      <c r="N70" s="14"/>
      <c r="O70" s="14"/>
      <c r="P70" s="14"/>
    </row>
    <row r="71" spans="1:16" s="1" customFormat="1" x14ac:dyDescent="0.25">
      <c r="A71" s="7"/>
      <c r="B71" s="54" t="s">
        <v>78</v>
      </c>
      <c r="C71" s="63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14"/>
      <c r="P71" s="14"/>
    </row>
    <row r="72" spans="1:16" s="1" customFormat="1" x14ac:dyDescent="0.25">
      <c r="A72" s="7"/>
      <c r="B72" s="13"/>
      <c r="C72" s="61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</row>
    <row r="73" spans="1:16" s="1" customFormat="1" x14ac:dyDescent="0.25">
      <c r="A73" s="9"/>
      <c r="B73" s="4" t="s">
        <v>3</v>
      </c>
      <c r="C73" s="56" t="s">
        <v>80</v>
      </c>
      <c r="E73" s="9"/>
      <c r="F73" s="9"/>
      <c r="G73" s="9"/>
      <c r="H73" s="9"/>
      <c r="I73" s="9"/>
      <c r="J73" s="9"/>
      <c r="K73" s="8"/>
      <c r="L73" s="9"/>
      <c r="M73" s="9"/>
      <c r="N73" s="9"/>
      <c r="O73" s="9"/>
      <c r="P73" s="9"/>
    </row>
    <row r="74" spans="1:16" s="1" customFormat="1" x14ac:dyDescent="0.25">
      <c r="A74" s="4"/>
      <c r="B74" s="42" t="s">
        <v>4</v>
      </c>
      <c r="C74" s="64" t="s">
        <v>79</v>
      </c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</row>
    <row r="75" spans="1:16" s="1" customFormat="1" x14ac:dyDescent="0.25">
      <c r="A75" s="4"/>
      <c r="B75" s="9"/>
      <c r="C75" s="64" t="s">
        <v>81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</row>
    <row r="76" spans="1:16" s="1" customFormat="1" x14ac:dyDescent="0.25">
      <c r="A76" s="4"/>
      <c r="B76" s="9"/>
      <c r="C76" s="65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</row>
    <row r="77" spans="1:16" s="1" customFormat="1" x14ac:dyDescent="0.25">
      <c r="A77" s="4"/>
      <c r="B77" s="9"/>
      <c r="C77" s="66"/>
      <c r="D77" s="2"/>
      <c r="E77"/>
      <c r="F77"/>
      <c r="G77"/>
      <c r="H77"/>
      <c r="I77"/>
      <c r="J77"/>
      <c r="K77" s="2"/>
      <c r="L77"/>
      <c r="M77"/>
      <c r="N77" s="9"/>
      <c r="O77" s="9"/>
      <c r="P77" s="9"/>
    </row>
    <row r="78" spans="1:16" s="1" customFormat="1" x14ac:dyDescent="0.25">
      <c r="A78" s="4"/>
      <c r="B78" s="9"/>
      <c r="C78" s="62"/>
      <c r="D78" s="39"/>
      <c r="E78" s="52"/>
      <c r="F78" s="52"/>
      <c r="G78" s="52"/>
      <c r="H78" s="52"/>
      <c r="I78" s="52"/>
      <c r="J78" s="38"/>
      <c r="K78" s="38"/>
      <c r="L78" s="53"/>
      <c r="M78" s="38"/>
      <c r="N78" s="9"/>
      <c r="O78" s="9"/>
      <c r="P78" s="9"/>
    </row>
    <row r="79" spans="1:16" s="1" customFormat="1" x14ac:dyDescent="0.25">
      <c r="A79" s="4"/>
      <c r="B79" s="9"/>
      <c r="C79" s="67"/>
      <c r="D79" s="39"/>
      <c r="E79" s="52"/>
      <c r="F79" s="52"/>
      <c r="G79" s="52"/>
      <c r="H79" s="52"/>
      <c r="I79" s="52"/>
      <c r="J79" s="38"/>
      <c r="K79" s="38"/>
      <c r="L79" s="53"/>
      <c r="M79" s="38"/>
      <c r="N79" s="9"/>
      <c r="O79" s="9"/>
      <c r="P79" s="9"/>
    </row>
    <row r="80" spans="1:16" s="1" customFormat="1" x14ac:dyDescent="0.25">
      <c r="A80" s="4"/>
      <c r="B80" s="9"/>
      <c r="C80" s="65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</row>
    <row r="81" spans="1:16" s="1" customFormat="1" x14ac:dyDescent="0.25">
      <c r="A81" s="4"/>
      <c r="B81" s="9"/>
      <c r="C81" s="65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</row>
    <row r="82" spans="1:16" s="1" customFormat="1" x14ac:dyDescent="0.25">
      <c r="A82" s="4"/>
      <c r="B82" s="9"/>
      <c r="C82" s="65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</row>
    <row r="83" spans="1:16" s="1" customFormat="1" x14ac:dyDescent="0.25">
      <c r="A83" s="4"/>
      <c r="B83" s="9"/>
      <c r="C83" s="65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</row>
    <row r="84" spans="1:16" s="1" customFormat="1" x14ac:dyDescent="0.25">
      <c r="A84" s="4"/>
      <c r="B84" s="10"/>
      <c r="C84" s="68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</row>
    <row r="85" spans="1:16" s="1" customFormat="1" x14ac:dyDescent="0.25">
      <c r="A85" s="4"/>
      <c r="B85" s="10"/>
      <c r="C85" s="68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</row>
    <row r="86" spans="1:16" s="1" customFormat="1" x14ac:dyDescent="0.25">
      <c r="A86" s="4"/>
      <c r="B86" s="10"/>
      <c r="C86" s="68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</row>
    <row r="87" spans="1:16" s="1" customFormat="1" x14ac:dyDescent="0.25">
      <c r="A87" s="4"/>
      <c r="B87" s="10"/>
      <c r="C87" s="68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</row>
    <row r="88" spans="1:16" s="1" customFormat="1" x14ac:dyDescent="0.25">
      <c r="A88" s="4"/>
      <c r="B88" s="10"/>
      <c r="C88" s="68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</row>
    <row r="89" spans="1:16" s="1" customFormat="1" x14ac:dyDescent="0.25">
      <c r="A89" s="4"/>
      <c r="B89" s="10"/>
      <c r="C89" s="68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</row>
    <row r="90" spans="1:16" s="1" customFormat="1" x14ac:dyDescent="0.25">
      <c r="A90" s="4"/>
      <c r="B90" s="10"/>
      <c r="C90" s="68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</row>
    <row r="91" spans="1:16" s="1" customFormat="1" x14ac:dyDescent="0.25">
      <c r="A91" s="4"/>
      <c r="B91" s="10"/>
      <c r="C91" s="68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</row>
    <row r="92" spans="1:16" s="1" customFormat="1" x14ac:dyDescent="0.25">
      <c r="A92" s="4"/>
      <c r="B92" s="10"/>
      <c r="C92" s="68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</row>
    <row r="93" spans="1:16" s="1" customFormat="1" x14ac:dyDescent="0.25">
      <c r="A93" s="4"/>
      <c r="B93" s="10"/>
      <c r="C93" s="68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</row>
    <row r="94" spans="1:16" s="1" customFormat="1" x14ac:dyDescent="0.25">
      <c r="A94" s="4"/>
      <c r="B94" s="10"/>
      <c r="C94" s="68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</row>
    <row r="95" spans="1:16" s="1" customFormat="1" x14ac:dyDescent="0.25">
      <c r="A95" s="4"/>
      <c r="B95" s="10"/>
      <c r="C95" s="68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</row>
    <row r="96" spans="1:16" s="1" customFormat="1" x14ac:dyDescent="0.25">
      <c r="A96" s="4"/>
      <c r="B96" s="10"/>
      <c r="C96" s="68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</row>
    <row r="97" spans="1:16" s="1" customFormat="1" x14ac:dyDescent="0.25">
      <c r="A97" s="4"/>
      <c r="B97" s="10"/>
      <c r="C97" s="68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</row>
    <row r="98" spans="1:16" s="1" customFormat="1" x14ac:dyDescent="0.25">
      <c r="A98" s="4"/>
      <c r="B98" s="10"/>
      <c r="C98" s="68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</row>
    <row r="99" spans="1:16" s="1" customFormat="1" x14ac:dyDescent="0.25">
      <c r="A99" s="4"/>
      <c r="B99" s="10"/>
      <c r="C99" s="68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</row>
    <row r="100" spans="1:16" s="1" customFormat="1" x14ac:dyDescent="0.25">
      <c r="A100" s="4"/>
      <c r="B100" s="10"/>
      <c r="C100" s="68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</row>
    <row r="101" spans="1:16" s="1" customFormat="1" x14ac:dyDescent="0.25">
      <c r="A101" s="4"/>
      <c r="B101" s="10"/>
      <c r="C101" s="68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</row>
    <row r="102" spans="1:16" s="1" customFormat="1" x14ac:dyDescent="0.25">
      <c r="A102" s="4"/>
      <c r="B102" s="10"/>
      <c r="C102" s="68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</row>
    <row r="103" spans="1:16" s="1" customFormat="1" x14ac:dyDescent="0.25">
      <c r="A103" s="4"/>
      <c r="B103" s="10"/>
      <c r="C103" s="68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</row>
    <row r="104" spans="1:16" s="1" customFormat="1" x14ac:dyDescent="0.25">
      <c r="A104" s="4"/>
      <c r="B104" s="10"/>
      <c r="C104" s="68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</row>
    <row r="105" spans="1:16" s="1" customFormat="1" x14ac:dyDescent="0.25">
      <c r="A105" s="4"/>
      <c r="B105" s="10"/>
      <c r="C105" s="68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</row>
    <row r="106" spans="1:16" s="1" customFormat="1" x14ac:dyDescent="0.25">
      <c r="A106" s="4"/>
      <c r="B106" s="10"/>
      <c r="C106" s="68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</row>
    <row r="107" spans="1:16" s="1" customFormat="1" x14ac:dyDescent="0.25">
      <c r="A107" s="4"/>
      <c r="B107" s="10"/>
      <c r="C107" s="68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</row>
    <row r="108" spans="1:16" s="1" customFormat="1" x14ac:dyDescent="0.25">
      <c r="A108" s="4"/>
      <c r="B108" s="10"/>
      <c r="C108" s="68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</row>
    <row r="109" spans="1:16" s="1" customFormat="1" x14ac:dyDescent="0.25">
      <c r="A109" s="4"/>
      <c r="B109" s="10"/>
      <c r="C109" s="68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</row>
    <row r="110" spans="1:16" s="1" customFormat="1" x14ac:dyDescent="0.25">
      <c r="A110" s="4"/>
      <c r="B110" s="10"/>
      <c r="C110" s="68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</row>
    <row r="111" spans="1:16" s="1" customFormat="1" x14ac:dyDescent="0.25">
      <c r="A111" s="4"/>
      <c r="B111" s="10"/>
      <c r="C111" s="68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</row>
    <row r="112" spans="1:16" s="1" customFormat="1" x14ac:dyDescent="0.25">
      <c r="A112" s="4"/>
      <c r="B112" s="10"/>
      <c r="C112" s="68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</row>
    <row r="113" spans="1:16" s="1" customFormat="1" x14ac:dyDescent="0.25">
      <c r="A113" s="4"/>
      <c r="B113" s="10"/>
      <c r="C113" s="68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</row>
    <row r="114" spans="1:16" s="1" customFormat="1" x14ac:dyDescent="0.25">
      <c r="A114" s="4"/>
      <c r="B114" s="10"/>
      <c r="C114" s="68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</row>
    <row r="115" spans="1:16" s="1" customFormat="1" x14ac:dyDescent="0.25">
      <c r="A115" s="4"/>
      <c r="B115" s="10"/>
      <c r="C115" s="68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</row>
    <row r="116" spans="1:16" s="1" customFormat="1" x14ac:dyDescent="0.25">
      <c r="A116" s="4"/>
      <c r="B116" s="10"/>
      <c r="C116" s="68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</row>
    <row r="117" spans="1:16" s="1" customFormat="1" x14ac:dyDescent="0.25">
      <c r="A117" s="4"/>
      <c r="B117" s="10"/>
      <c r="C117" s="68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</row>
    <row r="118" spans="1:16" s="1" customFormat="1" x14ac:dyDescent="0.25">
      <c r="A118" s="4"/>
      <c r="B118" s="10"/>
      <c r="C118" s="68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</row>
    <row r="119" spans="1:16" s="1" customFormat="1" x14ac:dyDescent="0.25">
      <c r="A119" s="4"/>
      <c r="B119" s="10"/>
      <c r="C119" s="68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</row>
    <row r="120" spans="1:16" s="1" customFormat="1" x14ac:dyDescent="0.25">
      <c r="A120" s="4"/>
      <c r="B120" s="10"/>
      <c r="C120" s="68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</row>
    <row r="121" spans="1:16" s="1" customFormat="1" x14ac:dyDescent="0.25">
      <c r="A121" s="4"/>
      <c r="B121" s="10"/>
      <c r="C121" s="68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</row>
    <row r="122" spans="1:16" s="1" customFormat="1" x14ac:dyDescent="0.25">
      <c r="A122" s="4"/>
      <c r="B122" s="10"/>
      <c r="C122" s="68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</row>
    <row r="123" spans="1:16" s="1" customFormat="1" x14ac:dyDescent="0.25">
      <c r="A123" s="4"/>
      <c r="B123" s="10"/>
      <c r="C123" s="68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</row>
    <row r="124" spans="1:16" s="1" customFormat="1" x14ac:dyDescent="0.25">
      <c r="A124" s="4"/>
      <c r="B124" s="10"/>
      <c r="C124" s="68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</row>
    <row r="125" spans="1:16" s="1" customFormat="1" x14ac:dyDescent="0.25">
      <c r="A125" s="4"/>
      <c r="B125" s="10"/>
      <c r="C125" s="68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</row>
    <row r="126" spans="1:16" s="1" customFormat="1" x14ac:dyDescent="0.25">
      <c r="A126" s="4"/>
      <c r="B126" s="10"/>
      <c r="C126" s="68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</row>
    <row r="127" spans="1:16" s="1" customFormat="1" x14ac:dyDescent="0.25">
      <c r="A127" s="4"/>
      <c r="B127" s="10"/>
      <c r="C127" s="68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</row>
    <row r="128" spans="1:16" s="1" customFormat="1" x14ac:dyDescent="0.25">
      <c r="A128" s="4"/>
      <c r="B128" s="10"/>
      <c r="C128" s="68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</row>
    <row r="129" spans="1:16" s="1" customFormat="1" x14ac:dyDescent="0.25">
      <c r="A129" s="4"/>
      <c r="B129" s="10"/>
      <c r="C129" s="68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</row>
    <row r="130" spans="1:16" s="1" customFormat="1" x14ac:dyDescent="0.25">
      <c r="A130" s="4"/>
      <c r="B130" s="10"/>
      <c r="C130" s="68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</row>
    <row r="131" spans="1:16" s="1" customFormat="1" x14ac:dyDescent="0.25">
      <c r="A131" s="4"/>
      <c r="B131" s="10"/>
      <c r="C131" s="68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</row>
    <row r="132" spans="1:16" s="1" customFormat="1" x14ac:dyDescent="0.25">
      <c r="A132" s="4"/>
      <c r="B132" s="10"/>
      <c r="C132" s="68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</row>
    <row r="133" spans="1:16" s="1" customFormat="1" x14ac:dyDescent="0.25">
      <c r="A133" s="4"/>
      <c r="B133" s="10"/>
      <c r="C133" s="68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</row>
    <row r="134" spans="1:16" s="1" customFormat="1" x14ac:dyDescent="0.25">
      <c r="A134" s="4"/>
      <c r="B134" s="10"/>
      <c r="C134" s="68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</row>
    <row r="135" spans="1:16" s="1" customFormat="1" x14ac:dyDescent="0.25">
      <c r="A135" s="4"/>
      <c r="B135" s="10"/>
      <c r="C135" s="68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</row>
    <row r="136" spans="1:16" s="1" customFormat="1" x14ac:dyDescent="0.25">
      <c r="A136" s="4"/>
      <c r="B136" s="10"/>
      <c r="C136" s="68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</row>
    <row r="137" spans="1:16" s="1" customFormat="1" x14ac:dyDescent="0.25">
      <c r="A137" s="4"/>
      <c r="B137" s="10"/>
      <c r="C137" s="68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</row>
    <row r="138" spans="1:16" s="1" customFormat="1" x14ac:dyDescent="0.25">
      <c r="A138" s="4"/>
      <c r="B138" s="10"/>
      <c r="C138" s="68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</row>
    <row r="139" spans="1:16" s="1" customFormat="1" x14ac:dyDescent="0.25">
      <c r="A139" s="4"/>
      <c r="B139" s="10"/>
      <c r="C139" s="68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</row>
    <row r="140" spans="1:16" s="1" customFormat="1" x14ac:dyDescent="0.25">
      <c r="A140" s="4"/>
      <c r="B140" s="10"/>
      <c r="C140" s="68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</row>
    <row r="141" spans="1:16" s="1" customFormat="1" x14ac:dyDescent="0.25">
      <c r="A141" s="4"/>
      <c r="B141" s="10"/>
      <c r="C141" s="68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</row>
    <row r="142" spans="1:16" s="1" customFormat="1" x14ac:dyDescent="0.25">
      <c r="A142" s="4"/>
      <c r="B142" s="10"/>
      <c r="C142" s="68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</row>
    <row r="143" spans="1:16" s="1" customFormat="1" x14ac:dyDescent="0.25">
      <c r="A143" s="4"/>
      <c r="B143" s="10"/>
      <c r="C143" s="68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</row>
    <row r="144" spans="1:16" s="1" customFormat="1" x14ac:dyDescent="0.25">
      <c r="A144" s="4"/>
      <c r="B144" s="10"/>
      <c r="C144" s="68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</row>
    <row r="145" spans="1:16" s="1" customFormat="1" x14ac:dyDescent="0.25">
      <c r="A145" s="4"/>
      <c r="B145" s="10"/>
      <c r="C145" s="68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</row>
    <row r="146" spans="1:16" s="1" customFormat="1" x14ac:dyDescent="0.25">
      <c r="A146" s="4"/>
      <c r="B146" s="10"/>
      <c r="C146" s="68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</row>
    <row r="147" spans="1:16" s="1" customFormat="1" x14ac:dyDescent="0.25">
      <c r="A147" s="4"/>
      <c r="B147" s="10"/>
      <c r="C147" s="68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</row>
    <row r="148" spans="1:16" s="1" customFormat="1" x14ac:dyDescent="0.25">
      <c r="A148" s="4"/>
      <c r="B148" s="10"/>
      <c r="C148" s="68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</row>
    <row r="149" spans="1:16" s="1" customFormat="1" x14ac:dyDescent="0.25">
      <c r="A149" s="4"/>
      <c r="B149" s="10"/>
      <c r="C149" s="68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</row>
    <row r="150" spans="1:16" s="1" customFormat="1" x14ac:dyDescent="0.25">
      <c r="A150" s="4"/>
      <c r="B150" s="10"/>
      <c r="C150" s="68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</row>
    <row r="151" spans="1:16" s="1" customFormat="1" x14ac:dyDescent="0.25">
      <c r="A151" s="4"/>
      <c r="B151" s="10"/>
      <c r="C151" s="68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</row>
    <row r="152" spans="1:16" s="1" customFormat="1" x14ac:dyDescent="0.25">
      <c r="A152" s="4"/>
      <c r="B152" s="10"/>
      <c r="C152" s="68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</row>
    <row r="153" spans="1:16" s="1" customFormat="1" x14ac:dyDescent="0.25">
      <c r="A153" s="4"/>
      <c r="B153" s="10"/>
      <c r="C153" s="68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</row>
    <row r="154" spans="1:16" s="1" customFormat="1" x14ac:dyDescent="0.25">
      <c r="A154" s="4"/>
      <c r="B154" s="10"/>
      <c r="C154" s="68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</row>
    <row r="155" spans="1:16" s="1" customFormat="1" x14ac:dyDescent="0.25">
      <c r="A155" s="4"/>
      <c r="B155" s="10"/>
      <c r="C155" s="68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</row>
    <row r="156" spans="1:16" s="1" customFormat="1" x14ac:dyDescent="0.25">
      <c r="A156" s="4"/>
      <c r="B156" s="10"/>
      <c r="C156" s="68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</row>
    <row r="157" spans="1:16" s="1" customFormat="1" x14ac:dyDescent="0.25">
      <c r="A157" s="4"/>
      <c r="B157" s="10"/>
      <c r="C157" s="68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</row>
    <row r="158" spans="1:16" s="1" customFormat="1" x14ac:dyDescent="0.25">
      <c r="A158" s="4"/>
      <c r="B158" s="10"/>
      <c r="C158" s="68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</row>
    <row r="159" spans="1:16" s="1" customFormat="1" x14ac:dyDescent="0.25">
      <c r="A159" s="4"/>
      <c r="B159" s="10"/>
      <c r="C159" s="68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</row>
    <row r="160" spans="1:16" s="1" customFormat="1" x14ac:dyDescent="0.25">
      <c r="A160" s="4"/>
      <c r="B160" s="10"/>
      <c r="C160" s="68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</row>
    <row r="161" spans="1:16" s="1" customFormat="1" x14ac:dyDescent="0.25">
      <c r="A161" s="4"/>
      <c r="B161" s="10"/>
      <c r="C161" s="68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</row>
    <row r="162" spans="1:16" s="1" customFormat="1" x14ac:dyDescent="0.25">
      <c r="A162" s="4"/>
      <c r="B162" s="10"/>
      <c r="C162" s="68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</row>
    <row r="163" spans="1:16" s="1" customFormat="1" x14ac:dyDescent="0.25">
      <c r="A163" s="4"/>
      <c r="B163" s="10"/>
      <c r="C163" s="68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</row>
    <row r="164" spans="1:16" s="1" customFormat="1" x14ac:dyDescent="0.25">
      <c r="A164" s="4"/>
      <c r="B164" s="10"/>
      <c r="C164" s="68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</row>
    <row r="165" spans="1:16" s="1" customFormat="1" x14ac:dyDescent="0.25">
      <c r="A165" s="4"/>
      <c r="B165" s="10"/>
      <c r="C165" s="68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</row>
    <row r="166" spans="1:16" s="1" customFormat="1" x14ac:dyDescent="0.25">
      <c r="A166" s="4"/>
      <c r="B166" s="10"/>
      <c r="C166" s="68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</row>
    <row r="167" spans="1:16" s="1" customFormat="1" x14ac:dyDescent="0.25">
      <c r="A167" s="4"/>
      <c r="B167" s="10"/>
      <c r="C167" s="68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</row>
    <row r="168" spans="1:16" s="1" customFormat="1" x14ac:dyDescent="0.25">
      <c r="A168" s="4"/>
      <c r="B168" s="10"/>
      <c r="C168" s="68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</row>
    <row r="169" spans="1:16" s="1" customFormat="1" x14ac:dyDescent="0.25">
      <c r="A169" s="4"/>
      <c r="B169" s="10"/>
      <c r="C169" s="68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</row>
    <row r="170" spans="1:16" s="1" customFormat="1" x14ac:dyDescent="0.25">
      <c r="A170" s="4"/>
      <c r="B170" s="10"/>
      <c r="C170" s="68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</row>
    <row r="171" spans="1:16" s="1" customFormat="1" x14ac:dyDescent="0.25">
      <c r="A171" s="4"/>
      <c r="B171" s="10"/>
      <c r="C171" s="68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</row>
    <row r="172" spans="1:16" s="1" customFormat="1" x14ac:dyDescent="0.25">
      <c r="A172" s="4"/>
      <c r="B172" s="10"/>
      <c r="C172" s="68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</row>
    <row r="173" spans="1:16" s="1" customFormat="1" x14ac:dyDescent="0.25">
      <c r="A173" s="4"/>
      <c r="B173" s="10"/>
      <c r="C173" s="68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</row>
    <row r="174" spans="1:16" s="1" customFormat="1" x14ac:dyDescent="0.25">
      <c r="A174" s="4"/>
      <c r="B174" s="10"/>
      <c r="C174" s="68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</row>
    <row r="175" spans="1:16" s="1" customFormat="1" x14ac:dyDescent="0.25">
      <c r="A175" s="4"/>
      <c r="B175" s="10"/>
      <c r="C175" s="68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</row>
    <row r="176" spans="1:16" s="1" customFormat="1" x14ac:dyDescent="0.25">
      <c r="A176" s="4"/>
      <c r="B176" s="10"/>
      <c r="C176" s="68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</row>
    <row r="177" spans="1:16" s="1" customFormat="1" x14ac:dyDescent="0.25">
      <c r="A177" s="4"/>
      <c r="B177" s="10"/>
      <c r="C177" s="68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</row>
    <row r="178" spans="1:16" s="1" customFormat="1" x14ac:dyDescent="0.25">
      <c r="A178" s="4"/>
      <c r="B178" s="10"/>
      <c r="C178" s="68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</row>
    <row r="179" spans="1:16" s="1" customFormat="1" x14ac:dyDescent="0.25">
      <c r="A179" s="4"/>
      <c r="B179" s="10"/>
      <c r="C179" s="68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</row>
    <row r="180" spans="1:16" s="1" customFormat="1" x14ac:dyDescent="0.25">
      <c r="A180" s="4"/>
      <c r="B180" s="10"/>
      <c r="C180" s="68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</row>
    <row r="181" spans="1:16" s="1" customFormat="1" x14ac:dyDescent="0.25">
      <c r="A181" s="4"/>
      <c r="B181" s="10"/>
      <c r="C181" s="68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</row>
    <row r="182" spans="1:16" s="1" customFormat="1" x14ac:dyDescent="0.25">
      <c r="A182" s="4"/>
      <c r="B182" s="10"/>
      <c r="C182" s="68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</row>
    <row r="183" spans="1:16" s="1" customFormat="1" x14ac:dyDescent="0.25">
      <c r="A183" s="4"/>
      <c r="B183" s="10"/>
      <c r="C183" s="68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</row>
    <row r="184" spans="1:16" s="1" customFormat="1" x14ac:dyDescent="0.25">
      <c r="A184" s="4"/>
      <c r="B184" s="10"/>
      <c r="C184" s="68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</row>
    <row r="185" spans="1:16" s="1" customFormat="1" x14ac:dyDescent="0.25">
      <c r="A185" s="4"/>
      <c r="B185" s="10"/>
      <c r="C185" s="68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</row>
    <row r="186" spans="1:16" s="1" customFormat="1" x14ac:dyDescent="0.25">
      <c r="A186" s="4"/>
      <c r="B186" s="10"/>
      <c r="C186" s="68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</row>
    <row r="187" spans="1:16" s="1" customFormat="1" x14ac:dyDescent="0.25">
      <c r="A187" s="4"/>
      <c r="B187" s="10"/>
      <c r="C187" s="68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</row>
    <row r="188" spans="1:16" s="1" customFormat="1" x14ac:dyDescent="0.25">
      <c r="A188" s="4"/>
      <c r="B188" s="10"/>
      <c r="C188" s="68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</row>
    <row r="189" spans="1:16" s="1" customFormat="1" x14ac:dyDescent="0.25">
      <c r="A189" s="4"/>
      <c r="B189" s="10"/>
      <c r="C189" s="68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</row>
    <row r="190" spans="1:16" s="1" customFormat="1" x14ac:dyDescent="0.25">
      <c r="A190" s="4"/>
      <c r="B190" s="10"/>
      <c r="C190" s="68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</row>
    <row r="191" spans="1:16" s="1" customFormat="1" x14ac:dyDescent="0.25">
      <c r="A191" s="4"/>
      <c r="B191" s="10"/>
      <c r="C191" s="68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</row>
    <row r="192" spans="1:16" s="1" customFormat="1" x14ac:dyDescent="0.25">
      <c r="A192" s="4"/>
      <c r="B192" s="10"/>
      <c r="C192" s="68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</row>
    <row r="193" spans="1:16" s="1" customFormat="1" x14ac:dyDescent="0.25">
      <c r="A193" s="4"/>
      <c r="B193" s="10"/>
      <c r="C193" s="68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</row>
    <row r="194" spans="1:16" s="1" customFormat="1" x14ac:dyDescent="0.25">
      <c r="A194" s="4"/>
      <c r="B194" s="10"/>
      <c r="C194" s="68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</row>
    <row r="195" spans="1:16" s="1" customFormat="1" x14ac:dyDescent="0.25">
      <c r="A195" s="4"/>
      <c r="B195" s="10"/>
      <c r="C195" s="68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</row>
    <row r="196" spans="1:16" s="1" customFormat="1" x14ac:dyDescent="0.25">
      <c r="A196" s="4"/>
      <c r="B196" s="10"/>
      <c r="C196" s="68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</row>
    <row r="197" spans="1:16" s="1" customFormat="1" x14ac:dyDescent="0.25">
      <c r="A197" s="4"/>
      <c r="B197" s="10"/>
      <c r="C197" s="68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</row>
    <row r="198" spans="1:16" s="1" customFormat="1" x14ac:dyDescent="0.25">
      <c r="A198" s="4"/>
      <c r="B198" s="10"/>
      <c r="C198" s="68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</row>
    <row r="199" spans="1:16" s="1" customFormat="1" x14ac:dyDescent="0.25">
      <c r="A199" s="4"/>
      <c r="B199" s="10"/>
      <c r="C199" s="68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</row>
    <row r="200" spans="1:16" s="1" customFormat="1" x14ac:dyDescent="0.25">
      <c r="A200" s="4"/>
      <c r="B200" s="10"/>
      <c r="C200" s="68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</row>
    <row r="201" spans="1:16" s="1" customFormat="1" x14ac:dyDescent="0.25">
      <c r="A201" s="4"/>
      <c r="B201" s="10"/>
      <c r="C201" s="68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</row>
    <row r="202" spans="1:16" s="1" customFormat="1" x14ac:dyDescent="0.25">
      <c r="A202" s="4"/>
      <c r="B202" s="10"/>
      <c r="C202" s="68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</row>
    <row r="203" spans="1:16" s="1" customFormat="1" x14ac:dyDescent="0.25">
      <c r="A203" s="4"/>
      <c r="B203" s="10"/>
      <c r="C203" s="68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</row>
    <row r="204" spans="1:16" s="1" customFormat="1" x14ac:dyDescent="0.25">
      <c r="A204" s="4"/>
      <c r="B204" s="10"/>
      <c r="C204" s="68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</row>
    <row r="205" spans="1:16" s="1" customFormat="1" x14ac:dyDescent="0.25">
      <c r="A205" s="4"/>
      <c r="B205" s="10"/>
      <c r="C205" s="68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</row>
    <row r="206" spans="1:16" s="1" customFormat="1" x14ac:dyDescent="0.25">
      <c r="A206" s="4"/>
      <c r="B206" s="10"/>
      <c r="C206" s="68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</row>
    <row r="207" spans="1:16" s="1" customFormat="1" x14ac:dyDescent="0.25">
      <c r="A207" s="4"/>
      <c r="B207" s="10"/>
      <c r="C207" s="68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</row>
    <row r="208" spans="1:16" s="1" customFormat="1" x14ac:dyDescent="0.25">
      <c r="A208" s="4"/>
      <c r="B208" s="10"/>
      <c r="C208" s="68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</row>
    <row r="209" spans="1:16" s="1" customFormat="1" x14ac:dyDescent="0.25">
      <c r="A209" s="4"/>
      <c r="B209" s="10"/>
      <c r="C209" s="68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</row>
    <row r="210" spans="1:16" s="1" customFormat="1" x14ac:dyDescent="0.25">
      <c r="A210" s="4"/>
      <c r="B210" s="10"/>
      <c r="C210" s="68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</row>
    <row r="211" spans="1:16" s="1" customFormat="1" x14ac:dyDescent="0.25">
      <c r="A211" s="4"/>
      <c r="B211" s="10"/>
      <c r="C211" s="68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</row>
    <row r="212" spans="1:16" s="1" customFormat="1" x14ac:dyDescent="0.25">
      <c r="A212" s="4"/>
      <c r="B212" s="10"/>
      <c r="C212" s="68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</row>
    <row r="213" spans="1:16" s="1" customFormat="1" x14ac:dyDescent="0.25">
      <c r="A213" s="4"/>
      <c r="B213" s="10"/>
      <c r="C213" s="68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</row>
    <row r="214" spans="1:16" s="1" customFormat="1" x14ac:dyDescent="0.25">
      <c r="A214" s="4"/>
      <c r="B214" s="10"/>
      <c r="C214" s="68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</row>
    <row r="215" spans="1:16" s="1" customFormat="1" x14ac:dyDescent="0.25">
      <c r="A215" s="4"/>
      <c r="B215" s="10"/>
      <c r="C215" s="68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</row>
    <row r="216" spans="1:16" s="1" customFormat="1" x14ac:dyDescent="0.25">
      <c r="A216" s="4"/>
      <c r="B216" s="10"/>
      <c r="C216" s="68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</row>
    <row r="217" spans="1:16" s="1" customFormat="1" x14ac:dyDescent="0.25">
      <c r="A217" s="4"/>
      <c r="B217" s="10"/>
      <c r="C217" s="68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</row>
    <row r="218" spans="1:16" s="1" customFormat="1" x14ac:dyDescent="0.25">
      <c r="A218" s="4"/>
      <c r="B218" s="10"/>
      <c r="C218" s="68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</row>
    <row r="219" spans="1:16" s="1" customFormat="1" x14ac:dyDescent="0.25">
      <c r="A219" s="4"/>
      <c r="B219" s="10"/>
      <c r="C219" s="68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</row>
    <row r="220" spans="1:16" s="1" customFormat="1" x14ac:dyDescent="0.25">
      <c r="A220" s="4"/>
      <c r="B220" s="10"/>
      <c r="C220" s="68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</row>
    <row r="221" spans="1:16" s="1" customFormat="1" x14ac:dyDescent="0.25">
      <c r="A221" s="4"/>
      <c r="B221" s="10"/>
      <c r="C221" s="68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</row>
    <row r="222" spans="1:16" s="1" customFormat="1" x14ac:dyDescent="0.25">
      <c r="A222" s="4"/>
      <c r="B222" s="10"/>
      <c r="C222" s="68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</row>
    <row r="223" spans="1:16" s="1" customFormat="1" x14ac:dyDescent="0.25">
      <c r="A223" s="4"/>
      <c r="B223" s="10"/>
      <c r="C223" s="68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</row>
    <row r="224" spans="1:16" s="1" customFormat="1" x14ac:dyDescent="0.25">
      <c r="A224" s="4"/>
      <c r="B224" s="10"/>
      <c r="C224" s="68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</row>
    <row r="225" spans="1:16" s="1" customFormat="1" x14ac:dyDescent="0.25">
      <c r="A225" s="4"/>
      <c r="B225" s="10"/>
      <c r="C225" s="68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</row>
    <row r="226" spans="1:16" s="1" customFormat="1" x14ac:dyDescent="0.25">
      <c r="A226" s="4"/>
      <c r="B226" s="10"/>
      <c r="C226" s="68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</row>
    <row r="227" spans="1:16" s="1" customFormat="1" x14ac:dyDescent="0.25">
      <c r="A227" s="4"/>
      <c r="B227" s="10"/>
      <c r="C227" s="68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</row>
    <row r="228" spans="1:16" s="1" customFormat="1" x14ac:dyDescent="0.25">
      <c r="A228" s="4"/>
      <c r="B228" s="10"/>
      <c r="C228" s="68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</row>
    <row r="229" spans="1:16" s="1" customFormat="1" x14ac:dyDescent="0.25">
      <c r="A229" s="4"/>
      <c r="B229" s="10"/>
      <c r="C229" s="68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</row>
    <row r="230" spans="1:16" s="1" customFormat="1" x14ac:dyDescent="0.25">
      <c r="A230" s="4"/>
      <c r="B230" s="10"/>
      <c r="C230" s="68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</row>
    <row r="231" spans="1:16" s="1" customFormat="1" x14ac:dyDescent="0.25">
      <c r="A231" s="4"/>
      <c r="B231" s="10"/>
      <c r="C231" s="68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</row>
    <row r="232" spans="1:16" s="1" customFormat="1" x14ac:dyDescent="0.25">
      <c r="A232" s="4"/>
      <c r="B232" s="10"/>
      <c r="C232" s="68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</row>
    <row r="233" spans="1:16" s="1" customFormat="1" x14ac:dyDescent="0.25">
      <c r="A233" s="4"/>
      <c r="B233" s="10"/>
      <c r="C233" s="68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</row>
    <row r="234" spans="1:16" s="1" customFormat="1" x14ac:dyDescent="0.25">
      <c r="A234" s="4"/>
      <c r="B234" s="10"/>
      <c r="C234" s="68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</row>
    <row r="235" spans="1:16" s="1" customFormat="1" x14ac:dyDescent="0.25">
      <c r="A235" s="4"/>
      <c r="B235" s="10"/>
      <c r="C235" s="68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</row>
    <row r="236" spans="1:16" s="1" customFormat="1" x14ac:dyDescent="0.25">
      <c r="A236" s="4"/>
      <c r="B236" s="10"/>
      <c r="C236" s="68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</row>
    <row r="237" spans="1:16" s="1" customFormat="1" x14ac:dyDescent="0.25">
      <c r="A237" s="4"/>
      <c r="B237" s="10"/>
      <c r="C237" s="68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</row>
    <row r="238" spans="1:16" s="1" customFormat="1" x14ac:dyDescent="0.25">
      <c r="A238" s="4"/>
      <c r="B238" s="10"/>
      <c r="C238" s="68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</row>
    <row r="239" spans="1:16" s="1" customFormat="1" x14ac:dyDescent="0.25">
      <c r="A239" s="4"/>
      <c r="B239" s="10"/>
      <c r="C239" s="68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</row>
    <row r="240" spans="1:16" s="1" customFormat="1" x14ac:dyDescent="0.25">
      <c r="A240" s="4"/>
      <c r="B240" s="10"/>
      <c r="C240" s="68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</row>
    <row r="241" spans="1:16" s="1" customFormat="1" x14ac:dyDescent="0.25">
      <c r="A241" s="4"/>
      <c r="B241" s="10"/>
      <c r="C241" s="68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</row>
    <row r="242" spans="1:16" s="1" customFormat="1" x14ac:dyDescent="0.25">
      <c r="A242" s="4"/>
      <c r="B242" s="10"/>
      <c r="C242" s="68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</row>
    <row r="243" spans="1:16" s="1" customFormat="1" x14ac:dyDescent="0.25">
      <c r="A243" s="4"/>
      <c r="B243" s="10"/>
      <c r="C243" s="68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</row>
    <row r="244" spans="1:16" s="1" customFormat="1" x14ac:dyDescent="0.25">
      <c r="A244" s="4"/>
      <c r="B244" s="10"/>
      <c r="C244" s="68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</row>
    <row r="245" spans="1:16" s="1" customFormat="1" x14ac:dyDescent="0.25">
      <c r="A245" s="4"/>
      <c r="B245" s="10"/>
      <c r="C245" s="68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</row>
    <row r="246" spans="1:16" s="1" customFormat="1" x14ac:dyDescent="0.25">
      <c r="A246" s="4"/>
      <c r="B246" s="10"/>
      <c r="C246" s="68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</row>
    <row r="247" spans="1:16" s="1" customFormat="1" x14ac:dyDescent="0.25">
      <c r="A247" s="4"/>
      <c r="B247" s="10"/>
      <c r="C247" s="68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</row>
    <row r="248" spans="1:16" s="1" customFormat="1" x14ac:dyDescent="0.25">
      <c r="A248" s="4"/>
      <c r="B248" s="10"/>
      <c r="C248" s="68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</row>
    <row r="249" spans="1:16" s="1" customFormat="1" x14ac:dyDescent="0.25">
      <c r="A249" s="4"/>
      <c r="B249" s="10"/>
      <c r="C249" s="68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</row>
    <row r="250" spans="1:16" s="1" customFormat="1" x14ac:dyDescent="0.25">
      <c r="A250" s="4"/>
      <c r="B250" s="10"/>
      <c r="C250" s="68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</row>
    <row r="251" spans="1:16" s="1" customFormat="1" x14ac:dyDescent="0.25">
      <c r="A251" s="4"/>
      <c r="B251" s="10"/>
      <c r="C251" s="68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</row>
    <row r="252" spans="1:16" s="1" customFormat="1" x14ac:dyDescent="0.25">
      <c r="A252" s="4"/>
      <c r="B252" s="10"/>
      <c r="C252" s="68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</row>
    <row r="253" spans="1:16" s="1" customFormat="1" x14ac:dyDescent="0.25">
      <c r="A253" s="4"/>
      <c r="B253" s="10"/>
      <c r="C253" s="68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</row>
    <row r="254" spans="1:16" s="1" customFormat="1" x14ac:dyDescent="0.25">
      <c r="A254" s="4"/>
      <c r="B254" s="10"/>
      <c r="C254" s="68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</row>
    <row r="255" spans="1:16" s="1" customFormat="1" x14ac:dyDescent="0.25">
      <c r="A255" s="4"/>
      <c r="B255" s="10"/>
      <c r="C255" s="68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</row>
    <row r="256" spans="1:16" s="1" customFormat="1" x14ac:dyDescent="0.25">
      <c r="A256" s="4"/>
      <c r="B256" s="10"/>
      <c r="C256" s="68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</row>
    <row r="257" spans="1:16" s="1" customFormat="1" x14ac:dyDescent="0.25">
      <c r="A257" s="4"/>
      <c r="B257" s="10"/>
      <c r="C257" s="68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</row>
    <row r="258" spans="1:16" s="1" customFormat="1" x14ac:dyDescent="0.25">
      <c r="A258" s="4"/>
      <c r="B258" s="10"/>
      <c r="C258" s="68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</row>
    <row r="259" spans="1:16" s="1" customFormat="1" x14ac:dyDescent="0.25">
      <c r="A259" s="4"/>
      <c r="B259" s="10"/>
      <c r="C259" s="68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</row>
    <row r="260" spans="1:16" s="1" customFormat="1" x14ac:dyDescent="0.25">
      <c r="A260" s="4"/>
      <c r="B260" s="10"/>
      <c r="C260" s="68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</row>
    <row r="261" spans="1:16" s="1" customFormat="1" x14ac:dyDescent="0.25">
      <c r="A261" s="4"/>
      <c r="B261" s="10"/>
      <c r="C261" s="68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</row>
    <row r="262" spans="1:16" s="1" customFormat="1" x14ac:dyDescent="0.25">
      <c r="A262" s="4"/>
      <c r="B262" s="10"/>
      <c r="C262" s="68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</row>
    <row r="263" spans="1:16" s="1" customFormat="1" x14ac:dyDescent="0.25">
      <c r="A263" s="4"/>
      <c r="B263" s="10"/>
      <c r="C263" s="68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</row>
    <row r="264" spans="1:16" s="1" customFormat="1" x14ac:dyDescent="0.25">
      <c r="A264" s="4"/>
      <c r="B264" s="10"/>
      <c r="C264" s="68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</row>
    <row r="265" spans="1:16" s="1" customFormat="1" x14ac:dyDescent="0.25">
      <c r="A265" s="4"/>
      <c r="B265" s="10"/>
      <c r="C265" s="68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</row>
    <row r="266" spans="1:16" s="1" customFormat="1" x14ac:dyDescent="0.25">
      <c r="A266" s="4"/>
      <c r="B266" s="10"/>
      <c r="C266" s="68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</row>
    <row r="267" spans="1:16" s="1" customFormat="1" x14ac:dyDescent="0.25">
      <c r="A267" s="4"/>
      <c r="B267" s="10"/>
      <c r="C267" s="68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</row>
    <row r="268" spans="1:16" s="1" customFormat="1" x14ac:dyDescent="0.25">
      <c r="A268" s="4"/>
      <c r="B268" s="10"/>
      <c r="C268" s="68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</row>
    <row r="269" spans="1:16" s="1" customFormat="1" x14ac:dyDescent="0.25">
      <c r="A269" s="4"/>
      <c r="B269" s="10"/>
      <c r="C269" s="68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</row>
    <row r="270" spans="1:16" s="1" customFormat="1" x14ac:dyDescent="0.25">
      <c r="A270" s="4"/>
      <c r="B270" s="10"/>
      <c r="C270" s="68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</row>
    <row r="271" spans="1:16" s="1" customFormat="1" x14ac:dyDescent="0.25">
      <c r="A271" s="4"/>
      <c r="B271" s="10"/>
      <c r="C271" s="68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</row>
    <row r="272" spans="1:16" s="1" customFormat="1" x14ac:dyDescent="0.25">
      <c r="A272" s="4"/>
      <c r="B272" s="10"/>
      <c r="C272" s="68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</row>
    <row r="273" spans="1:16" s="1" customFormat="1" x14ac:dyDescent="0.25">
      <c r="A273" s="4"/>
      <c r="B273" s="10"/>
      <c r="C273" s="68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</row>
    <row r="274" spans="1:16" s="1" customFormat="1" x14ac:dyDescent="0.25">
      <c r="A274" s="4"/>
      <c r="B274" s="10"/>
      <c r="C274" s="68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</row>
    <row r="275" spans="1:16" s="1" customFormat="1" x14ac:dyDescent="0.25">
      <c r="A275" s="4"/>
      <c r="B275" s="10"/>
      <c r="C275" s="68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</row>
    <row r="276" spans="1:16" s="1" customFormat="1" x14ac:dyDescent="0.25">
      <c r="A276" s="4"/>
      <c r="B276" s="10"/>
      <c r="C276" s="68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</row>
    <row r="277" spans="1:16" s="1" customFormat="1" x14ac:dyDescent="0.25">
      <c r="A277" s="4"/>
      <c r="B277" s="10"/>
      <c r="C277" s="68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</row>
    <row r="278" spans="1:16" s="1" customFormat="1" x14ac:dyDescent="0.25">
      <c r="A278" s="4"/>
      <c r="B278" s="10"/>
      <c r="C278" s="68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</row>
    <row r="279" spans="1:16" s="1" customFormat="1" x14ac:dyDescent="0.25">
      <c r="A279" s="4"/>
      <c r="B279" s="10"/>
      <c r="C279" s="68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</row>
    <row r="280" spans="1:16" s="1" customFormat="1" x14ac:dyDescent="0.25">
      <c r="A280" s="4"/>
      <c r="B280" s="10"/>
      <c r="C280" s="68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</row>
    <row r="281" spans="1:16" s="1" customFormat="1" x14ac:dyDescent="0.25">
      <c r="A281" s="4"/>
      <c r="B281" s="10"/>
      <c r="C281" s="68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</row>
    <row r="282" spans="1:16" s="1" customFormat="1" x14ac:dyDescent="0.25">
      <c r="A282" s="4"/>
      <c r="B282" s="10"/>
      <c r="C282" s="68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</row>
    <row r="283" spans="1:16" s="1" customFormat="1" x14ac:dyDescent="0.25">
      <c r="A283" s="4"/>
      <c r="B283" s="10"/>
      <c r="C283" s="68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</row>
    <row r="284" spans="1:16" s="1" customFormat="1" x14ac:dyDescent="0.25">
      <c r="A284" s="4"/>
      <c r="B284" s="10"/>
      <c r="C284" s="68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</row>
    <row r="285" spans="1:16" s="1" customFormat="1" x14ac:dyDescent="0.25">
      <c r="A285" s="4"/>
      <c r="B285" s="10"/>
      <c r="C285" s="68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</row>
    <row r="286" spans="1:16" s="1" customFormat="1" x14ac:dyDescent="0.25">
      <c r="A286" s="4"/>
      <c r="B286" s="10"/>
      <c r="C286" s="68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</row>
    <row r="287" spans="1:16" s="1" customFormat="1" x14ac:dyDescent="0.25">
      <c r="A287" s="4"/>
      <c r="B287" s="10"/>
      <c r="C287" s="68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</row>
    <row r="288" spans="1:16" s="1" customFormat="1" x14ac:dyDescent="0.25">
      <c r="A288" s="4"/>
      <c r="B288" s="10"/>
      <c r="C288" s="68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</row>
    <row r="289" spans="1:16" s="1" customFormat="1" x14ac:dyDescent="0.25">
      <c r="A289" s="4"/>
      <c r="B289" s="10"/>
      <c r="C289" s="68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</row>
    <row r="290" spans="1:16" s="1" customFormat="1" x14ac:dyDescent="0.25">
      <c r="A290" s="4"/>
      <c r="B290" s="10"/>
      <c r="C290" s="68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</row>
    <row r="291" spans="1:16" s="1" customFormat="1" x14ac:dyDescent="0.25">
      <c r="A291" s="4"/>
      <c r="B291" s="10"/>
      <c r="C291" s="68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</row>
    <row r="292" spans="1:16" s="1" customFormat="1" x14ac:dyDescent="0.25">
      <c r="A292" s="4"/>
      <c r="B292" s="10"/>
      <c r="C292" s="68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</row>
    <row r="293" spans="1:16" s="1" customFormat="1" x14ac:dyDescent="0.25">
      <c r="A293" s="4"/>
      <c r="B293" s="10"/>
      <c r="C293" s="68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</row>
    <row r="294" spans="1:16" s="1" customFormat="1" x14ac:dyDescent="0.25">
      <c r="A294" s="4"/>
      <c r="B294" s="10"/>
      <c r="C294" s="68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</row>
    <row r="295" spans="1:16" s="1" customFormat="1" x14ac:dyDescent="0.25">
      <c r="A295" s="4"/>
      <c r="B295" s="10"/>
      <c r="C295" s="68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</row>
    <row r="296" spans="1:16" s="1" customFormat="1" x14ac:dyDescent="0.25">
      <c r="A296" s="4"/>
      <c r="B296" s="10"/>
      <c r="C296" s="68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</row>
    <row r="297" spans="1:16" s="1" customFormat="1" x14ac:dyDescent="0.25">
      <c r="A297" s="4"/>
      <c r="B297" s="10"/>
      <c r="C297" s="68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</row>
    <row r="298" spans="1:16" s="1" customFormat="1" x14ac:dyDescent="0.25">
      <c r="A298" s="4"/>
      <c r="B298" s="10"/>
      <c r="C298" s="68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</row>
    <row r="299" spans="1:16" s="1" customFormat="1" x14ac:dyDescent="0.25">
      <c r="A299" s="4"/>
      <c r="B299" s="10"/>
      <c r="C299" s="68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</row>
    <row r="300" spans="1:16" s="1" customFormat="1" x14ac:dyDescent="0.25">
      <c r="A300" s="4"/>
      <c r="B300" s="10"/>
      <c r="C300" s="68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</row>
    <row r="301" spans="1:16" s="1" customFormat="1" x14ac:dyDescent="0.25">
      <c r="A301" s="4"/>
      <c r="B301" s="10"/>
      <c r="C301" s="68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</row>
    <row r="302" spans="1:16" s="1" customFormat="1" x14ac:dyDescent="0.25">
      <c r="A302" s="4"/>
      <c r="B302" s="10"/>
      <c r="C302" s="68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</row>
    <row r="303" spans="1:16" s="1" customFormat="1" x14ac:dyDescent="0.25">
      <c r="A303" s="4"/>
      <c r="B303" s="10"/>
      <c r="C303" s="68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</row>
    <row r="304" spans="1:16" s="1" customFormat="1" x14ac:dyDescent="0.25">
      <c r="A304" s="4"/>
      <c r="B304" s="10"/>
      <c r="C304" s="68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</row>
    <row r="305" spans="1:16" s="1" customFormat="1" x14ac:dyDescent="0.25">
      <c r="A305" s="4"/>
      <c r="B305" s="10"/>
      <c r="C305" s="68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</row>
    <row r="306" spans="1:16" s="1" customFormat="1" x14ac:dyDescent="0.25">
      <c r="A306" s="4"/>
      <c r="B306" s="10"/>
      <c r="C306" s="68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</row>
    <row r="307" spans="1:16" s="1" customFormat="1" x14ac:dyDescent="0.25">
      <c r="A307" s="4"/>
      <c r="B307" s="10"/>
      <c r="C307" s="68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</row>
    <row r="308" spans="1:16" s="1" customFormat="1" x14ac:dyDescent="0.25">
      <c r="A308" s="4"/>
      <c r="B308" s="10"/>
      <c r="C308" s="68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</row>
    <row r="309" spans="1:16" s="1" customFormat="1" x14ac:dyDescent="0.25">
      <c r="A309" s="4"/>
      <c r="B309" s="10"/>
      <c r="C309" s="68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</row>
    <row r="310" spans="1:16" s="1" customFormat="1" x14ac:dyDescent="0.25">
      <c r="A310" s="4"/>
      <c r="B310" s="10"/>
      <c r="C310" s="68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</row>
    <row r="311" spans="1:16" s="1" customFormat="1" x14ac:dyDescent="0.25">
      <c r="A311" s="4"/>
      <c r="B311" s="10"/>
      <c r="C311" s="68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</row>
    <row r="312" spans="1:16" s="1" customFormat="1" x14ac:dyDescent="0.25">
      <c r="A312" s="4"/>
      <c r="B312" s="10"/>
      <c r="C312" s="68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</row>
    <row r="313" spans="1:16" s="1" customFormat="1" x14ac:dyDescent="0.25">
      <c r="A313" s="4"/>
      <c r="B313" s="10"/>
      <c r="C313" s="68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</row>
    <row r="314" spans="1:16" s="1" customFormat="1" x14ac:dyDescent="0.25">
      <c r="A314" s="4"/>
      <c r="B314" s="10"/>
      <c r="C314" s="68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</row>
    <row r="315" spans="1:16" s="1" customFormat="1" x14ac:dyDescent="0.25">
      <c r="A315" s="4"/>
      <c r="B315" s="10"/>
      <c r="C315" s="68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</row>
    <row r="316" spans="1:16" s="1" customFormat="1" x14ac:dyDescent="0.25">
      <c r="A316" s="4"/>
      <c r="B316" s="10"/>
      <c r="C316" s="68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</row>
    <row r="317" spans="1:16" s="1" customFormat="1" x14ac:dyDescent="0.25">
      <c r="A317" s="4"/>
      <c r="B317" s="10"/>
      <c r="C317" s="68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</row>
    <row r="318" spans="1:16" x14ac:dyDescent="0.25">
      <c r="A318" s="4"/>
      <c r="B318" s="10"/>
      <c r="C318" s="68"/>
    </row>
    <row r="319" spans="1:16" x14ac:dyDescent="0.25">
      <c r="A319" s="4"/>
      <c r="B319" s="10"/>
      <c r="C319" s="68"/>
    </row>
    <row r="320" spans="1:16" x14ac:dyDescent="0.25">
      <c r="A320" s="4"/>
      <c r="B320" s="10"/>
      <c r="C320" s="68"/>
    </row>
    <row r="321" spans="1:3" x14ac:dyDescent="0.25">
      <c r="A321" s="4"/>
      <c r="B321" s="10"/>
      <c r="C321" s="68"/>
    </row>
  </sheetData>
  <sortState xmlns:xlrd2="http://schemas.microsoft.com/office/spreadsheetml/2017/richdata2" ref="A9:P64">
    <sortCondition ref="A9:A64"/>
    <sortCondition descending="1" ref="C9:C64"/>
  </sortState>
  <phoneticPr fontId="0" type="noConversion"/>
  <printOptions horizontalCentered="1" verticalCentered="1"/>
  <pageMargins left="0" right="0" top="0" bottom="1.5" header="0" footer="0"/>
  <pageSetup scale="58" orientation="portrait" r:id="rId1"/>
  <ignoredErrors>
    <ignoredError sqref="I10:I24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6" ma:contentTypeDescription="Create a new document." ma:contentTypeScope="" ma:versionID="40e78a9150e6612dc0801a520520c9b9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be25025f8f95241bc5da81c05cdbb53b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eb4b2d4-9bb6-49a7-8a4b-ec3b3538ad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1ad725f-c0da-4bef-972f-2b052db0e7b2}" ma:internalName="TaxCatchAll" ma:showField="CatchAllData" ma:web="e34bf5e5-33ea-4510-befd-4050e658fc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5a081c-23bc-4e16-96e7-a516942f28e6">
      <Terms xmlns="http://schemas.microsoft.com/office/infopath/2007/PartnerControls"/>
    </lcf76f155ced4ddcb4097134ff3c332f>
    <TaxCatchAll xmlns="e34bf5e5-33ea-4510-befd-4050e658fc85" xsi:nil="true"/>
  </documentManagement>
</p:properties>
</file>

<file path=customXml/itemProps1.xml><?xml version="1.0" encoding="utf-8"?>
<ds:datastoreItem xmlns:ds="http://schemas.openxmlformats.org/officeDocument/2006/customXml" ds:itemID="{744F2D76-1440-4356-9968-9C710AF9E4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872045-E4CE-4511-BCC4-9FF68AC2D1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5a081c-23bc-4e16-96e7-a516942f28e6"/>
    <ds:schemaRef ds:uri="e34bf5e5-33ea-4510-befd-4050e658fc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C951DF-F034-45D7-9CA7-B76AF976837D}">
  <ds:schemaRefs>
    <ds:schemaRef ds:uri="http://schemas.microsoft.com/office/2006/metadata/properties"/>
    <ds:schemaRef ds:uri="http://schemas.microsoft.com/office/infopath/2007/PartnerControls"/>
    <ds:schemaRef ds:uri="845a081c-23bc-4e16-96e7-a516942f28e6"/>
    <ds:schemaRef ds:uri="e34bf5e5-33ea-4510-befd-4050e658fc8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sun-3853</vt:lpstr>
      <vt:lpstr>'sun-3853'!Print_Area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Sun</dc:creator>
  <cp:lastModifiedBy>Michael Gaynor</cp:lastModifiedBy>
  <cp:lastPrinted>2022-04-14T15:58:18Z</cp:lastPrinted>
  <dcterms:created xsi:type="dcterms:W3CDTF">2012-06-26T17:21:04Z</dcterms:created>
  <dcterms:modified xsi:type="dcterms:W3CDTF">2022-06-07T18:30:46Z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  <property fmtid="{D5CDD505-2E9C-101B-9397-08002B2CF9AE}" pid="3" name="MediaServiceImageTags">
    <vt:lpwstr/>
  </property>
</Properties>
</file>