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eraftery_brookings_edu/Documents/Figures/"/>
    </mc:Choice>
  </mc:AlternateContent>
  <xr:revisionPtr revIDLastSave="0" documentId="8_{50885D23-2B7E-4451-887C-A9F4FB09FD26}" xr6:coauthVersionLast="47" xr6:coauthVersionMax="47" xr10:uidLastSave="{00000000-0000-0000-0000-000000000000}"/>
  <bookViews>
    <workbookView xWindow="3450" yWindow="1260" windowWidth="21600" windowHeight="11385" xr2:uid="{00000000-000D-0000-FFFF-FFFF00000000}"/>
  </bookViews>
  <sheets>
    <sheet name="sun-3724" sheetId="1" r:id="rId1"/>
  </sheets>
  <definedNames>
    <definedName name="_xlnm.Print_Area" localSheetId="0">'sun-3724'!$A$1:$R$68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M12" i="1" l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</calcChain>
</file>

<file path=xl/sharedStrings.xml><?xml version="1.0" encoding="utf-8"?>
<sst xmlns="http://schemas.openxmlformats.org/spreadsheetml/2006/main" count="360" uniqueCount="72">
  <si>
    <t>Source: William H. Frey analysis of US Census Bureau population estimates, released March 24, 2022</t>
  </si>
  <si>
    <t>Table D. Major metro areas*: Annual demographic components of change, 2018-19, 2019-20, and 2020-21</t>
  </si>
  <si>
    <t>Ranked by 2020-21 values</t>
  </si>
  <si>
    <t>x</t>
  </si>
  <si>
    <t>denotes when 2020-21 level  is lower than-2019-2020 rate</t>
  </si>
  <si>
    <t xml:space="preserve">    SORT</t>
  </si>
  <si>
    <t xml:space="preserve">Net Domestic Migration </t>
  </si>
  <si>
    <t>Net International Migration</t>
  </si>
  <si>
    <t xml:space="preserve">Natural Increase </t>
  </si>
  <si>
    <t>RANK</t>
  </si>
  <si>
    <t>Metro Area #</t>
  </si>
  <si>
    <t>2018-19</t>
  </si>
  <si>
    <t>2019-20</t>
  </si>
  <si>
    <t>2020-21</t>
  </si>
  <si>
    <t>Phoenix</t>
  </si>
  <si>
    <t>New York</t>
  </si>
  <si>
    <t>Dallas-Fort Worth</t>
  </si>
  <si>
    <t>Miami</t>
  </si>
  <si>
    <t>Houston</t>
  </si>
  <si>
    <t>Tampa-St. Petersburg</t>
  </si>
  <si>
    <t xml:space="preserve"> </t>
  </si>
  <si>
    <t>Washington DC</t>
  </si>
  <si>
    <t>Austin</t>
  </si>
  <si>
    <t>Riverside</t>
  </si>
  <si>
    <t>Boston</t>
  </si>
  <si>
    <t>Los Angeles</t>
  </si>
  <si>
    <t>San Antonio</t>
  </si>
  <si>
    <t>Atlanta</t>
  </si>
  <si>
    <t>Jacksonville</t>
  </si>
  <si>
    <t>Seattle</t>
  </si>
  <si>
    <t>Charlotte</t>
  </si>
  <si>
    <t>Orlando</t>
  </si>
  <si>
    <t>Raleigh</t>
  </si>
  <si>
    <t>Chicago</t>
  </si>
  <si>
    <t>Minneapolis-St. Paul-</t>
  </si>
  <si>
    <t>San Francisco</t>
  </si>
  <si>
    <t>Las Vegas</t>
  </si>
  <si>
    <t>San Diego</t>
  </si>
  <si>
    <t>Nashville</t>
  </si>
  <si>
    <t>Philadelphia</t>
  </si>
  <si>
    <t>Oklahoma City</t>
  </si>
  <si>
    <t>Denver</t>
  </si>
  <si>
    <t>Tucson</t>
  </si>
  <si>
    <t>San Jose</t>
  </si>
  <si>
    <t>Sacramento</t>
  </si>
  <si>
    <t>Richmond</t>
  </si>
  <si>
    <t>Salt Lake City</t>
  </si>
  <si>
    <t>Tulsa</t>
  </si>
  <si>
    <t>Indianapolis</t>
  </si>
  <si>
    <t>Columbus</t>
  </si>
  <si>
    <t>Fresnno</t>
  </si>
  <si>
    <t>Detroit</t>
  </si>
  <si>
    <t>Providence</t>
  </si>
  <si>
    <t>Hartford</t>
  </si>
  <si>
    <t>Kansas City</t>
  </si>
  <si>
    <t>Baltimore</t>
  </si>
  <si>
    <t>Grand Rapids</t>
  </si>
  <si>
    <t>Birmingham</t>
  </si>
  <si>
    <t>Cincinnati</t>
  </si>
  <si>
    <t>Virginia Beach</t>
  </si>
  <si>
    <t>St. Louis</t>
  </si>
  <si>
    <t>New Orleans</t>
  </si>
  <si>
    <t>Buffalo</t>
  </si>
  <si>
    <t>Louisville</t>
  </si>
  <si>
    <t>Rochester</t>
  </si>
  <si>
    <t>Portland OR</t>
  </si>
  <si>
    <t>Memphis</t>
  </si>
  <si>
    <t>Cleveland</t>
  </si>
  <si>
    <t>Honolulu</t>
  </si>
  <si>
    <t>Pittsburgh</t>
  </si>
  <si>
    <t>Milwaukee</t>
  </si>
  <si>
    <t># Abbreviation of metropolitan area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</si>
</sst>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26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0"/>
  </cellStyleXfs>
  <cellXfs count="45">
    <xf numFmtId="0" fontId="0" fillId="0" borderId="0" xfId="0"/>
    <xf numFmtId="38" fontId="19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9" fillId="0" borderId="0" xfId="0" applyFont="1"/>
    <xf numFmtId="38" fontId="20" fillId="0" borderId="0" xfId="0" applyNumberFormat="1" applyFont="1"/>
    <xf numFmtId="38" fontId="20" fillId="0" borderId="0" xfId="0" applyNumberFormat="1" applyFont="1" applyAlignment="1">
      <alignment horizontal="center"/>
    </xf>
    <xf numFmtId="38" fontId="20" fillId="0" borderId="15" xfId="0" applyNumberFormat="1" applyFont="1" applyBorder="1" applyAlignment="1">
      <alignment horizontal="right" vertical="center"/>
    </xf>
    <xf numFmtId="0" fontId="20" fillId="0" borderId="0" xfId="0" applyFont="1"/>
    <xf numFmtId="38" fontId="20" fillId="0" borderId="15" xfId="0" applyNumberFormat="1" applyFont="1" applyBorder="1" applyAlignment="1">
      <alignment horizontal="left"/>
    </xf>
    <xf numFmtId="38" fontId="20" fillId="0" borderId="16" xfId="0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38" fontId="21" fillId="0" borderId="0" xfId="0" applyNumberFormat="1" applyFont="1"/>
    <xf numFmtId="38" fontId="22" fillId="0" borderId="0" xfId="0" applyNumberFormat="1" applyFont="1"/>
    <xf numFmtId="0" fontId="19" fillId="0" borderId="11" xfId="0" applyFont="1" applyBorder="1"/>
    <xf numFmtId="38" fontId="20" fillId="0" borderId="10" xfId="0" applyNumberFormat="1" applyFont="1" applyBorder="1" applyAlignment="1">
      <alignment horizontal="center"/>
    </xf>
    <xf numFmtId="38" fontId="20" fillId="0" borderId="17" xfId="0" applyNumberFormat="1" applyFont="1" applyBorder="1" applyAlignment="1">
      <alignment horizontal="right" vertical="center"/>
    </xf>
    <xf numFmtId="38" fontId="20" fillId="0" borderId="0" xfId="0" applyNumberFormat="1" applyFont="1" applyAlignment="1">
      <alignment horizontal="right" vertical="center"/>
    </xf>
    <xf numFmtId="38" fontId="20" fillId="0" borderId="11" xfId="0" applyNumberFormat="1" applyFont="1" applyBorder="1" applyAlignment="1">
      <alignment horizontal="left"/>
    </xf>
    <xf numFmtId="38" fontId="19" fillId="0" borderId="0" xfId="0" applyNumberFormat="1" applyFont="1" applyAlignment="1">
      <alignment horizontal="right"/>
    </xf>
    <xf numFmtId="40" fontId="19" fillId="0" borderId="0" xfId="0" applyNumberFormat="1" applyFont="1" applyAlignment="1">
      <alignment horizontal="left"/>
    </xf>
    <xf numFmtId="164" fontId="19" fillId="0" borderId="0" xfId="0" applyNumberFormat="1" applyFont="1"/>
    <xf numFmtId="164" fontId="20" fillId="0" borderId="15" xfId="0" applyNumberFormat="1" applyFont="1" applyBorder="1" applyAlignment="1">
      <alignment horizontal="left"/>
    </xf>
    <xf numFmtId="164" fontId="20" fillId="0" borderId="16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right" vertical="center"/>
    </xf>
    <xf numFmtId="0" fontId="20" fillId="0" borderId="12" xfId="0" applyFont="1" applyBorder="1"/>
    <xf numFmtId="38" fontId="20" fillId="0" borderId="24" xfId="0" applyNumberFormat="1" applyFont="1" applyBorder="1" applyAlignment="1">
      <alignment horizontal="right" vertical="center"/>
    </xf>
    <xf numFmtId="38" fontId="0" fillId="0" borderId="22" xfId="0" applyNumberFormat="1" applyBorder="1" applyAlignment="1">
      <alignment horizontal="right"/>
    </xf>
    <xf numFmtId="38" fontId="0" fillId="0" borderId="19" xfId="0" applyNumberFormat="1" applyBorder="1" applyAlignment="1">
      <alignment horizontal="right"/>
    </xf>
    <xf numFmtId="38" fontId="19" fillId="0" borderId="0" xfId="0" applyNumberFormat="1" applyFont="1" applyAlignment="1">
      <alignment horizontal="left"/>
    </xf>
    <xf numFmtId="38" fontId="0" fillId="0" borderId="18" xfId="0" applyNumberFormat="1" applyBorder="1" applyAlignment="1">
      <alignment horizontal="right"/>
    </xf>
    <xf numFmtId="38" fontId="0" fillId="0" borderId="20" xfId="0" applyNumberFormat="1" applyBorder="1" applyAlignment="1">
      <alignment horizontal="right"/>
    </xf>
    <xf numFmtId="38" fontId="0" fillId="0" borderId="23" xfId="0" applyNumberFormat="1" applyBorder="1" applyAlignment="1">
      <alignment horizontal="right"/>
    </xf>
    <xf numFmtId="38" fontId="0" fillId="0" borderId="21" xfId="0" applyNumberFormat="1" applyBorder="1" applyAlignment="1">
      <alignment horizontal="right"/>
    </xf>
    <xf numFmtId="0" fontId="25" fillId="0" borderId="0" xfId="0" applyFont="1"/>
    <xf numFmtId="0" fontId="0" fillId="24" borderId="0" xfId="0" applyFill="1"/>
    <xf numFmtId="38" fontId="20" fillId="24" borderId="17" xfId="0" applyNumberFormat="1" applyFont="1" applyFill="1" applyBorder="1" applyAlignment="1">
      <alignment horizontal="center"/>
    </xf>
    <xf numFmtId="38" fontId="20" fillId="24" borderId="17" xfId="0" applyNumberFormat="1" applyFont="1" applyFill="1" applyBorder="1" applyAlignment="1">
      <alignment horizontal="right" vertical="center"/>
    </xf>
    <xf numFmtId="164" fontId="20" fillId="24" borderId="17" xfId="0" applyNumberFormat="1" applyFont="1" applyFill="1" applyBorder="1" applyAlignment="1">
      <alignment horizontal="center"/>
    </xf>
    <xf numFmtId="38" fontId="20" fillId="24" borderId="13" xfId="0" applyNumberFormat="1" applyFont="1" applyFill="1" applyBorder="1" applyAlignment="1">
      <alignment horizontal="center"/>
    </xf>
    <xf numFmtId="38" fontId="20" fillId="0" borderId="0" xfId="0" applyNumberFormat="1" applyFont="1" applyAlignment="1">
      <alignment horizontal="right"/>
    </xf>
    <xf numFmtId="0" fontId="23" fillId="25" borderId="14" xfId="0" applyFont="1" applyFill="1" applyBorder="1" applyProtection="1">
      <protection locked="0"/>
    </xf>
    <xf numFmtId="0" fontId="23" fillId="25" borderId="14" xfId="0" applyFont="1" applyFill="1" applyBorder="1" applyAlignment="1" applyProtection="1">
      <alignment horizontal="left"/>
      <protection locked="0"/>
    </xf>
    <xf numFmtId="0" fontId="23" fillId="25" borderId="12" xfId="0" applyFont="1" applyFill="1" applyBorder="1" applyProtection="1"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55" workbookViewId="0">
      <selection activeCell="H7" sqref="H7"/>
    </sheetView>
  </sheetViews>
  <sheetFormatPr defaultColWidth="9.140625" defaultRowHeight="12.75" x14ac:dyDescent="0.2"/>
  <cols>
    <col min="1" max="1" width="5.85546875" style="2" customWidth="1"/>
    <col min="2" max="2" width="18.42578125" style="2" customWidth="1"/>
    <col min="3" max="3" width="13.42578125" style="1" customWidth="1"/>
    <col min="4" max="4" width="9.7109375" style="1" customWidth="1"/>
    <col min="5" max="5" width="10.85546875" style="1" customWidth="1"/>
    <col min="6" max="6" width="3.28515625" style="1" customWidth="1"/>
    <col min="7" max="7" width="5.85546875" style="2" customWidth="1"/>
    <col min="8" max="8" width="19" style="1" customWidth="1"/>
    <col min="9" max="9" width="10.5703125" style="1" customWidth="1"/>
    <col min="10" max="10" width="10.85546875" style="1" customWidth="1"/>
    <col min="11" max="11" width="11.28515625" style="1" customWidth="1"/>
    <col min="12" max="12" width="3.7109375" style="8" customWidth="1"/>
    <col min="13" max="13" width="5.85546875" style="2" customWidth="1"/>
    <col min="14" max="14" width="19.140625" style="1" customWidth="1"/>
    <col min="15" max="15" width="11.5703125" style="1" customWidth="1"/>
    <col min="16" max="17" width="11.28515625" style="1" customWidth="1"/>
    <col min="18" max="18" width="4.140625" style="8" customWidth="1"/>
    <col min="19" max="20" width="8.140625" style="1" customWidth="1"/>
    <col min="21" max="21" width="9" style="1" customWidth="1"/>
    <col min="22" max="22" width="5.140625" style="1" customWidth="1"/>
    <col min="23" max="16384" width="9.140625" style="4"/>
  </cols>
  <sheetData>
    <row r="1" spans="1:22" x14ac:dyDescent="0.2">
      <c r="A1" s="3"/>
      <c r="B1" s="3" t="s">
        <v>0</v>
      </c>
      <c r="G1" s="3"/>
      <c r="M1" s="3"/>
    </row>
    <row r="3" spans="1:22" ht="18" x14ac:dyDescent="0.25">
      <c r="A3" s="12"/>
      <c r="B3" s="12" t="s">
        <v>1</v>
      </c>
      <c r="C3" s="13"/>
      <c r="D3" s="13"/>
      <c r="E3" s="13"/>
      <c r="F3" s="13"/>
      <c r="G3" s="12"/>
      <c r="H3" s="13"/>
      <c r="I3" s="12"/>
      <c r="J3" s="13"/>
      <c r="K3" s="13"/>
      <c r="M3" s="12"/>
      <c r="N3" s="13"/>
      <c r="O3" s="12"/>
      <c r="P3" s="13"/>
      <c r="Q3" s="13"/>
      <c r="S3" s="13"/>
      <c r="T3" s="12"/>
      <c r="U3" s="13"/>
      <c r="V3" s="13"/>
    </row>
    <row r="4" spans="1:22" ht="15" x14ac:dyDescent="0.25">
      <c r="A4"/>
      <c r="B4" s="5"/>
      <c r="C4" s="35" t="s">
        <v>2</v>
      </c>
      <c r="D4" s="35"/>
      <c r="E4" s="35"/>
      <c r="F4" s="35"/>
      <c r="G4"/>
      <c r="M4"/>
    </row>
    <row r="5" spans="1:22" ht="15" x14ac:dyDescent="0.25">
      <c r="A5"/>
      <c r="B5" s="5"/>
      <c r="C5" s="35"/>
      <c r="D5" s="35"/>
      <c r="E5" s="35"/>
      <c r="F5" s="35"/>
      <c r="G5"/>
      <c r="M5"/>
    </row>
    <row r="6" spans="1:22" x14ac:dyDescent="0.2">
      <c r="A6" s="5"/>
      <c r="C6" s="41" t="s">
        <v>3</v>
      </c>
      <c r="D6" s="5" t="s">
        <v>4</v>
      </c>
      <c r="E6" s="5"/>
      <c r="F6" s="5"/>
      <c r="G6" s="5"/>
      <c r="O6" s="21"/>
      <c r="P6" s="21"/>
      <c r="Q6" s="21"/>
    </row>
    <row r="7" spans="1:22" x14ac:dyDescent="0.2">
      <c r="C7"/>
      <c r="D7"/>
      <c r="E7"/>
      <c r="F7"/>
      <c r="H7" s="19"/>
      <c r="O7" s="21"/>
      <c r="P7" s="21"/>
      <c r="Q7" s="21"/>
    </row>
    <row r="8" spans="1:22" ht="13.5" thickBot="1" x14ac:dyDescent="0.25">
      <c r="A8" s="8"/>
      <c r="C8" s="5"/>
      <c r="D8" s="5"/>
      <c r="E8" s="36" t="s">
        <v>5</v>
      </c>
      <c r="F8"/>
      <c r="G8" s="8"/>
      <c r="H8" s="2"/>
      <c r="K8" s="36" t="s">
        <v>5</v>
      </c>
      <c r="L8" s="1"/>
      <c r="M8" s="8"/>
      <c r="N8" s="2"/>
      <c r="Q8" s="36" t="s">
        <v>5</v>
      </c>
      <c r="R8" s="1"/>
      <c r="S8" s="4"/>
      <c r="T8" s="4"/>
      <c r="U8" s="4"/>
      <c r="V8" s="4"/>
    </row>
    <row r="9" spans="1:22" ht="13.5" thickBot="1" x14ac:dyDescent="0.25">
      <c r="A9" s="8"/>
      <c r="B9" s="14"/>
      <c r="C9" s="18" t="s">
        <v>6</v>
      </c>
      <c r="D9" s="15"/>
      <c r="E9" s="40"/>
      <c r="F9" s="6"/>
      <c r="G9" s="8"/>
      <c r="H9" s="14"/>
      <c r="I9" s="22" t="s">
        <v>7</v>
      </c>
      <c r="J9" s="23"/>
      <c r="K9" s="39"/>
      <c r="L9" s="24"/>
      <c r="M9" s="8"/>
      <c r="N9" s="14"/>
      <c r="O9" s="9" t="s">
        <v>8</v>
      </c>
      <c r="P9" s="10"/>
      <c r="Q9" s="37"/>
      <c r="R9" s="6"/>
      <c r="S9" s="4"/>
      <c r="T9" s="4"/>
      <c r="U9" s="4"/>
      <c r="V9" s="4"/>
    </row>
    <row r="10" spans="1:22" ht="13.5" thickBot="1" x14ac:dyDescent="0.25">
      <c r="A10" s="11" t="s">
        <v>9</v>
      </c>
      <c r="B10" s="26" t="s">
        <v>10</v>
      </c>
      <c r="C10" s="7" t="s">
        <v>11</v>
      </c>
      <c r="D10" s="16" t="s">
        <v>12</v>
      </c>
      <c r="E10" s="38" t="s">
        <v>13</v>
      </c>
      <c r="F10" s="17"/>
      <c r="G10" s="11" t="s">
        <v>9</v>
      </c>
      <c r="H10" s="26" t="s">
        <v>10</v>
      </c>
      <c r="I10" s="7" t="s">
        <v>11</v>
      </c>
      <c r="J10" s="16" t="s">
        <v>12</v>
      </c>
      <c r="K10" s="38" t="s">
        <v>13</v>
      </c>
      <c r="L10" s="25"/>
      <c r="M10" s="11" t="s">
        <v>9</v>
      </c>
      <c r="N10" s="26" t="s">
        <v>10</v>
      </c>
      <c r="O10" s="27" t="s">
        <v>11</v>
      </c>
      <c r="P10" s="16" t="s">
        <v>12</v>
      </c>
      <c r="Q10" s="38" t="s">
        <v>13</v>
      </c>
      <c r="R10" s="17"/>
      <c r="S10" s="4"/>
      <c r="T10" s="4"/>
      <c r="U10" s="4"/>
      <c r="V10" s="4"/>
    </row>
    <row r="11" spans="1:22" ht="15" x14ac:dyDescent="0.25">
      <c r="A11" s="5">
        <v>1</v>
      </c>
      <c r="B11" s="42" t="s">
        <v>14</v>
      </c>
      <c r="C11" s="28">
        <v>73318</v>
      </c>
      <c r="D11" s="28">
        <v>82380</v>
      </c>
      <c r="E11" s="29">
        <v>66850</v>
      </c>
      <c r="F11" s="30" t="s">
        <v>3</v>
      </c>
      <c r="G11" s="5">
        <v>1</v>
      </c>
      <c r="H11" s="42" t="s">
        <v>15</v>
      </c>
      <c r="I11" s="28">
        <v>57282</v>
      </c>
      <c r="J11" s="28">
        <v>46173</v>
      </c>
      <c r="K11" s="29">
        <v>23681</v>
      </c>
      <c r="L11" s="30" t="s">
        <v>3</v>
      </c>
      <c r="M11" s="5">
        <v>1</v>
      </c>
      <c r="N11" s="42" t="s">
        <v>15</v>
      </c>
      <c r="O11" s="31">
        <v>80604</v>
      </c>
      <c r="P11" s="28">
        <v>63054</v>
      </c>
      <c r="Q11" s="29">
        <v>38347</v>
      </c>
      <c r="R11" s="20" t="s">
        <v>3</v>
      </c>
      <c r="S11" s="4"/>
      <c r="T11" s="4"/>
      <c r="U11" s="4"/>
      <c r="V11" s="4"/>
    </row>
    <row r="12" spans="1:22" ht="15" x14ac:dyDescent="0.25">
      <c r="A12" s="5">
        <f>1+A11</f>
        <v>2</v>
      </c>
      <c r="B12" s="42" t="s">
        <v>16</v>
      </c>
      <c r="C12" s="31">
        <v>46542</v>
      </c>
      <c r="D12" s="31">
        <v>58026</v>
      </c>
      <c r="E12" s="32">
        <v>54319</v>
      </c>
      <c r="F12" s="30" t="s">
        <v>3</v>
      </c>
      <c r="G12" s="5">
        <f>1+G11</f>
        <v>2</v>
      </c>
      <c r="H12" s="42" t="s">
        <v>17</v>
      </c>
      <c r="I12" s="31">
        <v>57498</v>
      </c>
      <c r="J12" s="31">
        <v>45122</v>
      </c>
      <c r="K12" s="32">
        <v>22764</v>
      </c>
      <c r="L12" s="30" t="s">
        <v>3</v>
      </c>
      <c r="M12" s="5">
        <f>1+M11</f>
        <v>2</v>
      </c>
      <c r="N12" s="42" t="s">
        <v>18</v>
      </c>
      <c r="O12" s="31">
        <v>51220</v>
      </c>
      <c r="P12" s="31">
        <v>46724</v>
      </c>
      <c r="Q12" s="32">
        <v>37529</v>
      </c>
      <c r="R12" s="20" t="s">
        <v>3</v>
      </c>
      <c r="S12" s="4"/>
      <c r="T12" s="4"/>
      <c r="U12" s="4"/>
      <c r="V12" s="4"/>
    </row>
    <row r="13" spans="1:22" ht="15" x14ac:dyDescent="0.25">
      <c r="A13" s="5">
        <f t="shared" ref="A13:A61" si="0">1+A12</f>
        <v>3</v>
      </c>
      <c r="B13" s="42" t="s">
        <v>19</v>
      </c>
      <c r="C13" s="31">
        <v>35699</v>
      </c>
      <c r="D13" s="31">
        <v>41565</v>
      </c>
      <c r="E13" s="32">
        <v>42089</v>
      </c>
      <c r="F13" s="30" t="s">
        <v>20</v>
      </c>
      <c r="G13" s="5">
        <f t="shared" ref="G13:G61" si="1">1+G12</f>
        <v>3</v>
      </c>
      <c r="H13" s="42" t="s">
        <v>21</v>
      </c>
      <c r="I13" s="31">
        <v>30731</v>
      </c>
      <c r="J13" s="31">
        <v>23895</v>
      </c>
      <c r="K13" s="32">
        <v>12600</v>
      </c>
      <c r="L13" s="30" t="s">
        <v>3</v>
      </c>
      <c r="M13" s="5">
        <f t="shared" ref="M13:M61" si="2">1+M12</f>
        <v>3</v>
      </c>
      <c r="N13" s="42" t="s">
        <v>16</v>
      </c>
      <c r="O13" s="31">
        <v>49393</v>
      </c>
      <c r="P13" s="31">
        <v>45127</v>
      </c>
      <c r="Q13" s="32">
        <v>35344</v>
      </c>
      <c r="R13" s="20" t="s">
        <v>3</v>
      </c>
      <c r="S13" s="4"/>
      <c r="T13" s="4"/>
      <c r="U13" s="4"/>
      <c r="V13" s="4"/>
    </row>
    <row r="14" spans="1:22" ht="15" x14ac:dyDescent="0.25">
      <c r="A14" s="5">
        <f t="shared" si="0"/>
        <v>4</v>
      </c>
      <c r="B14" s="42" t="s">
        <v>22</v>
      </c>
      <c r="C14" s="31">
        <v>41505</v>
      </c>
      <c r="D14" s="31">
        <v>48873</v>
      </c>
      <c r="E14" s="32">
        <v>40264</v>
      </c>
      <c r="F14" s="30" t="s">
        <v>3</v>
      </c>
      <c r="G14" s="5">
        <f t="shared" si="1"/>
        <v>4</v>
      </c>
      <c r="H14" s="42" t="s">
        <v>18</v>
      </c>
      <c r="I14" s="31">
        <v>31152</v>
      </c>
      <c r="J14" s="31">
        <v>24587</v>
      </c>
      <c r="K14" s="32">
        <v>12495</v>
      </c>
      <c r="L14" s="30" t="s">
        <v>3</v>
      </c>
      <c r="M14" s="5">
        <f t="shared" si="2"/>
        <v>4</v>
      </c>
      <c r="N14" s="42" t="s">
        <v>21</v>
      </c>
      <c r="O14" s="31">
        <v>39263</v>
      </c>
      <c r="P14" s="31">
        <v>34171</v>
      </c>
      <c r="Q14" s="32">
        <v>25520</v>
      </c>
      <c r="R14" s="20" t="s">
        <v>3</v>
      </c>
      <c r="S14" s="4"/>
      <c r="T14" s="4"/>
      <c r="U14" s="4"/>
      <c r="V14" s="4"/>
    </row>
    <row r="15" spans="1:22" ht="15" x14ac:dyDescent="0.25">
      <c r="A15" s="5">
        <f t="shared" si="0"/>
        <v>5</v>
      </c>
      <c r="B15" s="42" t="s">
        <v>23</v>
      </c>
      <c r="C15" s="31">
        <v>11804</v>
      </c>
      <c r="D15" s="31">
        <v>15655</v>
      </c>
      <c r="E15" s="32">
        <v>34859</v>
      </c>
      <c r="F15" s="30" t="s">
        <v>20</v>
      </c>
      <c r="G15" s="5">
        <f t="shared" si="1"/>
        <v>5</v>
      </c>
      <c r="H15" s="42" t="s">
        <v>24</v>
      </c>
      <c r="I15" s="31">
        <v>25966</v>
      </c>
      <c r="J15" s="31">
        <v>20691</v>
      </c>
      <c r="K15" s="32">
        <v>10505</v>
      </c>
      <c r="L15" s="30" t="s">
        <v>3</v>
      </c>
      <c r="M15" s="5">
        <f t="shared" si="2"/>
        <v>5</v>
      </c>
      <c r="N15" s="42" t="s">
        <v>25</v>
      </c>
      <c r="O15" s="31">
        <v>56832</v>
      </c>
      <c r="P15" s="31">
        <v>46206</v>
      </c>
      <c r="Q15" s="32">
        <v>24605</v>
      </c>
      <c r="R15" s="20" t="s">
        <v>3</v>
      </c>
      <c r="S15" s="4"/>
      <c r="T15" s="4"/>
      <c r="U15" s="4"/>
      <c r="V15" s="4"/>
    </row>
    <row r="16" spans="1:22" ht="15" x14ac:dyDescent="0.25">
      <c r="A16" s="5">
        <f t="shared" si="0"/>
        <v>6</v>
      </c>
      <c r="B16" s="42" t="s">
        <v>26</v>
      </c>
      <c r="C16" s="31">
        <v>21537</v>
      </c>
      <c r="D16" s="31">
        <v>25798</v>
      </c>
      <c r="E16" s="32">
        <v>25660</v>
      </c>
      <c r="F16" s="30" t="s">
        <v>3</v>
      </c>
      <c r="G16" s="5">
        <f t="shared" si="1"/>
        <v>6</v>
      </c>
      <c r="H16" s="42" t="s">
        <v>16</v>
      </c>
      <c r="I16" s="31">
        <v>20938</v>
      </c>
      <c r="J16" s="31">
        <v>16894</v>
      </c>
      <c r="K16" s="32">
        <v>8602</v>
      </c>
      <c r="L16" s="30" t="s">
        <v>3</v>
      </c>
      <c r="M16" s="5">
        <f t="shared" si="2"/>
        <v>6</v>
      </c>
      <c r="N16" s="42" t="s">
        <v>27</v>
      </c>
      <c r="O16" s="31">
        <v>30494</v>
      </c>
      <c r="P16" s="31">
        <v>26133</v>
      </c>
      <c r="Q16" s="32">
        <v>17798</v>
      </c>
      <c r="R16" s="20" t="s">
        <v>3</v>
      </c>
      <c r="S16" s="4"/>
      <c r="T16" s="4"/>
      <c r="U16" s="4"/>
      <c r="V16" s="4"/>
    </row>
    <row r="17" spans="1:22" ht="15" x14ac:dyDescent="0.25">
      <c r="A17" s="5">
        <f t="shared" si="0"/>
        <v>7</v>
      </c>
      <c r="B17" s="42" t="s">
        <v>28</v>
      </c>
      <c r="C17" s="31">
        <v>20234</v>
      </c>
      <c r="D17" s="31">
        <v>20679</v>
      </c>
      <c r="E17" s="32">
        <v>24815</v>
      </c>
      <c r="F17" s="30" t="s">
        <v>20</v>
      </c>
      <c r="G17" s="5">
        <f t="shared" si="1"/>
        <v>7</v>
      </c>
      <c r="H17" s="42" t="s">
        <v>29</v>
      </c>
      <c r="I17" s="31">
        <v>18882</v>
      </c>
      <c r="J17" s="31">
        <v>14674</v>
      </c>
      <c r="K17" s="32">
        <v>7320</v>
      </c>
      <c r="L17" s="30" t="s">
        <v>3</v>
      </c>
      <c r="M17" s="5">
        <f t="shared" si="2"/>
        <v>7</v>
      </c>
      <c r="N17" s="42" t="s">
        <v>23</v>
      </c>
      <c r="O17" s="31">
        <v>24198</v>
      </c>
      <c r="P17" s="31">
        <v>20962</v>
      </c>
      <c r="Q17" s="32">
        <v>13180</v>
      </c>
      <c r="R17" s="20" t="s">
        <v>3</v>
      </c>
      <c r="S17" s="4"/>
      <c r="T17" s="4"/>
      <c r="U17" s="4"/>
      <c r="V17" s="4"/>
    </row>
    <row r="18" spans="1:22" ht="15" x14ac:dyDescent="0.25">
      <c r="A18" s="5">
        <f t="shared" si="0"/>
        <v>8</v>
      </c>
      <c r="B18" s="42" t="s">
        <v>30</v>
      </c>
      <c r="C18" s="31">
        <v>27088</v>
      </c>
      <c r="D18" s="31">
        <v>30414</v>
      </c>
      <c r="E18" s="32">
        <v>23970</v>
      </c>
      <c r="F18" s="30" t="s">
        <v>3</v>
      </c>
      <c r="G18" s="5">
        <f t="shared" si="1"/>
        <v>8</v>
      </c>
      <c r="H18" s="42" t="s">
        <v>31</v>
      </c>
      <c r="I18" s="31">
        <v>10034</v>
      </c>
      <c r="J18" s="31">
        <v>12469</v>
      </c>
      <c r="K18" s="32">
        <v>5920</v>
      </c>
      <c r="L18" s="30" t="s">
        <v>3</v>
      </c>
      <c r="M18" s="5">
        <f t="shared" si="2"/>
        <v>8</v>
      </c>
      <c r="N18" s="42" t="s">
        <v>22</v>
      </c>
      <c r="O18" s="31">
        <v>14294</v>
      </c>
      <c r="P18" s="31">
        <v>14111</v>
      </c>
      <c r="Q18" s="32">
        <v>11145</v>
      </c>
      <c r="R18" s="20" t="s">
        <v>3</v>
      </c>
      <c r="S18" s="4"/>
      <c r="T18" s="4"/>
      <c r="U18" s="4"/>
      <c r="V18" s="4"/>
    </row>
    <row r="19" spans="1:22" ht="15" x14ac:dyDescent="0.25">
      <c r="A19" s="5">
        <f t="shared" si="0"/>
        <v>9</v>
      </c>
      <c r="B19" s="42" t="s">
        <v>32</v>
      </c>
      <c r="C19" s="31">
        <v>18080</v>
      </c>
      <c r="D19" s="31">
        <v>18313</v>
      </c>
      <c r="E19" s="32">
        <v>21743</v>
      </c>
      <c r="F19" s="30" t="s">
        <v>20</v>
      </c>
      <c r="G19" s="5">
        <f t="shared" si="1"/>
        <v>9</v>
      </c>
      <c r="H19" s="42" t="s">
        <v>27</v>
      </c>
      <c r="I19" s="31">
        <v>13551</v>
      </c>
      <c r="J19" s="31">
        <v>10787</v>
      </c>
      <c r="K19" s="32">
        <v>5691</v>
      </c>
      <c r="L19" s="30" t="s">
        <v>3</v>
      </c>
      <c r="M19" s="5">
        <f t="shared" si="2"/>
        <v>9</v>
      </c>
      <c r="N19" s="42" t="s">
        <v>33</v>
      </c>
      <c r="O19" s="31">
        <v>32738</v>
      </c>
      <c r="P19" s="31">
        <v>25036</v>
      </c>
      <c r="Q19" s="32">
        <v>11138</v>
      </c>
      <c r="R19" s="20" t="s">
        <v>3</v>
      </c>
      <c r="S19" s="4"/>
      <c r="T19" s="4"/>
      <c r="U19" s="4"/>
      <c r="V19" s="4"/>
    </row>
    <row r="20" spans="1:22" ht="15" x14ac:dyDescent="0.25">
      <c r="A20" s="5">
        <f t="shared" si="0"/>
        <v>10</v>
      </c>
      <c r="B20" s="42" t="s">
        <v>18</v>
      </c>
      <c r="C20" s="31">
        <v>6028</v>
      </c>
      <c r="D20" s="31">
        <v>19760</v>
      </c>
      <c r="E20" s="32">
        <v>19426</v>
      </c>
      <c r="F20" s="30" t="s">
        <v>3</v>
      </c>
      <c r="G20" s="5">
        <f t="shared" si="1"/>
        <v>10</v>
      </c>
      <c r="H20" s="42" t="s">
        <v>25</v>
      </c>
      <c r="I20" s="31">
        <v>11676</v>
      </c>
      <c r="J20" s="31">
        <v>9909</v>
      </c>
      <c r="K20" s="32">
        <v>5237</v>
      </c>
      <c r="L20" s="30" t="s">
        <v>3</v>
      </c>
      <c r="M20" s="5">
        <f t="shared" si="2"/>
        <v>10</v>
      </c>
      <c r="N20" s="42" t="s">
        <v>34</v>
      </c>
      <c r="O20" s="31">
        <v>19079</v>
      </c>
      <c r="P20" s="31">
        <v>17023</v>
      </c>
      <c r="Q20" s="32">
        <v>10783</v>
      </c>
      <c r="R20" s="20" t="s">
        <v>3</v>
      </c>
      <c r="S20" s="4"/>
      <c r="T20" s="4"/>
      <c r="U20" s="4"/>
      <c r="V20" s="4"/>
    </row>
    <row r="21" spans="1:22" ht="15" x14ac:dyDescent="0.25">
      <c r="A21" s="5">
        <f t="shared" si="0"/>
        <v>11</v>
      </c>
      <c r="B21" s="42" t="s">
        <v>27</v>
      </c>
      <c r="C21" s="31">
        <v>31762</v>
      </c>
      <c r="D21" s="31">
        <v>23587</v>
      </c>
      <c r="E21" s="32">
        <v>19358</v>
      </c>
      <c r="F21" s="30" t="s">
        <v>3</v>
      </c>
      <c r="G21" s="5">
        <f t="shared" si="1"/>
        <v>11</v>
      </c>
      <c r="H21" s="42" t="s">
        <v>35</v>
      </c>
      <c r="I21" s="31">
        <v>12569</v>
      </c>
      <c r="J21" s="31">
        <v>10001</v>
      </c>
      <c r="K21" s="32">
        <v>4985</v>
      </c>
      <c r="L21" s="30" t="s">
        <v>3</v>
      </c>
      <c r="M21" s="5">
        <f t="shared" si="2"/>
        <v>11</v>
      </c>
      <c r="N21" s="42" t="s">
        <v>29</v>
      </c>
      <c r="O21" s="31">
        <v>19031</v>
      </c>
      <c r="P21" s="31">
        <v>16476</v>
      </c>
      <c r="Q21" s="32">
        <v>10735</v>
      </c>
      <c r="R21" s="20" t="s">
        <v>3</v>
      </c>
      <c r="S21" s="4"/>
      <c r="T21" s="4"/>
      <c r="U21" s="4"/>
      <c r="V21" s="4"/>
    </row>
    <row r="22" spans="1:22" ht="15" x14ac:dyDescent="0.25">
      <c r="A22" s="5">
        <f t="shared" si="0"/>
        <v>12</v>
      </c>
      <c r="B22" s="42" t="s">
        <v>36</v>
      </c>
      <c r="C22" s="31">
        <v>32054</v>
      </c>
      <c r="D22" s="31">
        <v>28502</v>
      </c>
      <c r="E22" s="32">
        <v>13359</v>
      </c>
      <c r="F22" s="30" t="s">
        <v>3</v>
      </c>
      <c r="G22" s="5">
        <f t="shared" si="1"/>
        <v>12</v>
      </c>
      <c r="H22" s="42" t="s">
        <v>33</v>
      </c>
      <c r="I22" s="31">
        <v>9890</v>
      </c>
      <c r="J22" s="31">
        <v>8482</v>
      </c>
      <c r="K22" s="32">
        <v>4284</v>
      </c>
      <c r="L22" s="30" t="s">
        <v>3</v>
      </c>
      <c r="M22" s="5">
        <f t="shared" si="2"/>
        <v>12</v>
      </c>
      <c r="N22" s="42" t="s">
        <v>37</v>
      </c>
      <c r="O22" s="31">
        <v>16555</v>
      </c>
      <c r="P22" s="31">
        <v>14040</v>
      </c>
      <c r="Q22" s="32">
        <v>10644</v>
      </c>
      <c r="R22" s="20" t="s">
        <v>3</v>
      </c>
      <c r="S22" s="4"/>
      <c r="T22" s="4"/>
      <c r="U22" s="4"/>
      <c r="V22" s="4"/>
    </row>
    <row r="23" spans="1:22" ht="15" x14ac:dyDescent="0.25">
      <c r="A23" s="5">
        <f t="shared" si="0"/>
        <v>13</v>
      </c>
      <c r="B23" s="43" t="s">
        <v>38</v>
      </c>
      <c r="C23" s="31">
        <v>15869</v>
      </c>
      <c r="D23" s="31">
        <v>18421</v>
      </c>
      <c r="E23" s="32">
        <v>12328</v>
      </c>
      <c r="F23" s="30" t="s">
        <v>3</v>
      </c>
      <c r="G23" s="5">
        <f t="shared" si="1"/>
        <v>13</v>
      </c>
      <c r="H23" s="42" t="s">
        <v>39</v>
      </c>
      <c r="I23" s="31">
        <v>9053</v>
      </c>
      <c r="J23" s="31">
        <v>8321</v>
      </c>
      <c r="K23" s="32">
        <v>4140</v>
      </c>
      <c r="L23" s="30" t="s">
        <v>3</v>
      </c>
      <c r="M23" s="5">
        <f t="shared" si="2"/>
        <v>13</v>
      </c>
      <c r="N23" s="42" t="s">
        <v>35</v>
      </c>
      <c r="O23" s="31">
        <v>17831</v>
      </c>
      <c r="P23" s="31">
        <v>12982</v>
      </c>
      <c r="Q23" s="32">
        <v>9052</v>
      </c>
      <c r="R23" s="20" t="s">
        <v>3</v>
      </c>
      <c r="S23" s="4"/>
      <c r="T23" s="4"/>
      <c r="U23" s="4"/>
      <c r="V23" s="4"/>
    </row>
    <row r="24" spans="1:22" ht="15" x14ac:dyDescent="0.25">
      <c r="A24" s="5">
        <f t="shared" si="0"/>
        <v>14</v>
      </c>
      <c r="B24" s="42" t="s">
        <v>40</v>
      </c>
      <c r="C24" s="31">
        <v>8715</v>
      </c>
      <c r="D24" s="31">
        <v>9748</v>
      </c>
      <c r="E24" s="32">
        <v>10224</v>
      </c>
      <c r="F24" s="30" t="s">
        <v>20</v>
      </c>
      <c r="G24" s="5">
        <f t="shared" si="1"/>
        <v>14</v>
      </c>
      <c r="H24" s="42" t="s">
        <v>19</v>
      </c>
      <c r="I24" s="31">
        <v>7615</v>
      </c>
      <c r="J24" s="31">
        <v>7251</v>
      </c>
      <c r="K24" s="32">
        <v>3536</v>
      </c>
      <c r="L24" s="30" t="s">
        <v>3</v>
      </c>
      <c r="M24" s="5">
        <f t="shared" si="2"/>
        <v>14</v>
      </c>
      <c r="N24" s="42" t="s">
        <v>41</v>
      </c>
      <c r="O24" s="31">
        <v>14457</v>
      </c>
      <c r="P24" s="31">
        <v>12705</v>
      </c>
      <c r="Q24" s="32">
        <v>8531</v>
      </c>
      <c r="R24" s="20" t="s">
        <v>3</v>
      </c>
      <c r="S24" s="4"/>
      <c r="T24" s="4"/>
      <c r="U24" s="4"/>
      <c r="V24" s="4"/>
    </row>
    <row r="25" spans="1:22" ht="15" x14ac:dyDescent="0.25">
      <c r="A25" s="5">
        <f t="shared" si="0"/>
        <v>15</v>
      </c>
      <c r="B25" s="42" t="s">
        <v>42</v>
      </c>
      <c r="C25" s="31">
        <v>9262</v>
      </c>
      <c r="D25" s="31">
        <v>10778</v>
      </c>
      <c r="E25" s="32">
        <v>8101</v>
      </c>
      <c r="F25" s="30" t="s">
        <v>3</v>
      </c>
      <c r="G25" s="5">
        <f t="shared" si="1"/>
        <v>15</v>
      </c>
      <c r="H25" s="42" t="s">
        <v>43</v>
      </c>
      <c r="I25" s="31">
        <v>8623</v>
      </c>
      <c r="J25" s="31">
        <v>6911</v>
      </c>
      <c r="K25" s="32">
        <v>3520</v>
      </c>
      <c r="L25" s="30" t="s">
        <v>3</v>
      </c>
      <c r="M25" s="5">
        <f t="shared" si="2"/>
        <v>15</v>
      </c>
      <c r="N25" s="42" t="s">
        <v>26</v>
      </c>
      <c r="O25" s="31">
        <v>13734</v>
      </c>
      <c r="P25" s="31">
        <v>12590</v>
      </c>
      <c r="Q25" s="32">
        <v>8298</v>
      </c>
      <c r="R25" s="20" t="s">
        <v>3</v>
      </c>
      <c r="S25" s="4"/>
      <c r="T25" s="4"/>
      <c r="U25" s="4"/>
      <c r="V25" s="4"/>
    </row>
    <row r="26" spans="1:22" ht="15" x14ac:dyDescent="0.25">
      <c r="A26" s="5">
        <f t="shared" si="0"/>
        <v>16</v>
      </c>
      <c r="B26" s="42" t="s">
        <v>44</v>
      </c>
      <c r="C26" s="31">
        <v>9921</v>
      </c>
      <c r="D26" s="31">
        <v>2806</v>
      </c>
      <c r="E26" s="32">
        <v>6963</v>
      </c>
      <c r="F26" s="30" t="s">
        <v>20</v>
      </c>
      <c r="G26" s="5">
        <f t="shared" si="1"/>
        <v>16</v>
      </c>
      <c r="H26" s="42" t="s">
        <v>14</v>
      </c>
      <c r="I26" s="31">
        <v>8260</v>
      </c>
      <c r="J26" s="31">
        <v>6590</v>
      </c>
      <c r="K26" s="32">
        <v>3247</v>
      </c>
      <c r="L26" s="30" t="s">
        <v>3</v>
      </c>
      <c r="M26" s="5">
        <f t="shared" si="2"/>
        <v>16</v>
      </c>
      <c r="N26" s="42" t="s">
        <v>14</v>
      </c>
      <c r="O26" s="31">
        <v>20491</v>
      </c>
      <c r="P26" s="31">
        <v>17227</v>
      </c>
      <c r="Q26" s="32">
        <v>8142</v>
      </c>
      <c r="R26" s="20" t="s">
        <v>3</v>
      </c>
      <c r="S26" s="4"/>
      <c r="T26" s="4"/>
      <c r="U26" s="4"/>
      <c r="V26" s="4"/>
    </row>
    <row r="27" spans="1:22" ht="15" x14ac:dyDescent="0.25">
      <c r="A27" s="5">
        <f t="shared" si="0"/>
        <v>17</v>
      </c>
      <c r="B27" s="42" t="s">
        <v>45</v>
      </c>
      <c r="C27" s="31">
        <v>5392</v>
      </c>
      <c r="D27" s="31">
        <v>4793</v>
      </c>
      <c r="E27" s="32">
        <v>6788</v>
      </c>
      <c r="F27" s="30" t="s">
        <v>20</v>
      </c>
      <c r="G27" s="5">
        <f t="shared" si="1"/>
        <v>17</v>
      </c>
      <c r="H27" s="42" t="s">
        <v>34</v>
      </c>
      <c r="I27" s="31">
        <v>6699</v>
      </c>
      <c r="J27" s="31">
        <v>5272</v>
      </c>
      <c r="K27" s="32">
        <v>2833</v>
      </c>
      <c r="L27" s="30" t="s">
        <v>3</v>
      </c>
      <c r="M27" s="5">
        <f t="shared" si="2"/>
        <v>17</v>
      </c>
      <c r="N27" s="42" t="s">
        <v>46</v>
      </c>
      <c r="O27" s="31">
        <v>9944</v>
      </c>
      <c r="P27" s="31">
        <v>9369</v>
      </c>
      <c r="Q27" s="32">
        <v>7364</v>
      </c>
      <c r="R27" s="20" t="s">
        <v>3</v>
      </c>
      <c r="S27" s="4"/>
      <c r="T27" s="4"/>
      <c r="U27" s="4"/>
      <c r="V27" s="4"/>
    </row>
    <row r="28" spans="1:22" ht="15" x14ac:dyDescent="0.25">
      <c r="A28" s="5">
        <f t="shared" si="0"/>
        <v>18</v>
      </c>
      <c r="B28" s="42" t="s">
        <v>47</v>
      </c>
      <c r="C28" s="31">
        <v>1942</v>
      </c>
      <c r="D28" s="31">
        <v>4432</v>
      </c>
      <c r="E28" s="32">
        <v>6757</v>
      </c>
      <c r="F28" s="30" t="s">
        <v>20</v>
      </c>
      <c r="G28" s="5">
        <f t="shared" si="1"/>
        <v>18</v>
      </c>
      <c r="H28" s="42" t="s">
        <v>30</v>
      </c>
      <c r="I28" s="31">
        <v>6219</v>
      </c>
      <c r="J28" s="31">
        <v>4953</v>
      </c>
      <c r="K28" s="32">
        <v>2682</v>
      </c>
      <c r="L28" s="30" t="s">
        <v>3</v>
      </c>
      <c r="M28" s="5">
        <f t="shared" si="2"/>
        <v>18</v>
      </c>
      <c r="N28" s="42" t="s">
        <v>43</v>
      </c>
      <c r="O28" s="31">
        <v>10932</v>
      </c>
      <c r="P28" s="31">
        <v>9385</v>
      </c>
      <c r="Q28" s="32">
        <v>7204</v>
      </c>
      <c r="R28" s="20" t="s">
        <v>3</v>
      </c>
      <c r="S28" s="4"/>
      <c r="T28" s="4"/>
      <c r="U28" s="4"/>
      <c r="V28" s="4"/>
    </row>
    <row r="29" spans="1:22" ht="15" x14ac:dyDescent="0.25">
      <c r="A29" s="5">
        <f t="shared" si="0"/>
        <v>19</v>
      </c>
      <c r="B29" s="42" t="s">
        <v>48</v>
      </c>
      <c r="C29" s="31">
        <v>5981</v>
      </c>
      <c r="D29" s="31">
        <v>5830</v>
      </c>
      <c r="E29" s="32">
        <v>6732</v>
      </c>
      <c r="F29" s="30" t="s">
        <v>20</v>
      </c>
      <c r="G29" s="5">
        <f t="shared" si="1"/>
        <v>19</v>
      </c>
      <c r="H29" s="42" t="s">
        <v>49</v>
      </c>
      <c r="I29" s="31">
        <v>6016</v>
      </c>
      <c r="J29" s="31">
        <v>4742</v>
      </c>
      <c r="K29" s="32">
        <v>2463</v>
      </c>
      <c r="L29" s="30" t="s">
        <v>3</v>
      </c>
      <c r="M29" s="5">
        <f t="shared" si="2"/>
        <v>19</v>
      </c>
      <c r="N29" s="42" t="s">
        <v>49</v>
      </c>
      <c r="O29" s="31">
        <v>10161</v>
      </c>
      <c r="P29" s="31">
        <v>8663</v>
      </c>
      <c r="Q29" s="32">
        <v>4967</v>
      </c>
      <c r="R29" s="20" t="s">
        <v>3</v>
      </c>
      <c r="S29" s="4"/>
      <c r="T29" s="4"/>
      <c r="U29" s="4"/>
      <c r="V29" s="4"/>
    </row>
    <row r="30" spans="1:22" ht="15" x14ac:dyDescent="0.25">
      <c r="A30" s="5">
        <f t="shared" si="0"/>
        <v>20</v>
      </c>
      <c r="B30" s="42" t="s">
        <v>31</v>
      </c>
      <c r="C30" s="31">
        <v>12136</v>
      </c>
      <c r="D30" s="31">
        <v>10555</v>
      </c>
      <c r="E30" s="32">
        <v>4019</v>
      </c>
      <c r="F30" s="30" t="s">
        <v>3</v>
      </c>
      <c r="G30" s="5">
        <f t="shared" si="1"/>
        <v>20</v>
      </c>
      <c r="H30" s="42" t="s">
        <v>22</v>
      </c>
      <c r="I30" s="31">
        <v>5452</v>
      </c>
      <c r="J30" s="31">
        <v>4393</v>
      </c>
      <c r="K30" s="32">
        <v>2277</v>
      </c>
      <c r="L30" s="30" t="s">
        <v>3</v>
      </c>
      <c r="M30" s="5">
        <f t="shared" si="2"/>
        <v>20</v>
      </c>
      <c r="N30" s="42" t="s">
        <v>50</v>
      </c>
      <c r="O30" s="31">
        <v>7073</v>
      </c>
      <c r="P30" s="31">
        <v>6310</v>
      </c>
      <c r="Q30" s="32">
        <v>4952</v>
      </c>
      <c r="R30" s="20" t="s">
        <v>3</v>
      </c>
      <c r="S30" s="4"/>
      <c r="T30" s="4"/>
      <c r="U30" s="4"/>
      <c r="V30" s="4"/>
    </row>
    <row r="31" spans="1:22" ht="15" x14ac:dyDescent="0.25">
      <c r="A31" s="5">
        <f t="shared" si="0"/>
        <v>21</v>
      </c>
      <c r="B31" s="42" t="s">
        <v>49</v>
      </c>
      <c r="C31" s="31">
        <v>3637</v>
      </c>
      <c r="D31" s="31">
        <v>-20</v>
      </c>
      <c r="E31" s="32">
        <v>2487</v>
      </c>
      <c r="F31" s="30" t="s">
        <v>20</v>
      </c>
      <c r="G31" s="5">
        <f t="shared" si="1"/>
        <v>21</v>
      </c>
      <c r="H31" s="42" t="s">
        <v>51</v>
      </c>
      <c r="I31" s="31">
        <v>5056</v>
      </c>
      <c r="J31" s="31">
        <v>4178</v>
      </c>
      <c r="K31" s="32">
        <v>2159</v>
      </c>
      <c r="L31" s="30" t="s">
        <v>3</v>
      </c>
      <c r="M31" s="5">
        <f t="shared" si="2"/>
        <v>21</v>
      </c>
      <c r="N31" s="42" t="s">
        <v>32</v>
      </c>
      <c r="O31" s="31">
        <v>7545</v>
      </c>
      <c r="P31" s="31">
        <v>6684</v>
      </c>
      <c r="Q31" s="32">
        <v>4943</v>
      </c>
      <c r="R31" s="20" t="s">
        <v>3</v>
      </c>
      <c r="S31" s="4"/>
      <c r="T31" s="4"/>
      <c r="U31" s="4"/>
      <c r="V31" s="4"/>
    </row>
    <row r="32" spans="1:22" ht="15" x14ac:dyDescent="0.25">
      <c r="A32" s="5">
        <f t="shared" si="0"/>
        <v>22</v>
      </c>
      <c r="B32" s="42" t="s">
        <v>52</v>
      </c>
      <c r="C32" s="31">
        <v>-3612</v>
      </c>
      <c r="D32" s="31">
        <v>-1237</v>
      </c>
      <c r="E32" s="32">
        <v>2427</v>
      </c>
      <c r="F32" s="30" t="s">
        <v>20</v>
      </c>
      <c r="G32" s="5">
        <f t="shared" si="1"/>
        <v>22</v>
      </c>
      <c r="H32" s="42" t="s">
        <v>48</v>
      </c>
      <c r="I32" s="31">
        <v>5138</v>
      </c>
      <c r="J32" s="31">
        <v>4063</v>
      </c>
      <c r="K32" s="32">
        <v>2122</v>
      </c>
      <c r="L32" s="30" t="s">
        <v>3</v>
      </c>
      <c r="M32" s="5">
        <f t="shared" si="2"/>
        <v>22</v>
      </c>
      <c r="N32" s="42" t="s">
        <v>30</v>
      </c>
      <c r="O32" s="31">
        <v>10603</v>
      </c>
      <c r="P32" s="31">
        <v>8868</v>
      </c>
      <c r="Q32" s="32">
        <v>4737</v>
      </c>
      <c r="R32" s="20" t="s">
        <v>3</v>
      </c>
      <c r="S32" s="4"/>
      <c r="T32" s="4"/>
      <c r="U32" s="4"/>
      <c r="V32" s="4"/>
    </row>
    <row r="33" spans="1:22" ht="15" x14ac:dyDescent="0.25">
      <c r="A33" s="5">
        <f t="shared" si="0"/>
        <v>23</v>
      </c>
      <c r="B33" s="42" t="s">
        <v>53</v>
      </c>
      <c r="C33" s="31">
        <v>-5798</v>
      </c>
      <c r="D33" s="31">
        <v>-6350</v>
      </c>
      <c r="E33" s="32">
        <v>832</v>
      </c>
      <c r="F33" s="30" t="s">
        <v>20</v>
      </c>
      <c r="G33" s="5">
        <f t="shared" si="1"/>
        <v>23</v>
      </c>
      <c r="H33" s="42" t="s">
        <v>36</v>
      </c>
      <c r="I33" s="31">
        <v>5543</v>
      </c>
      <c r="J33" s="31">
        <v>4322</v>
      </c>
      <c r="K33" s="32">
        <v>2036</v>
      </c>
      <c r="L33" s="30" t="s">
        <v>3</v>
      </c>
      <c r="M33" s="5">
        <f t="shared" si="2"/>
        <v>23</v>
      </c>
      <c r="N33" s="42" t="s">
        <v>31</v>
      </c>
      <c r="O33" s="31">
        <v>9787</v>
      </c>
      <c r="P33" s="31">
        <v>8079</v>
      </c>
      <c r="Q33" s="32">
        <v>4477</v>
      </c>
      <c r="R33" s="20" t="s">
        <v>3</v>
      </c>
      <c r="S33" s="4"/>
      <c r="T33" s="4"/>
      <c r="U33" s="4"/>
      <c r="V33" s="4"/>
    </row>
    <row r="34" spans="1:22" ht="15" x14ac:dyDescent="0.25">
      <c r="A34" s="5">
        <f t="shared" si="0"/>
        <v>24</v>
      </c>
      <c r="B34" s="42" t="s">
        <v>54</v>
      </c>
      <c r="C34" s="31">
        <v>2788</v>
      </c>
      <c r="D34" s="31">
        <v>2239</v>
      </c>
      <c r="E34" s="32">
        <v>748</v>
      </c>
      <c r="F34" s="30" t="s">
        <v>3</v>
      </c>
      <c r="G34" s="5">
        <f t="shared" si="1"/>
        <v>24</v>
      </c>
      <c r="H34" s="42" t="s">
        <v>55</v>
      </c>
      <c r="I34" s="31">
        <v>4815</v>
      </c>
      <c r="J34" s="31">
        <v>3835</v>
      </c>
      <c r="K34" s="32">
        <v>1996</v>
      </c>
      <c r="L34" s="30" t="s">
        <v>3</v>
      </c>
      <c r="M34" s="5">
        <f t="shared" si="2"/>
        <v>24</v>
      </c>
      <c r="N34" s="42" t="s">
        <v>48</v>
      </c>
      <c r="O34" s="31">
        <v>8765</v>
      </c>
      <c r="P34" s="31">
        <v>7767</v>
      </c>
      <c r="Q34" s="32">
        <v>4307</v>
      </c>
      <c r="R34" s="20" t="s">
        <v>3</v>
      </c>
      <c r="S34" s="4"/>
      <c r="T34" s="4"/>
      <c r="U34" s="4"/>
      <c r="V34" s="4"/>
    </row>
    <row r="35" spans="1:22" ht="15" x14ac:dyDescent="0.25">
      <c r="A35" s="5">
        <f t="shared" si="0"/>
        <v>25</v>
      </c>
      <c r="B35" s="42" t="s">
        <v>56</v>
      </c>
      <c r="C35" s="31">
        <v>-919</v>
      </c>
      <c r="D35" s="31">
        <v>-718</v>
      </c>
      <c r="E35" s="32">
        <v>310</v>
      </c>
      <c r="F35" s="30" t="s">
        <v>20</v>
      </c>
      <c r="G35" s="5">
        <f t="shared" si="1"/>
        <v>25</v>
      </c>
      <c r="H35" s="42" t="s">
        <v>32</v>
      </c>
      <c r="I35" s="31">
        <v>3843</v>
      </c>
      <c r="J35" s="31">
        <v>3037</v>
      </c>
      <c r="K35" s="32">
        <v>1536</v>
      </c>
      <c r="L35" s="30" t="s">
        <v>3</v>
      </c>
      <c r="M35" s="5">
        <f t="shared" si="2"/>
        <v>25</v>
      </c>
      <c r="N35" s="43" t="s">
        <v>38</v>
      </c>
      <c r="O35" s="31">
        <v>8964</v>
      </c>
      <c r="P35" s="31">
        <v>7911</v>
      </c>
      <c r="Q35" s="32">
        <v>4296</v>
      </c>
      <c r="R35" s="20" t="s">
        <v>3</v>
      </c>
      <c r="S35" s="4"/>
      <c r="T35" s="4"/>
      <c r="U35" s="4"/>
      <c r="V35" s="4"/>
    </row>
    <row r="36" spans="1:22" ht="15" x14ac:dyDescent="0.25">
      <c r="A36" s="5">
        <f t="shared" si="0"/>
        <v>26</v>
      </c>
      <c r="B36" s="42" t="s">
        <v>57</v>
      </c>
      <c r="C36" s="31">
        <v>143</v>
      </c>
      <c r="D36" s="31">
        <v>-97</v>
      </c>
      <c r="E36" s="32">
        <v>-2</v>
      </c>
      <c r="F36" s="30" t="s">
        <v>20</v>
      </c>
      <c r="G36" s="5">
        <f t="shared" si="1"/>
        <v>26</v>
      </c>
      <c r="H36" s="42" t="s">
        <v>58</v>
      </c>
      <c r="I36" s="31">
        <v>3087</v>
      </c>
      <c r="J36" s="31">
        <v>2525</v>
      </c>
      <c r="K36" s="32">
        <v>1509</v>
      </c>
      <c r="L36" s="30" t="s">
        <v>3</v>
      </c>
      <c r="M36" s="5">
        <f t="shared" si="2"/>
        <v>26</v>
      </c>
      <c r="N36" s="42" t="s">
        <v>54</v>
      </c>
      <c r="O36" s="31">
        <v>8895</v>
      </c>
      <c r="P36" s="31">
        <v>7316</v>
      </c>
      <c r="Q36" s="32">
        <v>3659</v>
      </c>
      <c r="R36" s="20" t="s">
        <v>3</v>
      </c>
      <c r="S36" s="4"/>
      <c r="T36" s="4"/>
      <c r="U36" s="4"/>
      <c r="V36" s="4"/>
    </row>
    <row r="37" spans="1:22" ht="15" x14ac:dyDescent="0.25">
      <c r="A37" s="5">
        <f t="shared" si="0"/>
        <v>27</v>
      </c>
      <c r="B37" s="42" t="s">
        <v>58</v>
      </c>
      <c r="C37" s="31">
        <v>1066</v>
      </c>
      <c r="D37" s="31">
        <v>147</v>
      </c>
      <c r="E37" s="32">
        <v>-213</v>
      </c>
      <c r="F37" s="30" t="s">
        <v>3</v>
      </c>
      <c r="G37" s="5">
        <f t="shared" si="1"/>
        <v>27</v>
      </c>
      <c r="H37" s="42" t="s">
        <v>53</v>
      </c>
      <c r="I37" s="31">
        <v>3236</v>
      </c>
      <c r="J37" s="31">
        <v>3148</v>
      </c>
      <c r="K37" s="32">
        <v>1457</v>
      </c>
      <c r="L37" s="30" t="s">
        <v>3</v>
      </c>
      <c r="M37" s="5">
        <f t="shared" si="2"/>
        <v>27</v>
      </c>
      <c r="N37" s="42" t="s">
        <v>44</v>
      </c>
      <c r="O37" s="31">
        <v>7813</v>
      </c>
      <c r="P37" s="31">
        <v>6071</v>
      </c>
      <c r="Q37" s="32">
        <v>3426</v>
      </c>
      <c r="R37" s="20" t="s">
        <v>3</v>
      </c>
      <c r="S37" s="4"/>
      <c r="T37" s="4"/>
      <c r="U37" s="4"/>
      <c r="V37" s="4"/>
    </row>
    <row r="38" spans="1:22" ht="15" x14ac:dyDescent="0.25">
      <c r="A38" s="5">
        <f t="shared" si="0"/>
        <v>28</v>
      </c>
      <c r="B38" s="42" t="s">
        <v>59</v>
      </c>
      <c r="C38" s="31">
        <v>-2512</v>
      </c>
      <c r="D38" s="31">
        <v>-1185</v>
      </c>
      <c r="E38" s="32">
        <v>-321</v>
      </c>
      <c r="F38" s="30" t="s">
        <v>20</v>
      </c>
      <c r="G38" s="5">
        <f t="shared" si="1"/>
        <v>28</v>
      </c>
      <c r="H38" s="42" t="s">
        <v>60</v>
      </c>
      <c r="I38" s="31">
        <v>3441</v>
      </c>
      <c r="J38" s="31">
        <v>2724</v>
      </c>
      <c r="K38" s="32">
        <v>1437</v>
      </c>
      <c r="L38" s="30" t="s">
        <v>3</v>
      </c>
      <c r="M38" s="5">
        <f t="shared" si="2"/>
        <v>28</v>
      </c>
      <c r="N38" s="42" t="s">
        <v>36</v>
      </c>
      <c r="O38" s="31">
        <v>9282</v>
      </c>
      <c r="P38" s="31">
        <v>7268</v>
      </c>
      <c r="Q38" s="32">
        <v>3325</v>
      </c>
      <c r="R38" s="20" t="s">
        <v>3</v>
      </c>
      <c r="S38" s="4"/>
      <c r="T38" s="4"/>
      <c r="U38" s="4"/>
      <c r="V38" s="4"/>
    </row>
    <row r="39" spans="1:22" ht="15" x14ac:dyDescent="0.25">
      <c r="A39" s="5">
        <f t="shared" si="0"/>
        <v>29</v>
      </c>
      <c r="B39" s="42" t="s">
        <v>61</v>
      </c>
      <c r="C39" s="31">
        <v>-285</v>
      </c>
      <c r="D39" s="31">
        <v>20</v>
      </c>
      <c r="E39" s="32">
        <v>-358</v>
      </c>
      <c r="F39" s="30" t="s">
        <v>3</v>
      </c>
      <c r="G39" s="5">
        <f t="shared" si="1"/>
        <v>29</v>
      </c>
      <c r="H39" s="42" t="s">
        <v>44</v>
      </c>
      <c r="I39" s="31">
        <v>2598</v>
      </c>
      <c r="J39" s="31">
        <v>2126</v>
      </c>
      <c r="K39" s="32">
        <v>1362</v>
      </c>
      <c r="L39" s="30" t="s">
        <v>3</v>
      </c>
      <c r="M39" s="5">
        <f t="shared" si="2"/>
        <v>29</v>
      </c>
      <c r="N39" s="42" t="s">
        <v>56</v>
      </c>
      <c r="O39" s="31">
        <v>5022</v>
      </c>
      <c r="P39" s="31">
        <v>4460</v>
      </c>
      <c r="Q39" s="32">
        <v>2438</v>
      </c>
      <c r="R39" s="20" t="s">
        <v>3</v>
      </c>
      <c r="S39" s="4"/>
      <c r="T39" s="4"/>
      <c r="U39" s="4"/>
      <c r="V39" s="4"/>
    </row>
    <row r="40" spans="1:22" ht="15" x14ac:dyDescent="0.25">
      <c r="A40" s="5">
        <f t="shared" si="0"/>
        <v>30</v>
      </c>
      <c r="B40" s="42" t="s">
        <v>50</v>
      </c>
      <c r="C40" s="31">
        <v>-506</v>
      </c>
      <c r="D40" s="31">
        <v>-3336</v>
      </c>
      <c r="E40" s="32">
        <v>-617</v>
      </c>
      <c r="F40" s="30" t="s">
        <v>20</v>
      </c>
      <c r="G40" s="5">
        <f t="shared" si="1"/>
        <v>30</v>
      </c>
      <c r="H40" s="42" t="s">
        <v>45</v>
      </c>
      <c r="I40" s="31">
        <v>2952</v>
      </c>
      <c r="J40" s="31">
        <v>2402</v>
      </c>
      <c r="K40" s="32">
        <v>1334</v>
      </c>
      <c r="L40" s="30" t="s">
        <v>3</v>
      </c>
      <c r="M40" s="5">
        <f t="shared" si="2"/>
        <v>30</v>
      </c>
      <c r="N40" s="42" t="s">
        <v>59</v>
      </c>
      <c r="O40" s="31">
        <v>6396</v>
      </c>
      <c r="P40" s="31">
        <v>4945</v>
      </c>
      <c r="Q40" s="32">
        <v>2341</v>
      </c>
      <c r="R40" s="20" t="s">
        <v>3</v>
      </c>
      <c r="S40" s="4"/>
      <c r="T40" s="4"/>
      <c r="U40" s="4"/>
      <c r="V40" s="4"/>
    </row>
    <row r="41" spans="1:22" ht="15" x14ac:dyDescent="0.25">
      <c r="A41" s="5">
        <f t="shared" si="0"/>
        <v>31</v>
      </c>
      <c r="B41" s="42" t="s">
        <v>62</v>
      </c>
      <c r="C41" s="31">
        <v>-2933</v>
      </c>
      <c r="D41" s="31">
        <v>-2801</v>
      </c>
      <c r="E41" s="32">
        <v>-924</v>
      </c>
      <c r="F41" s="30" t="s">
        <v>20</v>
      </c>
      <c r="G41" s="5">
        <f t="shared" si="1"/>
        <v>31</v>
      </c>
      <c r="H41" s="42" t="s">
        <v>63</v>
      </c>
      <c r="I41" s="31">
        <v>3006</v>
      </c>
      <c r="J41" s="31">
        <v>2398</v>
      </c>
      <c r="K41" s="32">
        <v>1241</v>
      </c>
      <c r="L41" s="30" t="s">
        <v>3</v>
      </c>
      <c r="M41" s="5">
        <f t="shared" si="2"/>
        <v>31</v>
      </c>
      <c r="N41" s="42" t="s">
        <v>40</v>
      </c>
      <c r="O41" s="31">
        <v>5651</v>
      </c>
      <c r="P41" s="31">
        <v>4651</v>
      </c>
      <c r="Q41" s="32">
        <v>2112</v>
      </c>
      <c r="R41" s="20" t="s">
        <v>3</v>
      </c>
      <c r="S41" s="4"/>
      <c r="T41" s="4"/>
      <c r="U41" s="4"/>
      <c r="V41" s="4"/>
    </row>
    <row r="42" spans="1:22" ht="15" x14ac:dyDescent="0.25">
      <c r="A42" s="5">
        <f t="shared" si="0"/>
        <v>32</v>
      </c>
      <c r="B42" s="42" t="s">
        <v>64</v>
      </c>
      <c r="C42" s="31">
        <v>-4356</v>
      </c>
      <c r="D42" s="31">
        <v>-4268</v>
      </c>
      <c r="E42" s="32">
        <v>-2938</v>
      </c>
      <c r="F42" s="30" t="s">
        <v>20</v>
      </c>
      <c r="G42" s="5">
        <f t="shared" si="1"/>
        <v>32</v>
      </c>
      <c r="H42" s="42" t="s">
        <v>59</v>
      </c>
      <c r="I42" s="31">
        <v>2766</v>
      </c>
      <c r="J42" s="31">
        <v>2431</v>
      </c>
      <c r="K42" s="32">
        <v>1208</v>
      </c>
      <c r="L42" s="30" t="s">
        <v>3</v>
      </c>
      <c r="M42" s="5">
        <f t="shared" si="2"/>
        <v>32</v>
      </c>
      <c r="N42" s="42" t="s">
        <v>65</v>
      </c>
      <c r="O42" s="31">
        <v>7400</v>
      </c>
      <c r="P42" s="31">
        <v>5562</v>
      </c>
      <c r="Q42" s="32">
        <v>1560</v>
      </c>
      <c r="R42" s="20" t="s">
        <v>3</v>
      </c>
      <c r="S42" s="4"/>
      <c r="T42" s="4"/>
      <c r="U42" s="4"/>
      <c r="V42" s="4"/>
    </row>
    <row r="43" spans="1:22" ht="15" x14ac:dyDescent="0.25">
      <c r="A43" s="5">
        <f t="shared" si="0"/>
        <v>33</v>
      </c>
      <c r="B43" s="42" t="s">
        <v>66</v>
      </c>
      <c r="C43" s="31">
        <v>-3385</v>
      </c>
      <c r="D43" s="31">
        <v>-2506</v>
      </c>
      <c r="E43" s="32">
        <v>-3041</v>
      </c>
      <c r="F43" s="30" t="s">
        <v>3</v>
      </c>
      <c r="G43" s="5">
        <f t="shared" si="1"/>
        <v>33</v>
      </c>
      <c r="H43" s="42" t="s">
        <v>67</v>
      </c>
      <c r="I43" s="31">
        <v>2298</v>
      </c>
      <c r="J43" s="31">
        <v>2305</v>
      </c>
      <c r="K43" s="32">
        <v>1177</v>
      </c>
      <c r="L43" s="30" t="s">
        <v>3</v>
      </c>
      <c r="M43" s="5">
        <f t="shared" si="2"/>
        <v>33</v>
      </c>
      <c r="N43" s="42" t="s">
        <v>68</v>
      </c>
      <c r="O43" s="31">
        <v>3564</v>
      </c>
      <c r="P43" s="31">
        <v>2567</v>
      </c>
      <c r="Q43" s="32">
        <v>1468</v>
      </c>
      <c r="R43" s="20" t="s">
        <v>3</v>
      </c>
      <c r="S43" s="4"/>
      <c r="T43" s="4"/>
      <c r="U43" s="4"/>
      <c r="V43" s="4"/>
    </row>
    <row r="44" spans="1:22" ht="15" x14ac:dyDescent="0.25">
      <c r="A44" s="5">
        <f t="shared" si="0"/>
        <v>34</v>
      </c>
      <c r="B44" s="42" t="s">
        <v>69</v>
      </c>
      <c r="C44" s="31">
        <v>-3149</v>
      </c>
      <c r="D44" s="31">
        <v>-3656</v>
      </c>
      <c r="E44" s="32">
        <v>-3993</v>
      </c>
      <c r="F44" s="30" t="s">
        <v>3</v>
      </c>
      <c r="G44" s="5">
        <f t="shared" si="1"/>
        <v>34</v>
      </c>
      <c r="H44" s="42" t="s">
        <v>54</v>
      </c>
      <c r="I44" s="31">
        <v>2335</v>
      </c>
      <c r="J44" s="31">
        <v>1944</v>
      </c>
      <c r="K44" s="32">
        <v>1168</v>
      </c>
      <c r="L44" s="30" t="s">
        <v>3</v>
      </c>
      <c r="M44" s="5">
        <f t="shared" si="2"/>
        <v>34</v>
      </c>
      <c r="N44" s="42" t="s">
        <v>66</v>
      </c>
      <c r="O44" s="31">
        <v>5210</v>
      </c>
      <c r="P44" s="31">
        <v>4273</v>
      </c>
      <c r="Q44" s="32">
        <v>1432</v>
      </c>
      <c r="R44" s="20" t="s">
        <v>3</v>
      </c>
      <c r="S44" s="4"/>
      <c r="T44" s="4"/>
      <c r="U44" s="4"/>
      <c r="V44" s="4"/>
    </row>
    <row r="45" spans="1:22" ht="15" x14ac:dyDescent="0.25">
      <c r="A45" s="5">
        <f t="shared" si="0"/>
        <v>35</v>
      </c>
      <c r="B45" s="42" t="s">
        <v>46</v>
      </c>
      <c r="C45" s="31">
        <v>-52</v>
      </c>
      <c r="D45" s="31">
        <v>-1609</v>
      </c>
      <c r="E45" s="32">
        <v>-4629</v>
      </c>
      <c r="F45" s="30" t="s">
        <v>3</v>
      </c>
      <c r="G45" s="5">
        <f t="shared" si="1"/>
        <v>35</v>
      </c>
      <c r="H45" s="42" t="s">
        <v>65</v>
      </c>
      <c r="I45" s="31">
        <v>2358</v>
      </c>
      <c r="J45" s="31">
        <v>1902</v>
      </c>
      <c r="K45" s="32">
        <v>1127</v>
      </c>
      <c r="L45" s="30" t="s">
        <v>3</v>
      </c>
      <c r="M45" s="5">
        <f t="shared" si="2"/>
        <v>35</v>
      </c>
      <c r="N45" s="42" t="s">
        <v>24</v>
      </c>
      <c r="O45" s="31">
        <v>10807</v>
      </c>
      <c r="P45" s="31">
        <v>7777</v>
      </c>
      <c r="Q45" s="32">
        <v>1036</v>
      </c>
      <c r="R45" s="20" t="s">
        <v>3</v>
      </c>
      <c r="S45" s="4"/>
      <c r="T45" s="4"/>
      <c r="U45" s="4"/>
      <c r="V45" s="4"/>
    </row>
    <row r="46" spans="1:22" ht="15" x14ac:dyDescent="0.25">
      <c r="A46" s="5">
        <f t="shared" si="0"/>
        <v>36</v>
      </c>
      <c r="B46" s="42" t="s">
        <v>55</v>
      </c>
      <c r="C46" s="31">
        <v>-10241</v>
      </c>
      <c r="D46" s="31">
        <v>-11646</v>
      </c>
      <c r="E46" s="32">
        <v>-5561</v>
      </c>
      <c r="F46" s="30"/>
      <c r="G46" s="5">
        <f t="shared" si="1"/>
        <v>36</v>
      </c>
      <c r="H46" s="42" t="s">
        <v>52</v>
      </c>
      <c r="I46" s="31">
        <v>2227</v>
      </c>
      <c r="J46" s="31">
        <v>2144</v>
      </c>
      <c r="K46" s="32">
        <v>1077</v>
      </c>
      <c r="L46" s="30" t="s">
        <v>3</v>
      </c>
      <c r="M46" s="5">
        <f t="shared" si="2"/>
        <v>36</v>
      </c>
      <c r="N46" s="42" t="s">
        <v>70</v>
      </c>
      <c r="O46" s="31">
        <v>5044</v>
      </c>
      <c r="P46" s="31">
        <v>4166</v>
      </c>
      <c r="Q46" s="32">
        <v>721</v>
      </c>
      <c r="R46" s="20" t="s">
        <v>3</v>
      </c>
      <c r="S46" s="4"/>
      <c r="T46" s="4"/>
      <c r="U46" s="4"/>
      <c r="V46" s="4"/>
    </row>
    <row r="47" spans="1:22" ht="15" x14ac:dyDescent="0.25">
      <c r="A47" s="5">
        <f t="shared" si="0"/>
        <v>37</v>
      </c>
      <c r="B47" s="42" t="s">
        <v>67</v>
      </c>
      <c r="C47" s="31">
        <v>-7139</v>
      </c>
      <c r="D47" s="31">
        <v>-6314</v>
      </c>
      <c r="E47" s="32">
        <v>-6089</v>
      </c>
      <c r="F47" s="30"/>
      <c r="G47" s="5">
        <f t="shared" si="1"/>
        <v>37</v>
      </c>
      <c r="H47" s="42" t="s">
        <v>41</v>
      </c>
      <c r="I47" s="31">
        <v>2557</v>
      </c>
      <c r="J47" s="31">
        <v>2127</v>
      </c>
      <c r="K47" s="32">
        <v>1059</v>
      </c>
      <c r="L47" s="30" t="s">
        <v>3</v>
      </c>
      <c r="M47" s="5">
        <f t="shared" si="2"/>
        <v>37</v>
      </c>
      <c r="N47" s="42" t="s">
        <v>58</v>
      </c>
      <c r="O47" s="31">
        <v>6720</v>
      </c>
      <c r="P47" s="31">
        <v>4905</v>
      </c>
      <c r="Q47" s="32">
        <v>719</v>
      </c>
      <c r="R47" s="20" t="s">
        <v>3</v>
      </c>
      <c r="S47" s="4"/>
      <c r="T47" s="4"/>
      <c r="U47" s="4"/>
      <c r="V47" s="4"/>
    </row>
    <row r="48" spans="1:22" ht="15" x14ac:dyDescent="0.25">
      <c r="A48" s="5">
        <f t="shared" si="0"/>
        <v>38</v>
      </c>
      <c r="B48" s="42" t="s">
        <v>41</v>
      </c>
      <c r="C48" s="31">
        <v>13751</v>
      </c>
      <c r="D48" s="31">
        <v>11556</v>
      </c>
      <c r="E48" s="32">
        <v>-6507</v>
      </c>
      <c r="F48" s="30" t="s">
        <v>3</v>
      </c>
      <c r="G48" s="5">
        <f t="shared" si="1"/>
        <v>38</v>
      </c>
      <c r="H48" s="42" t="s">
        <v>28</v>
      </c>
      <c r="I48" s="31">
        <v>2491</v>
      </c>
      <c r="J48" s="31">
        <v>2260</v>
      </c>
      <c r="K48" s="32">
        <v>1042</v>
      </c>
      <c r="L48" s="30" t="s">
        <v>3</v>
      </c>
      <c r="M48" s="5">
        <f t="shared" si="2"/>
        <v>38</v>
      </c>
      <c r="N48" s="42" t="s">
        <v>28</v>
      </c>
      <c r="O48" s="31">
        <v>4436</v>
      </c>
      <c r="P48" s="31">
        <v>3227</v>
      </c>
      <c r="Q48" s="32">
        <v>621</v>
      </c>
      <c r="R48" s="20" t="s">
        <v>3</v>
      </c>
      <c r="S48" s="4"/>
      <c r="T48" s="4"/>
      <c r="U48" s="4"/>
      <c r="V48" s="4"/>
    </row>
    <row r="49" spans="1:22" ht="15" x14ac:dyDescent="0.25">
      <c r="A49" s="5">
        <f t="shared" si="0"/>
        <v>39</v>
      </c>
      <c r="B49" s="42" t="s">
        <v>60</v>
      </c>
      <c r="C49" s="31">
        <v>-7835</v>
      </c>
      <c r="D49" s="31">
        <v>-5063</v>
      </c>
      <c r="E49" s="32">
        <v>-7277</v>
      </c>
      <c r="F49" s="30" t="s">
        <v>3</v>
      </c>
      <c r="G49" s="5">
        <f t="shared" si="1"/>
        <v>39</v>
      </c>
      <c r="H49" s="42" t="s">
        <v>26</v>
      </c>
      <c r="I49" s="31">
        <v>2300</v>
      </c>
      <c r="J49" s="31">
        <v>2193</v>
      </c>
      <c r="K49" s="32">
        <v>962</v>
      </c>
      <c r="L49" s="30" t="s">
        <v>3</v>
      </c>
      <c r="M49" s="5">
        <f t="shared" si="2"/>
        <v>39</v>
      </c>
      <c r="N49" s="42" t="s">
        <v>45</v>
      </c>
      <c r="O49" s="31">
        <v>3139</v>
      </c>
      <c r="P49" s="31">
        <v>2320</v>
      </c>
      <c r="Q49" s="32">
        <v>201</v>
      </c>
      <c r="R49" s="20" t="s">
        <v>3</v>
      </c>
      <c r="S49" s="4"/>
      <c r="T49" s="4"/>
      <c r="U49" s="4"/>
      <c r="V49" s="4"/>
    </row>
    <row r="50" spans="1:22" ht="15" x14ac:dyDescent="0.25">
      <c r="A50" s="5">
        <f t="shared" si="0"/>
        <v>40</v>
      </c>
      <c r="B50" s="42" t="s">
        <v>65</v>
      </c>
      <c r="C50" s="31">
        <v>7442</v>
      </c>
      <c r="D50" s="31">
        <v>10275</v>
      </c>
      <c r="E50" s="32">
        <v>-7441</v>
      </c>
      <c r="F50" s="30" t="s">
        <v>3</v>
      </c>
      <c r="G50" s="5">
        <f t="shared" si="1"/>
        <v>40</v>
      </c>
      <c r="H50" s="42" t="s">
        <v>70</v>
      </c>
      <c r="I50" s="31">
        <v>1754</v>
      </c>
      <c r="J50" s="31">
        <v>1828</v>
      </c>
      <c r="K50" s="32">
        <v>938</v>
      </c>
      <c r="L50" s="30" t="s">
        <v>3</v>
      </c>
      <c r="M50" s="5">
        <f t="shared" si="2"/>
        <v>40</v>
      </c>
      <c r="N50" s="42" t="s">
        <v>63</v>
      </c>
      <c r="O50" s="31">
        <v>3256</v>
      </c>
      <c r="P50" s="31">
        <v>1786</v>
      </c>
      <c r="Q50" s="32">
        <v>96</v>
      </c>
      <c r="R50" s="20" t="s">
        <v>3</v>
      </c>
      <c r="S50" s="4"/>
      <c r="T50" s="4"/>
      <c r="U50" s="4"/>
      <c r="V50" s="4"/>
    </row>
    <row r="51" spans="1:22" ht="15" x14ac:dyDescent="0.25">
      <c r="A51" s="5">
        <f t="shared" si="0"/>
        <v>41</v>
      </c>
      <c r="B51" s="42" t="s">
        <v>70</v>
      </c>
      <c r="C51" s="31">
        <v>-4852</v>
      </c>
      <c r="D51" s="31">
        <v>-5787</v>
      </c>
      <c r="E51" s="32">
        <v>-8780</v>
      </c>
      <c r="F51" s="30" t="s">
        <v>3</v>
      </c>
      <c r="G51" s="5">
        <f t="shared" si="1"/>
        <v>41</v>
      </c>
      <c r="H51" s="43" t="s">
        <v>38</v>
      </c>
      <c r="I51" s="31">
        <v>1908</v>
      </c>
      <c r="J51" s="31">
        <v>1557</v>
      </c>
      <c r="K51" s="32">
        <v>906</v>
      </c>
      <c r="L51" s="30" t="s">
        <v>3</v>
      </c>
      <c r="M51" s="5">
        <f t="shared" si="2"/>
        <v>41</v>
      </c>
      <c r="N51" s="42" t="s">
        <v>47</v>
      </c>
      <c r="O51" s="31">
        <v>2517</v>
      </c>
      <c r="P51" s="31">
        <v>1843</v>
      </c>
      <c r="Q51" s="32">
        <v>76</v>
      </c>
      <c r="R51" s="20" t="s">
        <v>3</v>
      </c>
      <c r="S51" s="4"/>
      <c r="T51" s="4"/>
      <c r="U51" s="4"/>
      <c r="V51" s="4"/>
    </row>
    <row r="52" spans="1:22" ht="15" x14ac:dyDescent="0.25">
      <c r="A52" s="5">
        <f t="shared" si="0"/>
        <v>42</v>
      </c>
      <c r="B52" s="42" t="s">
        <v>63</v>
      </c>
      <c r="C52" s="31">
        <v>-4194</v>
      </c>
      <c r="D52" s="31">
        <v>-5894</v>
      </c>
      <c r="E52" s="32">
        <v>-9824</v>
      </c>
      <c r="F52" s="30" t="s">
        <v>3</v>
      </c>
      <c r="G52" s="5">
        <f t="shared" si="1"/>
        <v>42</v>
      </c>
      <c r="H52" s="42" t="s">
        <v>69</v>
      </c>
      <c r="I52" s="31">
        <v>1781</v>
      </c>
      <c r="J52" s="31">
        <v>1477</v>
      </c>
      <c r="K52" s="32">
        <v>865</v>
      </c>
      <c r="L52" s="30" t="s">
        <v>3</v>
      </c>
      <c r="M52" s="5">
        <f t="shared" si="2"/>
        <v>42</v>
      </c>
      <c r="N52" s="42" t="s">
        <v>55</v>
      </c>
      <c r="O52" s="31">
        <v>6443</v>
      </c>
      <c r="P52" s="31">
        <v>4081</v>
      </c>
      <c r="Q52" s="32">
        <v>-109</v>
      </c>
      <c r="R52" s="20" t="s">
        <v>3</v>
      </c>
      <c r="S52" s="4"/>
      <c r="T52" s="4"/>
      <c r="U52" s="4"/>
      <c r="V52" s="4"/>
    </row>
    <row r="53" spans="1:22" ht="15" x14ac:dyDescent="0.25">
      <c r="A53" s="5">
        <f t="shared" si="0"/>
        <v>43</v>
      </c>
      <c r="B53" s="42" t="s">
        <v>68</v>
      </c>
      <c r="C53" s="31">
        <v>-12857</v>
      </c>
      <c r="D53" s="31">
        <v>-13530</v>
      </c>
      <c r="E53" s="32">
        <v>-14338</v>
      </c>
      <c r="F53" s="30" t="s">
        <v>3</v>
      </c>
      <c r="G53" s="5">
        <f t="shared" si="1"/>
        <v>43</v>
      </c>
      <c r="H53" s="42" t="s">
        <v>42</v>
      </c>
      <c r="I53" s="31">
        <v>2008</v>
      </c>
      <c r="J53" s="31">
        <v>1584</v>
      </c>
      <c r="K53" s="32">
        <v>756</v>
      </c>
      <c r="L53" s="30" t="s">
        <v>3</v>
      </c>
      <c r="M53" s="5">
        <f t="shared" si="2"/>
        <v>43</v>
      </c>
      <c r="N53" s="42" t="s">
        <v>57</v>
      </c>
      <c r="O53" s="31">
        <v>1696</v>
      </c>
      <c r="P53" s="31">
        <v>674</v>
      </c>
      <c r="Q53" s="32">
        <v>-776</v>
      </c>
      <c r="R53" s="20" t="s">
        <v>3</v>
      </c>
      <c r="S53" s="4"/>
      <c r="T53" s="4"/>
      <c r="U53" s="4"/>
      <c r="V53" s="4"/>
    </row>
    <row r="54" spans="1:22" ht="15" x14ac:dyDescent="0.25">
      <c r="A54" s="5">
        <f t="shared" si="0"/>
        <v>44</v>
      </c>
      <c r="B54" s="42" t="s">
        <v>39</v>
      </c>
      <c r="C54" s="31">
        <v>-11104</v>
      </c>
      <c r="D54" s="31">
        <v>-10765</v>
      </c>
      <c r="E54" s="32">
        <v>-14763</v>
      </c>
      <c r="F54" s="30" t="s">
        <v>3</v>
      </c>
      <c r="G54" s="5">
        <f t="shared" si="1"/>
        <v>44</v>
      </c>
      <c r="H54" s="42" t="s">
        <v>37</v>
      </c>
      <c r="I54" s="31">
        <v>2756</v>
      </c>
      <c r="J54" s="31">
        <v>2458</v>
      </c>
      <c r="K54" s="32">
        <v>718</v>
      </c>
      <c r="L54" s="30" t="s">
        <v>3</v>
      </c>
      <c r="M54" s="5">
        <f t="shared" si="2"/>
        <v>44</v>
      </c>
      <c r="N54" s="42" t="s">
        <v>61</v>
      </c>
      <c r="O54" s="31">
        <v>2277</v>
      </c>
      <c r="P54" s="31">
        <v>1609</v>
      </c>
      <c r="Q54" s="32">
        <v>-869</v>
      </c>
      <c r="R54" s="20" t="s">
        <v>3</v>
      </c>
      <c r="S54" s="4"/>
      <c r="T54" s="4"/>
      <c r="U54" s="4"/>
      <c r="V54" s="4"/>
    </row>
    <row r="55" spans="1:22" ht="15" x14ac:dyDescent="0.25">
      <c r="A55" s="5">
        <f>1+A54</f>
        <v>45</v>
      </c>
      <c r="B55" s="42" t="s">
        <v>34</v>
      </c>
      <c r="C55" s="31">
        <v>2480</v>
      </c>
      <c r="D55" s="31">
        <v>-4789</v>
      </c>
      <c r="E55" s="32">
        <v>-15462</v>
      </c>
      <c r="F55" s="30" t="s">
        <v>3</v>
      </c>
      <c r="G55" s="5">
        <f>1+G54</f>
        <v>45</v>
      </c>
      <c r="H55" s="42" t="s">
        <v>46</v>
      </c>
      <c r="I55" s="31">
        <v>1885</v>
      </c>
      <c r="J55" s="31">
        <v>1520</v>
      </c>
      <c r="K55" s="32">
        <v>706</v>
      </c>
      <c r="L55" s="30" t="s">
        <v>3</v>
      </c>
      <c r="M55" s="5">
        <f>1+M54</f>
        <v>45</v>
      </c>
      <c r="N55" s="42" t="s">
        <v>64</v>
      </c>
      <c r="O55" s="31">
        <v>749</v>
      </c>
      <c r="P55" s="31">
        <v>-20</v>
      </c>
      <c r="Q55" s="32">
        <v>-1606</v>
      </c>
      <c r="R55" s="20" t="s">
        <v>3</v>
      </c>
      <c r="S55" s="4"/>
      <c r="T55" s="4"/>
      <c r="U55" s="4"/>
      <c r="V55" s="4"/>
    </row>
    <row r="56" spans="1:22" ht="15" x14ac:dyDescent="0.25">
      <c r="A56" s="5">
        <f t="shared" si="0"/>
        <v>46</v>
      </c>
      <c r="B56" s="42" t="s">
        <v>51</v>
      </c>
      <c r="C56" s="31">
        <v>-16678</v>
      </c>
      <c r="D56" s="31">
        <v>-22959</v>
      </c>
      <c r="E56" s="32">
        <v>-18841</v>
      </c>
      <c r="F56" s="30" t="s">
        <v>20</v>
      </c>
      <c r="G56" s="5">
        <f t="shared" si="1"/>
        <v>46</v>
      </c>
      <c r="H56" s="42" t="s">
        <v>62</v>
      </c>
      <c r="I56" s="31">
        <v>1252</v>
      </c>
      <c r="J56" s="31">
        <v>1287</v>
      </c>
      <c r="K56" s="32">
        <v>668</v>
      </c>
      <c r="L56" s="30" t="s">
        <v>3</v>
      </c>
      <c r="M56" s="5">
        <f t="shared" si="2"/>
        <v>46</v>
      </c>
      <c r="N56" s="42" t="s">
        <v>53</v>
      </c>
      <c r="O56" s="31">
        <v>555</v>
      </c>
      <c r="P56" s="31">
        <v>-106</v>
      </c>
      <c r="Q56" s="32">
        <v>-2085</v>
      </c>
      <c r="R56" s="20" t="s">
        <v>3</v>
      </c>
      <c r="S56" s="4"/>
      <c r="T56" s="4"/>
      <c r="U56" s="4"/>
      <c r="V56" s="4"/>
    </row>
    <row r="57" spans="1:22" ht="15" x14ac:dyDescent="0.25">
      <c r="A57" s="5">
        <f t="shared" si="0"/>
        <v>47</v>
      </c>
      <c r="B57" s="42" t="s">
        <v>37</v>
      </c>
      <c r="C57" s="31">
        <v>-21362</v>
      </c>
      <c r="D57" s="31">
        <v>-14678</v>
      </c>
      <c r="E57" s="32">
        <v>-22867</v>
      </c>
      <c r="F57" s="30" t="s">
        <v>3</v>
      </c>
      <c r="G57" s="5">
        <f t="shared" si="1"/>
        <v>47</v>
      </c>
      <c r="H57" s="42" t="s">
        <v>68</v>
      </c>
      <c r="I57" s="31">
        <v>1745</v>
      </c>
      <c r="J57" s="31">
        <v>1376</v>
      </c>
      <c r="K57" s="32">
        <v>652</v>
      </c>
      <c r="L57" s="30" t="s">
        <v>3</v>
      </c>
      <c r="M57" s="5">
        <f t="shared" si="2"/>
        <v>47</v>
      </c>
      <c r="N57" s="42" t="s">
        <v>17</v>
      </c>
      <c r="O57" s="31">
        <v>15974</v>
      </c>
      <c r="P57" s="31">
        <v>9103</v>
      </c>
      <c r="Q57" s="32">
        <v>-2111</v>
      </c>
      <c r="R57" s="20" t="s">
        <v>3</v>
      </c>
      <c r="S57" s="4"/>
      <c r="T57" s="4"/>
      <c r="U57" s="4"/>
      <c r="V57" s="4"/>
    </row>
    <row r="58" spans="1:22" ht="15" x14ac:dyDescent="0.25">
      <c r="A58" s="5">
        <f t="shared" si="0"/>
        <v>48</v>
      </c>
      <c r="B58" s="42" t="s">
        <v>29</v>
      </c>
      <c r="C58" s="31">
        <v>2238</v>
      </c>
      <c r="D58" s="31">
        <v>9447</v>
      </c>
      <c r="E58" s="32">
        <v>-31489</v>
      </c>
      <c r="F58" s="30" t="s">
        <v>3</v>
      </c>
      <c r="G58" s="5">
        <f t="shared" si="1"/>
        <v>48</v>
      </c>
      <c r="H58" s="42" t="s">
        <v>61</v>
      </c>
      <c r="I58" s="31">
        <v>1404</v>
      </c>
      <c r="J58" s="31">
        <v>1140</v>
      </c>
      <c r="K58" s="32">
        <v>618</v>
      </c>
      <c r="L58" s="30" t="s">
        <v>3</v>
      </c>
      <c r="M58" s="5">
        <f t="shared" si="2"/>
        <v>48</v>
      </c>
      <c r="N58" s="42" t="s">
        <v>42</v>
      </c>
      <c r="O58" s="31">
        <v>253</v>
      </c>
      <c r="P58" s="31">
        <v>-465</v>
      </c>
      <c r="Q58" s="32">
        <v>-2523</v>
      </c>
      <c r="R58" s="20" t="s">
        <v>3</v>
      </c>
      <c r="S58" s="4"/>
      <c r="T58" s="4"/>
      <c r="U58" s="4"/>
      <c r="V58" s="4"/>
    </row>
    <row r="59" spans="1:22" ht="15" x14ac:dyDescent="0.25">
      <c r="A59" s="5">
        <f t="shared" si="0"/>
        <v>49</v>
      </c>
      <c r="B59" s="42" t="s">
        <v>24</v>
      </c>
      <c r="C59" s="31">
        <v>-22818</v>
      </c>
      <c r="D59" s="31">
        <v>-26642</v>
      </c>
      <c r="E59" s="32">
        <v>-48040</v>
      </c>
      <c r="F59" s="30" t="s">
        <v>3</v>
      </c>
      <c r="G59" s="5">
        <f t="shared" si="1"/>
        <v>49</v>
      </c>
      <c r="H59" s="42" t="s">
        <v>64</v>
      </c>
      <c r="I59" s="31">
        <v>882</v>
      </c>
      <c r="J59" s="31">
        <v>1193</v>
      </c>
      <c r="K59" s="32">
        <v>583</v>
      </c>
      <c r="L59" s="30" t="s">
        <v>3</v>
      </c>
      <c r="M59" s="5">
        <f t="shared" si="2"/>
        <v>49</v>
      </c>
      <c r="N59" s="42" t="s">
        <v>62</v>
      </c>
      <c r="O59" s="31">
        <v>-206</v>
      </c>
      <c r="P59" s="31">
        <v>-1279</v>
      </c>
      <c r="Q59" s="32">
        <v>-3154</v>
      </c>
      <c r="R59" s="20" t="s">
        <v>3</v>
      </c>
      <c r="S59" s="4"/>
      <c r="T59" s="4"/>
      <c r="U59" s="4"/>
      <c r="V59" s="4"/>
    </row>
    <row r="60" spans="1:22" ht="15" x14ac:dyDescent="0.25">
      <c r="A60" s="5">
        <f t="shared" si="0"/>
        <v>50</v>
      </c>
      <c r="B60" s="42" t="s">
        <v>43</v>
      </c>
      <c r="C60" s="31">
        <v>-27708</v>
      </c>
      <c r="D60" s="31">
        <v>-30271</v>
      </c>
      <c r="E60" s="32">
        <v>-52932</v>
      </c>
      <c r="F60" s="30" t="s">
        <v>3</v>
      </c>
      <c r="G60" s="5">
        <f t="shared" si="1"/>
        <v>50</v>
      </c>
      <c r="H60" s="42" t="s">
        <v>56</v>
      </c>
      <c r="I60" s="31">
        <v>1143</v>
      </c>
      <c r="J60" s="31">
        <v>965</v>
      </c>
      <c r="K60" s="32">
        <v>510</v>
      </c>
      <c r="L60" s="30" t="s">
        <v>3</v>
      </c>
      <c r="M60" s="5">
        <f t="shared" si="2"/>
        <v>50</v>
      </c>
      <c r="N60" s="42" t="s">
        <v>39</v>
      </c>
      <c r="O60" s="31">
        <v>10038</v>
      </c>
      <c r="P60" s="31">
        <v>5434</v>
      </c>
      <c r="Q60" s="32">
        <v>-3185</v>
      </c>
      <c r="R60" s="20" t="s">
        <v>3</v>
      </c>
      <c r="S60" s="4"/>
      <c r="T60" s="4"/>
      <c r="U60" s="4"/>
      <c r="V60" s="4"/>
    </row>
    <row r="61" spans="1:22" ht="15" x14ac:dyDescent="0.25">
      <c r="A61" s="5">
        <f t="shared" si="0"/>
        <v>51</v>
      </c>
      <c r="B61" s="42" t="s">
        <v>17</v>
      </c>
      <c r="C61" s="31">
        <v>-49123</v>
      </c>
      <c r="D61" s="31">
        <v>-46036</v>
      </c>
      <c r="E61" s="32">
        <v>-55305</v>
      </c>
      <c r="F61" s="30" t="s">
        <v>3</v>
      </c>
      <c r="G61" s="5">
        <f t="shared" si="1"/>
        <v>51</v>
      </c>
      <c r="H61" s="42" t="s">
        <v>40</v>
      </c>
      <c r="I61" s="31">
        <v>1156</v>
      </c>
      <c r="J61" s="31">
        <v>966</v>
      </c>
      <c r="K61" s="32">
        <v>507</v>
      </c>
      <c r="L61" s="30" t="s">
        <v>3</v>
      </c>
      <c r="M61" s="5">
        <f t="shared" si="2"/>
        <v>51</v>
      </c>
      <c r="N61" s="42" t="s">
        <v>60</v>
      </c>
      <c r="O61" s="31">
        <v>4200</v>
      </c>
      <c r="P61" s="31">
        <v>2163</v>
      </c>
      <c r="Q61" s="32">
        <v>-3334</v>
      </c>
      <c r="R61" s="20" t="s">
        <v>3</v>
      </c>
      <c r="S61" s="4"/>
      <c r="T61" s="4"/>
      <c r="U61" s="4"/>
      <c r="V61" s="4"/>
    </row>
    <row r="62" spans="1:22" ht="15" x14ac:dyDescent="0.25">
      <c r="A62" s="5">
        <v>52</v>
      </c>
      <c r="B62" s="42" t="s">
        <v>21</v>
      </c>
      <c r="C62" s="31">
        <v>-28839</v>
      </c>
      <c r="D62" s="31">
        <v>-30953</v>
      </c>
      <c r="E62" s="32">
        <v>-66811</v>
      </c>
      <c r="F62" s="30" t="s">
        <v>3</v>
      </c>
      <c r="G62" s="5">
        <v>52</v>
      </c>
      <c r="H62" s="42" t="s">
        <v>47</v>
      </c>
      <c r="I62" s="31">
        <v>842</v>
      </c>
      <c r="J62" s="31">
        <v>760</v>
      </c>
      <c r="K62" s="32">
        <v>450</v>
      </c>
      <c r="L62" s="30" t="s">
        <v>3</v>
      </c>
      <c r="M62" s="5">
        <v>52</v>
      </c>
      <c r="N62" s="42" t="s">
        <v>52</v>
      </c>
      <c r="O62" s="31">
        <v>500</v>
      </c>
      <c r="P62" s="31">
        <v>-326</v>
      </c>
      <c r="Q62" s="32">
        <v>-3354</v>
      </c>
      <c r="R62" s="20" t="s">
        <v>3</v>
      </c>
      <c r="S62" s="4"/>
      <c r="T62" s="4"/>
      <c r="U62" s="4"/>
      <c r="V62" s="4"/>
    </row>
    <row r="63" spans="1:22" ht="15" x14ac:dyDescent="0.25">
      <c r="A63" s="5">
        <v>53</v>
      </c>
      <c r="B63" s="42" t="s">
        <v>33</v>
      </c>
      <c r="C63" s="31">
        <v>-73824</v>
      </c>
      <c r="D63" s="31">
        <v>-81174</v>
      </c>
      <c r="E63" s="32">
        <v>-106897</v>
      </c>
      <c r="F63" s="30" t="s">
        <v>3</v>
      </c>
      <c r="G63" s="5">
        <v>53</v>
      </c>
      <c r="H63" s="42" t="s">
        <v>57</v>
      </c>
      <c r="I63" s="31">
        <v>528</v>
      </c>
      <c r="J63" s="31">
        <v>421</v>
      </c>
      <c r="K63" s="32">
        <v>282</v>
      </c>
      <c r="L63" s="30" t="s">
        <v>3</v>
      </c>
      <c r="M63" s="5">
        <v>53</v>
      </c>
      <c r="N63" s="42" t="s">
        <v>51</v>
      </c>
      <c r="O63" s="31">
        <v>7105</v>
      </c>
      <c r="P63" s="31">
        <v>3417</v>
      </c>
      <c r="Q63" s="32">
        <v>-4466</v>
      </c>
      <c r="R63" s="20" t="s">
        <v>3</v>
      </c>
      <c r="S63" s="4"/>
      <c r="T63" s="4"/>
      <c r="U63" s="4"/>
      <c r="V63" s="4"/>
    </row>
    <row r="64" spans="1:22" ht="15" x14ac:dyDescent="0.25">
      <c r="A64" s="5">
        <v>54</v>
      </c>
      <c r="B64" s="42" t="s">
        <v>35</v>
      </c>
      <c r="C64" s="31">
        <v>-31972</v>
      </c>
      <c r="D64" s="31">
        <v>-50074</v>
      </c>
      <c r="E64" s="32">
        <v>-128870</v>
      </c>
      <c r="F64" s="30" t="s">
        <v>3</v>
      </c>
      <c r="G64" s="5">
        <v>54</v>
      </c>
      <c r="H64" s="42" t="s">
        <v>66</v>
      </c>
      <c r="I64" s="31">
        <v>616</v>
      </c>
      <c r="J64" s="31">
        <v>535</v>
      </c>
      <c r="K64" s="32">
        <v>269</v>
      </c>
      <c r="L64" s="30" t="s">
        <v>3</v>
      </c>
      <c r="M64" s="5">
        <v>54</v>
      </c>
      <c r="N64" s="42" t="s">
        <v>67</v>
      </c>
      <c r="O64" s="31">
        <v>41</v>
      </c>
      <c r="P64" s="31">
        <v>-1230</v>
      </c>
      <c r="Q64" s="32">
        <v>-4927</v>
      </c>
      <c r="R64" s="20" t="s">
        <v>3</v>
      </c>
      <c r="S64" s="4"/>
      <c r="T64" s="4"/>
      <c r="U64" s="4"/>
      <c r="V64" s="4"/>
    </row>
    <row r="65" spans="1:22" ht="15" x14ac:dyDescent="0.25">
      <c r="A65" s="5">
        <v>55</v>
      </c>
      <c r="B65" s="42" t="s">
        <v>25</v>
      </c>
      <c r="C65" s="31">
        <v>-123237</v>
      </c>
      <c r="D65" s="31">
        <v>-128803</v>
      </c>
      <c r="E65" s="32">
        <v>-204776</v>
      </c>
      <c r="F65" s="30" t="s">
        <v>3</v>
      </c>
      <c r="G65" s="5">
        <v>55</v>
      </c>
      <c r="H65" s="42" t="s">
        <v>50</v>
      </c>
      <c r="I65" s="31">
        <v>-59</v>
      </c>
      <c r="J65" s="31">
        <v>41</v>
      </c>
      <c r="K65" s="32">
        <v>9</v>
      </c>
      <c r="L65" s="30" t="s">
        <v>3</v>
      </c>
      <c r="M65" s="5">
        <v>55</v>
      </c>
      <c r="N65" s="42" t="s">
        <v>19</v>
      </c>
      <c r="O65" s="31">
        <v>-1823</v>
      </c>
      <c r="P65" s="31">
        <v>-4821</v>
      </c>
      <c r="Q65" s="32">
        <v>-9291</v>
      </c>
      <c r="R65" s="20" t="s">
        <v>3</v>
      </c>
      <c r="S65" s="4"/>
      <c r="T65" s="4"/>
      <c r="U65" s="4"/>
      <c r="V65" s="4"/>
    </row>
    <row r="66" spans="1:22" ht="15.75" thickBot="1" x14ac:dyDescent="0.3">
      <c r="A66" s="5">
        <v>56</v>
      </c>
      <c r="B66" s="44" t="s">
        <v>15</v>
      </c>
      <c r="C66" s="33">
        <v>-194533</v>
      </c>
      <c r="D66" s="33">
        <v>-216810</v>
      </c>
      <c r="E66" s="34">
        <v>-385455</v>
      </c>
      <c r="F66" s="30" t="s">
        <v>3</v>
      </c>
      <c r="G66" s="5">
        <v>56</v>
      </c>
      <c r="H66" s="44" t="s">
        <v>23</v>
      </c>
      <c r="I66" s="33">
        <v>-2098</v>
      </c>
      <c r="J66" s="33">
        <v>-1337</v>
      </c>
      <c r="K66" s="34">
        <v>-873</v>
      </c>
      <c r="L66" s="30"/>
      <c r="M66" s="5">
        <v>56</v>
      </c>
      <c r="N66" s="44" t="s">
        <v>69</v>
      </c>
      <c r="O66" s="33">
        <v>-4502</v>
      </c>
      <c r="P66" s="33">
        <v>-6545</v>
      </c>
      <c r="Q66" s="34">
        <v>-10838</v>
      </c>
      <c r="R66" s="20" t="s">
        <v>3</v>
      </c>
      <c r="S66" s="4"/>
      <c r="T66" s="4"/>
      <c r="U66" s="4"/>
      <c r="V66" s="4"/>
    </row>
    <row r="68" spans="1:22" x14ac:dyDescent="0.2">
      <c r="B68" s="3" t="s">
        <v>71</v>
      </c>
      <c r="C68" s="3"/>
    </row>
  </sheetData>
  <sortState xmlns:xlrd2="http://schemas.microsoft.com/office/spreadsheetml/2017/richdata2" ref="N11:Q66">
    <sortCondition descending="1" ref="Q11:Q66"/>
  </sortState>
  <phoneticPr fontId="0" type="noConversion"/>
  <printOptions horizontalCentered="1" verticalCentered="1"/>
  <pageMargins left="0" right="0" top="0" bottom="0" header="0" footer="0"/>
  <pageSetup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a081c-23bc-4e16-96e7-a516942f28e6">
      <Terms xmlns="http://schemas.microsoft.com/office/infopath/2007/PartnerControls"/>
    </lcf76f155ced4ddcb4097134ff3c332f>
    <TaxCatchAll xmlns="e34bf5e5-33ea-4510-befd-4050e658fc85" xsi:nil="true"/>
  </documentManagement>
</p:properties>
</file>

<file path=customXml/itemProps1.xml><?xml version="1.0" encoding="utf-8"?>
<ds:datastoreItem xmlns:ds="http://schemas.openxmlformats.org/officeDocument/2006/customXml" ds:itemID="{B550450F-499C-43F8-82A8-DCB3700BFD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2F7B6C-9720-4B32-BFF5-6762F99910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97F74E-01E9-4E2F-95D1-ECDE5298E141}">
  <ds:schemaRefs>
    <ds:schemaRef ds:uri="http://schemas.microsoft.com/office/2006/metadata/properties"/>
    <ds:schemaRef ds:uri="http://schemas.microsoft.com/office/infopath/2007/PartnerControls"/>
    <ds:schemaRef ds:uri="845a081c-23bc-4e16-96e7-a516942f28e6"/>
    <ds:schemaRef ds:uri="e34bf5e5-33ea-4510-befd-4050e658fc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sun-3724</vt:lpstr>
      <vt:lpstr>'sun-3724'!Print_Area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Frey</dc:creator>
  <cp:keywords/>
  <dc:description/>
  <cp:lastModifiedBy>Erin Raftery</cp:lastModifiedBy>
  <cp:revision/>
  <dcterms:created xsi:type="dcterms:W3CDTF">2011-09-29T17:29:44Z</dcterms:created>
  <dcterms:modified xsi:type="dcterms:W3CDTF">2022-04-14T15:47:40Z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  <property fmtid="{D5CDD505-2E9C-101B-9397-08002B2CF9AE}" pid="3" name="MediaServiceImageTags">
    <vt:lpwstr/>
  </property>
</Properties>
</file>