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llf\Desktop\2010Census\August 2020 Census Blog\Final\"/>
    </mc:Choice>
  </mc:AlternateContent>
  <bookViews>
    <workbookView xWindow="10224" yWindow="4896" windowWidth="1980" windowHeight="122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Sheet1!$A$1:$Q$60</definedName>
  </definedNames>
  <calcPr calcId="162913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<sst xmlns="http://schemas.openxmlformats.org/spreadsheetml/2006/main" count="275" uniqueCount="63">
  <si>
    <t xml:space="preserve">State </t>
  </si>
  <si>
    <t>RANK</t>
  </si>
  <si>
    <t>Gain</t>
  </si>
  <si>
    <t>Texas</t>
  </si>
  <si>
    <t>California</t>
  </si>
  <si>
    <t>Florida</t>
  </si>
  <si>
    <t>Colorado</t>
  </si>
  <si>
    <t>Georgia</t>
  </si>
  <si>
    <t>New York</t>
  </si>
  <si>
    <t>North Carolina</t>
  </si>
  <si>
    <t>New Jersey</t>
  </si>
  <si>
    <t>South Carolina</t>
  </si>
  <si>
    <t>Maryland</t>
  </si>
  <si>
    <t>Washington</t>
  </si>
  <si>
    <t>Utah</t>
  </si>
  <si>
    <t>Virginia</t>
  </si>
  <si>
    <t>Arizona</t>
  </si>
  <si>
    <t>Illinois</t>
  </si>
  <si>
    <t>Pennsylvania</t>
  </si>
  <si>
    <t>Tennessee</t>
  </si>
  <si>
    <t>Massachusetts</t>
  </si>
  <si>
    <t>Louisiana</t>
  </si>
  <si>
    <t>Oregon</t>
  </si>
  <si>
    <t>Minnesota</t>
  </si>
  <si>
    <t>North Dakota</t>
  </si>
  <si>
    <t>Ohio</t>
  </si>
  <si>
    <t>Idaho</t>
  </si>
  <si>
    <t>Michigan</t>
  </si>
  <si>
    <t>District of Columbia</t>
  </si>
  <si>
    <t>Nevada</t>
  </si>
  <si>
    <t>Montana</t>
  </si>
  <si>
    <t>Alabama</t>
  </si>
  <si>
    <t>Connecticut</t>
  </si>
  <si>
    <t>Oklahoma</t>
  </si>
  <si>
    <t>Indiana</t>
  </si>
  <si>
    <t>Kentucky</t>
  </si>
  <si>
    <t>Hawaii</t>
  </si>
  <si>
    <t>Wisconsin</t>
  </si>
  <si>
    <t>Nebraska</t>
  </si>
  <si>
    <t>Delaware</t>
  </si>
  <si>
    <t>Mississippi</t>
  </si>
  <si>
    <t>Wyoming</t>
  </si>
  <si>
    <t>New Mexico</t>
  </si>
  <si>
    <t>Missouri</t>
  </si>
  <si>
    <t>Iowa</t>
  </si>
  <si>
    <t>Arkansas</t>
  </si>
  <si>
    <t>Kansas</t>
  </si>
  <si>
    <t>Alaska</t>
  </si>
  <si>
    <t>New Hampshire</t>
  </si>
  <si>
    <t>Vermont</t>
  </si>
  <si>
    <t>Maine</t>
  </si>
  <si>
    <t>Rhode Island</t>
  </si>
  <si>
    <t>West Virginia</t>
  </si>
  <si>
    <t>Whites*</t>
  </si>
  <si>
    <t>South Dakota</t>
  </si>
  <si>
    <t>Blacks*</t>
  </si>
  <si>
    <t>Asians*</t>
  </si>
  <si>
    <t>Source: William H Frey analysis of 2010 and 2020 US Decennial Censuses</t>
  </si>
  <si>
    <t>Total</t>
  </si>
  <si>
    <t xml:space="preserve"> *Non-Hispanic members of race</t>
  </si>
  <si>
    <t>wfrey@brookings.edu</t>
  </si>
  <si>
    <t>Table D  State Rankings of Population Gains for Total and  Race-Ethnic Groups: 2010-2020</t>
  </si>
  <si>
    <t>Hispanics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</si>
</sst>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sz val="7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6" fillId="0" borderId="0"/>
  </cellStyleXfs>
  <cellXfs count="53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3" xfId="0" applyFont="1" applyBorder="1"/>
    <xf numFmtId="0" fontId="0" fillId="0" borderId="0" xfId="0" applyFill="1" applyBorder="1"/>
    <xf numFmtId="0" fontId="2" fillId="0" borderId="3" xfId="0" applyFont="1" applyBorder="1"/>
    <xf numFmtId="0" fontId="2" fillId="0" borderId="0" xfId="0" applyFont="1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38" fontId="0" fillId="0" borderId="0" xfId="0" applyNumberFormat="1" applyBorder="1"/>
    <xf numFmtId="0" fontId="7" fillId="0" borderId="0" xfId="0" applyFont="1" applyFill="1"/>
    <xf numFmtId="0" fontId="0" fillId="0" borderId="5" xfId="0" applyBorder="1"/>
    <xf numFmtId="0" fontId="6" fillId="0" borderId="0" xfId="0" applyFont="1"/>
    <xf numFmtId="0" fontId="2" fillId="0" borderId="2" xfId="0" applyFont="1" applyBorder="1"/>
    <xf numFmtId="0" fontId="6" fillId="0" borderId="1" xfId="0" applyFont="1" applyBorder="1"/>
    <xf numFmtId="0" fontId="2" fillId="0" borderId="1" xfId="0" applyFont="1" applyBorder="1"/>
    <xf numFmtId="0" fontId="6" fillId="0" borderId="4" xfId="0" applyFont="1" applyBorder="1"/>
    <xf numFmtId="0" fontId="2" fillId="0" borderId="5" xfId="0" applyFont="1" applyBorder="1"/>
    <xf numFmtId="0" fontId="8" fillId="0" borderId="0" xfId="0" applyFont="1"/>
    <xf numFmtId="0" fontId="7" fillId="0" borderId="0" xfId="0" applyFont="1"/>
    <xf numFmtId="0" fontId="9" fillId="0" borderId="0" xfId="0" applyFont="1"/>
    <xf numFmtId="0" fontId="0" fillId="0" borderId="0" xfId="0" applyFill="1" applyBorder="1" applyAlignment="1">
      <alignment horizontal="right"/>
    </xf>
    <xf numFmtId="0" fontId="10" fillId="0" borderId="0" xfId="1"/>
    <xf numFmtId="0" fontId="0" fillId="2" borderId="12" xfId="0" applyFill="1" applyBorder="1"/>
    <xf numFmtId="38" fontId="0" fillId="2" borderId="1" xfId="0" applyNumberFormat="1" applyFill="1" applyBorder="1"/>
    <xf numFmtId="0" fontId="0" fillId="2" borderId="1" xfId="0" applyFill="1" applyBorder="1"/>
    <xf numFmtId="38" fontId="0" fillId="2" borderId="4" xfId="0" applyNumberFormat="1" applyFill="1" applyBorder="1"/>
    <xf numFmtId="0" fontId="0" fillId="2" borderId="9" xfId="0" applyFill="1" applyBorder="1"/>
    <xf numFmtId="38" fontId="0" fillId="2" borderId="0" xfId="0" applyNumberFormat="1" applyFill="1" applyBorder="1"/>
    <xf numFmtId="0" fontId="0" fillId="2" borderId="0" xfId="0" applyFill="1" applyBorder="1"/>
    <xf numFmtId="38" fontId="0" fillId="2" borderId="5" xfId="0" applyNumberFormat="1" applyFill="1" applyBorder="1"/>
    <xf numFmtId="0" fontId="0" fillId="2" borderId="11" xfId="0" applyFill="1" applyBorder="1"/>
    <xf numFmtId="38" fontId="0" fillId="2" borderId="7" xfId="0" applyNumberFormat="1" applyFill="1" applyBorder="1"/>
    <xf numFmtId="0" fontId="0" fillId="2" borderId="7" xfId="0" applyFill="1" applyBorder="1"/>
    <xf numFmtId="38" fontId="0" fillId="2" borderId="8" xfId="0" applyNumberFormat="1" applyFill="1" applyBorder="1"/>
    <xf numFmtId="38" fontId="0" fillId="2" borderId="10" xfId="0" applyNumberForma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6" xfId="0" applyFill="1" applyBorder="1"/>
    <xf numFmtId="0" fontId="6" fillId="2" borderId="6" xfId="0" applyFont="1" applyFill="1" applyBorder="1"/>
    <xf numFmtId="38" fontId="0" fillId="3" borderId="0" xfId="0" applyNumberFormat="1" applyFill="1" applyBorder="1"/>
    <xf numFmtId="3" fontId="0" fillId="0" borderId="0" xfId="0" applyNumberFormat="1" applyFill="1" applyBorder="1"/>
    <xf numFmtId="0" fontId="6" fillId="0" borderId="0" xfId="0" applyFont="1" applyFill="1" applyBorder="1"/>
    <xf numFmtId="3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3" fontId="6" fillId="0" borderId="0" xfId="2" applyNumberFormat="1" applyFont="1" applyFill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frey@brookings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tabSelected="1" workbookViewId="0">
      <selection activeCell="G69" sqref="G69"/>
    </sheetView>
  </sheetViews>
  <sheetFormatPr defaultRowHeight="13.2"/>
  <cols>
    <col min="1" max="1" width="12.21875" customWidth="1"/>
    <col min="2" max="2" width="3.21875" customWidth="1"/>
    <col min="3" max="3" width="18.6640625" customWidth="1"/>
    <col min="4" max="4" width="15.5546875" customWidth="1"/>
    <col min="5" max="5" width="4.5546875" customWidth="1"/>
    <col min="6" max="6" width="14.44140625" customWidth="1"/>
    <col min="7" max="7" width="11.6640625" customWidth="1"/>
    <col min="8" max="8" width="4" customWidth="1"/>
    <col min="9" max="9" width="13" customWidth="1"/>
    <col min="10" max="10" width="10.77734375" customWidth="1"/>
    <col min="11" max="11" width="4.5546875" customWidth="1"/>
    <col min="12" max="12" width="13.77734375" customWidth="1"/>
    <col min="13" max="13" width="11.44140625" customWidth="1"/>
    <col min="14" max="14" width="6" customWidth="1"/>
    <col min="15" max="15" width="11.21875" customWidth="1"/>
    <col min="16" max="16" width="11.5546875" customWidth="1"/>
    <col min="18" max="20" width="8.88671875" style="10"/>
  </cols>
  <sheetData>
    <row r="1" spans="1:20" ht="15.6">
      <c r="A1" s="3"/>
      <c r="B1" s="2" t="s">
        <v>57</v>
      </c>
      <c r="H1" s="29"/>
      <c r="J1" s="29" t="s">
        <v>60</v>
      </c>
      <c r="K1" s="17"/>
    </row>
    <row r="2" spans="1:20" ht="14.4">
      <c r="B2" s="17"/>
      <c r="C2" s="17"/>
      <c r="D2" s="17"/>
      <c r="E2" s="17"/>
      <c r="F2" s="17"/>
      <c r="G2" s="17"/>
      <c r="K2" s="17"/>
    </row>
    <row r="3" spans="1:20" ht="15.6">
      <c r="C3" s="3" t="s">
        <v>61</v>
      </c>
      <c r="D3" s="3"/>
      <c r="E3" s="25"/>
      <c r="F3" s="3"/>
      <c r="G3" s="3"/>
      <c r="H3" s="25"/>
      <c r="I3" s="25"/>
      <c r="J3" s="25"/>
      <c r="K3" s="25"/>
      <c r="L3" s="25"/>
      <c r="M3" s="25"/>
      <c r="N3" s="25"/>
    </row>
    <row r="4" spans="1:20" ht="15.75" customHeight="1">
      <c r="C4" s="5"/>
      <c r="D4" s="5"/>
      <c r="E4" s="6"/>
      <c r="F4" s="5"/>
      <c r="G4" s="5"/>
      <c r="K4" s="6"/>
      <c r="L4" s="6"/>
      <c r="M4" s="6"/>
      <c r="N4" s="6"/>
    </row>
    <row r="5" spans="1:20" ht="13.5" customHeight="1" thickBot="1"/>
    <row r="6" spans="1:20" s="19" customFormat="1">
      <c r="C6" s="20" t="s">
        <v>58</v>
      </c>
      <c r="D6" s="22"/>
      <c r="E6" s="23"/>
      <c r="F6" s="20" t="s">
        <v>53</v>
      </c>
      <c r="G6" s="21"/>
      <c r="H6" s="21"/>
      <c r="I6" s="22" t="s">
        <v>55</v>
      </c>
      <c r="J6" s="21"/>
      <c r="K6" s="21"/>
      <c r="L6" s="22" t="s">
        <v>62</v>
      </c>
      <c r="M6" s="21"/>
      <c r="N6" s="21"/>
      <c r="O6" s="22" t="s">
        <v>56</v>
      </c>
      <c r="P6" s="23"/>
      <c r="R6" s="49"/>
      <c r="S6" s="49"/>
      <c r="T6" s="49"/>
    </row>
    <row r="7" spans="1:20" ht="13.5" customHeight="1">
      <c r="A7" s="7"/>
      <c r="C7" s="9"/>
      <c r="D7" s="1"/>
      <c r="E7" s="18"/>
      <c r="F7" s="9"/>
      <c r="G7" s="1"/>
      <c r="H7" s="1"/>
      <c r="I7" s="1"/>
      <c r="J7" s="1"/>
      <c r="K7" s="1"/>
      <c r="L7" s="4"/>
      <c r="M7" s="1"/>
      <c r="N7" s="1"/>
      <c r="O7" s="4"/>
      <c r="P7" s="18"/>
      <c r="R7" s="50"/>
      <c r="S7" s="51"/>
    </row>
    <row r="8" spans="1:20" ht="13.8" thickBot="1">
      <c r="A8" s="8" t="s">
        <v>1</v>
      </c>
      <c r="B8" s="1"/>
      <c r="C8" s="11" t="s">
        <v>0</v>
      </c>
      <c r="D8" s="12" t="s">
        <v>2</v>
      </c>
      <c r="E8" s="24"/>
      <c r="F8" s="11" t="s">
        <v>0</v>
      </c>
      <c r="G8" s="12" t="s">
        <v>2</v>
      </c>
      <c r="H8" s="1"/>
      <c r="I8" s="12" t="s">
        <v>0</v>
      </c>
      <c r="J8" s="12" t="s">
        <v>2</v>
      </c>
      <c r="K8" s="12"/>
      <c r="L8" s="12" t="s">
        <v>0</v>
      </c>
      <c r="M8" s="12" t="s">
        <v>2</v>
      </c>
      <c r="N8" s="12"/>
      <c r="O8" s="12" t="s">
        <v>0</v>
      </c>
      <c r="P8" s="24" t="s">
        <v>2</v>
      </c>
      <c r="R8" s="48"/>
    </row>
    <row r="9" spans="1:20">
      <c r="A9" s="2">
        <v>1</v>
      </c>
      <c r="B9" s="13"/>
      <c r="C9" s="43" t="s">
        <v>3</v>
      </c>
      <c r="D9" s="31">
        <v>3999944</v>
      </c>
      <c r="E9" s="31"/>
      <c r="F9" s="30" t="s">
        <v>14</v>
      </c>
      <c r="G9" s="31">
        <v>243636</v>
      </c>
      <c r="H9" s="31"/>
      <c r="I9" s="32" t="s">
        <v>3</v>
      </c>
      <c r="J9" s="31">
        <v>557887</v>
      </c>
      <c r="K9" s="31"/>
      <c r="L9" s="32" t="s">
        <v>3</v>
      </c>
      <c r="M9" s="31">
        <v>1980796</v>
      </c>
      <c r="N9" s="31"/>
      <c r="O9" s="32" t="s">
        <v>4</v>
      </c>
      <c r="P9" s="33">
        <v>1203725</v>
      </c>
    </row>
    <row r="10" spans="1:20">
      <c r="A10" s="2">
        <f>1+A9</f>
        <v>2</v>
      </c>
      <c r="B10" s="14"/>
      <c r="C10" s="44" t="s">
        <v>5</v>
      </c>
      <c r="D10" s="35">
        <v>2736877</v>
      </c>
      <c r="E10" s="35"/>
      <c r="F10" s="34" t="s">
        <v>6</v>
      </c>
      <c r="G10" s="35">
        <v>239870</v>
      </c>
      <c r="H10" s="35"/>
      <c r="I10" s="36" t="s">
        <v>7</v>
      </c>
      <c r="J10" s="35">
        <v>367319</v>
      </c>
      <c r="K10" s="35"/>
      <c r="L10" s="36" t="s">
        <v>4</v>
      </c>
      <c r="M10" s="35">
        <v>1565933</v>
      </c>
      <c r="N10" s="35"/>
      <c r="O10" s="36" t="s">
        <v>3</v>
      </c>
      <c r="P10" s="37">
        <v>613092</v>
      </c>
    </row>
    <row r="11" spans="1:20">
      <c r="A11" s="2">
        <f t="shared" ref="A11:A59" si="0">1+A10</f>
        <v>3</v>
      </c>
      <c r="B11" s="14"/>
      <c r="C11" s="44" t="s">
        <v>4</v>
      </c>
      <c r="D11" s="35">
        <v>2284267</v>
      </c>
      <c r="E11" s="35"/>
      <c r="F11" s="34" t="s">
        <v>11</v>
      </c>
      <c r="G11" s="35">
        <v>215812</v>
      </c>
      <c r="H11" s="35"/>
      <c r="I11" s="36" t="s">
        <v>5</v>
      </c>
      <c r="J11" s="35">
        <v>275952</v>
      </c>
      <c r="K11" s="35"/>
      <c r="L11" s="36" t="s">
        <v>5</v>
      </c>
      <c r="M11" s="35">
        <v>1473434</v>
      </c>
      <c r="N11" s="35"/>
      <c r="O11" s="36" t="s">
        <v>8</v>
      </c>
      <c r="P11" s="37">
        <v>510135</v>
      </c>
    </row>
    <row r="12" spans="1:20">
      <c r="A12" s="2">
        <f t="shared" si="0"/>
        <v>4</v>
      </c>
      <c r="B12" s="14"/>
      <c r="C12" s="44" t="s">
        <v>7</v>
      </c>
      <c r="D12" s="35">
        <v>1024255</v>
      </c>
      <c r="E12" s="35"/>
      <c r="F12" s="34" t="s">
        <v>5</v>
      </c>
      <c r="G12" s="35">
        <v>215781</v>
      </c>
      <c r="H12" s="35"/>
      <c r="I12" s="36" t="s">
        <v>23</v>
      </c>
      <c r="J12" s="35">
        <v>123709</v>
      </c>
      <c r="K12" s="35"/>
      <c r="L12" s="36" t="s">
        <v>8</v>
      </c>
      <c r="M12" s="35">
        <v>531110</v>
      </c>
      <c r="N12" s="35"/>
      <c r="O12" s="36" t="s">
        <v>13</v>
      </c>
      <c r="P12" s="37">
        <v>247428</v>
      </c>
    </row>
    <row r="13" spans="1:20">
      <c r="A13" s="2">
        <f t="shared" si="0"/>
        <v>5</v>
      </c>
      <c r="B13" s="14"/>
      <c r="C13" s="44" t="s">
        <v>13</v>
      </c>
      <c r="D13" s="35">
        <v>980741</v>
      </c>
      <c r="E13" s="35"/>
      <c r="F13" s="34" t="s">
        <v>3</v>
      </c>
      <c r="G13" s="35">
        <v>187252</v>
      </c>
      <c r="H13" s="35"/>
      <c r="I13" s="36" t="s">
        <v>12</v>
      </c>
      <c r="J13" s="35">
        <v>120798</v>
      </c>
      <c r="K13" s="35"/>
      <c r="L13" s="36" t="s">
        <v>10</v>
      </c>
      <c r="M13" s="35">
        <v>447431</v>
      </c>
      <c r="N13" s="35"/>
      <c r="O13" s="36" t="s">
        <v>10</v>
      </c>
      <c r="P13" s="37">
        <v>223094</v>
      </c>
    </row>
    <row r="14" spans="1:20">
      <c r="A14" s="2">
        <f t="shared" si="0"/>
        <v>6</v>
      </c>
      <c r="B14" s="14"/>
      <c r="C14" s="44" t="s">
        <v>9</v>
      </c>
      <c r="D14" s="35">
        <v>903905</v>
      </c>
      <c r="E14" s="35"/>
      <c r="F14" s="34" t="s">
        <v>26</v>
      </c>
      <c r="G14" s="35">
        <v>134280</v>
      </c>
      <c r="H14" s="35"/>
      <c r="I14" s="36" t="s">
        <v>9</v>
      </c>
      <c r="J14" s="35">
        <v>87672</v>
      </c>
      <c r="K14" s="35"/>
      <c r="L14" s="36" t="s">
        <v>18</v>
      </c>
      <c r="M14" s="35">
        <v>329955</v>
      </c>
      <c r="N14" s="35"/>
      <c r="O14" s="36" t="s">
        <v>5</v>
      </c>
      <c r="P14" s="37">
        <v>184410</v>
      </c>
    </row>
    <row r="15" spans="1:20">
      <c r="A15" s="2">
        <f t="shared" si="0"/>
        <v>7</v>
      </c>
      <c r="B15" s="14"/>
      <c r="C15" s="44" t="s">
        <v>8</v>
      </c>
      <c r="D15" s="35">
        <v>823147</v>
      </c>
      <c r="E15" s="35"/>
      <c r="F15" s="34" t="s">
        <v>16</v>
      </c>
      <c r="G15" s="35">
        <v>120900</v>
      </c>
      <c r="H15" s="35"/>
      <c r="I15" s="36" t="s">
        <v>29</v>
      </c>
      <c r="J15" s="35">
        <v>83902</v>
      </c>
      <c r="K15" s="35"/>
      <c r="L15" s="36" t="s">
        <v>9</v>
      </c>
      <c r="M15" s="35">
        <v>318476</v>
      </c>
      <c r="N15" s="35"/>
      <c r="O15" s="36" t="s">
        <v>15</v>
      </c>
      <c r="P15" s="37">
        <v>174314</v>
      </c>
    </row>
    <row r="16" spans="1:20">
      <c r="A16" s="2">
        <f t="shared" si="0"/>
        <v>8</v>
      </c>
      <c r="B16" s="14"/>
      <c r="C16" s="44" t="s">
        <v>16</v>
      </c>
      <c r="D16" s="35">
        <v>759485</v>
      </c>
      <c r="E16" s="35"/>
      <c r="F16" s="34" t="s">
        <v>19</v>
      </c>
      <c r="G16" s="35">
        <v>99464</v>
      </c>
      <c r="H16" s="35"/>
      <c r="I16" s="36" t="s">
        <v>16</v>
      </c>
      <c r="J16" s="35">
        <v>78060</v>
      </c>
      <c r="K16" s="35"/>
      <c r="L16" s="36" t="s">
        <v>17</v>
      </c>
      <c r="M16" s="35">
        <v>309832</v>
      </c>
      <c r="N16" s="35"/>
      <c r="O16" s="36" t="s">
        <v>17</v>
      </c>
      <c r="P16" s="37">
        <v>166694</v>
      </c>
    </row>
    <row r="17" spans="1:18">
      <c r="A17" s="2">
        <f t="shared" si="0"/>
        <v>9</v>
      </c>
      <c r="B17" s="14"/>
      <c r="C17" s="44" t="s">
        <v>6</v>
      </c>
      <c r="D17" s="35">
        <v>744518</v>
      </c>
      <c r="E17" s="35"/>
      <c r="F17" s="34" t="s">
        <v>9</v>
      </c>
      <c r="G17" s="35">
        <v>88153</v>
      </c>
      <c r="H17" s="35"/>
      <c r="I17" s="36" t="s">
        <v>25</v>
      </c>
      <c r="J17" s="35">
        <v>68065</v>
      </c>
      <c r="K17" s="35"/>
      <c r="L17" s="36" t="s">
        <v>13</v>
      </c>
      <c r="M17" s="35">
        <v>303423</v>
      </c>
      <c r="N17" s="35"/>
      <c r="O17" s="36" t="s">
        <v>7</v>
      </c>
      <c r="P17" s="37">
        <v>163988</v>
      </c>
    </row>
    <row r="18" spans="1:18" ht="13.8" thickBot="1">
      <c r="A18" s="2">
        <f t="shared" si="0"/>
        <v>10</v>
      </c>
      <c r="B18" s="15"/>
      <c r="C18" s="45" t="s">
        <v>15</v>
      </c>
      <c r="D18" s="39">
        <v>630369</v>
      </c>
      <c r="E18" s="39"/>
      <c r="F18" s="38" t="s">
        <v>28</v>
      </c>
      <c r="G18" s="39">
        <v>52307</v>
      </c>
      <c r="H18" s="39"/>
      <c r="I18" s="40" t="s">
        <v>13</v>
      </c>
      <c r="J18" s="39">
        <v>66567</v>
      </c>
      <c r="K18" s="39"/>
      <c r="L18" s="40" t="s">
        <v>16</v>
      </c>
      <c r="M18" s="39">
        <v>297104</v>
      </c>
      <c r="N18" s="39"/>
      <c r="O18" s="40" t="s">
        <v>18</v>
      </c>
      <c r="P18" s="41">
        <v>160386</v>
      </c>
    </row>
    <row r="19" spans="1:18">
      <c r="A19" s="2">
        <f t="shared" si="0"/>
        <v>11</v>
      </c>
      <c r="B19" s="1"/>
      <c r="C19" s="44" t="s">
        <v>19</v>
      </c>
      <c r="D19" s="35">
        <v>564735</v>
      </c>
      <c r="E19" s="42"/>
      <c r="F19" s="36" t="s">
        <v>13</v>
      </c>
      <c r="G19" s="35">
        <v>42016</v>
      </c>
      <c r="H19" s="35"/>
      <c r="I19" s="36" t="s">
        <v>20</v>
      </c>
      <c r="J19" s="35">
        <v>65362</v>
      </c>
      <c r="K19" s="35"/>
      <c r="L19" s="36" t="s">
        <v>15</v>
      </c>
      <c r="M19" s="35">
        <v>276924</v>
      </c>
      <c r="N19" s="35"/>
      <c r="O19" s="36" t="s">
        <v>20</v>
      </c>
      <c r="P19" s="37">
        <v>157405</v>
      </c>
    </row>
    <row r="20" spans="1:18">
      <c r="A20" s="2">
        <f t="shared" si="0"/>
        <v>12</v>
      </c>
      <c r="B20" s="1"/>
      <c r="C20" s="44" t="s">
        <v>14</v>
      </c>
      <c r="D20" s="35">
        <v>507731</v>
      </c>
      <c r="E20" s="42"/>
      <c r="F20" s="36" t="s">
        <v>24</v>
      </c>
      <c r="G20" s="35">
        <v>38153</v>
      </c>
      <c r="H20" s="35"/>
      <c r="I20" s="36" t="s">
        <v>34</v>
      </c>
      <c r="J20" s="35">
        <v>55360</v>
      </c>
      <c r="K20" s="35"/>
      <c r="L20" s="36" t="s">
        <v>7</v>
      </c>
      <c r="M20" s="35">
        <v>269768</v>
      </c>
      <c r="N20" s="35"/>
      <c r="O20" s="36" t="s">
        <v>9</v>
      </c>
      <c r="P20" s="37">
        <v>133480</v>
      </c>
    </row>
    <row r="21" spans="1:18">
      <c r="A21" s="2">
        <f t="shared" si="0"/>
        <v>13</v>
      </c>
      <c r="B21" s="1"/>
      <c r="C21" s="44" t="s">
        <v>10</v>
      </c>
      <c r="D21" s="35">
        <v>497100</v>
      </c>
      <c r="E21" s="42"/>
      <c r="F21" s="36" t="s">
        <v>30</v>
      </c>
      <c r="G21" s="35">
        <v>32690</v>
      </c>
      <c r="H21" s="35"/>
      <c r="I21" s="36" t="s">
        <v>15</v>
      </c>
      <c r="J21" s="35">
        <v>54386</v>
      </c>
      <c r="K21" s="35"/>
      <c r="L21" s="36" t="s">
        <v>20</v>
      </c>
      <c r="M21" s="35">
        <v>260031</v>
      </c>
      <c r="N21" s="35"/>
      <c r="O21" s="36" t="s">
        <v>25</v>
      </c>
      <c r="P21" s="37">
        <v>105839</v>
      </c>
    </row>
    <row r="22" spans="1:18">
      <c r="A22" s="2">
        <f t="shared" si="0"/>
        <v>14</v>
      </c>
      <c r="B22" s="1"/>
      <c r="C22" s="44" t="s">
        <v>11</v>
      </c>
      <c r="D22" s="35">
        <v>493061</v>
      </c>
      <c r="E22" s="42"/>
      <c r="F22" s="36" t="s">
        <v>22</v>
      </c>
      <c r="G22" s="35">
        <v>30310</v>
      </c>
      <c r="H22" s="35"/>
      <c r="I22" s="36" t="s">
        <v>31</v>
      </c>
      <c r="J22" s="35">
        <v>43722</v>
      </c>
      <c r="K22" s="35"/>
      <c r="L22" s="36" t="s">
        <v>12</v>
      </c>
      <c r="M22" s="35">
        <v>259113</v>
      </c>
      <c r="N22" s="35"/>
      <c r="O22" s="36" t="s">
        <v>12</v>
      </c>
      <c r="P22" s="37">
        <v>101268</v>
      </c>
    </row>
    <row r="23" spans="1:18">
      <c r="A23" s="2">
        <f t="shared" si="0"/>
        <v>15</v>
      </c>
      <c r="B23" s="1"/>
      <c r="C23" s="44" t="s">
        <v>20</v>
      </c>
      <c r="D23" s="35">
        <v>482288</v>
      </c>
      <c r="E23" s="42"/>
      <c r="F23" s="36" t="s">
        <v>54</v>
      </c>
      <c r="G23" s="35">
        <v>16081</v>
      </c>
      <c r="H23" s="35"/>
      <c r="I23" s="36" t="s">
        <v>44</v>
      </c>
      <c r="J23" s="35">
        <v>42415</v>
      </c>
      <c r="K23" s="35"/>
      <c r="L23" s="36" t="s">
        <v>6</v>
      </c>
      <c r="M23" s="35">
        <v>224703</v>
      </c>
      <c r="N23" s="35"/>
      <c r="O23" s="36" t="s">
        <v>27</v>
      </c>
      <c r="P23" s="37">
        <v>95798</v>
      </c>
    </row>
    <row r="24" spans="1:18" ht="13.8" thickBot="1">
      <c r="A24" s="2">
        <f t="shared" si="0"/>
        <v>16</v>
      </c>
      <c r="B24" s="1"/>
      <c r="C24" s="44" t="s">
        <v>22</v>
      </c>
      <c r="D24" s="35">
        <v>406182</v>
      </c>
      <c r="E24" s="42"/>
      <c r="F24" s="36" t="s">
        <v>36</v>
      </c>
      <c r="G24" s="35">
        <v>5022</v>
      </c>
      <c r="H24" s="35"/>
      <c r="I24" s="36" t="s">
        <v>18</v>
      </c>
      <c r="J24" s="35">
        <v>41887</v>
      </c>
      <c r="K24" s="35"/>
      <c r="L24" s="36" t="s">
        <v>19</v>
      </c>
      <c r="M24" s="35">
        <v>189128</v>
      </c>
      <c r="N24" s="35"/>
      <c r="O24" s="36" t="s">
        <v>23</v>
      </c>
      <c r="P24" s="37">
        <v>84464</v>
      </c>
    </row>
    <row r="25" spans="1:18">
      <c r="A25" s="2">
        <f t="shared" si="0"/>
        <v>17</v>
      </c>
      <c r="B25" s="1"/>
      <c r="C25" s="44" t="s">
        <v>29</v>
      </c>
      <c r="D25" s="35">
        <v>404063</v>
      </c>
      <c r="E25" s="35"/>
      <c r="F25" s="43" t="s">
        <v>39</v>
      </c>
      <c r="G25" s="33">
        <v>-6901</v>
      </c>
      <c r="H25" s="35"/>
      <c r="I25" s="36" t="s">
        <v>19</v>
      </c>
      <c r="J25" s="35">
        <v>34381</v>
      </c>
      <c r="K25" s="35"/>
      <c r="L25" s="36" t="s">
        <v>29</v>
      </c>
      <c r="M25" s="35">
        <v>173756</v>
      </c>
      <c r="N25" s="35"/>
      <c r="O25" s="36" t="s">
        <v>16</v>
      </c>
      <c r="P25" s="37">
        <v>78328</v>
      </c>
    </row>
    <row r="26" spans="1:18">
      <c r="A26" s="2">
        <f t="shared" si="0"/>
        <v>18</v>
      </c>
      <c r="B26" s="1"/>
      <c r="C26" s="44" t="s">
        <v>12</v>
      </c>
      <c r="D26" s="35">
        <v>403672</v>
      </c>
      <c r="E26" s="35"/>
      <c r="F26" s="44" t="s">
        <v>41</v>
      </c>
      <c r="G26" s="37">
        <v>-14210</v>
      </c>
      <c r="H26" s="35"/>
      <c r="I26" s="36" t="s">
        <v>6</v>
      </c>
      <c r="J26" s="35">
        <v>32532</v>
      </c>
      <c r="K26" s="35"/>
      <c r="L26" s="36" t="s">
        <v>25</v>
      </c>
      <c r="M26" s="35">
        <v>166634</v>
      </c>
      <c r="N26" s="35"/>
      <c r="O26" s="36" t="s">
        <v>29</v>
      </c>
      <c r="P26" s="37">
        <v>74944</v>
      </c>
    </row>
    <row r="27" spans="1:18">
      <c r="A27" s="2">
        <f t="shared" si="0"/>
        <v>19</v>
      </c>
      <c r="B27" s="1"/>
      <c r="C27" s="44" t="s">
        <v>23</v>
      </c>
      <c r="D27" s="35">
        <v>402569</v>
      </c>
      <c r="E27" s="35"/>
      <c r="F27" s="44" t="s">
        <v>48</v>
      </c>
      <c r="G27" s="37">
        <v>-14401</v>
      </c>
      <c r="H27" s="35"/>
      <c r="I27" s="36" t="s">
        <v>10</v>
      </c>
      <c r="J27" s="35">
        <v>28741</v>
      </c>
      <c r="K27" s="35"/>
      <c r="L27" s="36" t="s">
        <v>34</v>
      </c>
      <c r="M27" s="35">
        <v>164484</v>
      </c>
      <c r="N27" s="35"/>
      <c r="O27" s="36" t="s">
        <v>34</v>
      </c>
      <c r="P27" s="37">
        <v>65207</v>
      </c>
    </row>
    <row r="28" spans="1:18">
      <c r="A28" s="2">
        <f t="shared" si="0"/>
        <v>20</v>
      </c>
      <c r="B28" s="1"/>
      <c r="C28" s="44" t="s">
        <v>34</v>
      </c>
      <c r="D28" s="35">
        <v>301726</v>
      </c>
      <c r="E28" s="35"/>
      <c r="F28" s="44" t="s">
        <v>38</v>
      </c>
      <c r="G28" s="37">
        <v>-15066</v>
      </c>
      <c r="H28" s="35"/>
      <c r="I28" s="36" t="s">
        <v>39</v>
      </c>
      <c r="J28" s="35">
        <v>26178</v>
      </c>
      <c r="K28" s="35"/>
      <c r="L28" s="36" t="s">
        <v>32</v>
      </c>
      <c r="M28" s="35">
        <v>144206</v>
      </c>
      <c r="N28" s="35"/>
      <c r="O28" s="36" t="s">
        <v>6</v>
      </c>
      <c r="P28" s="37">
        <v>59656</v>
      </c>
    </row>
    <row r="29" spans="1:18">
      <c r="A29" s="2">
        <f t="shared" si="0"/>
        <v>21</v>
      </c>
      <c r="B29" s="1"/>
      <c r="C29" s="44" t="s">
        <v>18</v>
      </c>
      <c r="D29" s="35">
        <v>300321</v>
      </c>
      <c r="E29" s="35"/>
      <c r="F29" s="44" t="s">
        <v>49</v>
      </c>
      <c r="G29" s="37">
        <v>-17022</v>
      </c>
      <c r="H29" s="35"/>
      <c r="I29" s="36" t="s">
        <v>32</v>
      </c>
      <c r="J29" s="35">
        <v>25818</v>
      </c>
      <c r="K29" s="35"/>
      <c r="L29" s="36" t="s">
        <v>33</v>
      </c>
      <c r="M29" s="35">
        <v>139924</v>
      </c>
      <c r="N29" s="35"/>
      <c r="O29" s="36" t="s">
        <v>22</v>
      </c>
      <c r="P29" s="37">
        <v>52361</v>
      </c>
    </row>
    <row r="30" spans="1:18">
      <c r="A30" s="2">
        <f t="shared" si="0"/>
        <v>22</v>
      </c>
      <c r="B30" s="1"/>
      <c r="C30" s="44" t="s">
        <v>26</v>
      </c>
      <c r="D30" s="35">
        <v>271524</v>
      </c>
      <c r="E30" s="35"/>
      <c r="F30" s="44" t="s">
        <v>50</v>
      </c>
      <c r="G30" s="37">
        <v>-26033</v>
      </c>
      <c r="H30" s="35"/>
      <c r="I30" s="36" t="s">
        <v>35</v>
      </c>
      <c r="J30" s="35">
        <v>24689</v>
      </c>
      <c r="K30" s="35"/>
      <c r="L30" s="36" t="s">
        <v>22</v>
      </c>
      <c r="M30" s="35">
        <v>138695</v>
      </c>
      <c r="N30" s="35"/>
      <c r="O30" s="36" t="s">
        <v>37</v>
      </c>
      <c r="P30" s="37">
        <v>46215</v>
      </c>
    </row>
    <row r="31" spans="1:18">
      <c r="A31" s="2">
        <f t="shared" si="0"/>
        <v>23</v>
      </c>
      <c r="B31" s="1"/>
      <c r="C31" s="44" t="s">
        <v>25</v>
      </c>
      <c r="D31" s="35">
        <v>262944</v>
      </c>
      <c r="E31" s="35"/>
      <c r="F31" s="44" t="s">
        <v>31</v>
      </c>
      <c r="G31" s="37">
        <v>-33051</v>
      </c>
      <c r="H31" s="35"/>
      <c r="I31" s="36" t="s">
        <v>24</v>
      </c>
      <c r="J31" s="35">
        <v>18432</v>
      </c>
      <c r="K31" s="35"/>
      <c r="L31" s="36" t="s">
        <v>14</v>
      </c>
      <c r="M31" s="35">
        <v>134572</v>
      </c>
      <c r="N31" s="35"/>
      <c r="O31" s="36" t="s">
        <v>19</v>
      </c>
      <c r="P31" s="37">
        <v>43991</v>
      </c>
      <c r="Q31" s="1"/>
    </row>
    <row r="32" spans="1:18">
      <c r="A32" s="2">
        <f t="shared" si="0"/>
        <v>24</v>
      </c>
      <c r="B32" s="1"/>
      <c r="C32" s="44" t="s">
        <v>31</v>
      </c>
      <c r="D32" s="35">
        <v>244543</v>
      </c>
      <c r="E32" s="35"/>
      <c r="F32" s="44" t="s">
        <v>47</v>
      </c>
      <c r="G32" s="37">
        <v>-33562</v>
      </c>
      <c r="H32" s="35"/>
      <c r="I32" s="36" t="s">
        <v>37</v>
      </c>
      <c r="J32" s="35">
        <v>15610</v>
      </c>
      <c r="K32" s="35"/>
      <c r="L32" s="36" t="s">
        <v>21</v>
      </c>
      <c r="M32" s="35">
        <v>129989</v>
      </c>
      <c r="N32" s="35"/>
      <c r="O32" s="36" t="s">
        <v>32</v>
      </c>
      <c r="P32" s="37">
        <v>36368</v>
      </c>
      <c r="Q32" s="1"/>
      <c r="R32" s="52"/>
    </row>
    <row r="33" spans="1:18">
      <c r="A33" s="2">
        <f t="shared" si="0"/>
        <v>25</v>
      </c>
      <c r="B33" s="1"/>
      <c r="C33" s="44" t="s">
        <v>33</v>
      </c>
      <c r="D33" s="35">
        <v>208002</v>
      </c>
      <c r="E33" s="35"/>
      <c r="F33" s="44" t="s">
        <v>29</v>
      </c>
      <c r="G33" s="37">
        <v>-36129</v>
      </c>
      <c r="H33" s="35"/>
      <c r="I33" s="36" t="s">
        <v>22</v>
      </c>
      <c r="J33" s="35">
        <v>13674</v>
      </c>
      <c r="K33" s="35"/>
      <c r="L33" s="36" t="s">
        <v>27</v>
      </c>
      <c r="M33" s="35">
        <v>128064</v>
      </c>
      <c r="N33" s="35"/>
      <c r="O33" s="36" t="s">
        <v>43</v>
      </c>
      <c r="P33" s="37">
        <v>34937</v>
      </c>
      <c r="Q33" s="1"/>
    </row>
    <row r="34" spans="1:18">
      <c r="A34" s="2">
        <f t="shared" si="0"/>
        <v>26</v>
      </c>
      <c r="B34" s="1"/>
      <c r="C34" s="44" t="s">
        <v>37</v>
      </c>
      <c r="D34" s="35">
        <v>206732</v>
      </c>
      <c r="E34" s="35"/>
      <c r="F34" s="44" t="s">
        <v>51</v>
      </c>
      <c r="G34" s="37">
        <v>-49635</v>
      </c>
      <c r="H34" s="35"/>
      <c r="I34" s="36" t="s">
        <v>38</v>
      </c>
      <c r="J34" s="35">
        <v>13446</v>
      </c>
      <c r="K34" s="35"/>
      <c r="L34" s="36" t="s">
        <v>11</v>
      </c>
      <c r="M34" s="35">
        <v>117156</v>
      </c>
      <c r="N34" s="35"/>
      <c r="O34" s="36" t="s">
        <v>11</v>
      </c>
      <c r="P34" s="37">
        <v>31087</v>
      </c>
      <c r="Q34" s="1"/>
    </row>
    <row r="35" spans="1:18">
      <c r="A35" s="2">
        <f t="shared" si="0"/>
        <v>27</v>
      </c>
      <c r="B35" s="1"/>
      <c r="C35" s="44" t="s">
        <v>27</v>
      </c>
      <c r="D35" s="35">
        <v>193691</v>
      </c>
      <c r="E35" s="35"/>
      <c r="F35" s="44" t="s">
        <v>23</v>
      </c>
      <c r="G35" s="37">
        <v>-51262</v>
      </c>
      <c r="H35" s="35"/>
      <c r="I35" s="36" t="s">
        <v>14</v>
      </c>
      <c r="J35" s="35">
        <v>11241</v>
      </c>
      <c r="K35" s="35"/>
      <c r="L35" s="36" t="s">
        <v>37</v>
      </c>
      <c r="M35" s="35">
        <v>111234</v>
      </c>
      <c r="N35" s="35"/>
      <c r="O35" s="36" t="s">
        <v>35</v>
      </c>
      <c r="P35" s="37">
        <v>25505</v>
      </c>
      <c r="Q35" s="1"/>
    </row>
    <row r="36" spans="1:18">
      <c r="A36" s="2">
        <f t="shared" si="0"/>
        <v>28</v>
      </c>
      <c r="B36" s="1"/>
      <c r="C36" s="44" t="s">
        <v>35</v>
      </c>
      <c r="D36" s="35">
        <v>166469</v>
      </c>
      <c r="E36" s="35"/>
      <c r="F36" s="44" t="s">
        <v>7</v>
      </c>
      <c r="G36" s="37">
        <v>-51764</v>
      </c>
      <c r="H36" s="35"/>
      <c r="I36" s="36" t="s">
        <v>33</v>
      </c>
      <c r="J36" s="35">
        <v>11171</v>
      </c>
      <c r="K36" s="35"/>
      <c r="L36" s="36" t="s">
        <v>23</v>
      </c>
      <c r="M36" s="35">
        <v>95382</v>
      </c>
      <c r="N36" s="35"/>
      <c r="O36" s="36" t="s">
        <v>33</v>
      </c>
      <c r="P36" s="37">
        <v>25499</v>
      </c>
      <c r="Q36" s="1"/>
    </row>
    <row r="37" spans="1:18">
      <c r="A37" s="2">
        <f t="shared" si="0"/>
        <v>29</v>
      </c>
      <c r="B37" s="1"/>
      <c r="C37" s="44" t="s">
        <v>43</v>
      </c>
      <c r="D37" s="35">
        <v>165986</v>
      </c>
      <c r="E37" s="35"/>
      <c r="F37" s="44" t="s">
        <v>42</v>
      </c>
      <c r="G37" s="37">
        <v>-60858</v>
      </c>
      <c r="H37" s="35"/>
      <c r="I37" s="36" t="s">
        <v>21</v>
      </c>
      <c r="J37" s="35">
        <v>10000</v>
      </c>
      <c r="K37" s="35"/>
      <c r="L37" s="36" t="s">
        <v>43</v>
      </c>
      <c r="M37" s="35">
        <v>90598</v>
      </c>
      <c r="N37" s="35"/>
      <c r="O37" s="36" t="s">
        <v>14</v>
      </c>
      <c r="P37" s="37">
        <v>24442</v>
      </c>
      <c r="Q37" s="1"/>
    </row>
    <row r="38" spans="1:18">
      <c r="A38" s="2">
        <f t="shared" si="0"/>
        <v>30</v>
      </c>
      <c r="B38" s="1"/>
      <c r="C38" s="44" t="s">
        <v>44</v>
      </c>
      <c r="D38" s="35">
        <v>144014</v>
      </c>
      <c r="E38" s="35"/>
      <c r="F38" s="44" t="s">
        <v>44</v>
      </c>
      <c r="G38" s="37">
        <v>-62922</v>
      </c>
      <c r="H38" s="35"/>
      <c r="I38" s="36" t="s">
        <v>50</v>
      </c>
      <c r="J38" s="35">
        <v>9961</v>
      </c>
      <c r="K38" s="35"/>
      <c r="L38" s="36" t="s">
        <v>46</v>
      </c>
      <c r="M38" s="35">
        <v>82561</v>
      </c>
      <c r="N38" s="35"/>
      <c r="O38" s="36" t="s">
        <v>31</v>
      </c>
      <c r="P38" s="37">
        <v>22981</v>
      </c>
      <c r="Q38" s="1"/>
    </row>
    <row r="39" spans="1:18">
      <c r="A39" s="2">
        <f t="shared" si="0"/>
        <v>31</v>
      </c>
      <c r="B39" s="1"/>
      <c r="C39" s="44" t="s">
        <v>38</v>
      </c>
      <c r="D39" s="35">
        <v>135163</v>
      </c>
      <c r="E39" s="35"/>
      <c r="F39" s="44" t="s">
        <v>35</v>
      </c>
      <c r="G39" s="37">
        <v>-80891</v>
      </c>
      <c r="H39" s="35"/>
      <c r="I39" s="36" t="s">
        <v>54</v>
      </c>
      <c r="J39" s="35">
        <v>7482</v>
      </c>
      <c r="K39" s="35"/>
      <c r="L39" s="36" t="s">
        <v>31</v>
      </c>
      <c r="M39" s="35">
        <v>78445</v>
      </c>
      <c r="N39" s="35"/>
      <c r="O39" s="36" t="s">
        <v>44</v>
      </c>
      <c r="P39" s="37">
        <v>22420</v>
      </c>
      <c r="Q39" s="1"/>
      <c r="R39" s="48"/>
    </row>
    <row r="40" spans="1:18">
      <c r="A40" s="2">
        <f t="shared" si="0"/>
        <v>32</v>
      </c>
      <c r="B40" s="1"/>
      <c r="C40" s="44" t="s">
        <v>21</v>
      </c>
      <c r="D40" s="35">
        <v>124385</v>
      </c>
      <c r="E40" s="35"/>
      <c r="F40" s="44" t="s">
        <v>40</v>
      </c>
      <c r="G40" s="37">
        <v>-83210</v>
      </c>
      <c r="H40" s="35"/>
      <c r="I40" s="36" t="s">
        <v>26</v>
      </c>
      <c r="J40" s="35">
        <v>5910</v>
      </c>
      <c r="K40" s="35"/>
      <c r="L40" s="36" t="s">
        <v>35</v>
      </c>
      <c r="M40" s="35">
        <v>75018</v>
      </c>
      <c r="N40" s="35"/>
      <c r="O40" s="36" t="s">
        <v>38</v>
      </c>
      <c r="P40" s="37">
        <v>20440</v>
      </c>
      <c r="Q40" s="1"/>
      <c r="R40" s="48"/>
    </row>
    <row r="41" spans="1:18">
      <c r="A41" s="2">
        <f t="shared" si="0"/>
        <v>33</v>
      </c>
      <c r="B41" s="1"/>
      <c r="C41" s="44" t="s">
        <v>24</v>
      </c>
      <c r="D41" s="35">
        <v>106503</v>
      </c>
      <c r="E41" s="35"/>
      <c r="F41" s="44" t="s">
        <v>37</v>
      </c>
      <c r="G41" s="37">
        <v>-104393</v>
      </c>
      <c r="H41" s="35"/>
      <c r="I41" s="36" t="s">
        <v>43</v>
      </c>
      <c r="J41" s="35">
        <v>5625</v>
      </c>
      <c r="K41" s="35"/>
      <c r="L41" s="36" t="s">
        <v>45</v>
      </c>
      <c r="M41" s="35">
        <v>70797</v>
      </c>
      <c r="N41" s="35"/>
      <c r="O41" s="36" t="s">
        <v>36</v>
      </c>
      <c r="P41" s="37">
        <v>18264</v>
      </c>
      <c r="Q41" s="1"/>
      <c r="R41" s="48"/>
    </row>
    <row r="42" spans="1:18">
      <c r="A42" s="2">
        <f t="shared" si="0"/>
        <v>34</v>
      </c>
      <c r="B42" s="1"/>
      <c r="C42" s="44" t="s">
        <v>45</v>
      </c>
      <c r="D42" s="35">
        <v>95606</v>
      </c>
      <c r="E42" s="35"/>
      <c r="F42" s="44" t="s">
        <v>46</v>
      </c>
      <c r="G42" s="37">
        <v>-107964</v>
      </c>
      <c r="H42" s="35"/>
      <c r="I42" s="36" t="s">
        <v>48</v>
      </c>
      <c r="J42" s="35">
        <v>5030</v>
      </c>
      <c r="K42" s="35"/>
      <c r="L42" s="36" t="s">
        <v>38</v>
      </c>
      <c r="M42" s="35">
        <v>67310</v>
      </c>
      <c r="N42" s="35"/>
      <c r="O42" s="36" t="s">
        <v>46</v>
      </c>
      <c r="P42" s="37">
        <v>18258</v>
      </c>
      <c r="Q42" s="1"/>
    </row>
    <row r="43" spans="1:18">
      <c r="A43" s="2">
        <f t="shared" si="0"/>
        <v>35</v>
      </c>
      <c r="B43" s="1"/>
      <c r="C43" s="44" t="s">
        <v>36</v>
      </c>
      <c r="D43" s="35">
        <v>94970</v>
      </c>
      <c r="E43" s="35"/>
      <c r="F43" s="44" t="s">
        <v>45</v>
      </c>
      <c r="G43" s="37">
        <v>-109919</v>
      </c>
      <c r="H43" s="35"/>
      <c r="I43" s="36" t="s">
        <v>51</v>
      </c>
      <c r="J43" s="35">
        <v>3826</v>
      </c>
      <c r="K43" s="35"/>
      <c r="L43" s="36" t="s">
        <v>44</v>
      </c>
      <c r="M43" s="35">
        <v>64442</v>
      </c>
      <c r="N43" s="35"/>
      <c r="O43" s="36" t="s">
        <v>21</v>
      </c>
      <c r="P43" s="37">
        <v>16009</v>
      </c>
      <c r="Q43" s="1"/>
    </row>
    <row r="44" spans="1:18">
      <c r="A44" s="2">
        <f t="shared" si="0"/>
        <v>36</v>
      </c>
      <c r="B44" s="1"/>
      <c r="C44" s="44" t="s">
        <v>30</v>
      </c>
      <c r="D44" s="35">
        <v>94810</v>
      </c>
      <c r="E44" s="35"/>
      <c r="F44" s="44" t="s">
        <v>52</v>
      </c>
      <c r="G44" s="37">
        <v>-127422</v>
      </c>
      <c r="H44" s="35"/>
      <c r="I44" s="36" t="s">
        <v>42</v>
      </c>
      <c r="J44" s="35">
        <v>2868</v>
      </c>
      <c r="K44" s="35"/>
      <c r="L44" s="36" t="s">
        <v>26</v>
      </c>
      <c r="M44" s="35">
        <v>63506</v>
      </c>
      <c r="N44" s="35"/>
      <c r="O44" s="36" t="s">
        <v>45</v>
      </c>
      <c r="P44" s="37">
        <v>15563</v>
      </c>
      <c r="Q44" s="1"/>
    </row>
    <row r="45" spans="1:18">
      <c r="A45" s="2">
        <f t="shared" si="0"/>
        <v>37</v>
      </c>
      <c r="B45" s="1"/>
      <c r="C45" s="44" t="s">
        <v>39</v>
      </c>
      <c r="D45" s="35">
        <v>92014</v>
      </c>
      <c r="E45" s="35"/>
      <c r="F45" s="44" t="s">
        <v>15</v>
      </c>
      <c r="G45" s="37">
        <v>-128087</v>
      </c>
      <c r="H45" s="35"/>
      <c r="I45" s="36" t="s">
        <v>45</v>
      </c>
      <c r="J45" s="35">
        <v>2782</v>
      </c>
      <c r="K45" s="35"/>
      <c r="L45" s="36" t="s">
        <v>42</v>
      </c>
      <c r="M45" s="35">
        <v>57408</v>
      </c>
      <c r="N45" s="35"/>
      <c r="O45" s="36" t="s">
        <v>39</v>
      </c>
      <c r="P45" s="37">
        <v>14090</v>
      </c>
      <c r="Q45" s="1"/>
    </row>
    <row r="46" spans="1:18" ht="13.8" thickBot="1">
      <c r="A46" s="2">
        <f t="shared" si="0"/>
        <v>38</v>
      </c>
      <c r="B46" s="1"/>
      <c r="C46" s="46" t="s">
        <v>28</v>
      </c>
      <c r="D46" s="47">
        <v>87822</v>
      </c>
      <c r="E46" s="35"/>
      <c r="F46" s="44" t="s">
        <v>21</v>
      </c>
      <c r="G46" s="37">
        <v>-138182</v>
      </c>
      <c r="H46" s="35"/>
      <c r="I46" s="36" t="s">
        <v>49</v>
      </c>
      <c r="J46" s="35">
        <v>2706</v>
      </c>
      <c r="K46" s="35"/>
      <c r="L46" s="36" t="s">
        <v>51</v>
      </c>
      <c r="M46" s="35">
        <v>51446</v>
      </c>
      <c r="N46" s="35"/>
      <c r="O46" s="36" t="s">
        <v>28</v>
      </c>
      <c r="P46" s="37">
        <v>12374</v>
      </c>
      <c r="Q46" s="1"/>
    </row>
    <row r="47" spans="1:18">
      <c r="A47" s="2">
        <f t="shared" si="0"/>
        <v>39</v>
      </c>
      <c r="B47" s="1"/>
      <c r="C47" s="44" t="s">
        <v>46</v>
      </c>
      <c r="D47" s="35">
        <v>84762</v>
      </c>
      <c r="E47" s="35"/>
      <c r="F47" s="44" t="s">
        <v>34</v>
      </c>
      <c r="G47" s="37">
        <v>-165449</v>
      </c>
      <c r="H47" s="35"/>
      <c r="I47" s="36" t="s">
        <v>52</v>
      </c>
      <c r="J47" s="35">
        <v>2627</v>
      </c>
      <c r="K47" s="35"/>
      <c r="L47" s="36" t="s">
        <v>39</v>
      </c>
      <c r="M47" s="35">
        <v>31069</v>
      </c>
      <c r="N47" s="35"/>
      <c r="O47" s="36" t="s">
        <v>42</v>
      </c>
      <c r="P47" s="37">
        <v>8956</v>
      </c>
      <c r="Q47" s="1"/>
    </row>
    <row r="48" spans="1:18">
      <c r="A48" s="2">
        <f t="shared" si="0"/>
        <v>40</v>
      </c>
      <c r="B48" s="1"/>
      <c r="C48" s="44" t="s">
        <v>54</v>
      </c>
      <c r="D48" s="35">
        <v>72487</v>
      </c>
      <c r="E48" s="35"/>
      <c r="F48" s="44" t="s">
        <v>33</v>
      </c>
      <c r="G48" s="37">
        <v>-168193</v>
      </c>
      <c r="H48" s="35"/>
      <c r="I48" s="36" t="s">
        <v>36</v>
      </c>
      <c r="J48" s="35">
        <v>1973</v>
      </c>
      <c r="K48" s="35"/>
      <c r="L48" s="36" t="s">
        <v>40</v>
      </c>
      <c r="M48" s="35">
        <v>23739</v>
      </c>
      <c r="N48" s="35"/>
      <c r="O48" s="36" t="s">
        <v>51</v>
      </c>
      <c r="P48" s="37">
        <v>8379</v>
      </c>
      <c r="Q48" s="1"/>
    </row>
    <row r="49" spans="1:17">
      <c r="A49" s="2">
        <f t="shared" si="0"/>
        <v>41</v>
      </c>
      <c r="C49" s="44" t="s">
        <v>48</v>
      </c>
      <c r="D49" s="35">
        <v>61059</v>
      </c>
      <c r="E49" s="35"/>
      <c r="F49" s="44" t="s">
        <v>43</v>
      </c>
      <c r="G49" s="37">
        <v>-186841</v>
      </c>
      <c r="H49" s="35"/>
      <c r="I49" s="36" t="s">
        <v>30</v>
      </c>
      <c r="J49" s="35">
        <v>1334</v>
      </c>
      <c r="K49" s="35"/>
      <c r="L49" s="36" t="s">
        <v>28</v>
      </c>
      <c r="M49" s="35">
        <v>22903</v>
      </c>
      <c r="N49" s="35"/>
      <c r="O49" s="36" t="s">
        <v>26</v>
      </c>
      <c r="P49" s="37">
        <v>7507</v>
      </c>
      <c r="Q49" s="1"/>
    </row>
    <row r="50" spans="1:17">
      <c r="A50" s="2">
        <f t="shared" si="0"/>
        <v>42</v>
      </c>
      <c r="C50" s="44" t="s">
        <v>42</v>
      </c>
      <c r="D50" s="35">
        <v>58343</v>
      </c>
      <c r="E50" s="35"/>
      <c r="F50" s="44" t="s">
        <v>20</v>
      </c>
      <c r="G50" s="37">
        <v>-235903</v>
      </c>
      <c r="H50" s="35"/>
      <c r="I50" s="36" t="s">
        <v>46</v>
      </c>
      <c r="J50" s="35">
        <v>652</v>
      </c>
      <c r="K50" s="35"/>
      <c r="L50" s="36" t="s">
        <v>48</v>
      </c>
      <c r="M50" s="35">
        <v>22750</v>
      </c>
      <c r="N50" s="35"/>
      <c r="O50" s="36" t="s">
        <v>48</v>
      </c>
      <c r="P50" s="37">
        <v>7363</v>
      </c>
      <c r="Q50" s="1"/>
    </row>
    <row r="51" spans="1:17" ht="13.8" thickBot="1">
      <c r="A51" s="2">
        <f t="shared" si="0"/>
        <v>43</v>
      </c>
      <c r="C51" s="44" t="s">
        <v>51</v>
      </c>
      <c r="D51" s="35">
        <v>44812</v>
      </c>
      <c r="E51" s="35"/>
      <c r="F51" s="44" t="s">
        <v>12</v>
      </c>
      <c r="G51" s="37">
        <v>-244176</v>
      </c>
      <c r="H51" s="35"/>
      <c r="I51" s="36" t="s">
        <v>41</v>
      </c>
      <c r="J51" s="35">
        <v>384</v>
      </c>
      <c r="K51" s="35"/>
      <c r="L51" s="36" t="s">
        <v>24</v>
      </c>
      <c r="M51" s="35">
        <v>19945</v>
      </c>
      <c r="N51" s="35"/>
      <c r="O51" s="36" t="s">
        <v>40</v>
      </c>
      <c r="P51" s="37">
        <v>6828</v>
      </c>
      <c r="Q51" s="1"/>
    </row>
    <row r="52" spans="1:17">
      <c r="A52" s="2">
        <f t="shared" si="0"/>
        <v>44</v>
      </c>
      <c r="C52" s="44" t="s">
        <v>50</v>
      </c>
      <c r="D52" s="35">
        <v>33998</v>
      </c>
      <c r="E52" s="35"/>
      <c r="F52" s="44" t="s">
        <v>32</v>
      </c>
      <c r="G52" s="37">
        <v>-267030</v>
      </c>
      <c r="H52" s="35"/>
      <c r="I52" s="43" t="s">
        <v>47</v>
      </c>
      <c r="J52" s="33">
        <v>-1218</v>
      </c>
      <c r="K52" s="35"/>
      <c r="L52" s="36" t="s">
        <v>36</v>
      </c>
      <c r="M52" s="35">
        <v>18081</v>
      </c>
      <c r="N52" s="35"/>
      <c r="O52" s="36" t="s">
        <v>24</v>
      </c>
      <c r="P52" s="37">
        <v>6211</v>
      </c>
      <c r="Q52" s="1"/>
    </row>
    <row r="53" spans="1:17">
      <c r="A53" s="2">
        <f t="shared" si="0"/>
        <v>45</v>
      </c>
      <c r="C53" s="44" t="s">
        <v>32</v>
      </c>
      <c r="D53" s="35">
        <v>31847</v>
      </c>
      <c r="E53" s="35"/>
      <c r="F53" s="44" t="s">
        <v>27</v>
      </c>
      <c r="G53" s="37">
        <v>-274288</v>
      </c>
      <c r="H53" s="35"/>
      <c r="I53" s="44" t="s">
        <v>11</v>
      </c>
      <c r="J53" s="37">
        <v>-10967</v>
      </c>
      <c r="K53" s="35"/>
      <c r="L53" s="36" t="s">
        <v>30</v>
      </c>
      <c r="M53" s="35">
        <v>16634</v>
      </c>
      <c r="N53" s="35"/>
      <c r="O53" s="36" t="s">
        <v>47</v>
      </c>
      <c r="P53" s="37">
        <v>5990</v>
      </c>
      <c r="Q53" s="1"/>
    </row>
    <row r="54" spans="1:17">
      <c r="A54" s="2">
        <f t="shared" si="0"/>
        <v>46</v>
      </c>
      <c r="C54" s="44" t="s">
        <v>47</v>
      </c>
      <c r="D54" s="35">
        <v>23160</v>
      </c>
      <c r="E54" s="35"/>
      <c r="F54" s="44" t="s">
        <v>10</v>
      </c>
      <c r="G54" s="37">
        <v>-398497</v>
      </c>
      <c r="H54" s="35"/>
      <c r="I54" s="44" t="s">
        <v>40</v>
      </c>
      <c r="J54" s="37">
        <v>-14511</v>
      </c>
      <c r="K54" s="35"/>
      <c r="L54" s="36" t="s">
        <v>54</v>
      </c>
      <c r="M54" s="35">
        <v>16622</v>
      </c>
      <c r="N54" s="35"/>
      <c r="O54" s="36" t="s">
        <v>54</v>
      </c>
      <c r="P54" s="37">
        <v>5779</v>
      </c>
      <c r="Q54" s="1"/>
    </row>
    <row r="55" spans="1:17">
      <c r="A55" s="2">
        <f t="shared" si="0"/>
        <v>47</v>
      </c>
      <c r="C55" s="44" t="s">
        <v>49</v>
      </c>
      <c r="D55" s="35">
        <v>17336</v>
      </c>
      <c r="E55" s="35"/>
      <c r="F55" s="44" t="s">
        <v>25</v>
      </c>
      <c r="G55" s="37">
        <v>-405128</v>
      </c>
      <c r="H55" s="35"/>
      <c r="I55" s="44" t="s">
        <v>28</v>
      </c>
      <c r="J55" s="37">
        <v>-18987</v>
      </c>
      <c r="K55" s="35"/>
      <c r="L55" s="36" t="s">
        <v>52</v>
      </c>
      <c r="M55" s="35">
        <v>12559</v>
      </c>
      <c r="N55" s="35"/>
      <c r="O55" s="36" t="s">
        <v>49</v>
      </c>
      <c r="P55" s="37">
        <v>3582</v>
      </c>
      <c r="Q55" s="1"/>
    </row>
    <row r="56" spans="1:17" ht="13.8" thickBot="1">
      <c r="A56" s="2">
        <f t="shared" si="0"/>
        <v>48</v>
      </c>
      <c r="C56" s="44" t="s">
        <v>41</v>
      </c>
      <c r="D56" s="35">
        <v>13225</v>
      </c>
      <c r="E56" s="35"/>
      <c r="F56" s="44" t="s">
        <v>18</v>
      </c>
      <c r="G56" s="37">
        <v>-541235</v>
      </c>
      <c r="H56" s="35"/>
      <c r="I56" s="44" t="s">
        <v>8</v>
      </c>
      <c r="J56" s="37">
        <v>-24835</v>
      </c>
      <c r="K56" s="35"/>
      <c r="L56" s="36" t="s">
        <v>47</v>
      </c>
      <c r="M56" s="35">
        <v>10575</v>
      </c>
      <c r="N56" s="35"/>
      <c r="O56" s="36" t="s">
        <v>50</v>
      </c>
      <c r="P56" s="37">
        <v>3226</v>
      </c>
      <c r="Q56" s="1"/>
    </row>
    <row r="57" spans="1:17">
      <c r="A57" s="2">
        <f t="shared" si="0"/>
        <v>49</v>
      </c>
      <c r="C57" s="43" t="s">
        <v>40</v>
      </c>
      <c r="D57" s="33">
        <v>-6018</v>
      </c>
      <c r="E57" s="35"/>
      <c r="F57" s="44" t="s">
        <v>17</v>
      </c>
      <c r="G57" s="37">
        <v>-695002</v>
      </c>
      <c r="H57" s="35"/>
      <c r="I57" s="44" t="s">
        <v>27</v>
      </c>
      <c r="J57" s="37">
        <v>-25298</v>
      </c>
      <c r="K57" s="35"/>
      <c r="L57" s="36" t="s">
        <v>50</v>
      </c>
      <c r="M57" s="35">
        <v>9674</v>
      </c>
      <c r="N57" s="35"/>
      <c r="O57" s="36" t="s">
        <v>52</v>
      </c>
      <c r="P57" s="37">
        <v>2618</v>
      </c>
      <c r="Q57" s="1"/>
    </row>
    <row r="58" spans="1:17">
      <c r="A58" s="2">
        <f t="shared" si="0"/>
        <v>50</v>
      </c>
      <c r="C58" s="44" t="s">
        <v>17</v>
      </c>
      <c r="D58" s="37">
        <v>-18124</v>
      </c>
      <c r="E58" s="35"/>
      <c r="F58" s="44" t="s">
        <v>8</v>
      </c>
      <c r="G58" s="37">
        <v>-705340</v>
      </c>
      <c r="H58" s="35"/>
      <c r="I58" s="44" t="s">
        <v>4</v>
      </c>
      <c r="J58" s="37">
        <v>-44518</v>
      </c>
      <c r="K58" s="35"/>
      <c r="L58" s="36" t="s">
        <v>41</v>
      </c>
      <c r="M58" s="35">
        <v>8815</v>
      </c>
      <c r="N58" s="35"/>
      <c r="O58" s="36" t="s">
        <v>30</v>
      </c>
      <c r="P58" s="37">
        <v>1939</v>
      </c>
      <c r="Q58" s="1"/>
    </row>
    <row r="59" spans="1:17" ht="13.8" thickBot="1">
      <c r="A59" s="2">
        <f t="shared" si="0"/>
        <v>51</v>
      </c>
      <c r="C59" s="45" t="s">
        <v>52</v>
      </c>
      <c r="D59" s="41">
        <v>-59278</v>
      </c>
      <c r="E59" s="39"/>
      <c r="F59" s="45" t="s">
        <v>4</v>
      </c>
      <c r="G59" s="41">
        <v>-1241666</v>
      </c>
      <c r="H59" s="39"/>
      <c r="I59" s="45" t="s">
        <v>17</v>
      </c>
      <c r="J59" s="41">
        <v>-57312</v>
      </c>
      <c r="K59" s="39"/>
      <c r="L59" s="40" t="s">
        <v>49</v>
      </c>
      <c r="M59" s="39">
        <v>6296</v>
      </c>
      <c r="N59" s="39"/>
      <c r="O59" s="40" t="s">
        <v>41</v>
      </c>
      <c r="P59" s="41">
        <v>758</v>
      </c>
      <c r="Q59" s="1"/>
    </row>
    <row r="60" spans="1:17" ht="14.4">
      <c r="C60" s="1"/>
      <c r="D60" s="16"/>
      <c r="E60" s="26"/>
      <c r="F60" s="26"/>
      <c r="G60" s="27"/>
      <c r="H60" s="10"/>
      <c r="I60" s="10"/>
      <c r="J60" s="28"/>
      <c r="K60" s="1"/>
      <c r="L60" s="1"/>
      <c r="M60" s="1"/>
      <c r="N60" s="1"/>
      <c r="O60" s="1"/>
      <c r="P60" s="1"/>
      <c r="Q60" s="1"/>
    </row>
    <row r="61" spans="1:17" ht="14.4">
      <c r="C61" s="1"/>
      <c r="D61" s="26" t="s">
        <v>59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C62" s="1"/>
      <c r="D62" s="1"/>
    </row>
  </sheetData>
  <phoneticPr fontId="1" type="noConversion"/>
  <hyperlinks>
    <hyperlink ref="J1" r:id="rId1"/>
  </hyperlinks>
  <printOptions horizontalCentered="1" verticalCentered="1"/>
  <pageMargins left="0" right="0" top="0" bottom="0" header="0" footer="0"/>
  <pageSetup scale="6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Institute for Social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</dc:creator>
  <cp:lastModifiedBy>billf</cp:lastModifiedBy>
  <cp:lastPrinted>2021-07-15T14:48:42Z</cp:lastPrinted>
  <dcterms:created xsi:type="dcterms:W3CDTF">2011-04-13T17:10:06Z</dcterms:created>
  <dcterms:modified xsi:type="dcterms:W3CDTF">2021-08-14T22:03:53Z</dcterms:modified>
</cp:coreProperties>
</file>