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lf\Desktop\2020 Estimates\BlogMay2021\"/>
    </mc:Choice>
  </mc:AlternateContent>
  <bookViews>
    <workbookView xWindow="0" yWindow="0" windowWidth="16764" windowHeight="7152"/>
  </bookViews>
  <sheets>
    <sheet name="sun-3724" sheetId="1" r:id="rId1"/>
  </sheets>
  <definedNames>
    <definedName name="_xlnm.Print_Area" localSheetId="0">'sun-3724'!$A$1:$P$65</definedName>
  </definedNames>
  <calcPr calcId="162913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<sst xmlns="http://schemas.openxmlformats.org/spreadsheetml/2006/main" count="216" uniqueCount="75">
  <si>
    <t>RANK</t>
  </si>
  <si>
    <t>Metro Area</t>
  </si>
  <si>
    <t>Source: William H Frey analysis of Census Bureau Population Estimates, released May 4, 2021</t>
  </si>
  <si>
    <t xml:space="preserve">                           (Ranked by estimated 2020 population size)</t>
  </si>
  <si>
    <t>Estimated</t>
  </si>
  <si>
    <t>Size, 2020**</t>
  </si>
  <si>
    <t>** Estimated Census Bureau Populations released May 4, 2021. These were conducted independently of the 2020 US Decennial Census</t>
  </si>
  <si>
    <t>2016-17</t>
  </si>
  <si>
    <t>2017-18</t>
  </si>
  <si>
    <t>2018-18</t>
  </si>
  <si>
    <t>2019-20</t>
  </si>
  <si>
    <t>2015-16</t>
  </si>
  <si>
    <t>Net Domestic Migration Rate#</t>
  </si>
  <si>
    <t># Rate per 100 population</t>
  </si>
  <si>
    <t>Net International Migration Rate#</t>
  </si>
  <si>
    <t>Natural Increase (Births minus Deaths) Rate#</t>
  </si>
  <si>
    <t>x</t>
  </si>
  <si>
    <t>denotes when 2019-20 rate is lower than-2018-2019 rate</t>
  </si>
  <si>
    <t>Table C:    Major Metropolitan Areas*  -  Annual Demographic Components of  Change: 2015-2020</t>
  </si>
  <si>
    <t>New York-Newark-Jersey City, NY-NJ-PA</t>
  </si>
  <si>
    <t>Los Angeles-Long Beach-Anaheim, CA</t>
  </si>
  <si>
    <t>Chicago-Naperville-Elgin, IL-IN-WI</t>
  </si>
  <si>
    <t>Dallas-Fort Worth-Arlington, TX</t>
  </si>
  <si>
    <t>Houston-The Woodlands-Sugar Land, TX</t>
  </si>
  <si>
    <t>Washington-Arlington-Alexandria, DC-VA-MD-WV</t>
  </si>
  <si>
    <t>Miami-Fort Lauderdale-Pompano Beach, FL</t>
  </si>
  <si>
    <t>Philadelphia-Camden-Wilmington, PA-NJ-DE-MD</t>
  </si>
  <si>
    <t>Atlanta-Sandy Springs-Alpharetta, GA</t>
  </si>
  <si>
    <t>Phoenix-Mesa-Chandler, AZ</t>
  </si>
  <si>
    <t>Boston-Cambridge-Newton, MA-NH</t>
  </si>
  <si>
    <t>San Francisco-Oakland-Berkeley, CA</t>
  </si>
  <si>
    <t>Riverside-San Bernardino-Ontario, CA</t>
  </si>
  <si>
    <t>Detroit-Warren-Dearborn, MI</t>
  </si>
  <si>
    <t>Seattle-Tacoma-Bellevue, WA</t>
  </si>
  <si>
    <t>Minneapolis-St. Paul-Bloomington, MN-WI</t>
  </si>
  <si>
    <t>San Diego-Chula Vista-Carlsbad, CA</t>
  </si>
  <si>
    <t>Tampa-St. Petersburg-Clearwater, FL</t>
  </si>
  <si>
    <t>Denver-Aurora-Lakewood, CO</t>
  </si>
  <si>
    <t>St. Louis, MO-IL</t>
  </si>
  <si>
    <t>Baltimore-Columbia-Towson, MD</t>
  </si>
  <si>
    <t>Charlotte-Concord-Gastonia, NC-SC</t>
  </si>
  <si>
    <t>Orlando-Kissimmee-Sanford, FL</t>
  </si>
  <si>
    <t>San Antonio-New Braunfels, TX</t>
  </si>
  <si>
    <t>Portland-Vancouver-Hillsboro, OR-WA</t>
  </si>
  <si>
    <t>Sacramento-Roseville-Folsom, CA</t>
  </si>
  <si>
    <t>Las Vegas-Henderson-Paradise, NV</t>
  </si>
  <si>
    <t>Pittsburgh, PA</t>
  </si>
  <si>
    <t>Austin-Round Rock-Georgetown, TX</t>
  </si>
  <si>
    <t>Cincinnati, OH-KY-IN</t>
  </si>
  <si>
    <t>Kansas City, MO-KS</t>
  </si>
  <si>
    <t>Columbus, OH</t>
  </si>
  <si>
    <t>Indianapolis-Carmel-Anderson, IN</t>
  </si>
  <si>
    <t>Cleveland-Elyria, OH</t>
  </si>
  <si>
    <t>San Jose-Sunnyvale-Santa Clara, CA</t>
  </si>
  <si>
    <t>Nashville-Davidson--Murfreesboro--Franklin, TN</t>
  </si>
  <si>
    <t>Virginia Beach-Norfolk-Newport News, VA-NC</t>
  </si>
  <si>
    <t>Providence-Warwick, RI-MA</t>
  </si>
  <si>
    <t>Jacksonville, FL</t>
  </si>
  <si>
    <t>Milwaukee-Waukesha, WI</t>
  </si>
  <si>
    <t>Oklahoma City, OK</t>
  </si>
  <si>
    <t>Raleigh-Cary, NC</t>
  </si>
  <si>
    <t>Memphis, TN-MS-AR</t>
  </si>
  <si>
    <t>Richmond, VA</t>
  </si>
  <si>
    <t>New Orleans-Metairie, LA</t>
  </si>
  <si>
    <t>Louisville/Jefferson County, KY-IN</t>
  </si>
  <si>
    <t>Salt Lake City, UT</t>
  </si>
  <si>
    <t>Hartford-East Hartford-Middletown, CT</t>
  </si>
  <si>
    <t>Buffalo-Cheektowaga, NY</t>
  </si>
  <si>
    <t>Birmingham-Hoover, AL</t>
  </si>
  <si>
    <t>Grand Rapids-Kentwood, MI</t>
  </si>
  <si>
    <t>Rochester, NY</t>
  </si>
  <si>
    <t>Tucson, AZ</t>
  </si>
  <si>
    <t>Tulsa, OK</t>
  </si>
  <si>
    <t>Fresno, CA</t>
  </si>
  <si>
    <t xml:space="preserve"> * Metropolitan areas with populatons exceeding one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</si>
</sst>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;[Red]\(0\)"/>
  </numFmts>
  <fonts count="25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4" fillId="0" borderId="0"/>
  </cellStyleXfs>
  <cellXfs count="50">
    <xf numFmtId="0" fontId="0" fillId="0" borderId="0" xfId="0"/>
    <xf numFmtId="38" fontId="19" fillId="0" borderId="0" xfId="0" applyNumberFormat="1" applyFont="1" applyFill="1" applyBorder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38" fontId="19" fillId="0" borderId="0" xfId="0" applyNumberFormat="1" applyFont="1" applyFill="1"/>
    <xf numFmtId="0" fontId="19" fillId="0" borderId="0" xfId="0" applyFont="1" applyFill="1"/>
    <xf numFmtId="38" fontId="20" fillId="0" borderId="0" xfId="0" applyNumberFormat="1" applyFont="1" applyFill="1"/>
    <xf numFmtId="0" fontId="19" fillId="0" borderId="0" xfId="0" applyFont="1" applyFill="1" applyBorder="1"/>
    <xf numFmtId="38" fontId="20" fillId="0" borderId="0" xfId="0" applyNumberFormat="1" applyFont="1" applyFill="1" applyBorder="1" applyAlignment="1">
      <alignment horizontal="center"/>
    </xf>
    <xf numFmtId="38" fontId="20" fillId="0" borderId="0" xfId="0" applyNumberFormat="1" applyFont="1" applyFill="1" applyAlignment="1">
      <alignment horizontal="center"/>
    </xf>
    <xf numFmtId="38" fontId="20" fillId="0" borderId="18" xfId="0" applyNumberFormat="1" applyFont="1" applyFill="1" applyBorder="1" applyAlignment="1">
      <alignment horizontal="right" vertical="center"/>
    </xf>
    <xf numFmtId="38" fontId="20" fillId="0" borderId="19" xfId="0" applyNumberFormat="1" applyFont="1" applyFill="1" applyBorder="1" applyAlignment="1">
      <alignment horizontal="right" vertical="center"/>
    </xf>
    <xf numFmtId="0" fontId="20" fillId="0" borderId="0" xfId="0" applyFont="1" applyFill="1" applyBorder="1"/>
    <xf numFmtId="38" fontId="20" fillId="0" borderId="18" xfId="0" applyNumberFormat="1" applyFont="1" applyFill="1" applyBorder="1" applyAlignment="1">
      <alignment horizontal="left"/>
    </xf>
    <xf numFmtId="38" fontId="20" fillId="0" borderId="19" xfId="0" applyNumberFormat="1" applyFont="1" applyFill="1" applyBorder="1" applyAlignment="1">
      <alignment horizontal="center"/>
    </xf>
    <xf numFmtId="38" fontId="20" fillId="0" borderId="20" xfId="0" applyNumberFormat="1" applyFont="1" applyFill="1" applyBorder="1" applyAlignment="1">
      <alignment horizontal="center"/>
    </xf>
    <xf numFmtId="0" fontId="20" fillId="0" borderId="0" xfId="0" applyFont="1" applyFill="1"/>
    <xf numFmtId="0" fontId="20" fillId="0" borderId="0" xfId="0" applyFont="1" applyFill="1" applyAlignment="1">
      <alignment horizontal="right"/>
    </xf>
    <xf numFmtId="38" fontId="21" fillId="0" borderId="0" xfId="0" applyNumberFormat="1" applyFont="1" applyFill="1"/>
    <xf numFmtId="38" fontId="22" fillId="0" borderId="0" xfId="0" applyNumberFormat="1" applyFont="1" applyFill="1"/>
    <xf numFmtId="0" fontId="19" fillId="0" borderId="11" xfId="0" applyFont="1" applyFill="1" applyBorder="1"/>
    <xf numFmtId="0" fontId="20" fillId="0" borderId="12" xfId="0" applyFont="1" applyFill="1" applyBorder="1" applyAlignment="1">
      <alignment horizontal="center"/>
    </xf>
    <xf numFmtId="38" fontId="20" fillId="0" borderId="14" xfId="0" applyNumberFormat="1" applyFont="1" applyFill="1" applyBorder="1" applyAlignment="1">
      <alignment horizontal="center"/>
    </xf>
    <xf numFmtId="164" fontId="20" fillId="0" borderId="16" xfId="0" applyNumberFormat="1" applyFont="1" applyFill="1" applyBorder="1" applyAlignment="1">
      <alignment horizontal="center"/>
    </xf>
    <xf numFmtId="38" fontId="20" fillId="0" borderId="10" xfId="0" applyNumberFormat="1" applyFont="1" applyFill="1" applyBorder="1" applyAlignment="1">
      <alignment horizontal="center"/>
    </xf>
    <xf numFmtId="164" fontId="20" fillId="0" borderId="13" xfId="0" applyNumberFormat="1" applyFont="1" applyFill="1" applyBorder="1" applyAlignment="1">
      <alignment horizontal="center"/>
    </xf>
    <xf numFmtId="38" fontId="20" fillId="0" borderId="20" xfId="0" applyNumberFormat="1" applyFont="1" applyFill="1" applyBorder="1" applyAlignment="1">
      <alignment horizontal="right" vertical="center"/>
    </xf>
    <xf numFmtId="38" fontId="20" fillId="0" borderId="0" xfId="0" applyNumberFormat="1" applyFont="1" applyFill="1" applyBorder="1"/>
    <xf numFmtId="38" fontId="20" fillId="0" borderId="19" xfId="0" applyNumberFormat="1" applyFont="1" applyFill="1" applyBorder="1" applyAlignment="1">
      <alignment horizontal="left"/>
    </xf>
    <xf numFmtId="38" fontId="20" fillId="0" borderId="0" xfId="0" applyNumberFormat="1" applyFont="1" applyFill="1" applyBorder="1" applyAlignment="1">
      <alignment horizontal="right" vertical="center"/>
    </xf>
    <xf numFmtId="40" fontId="0" fillId="0" borderId="22" xfId="0" applyNumberFormat="1" applyFont="1" applyFill="1" applyBorder="1" applyAlignment="1" applyProtection="1">
      <alignment horizontal="right"/>
    </xf>
    <xf numFmtId="40" fontId="0" fillId="0" borderId="28" xfId="0" applyNumberFormat="1" applyFont="1" applyFill="1" applyBorder="1" applyAlignment="1" applyProtection="1">
      <alignment horizontal="right"/>
    </xf>
    <xf numFmtId="40" fontId="0" fillId="0" borderId="24" xfId="0" applyNumberFormat="1" applyFont="1" applyFill="1" applyBorder="1" applyAlignment="1" applyProtection="1">
      <alignment horizontal="right"/>
    </xf>
    <xf numFmtId="40" fontId="0" fillId="0" borderId="21" xfId="0" applyNumberFormat="1" applyFont="1" applyFill="1" applyBorder="1" applyAlignment="1" applyProtection="1">
      <alignment horizontal="right"/>
    </xf>
    <xf numFmtId="40" fontId="0" fillId="0" borderId="25" xfId="0" applyNumberFormat="1" applyFont="1" applyFill="1" applyBorder="1" applyAlignment="1" applyProtection="1">
      <alignment horizontal="right"/>
    </xf>
    <xf numFmtId="40" fontId="0" fillId="0" borderId="26" xfId="0" applyNumberFormat="1" applyFont="1" applyFill="1" applyBorder="1" applyAlignment="1" applyProtection="1">
      <alignment horizontal="right"/>
    </xf>
    <xf numFmtId="40" fontId="0" fillId="0" borderId="29" xfId="0" applyNumberFormat="1" applyFont="1" applyFill="1" applyBorder="1" applyAlignment="1" applyProtection="1">
      <alignment horizontal="right"/>
    </xf>
    <xf numFmtId="40" fontId="0" fillId="0" borderId="27" xfId="0" applyNumberFormat="1" applyFont="1" applyFill="1" applyBorder="1" applyAlignment="1" applyProtection="1">
      <alignment horizontal="right"/>
    </xf>
    <xf numFmtId="38" fontId="20" fillId="0" borderId="11" xfId="0" applyNumberFormat="1" applyFont="1" applyFill="1" applyBorder="1" applyAlignment="1">
      <alignment horizontal="left"/>
    </xf>
    <xf numFmtId="38" fontId="20" fillId="0" borderId="10" xfId="0" applyNumberFormat="1" applyFont="1" applyFill="1" applyBorder="1" applyAlignment="1">
      <alignment horizontal="left"/>
    </xf>
    <xf numFmtId="40" fontId="0" fillId="0" borderId="23" xfId="0" applyNumberFormat="1" applyFont="1" applyFill="1" applyBorder="1" applyAlignment="1" applyProtection="1">
      <alignment horizontal="right"/>
    </xf>
    <xf numFmtId="38" fontId="19" fillId="0" borderId="0" xfId="0" applyNumberFormat="1" applyFont="1" applyFill="1" applyBorder="1" applyAlignment="1">
      <alignment horizontal="right"/>
    </xf>
    <xf numFmtId="40" fontId="19" fillId="0" borderId="0" xfId="0" applyNumberFormat="1" applyFont="1" applyFill="1" applyBorder="1" applyAlignment="1" applyProtection="1">
      <alignment horizontal="left"/>
    </xf>
    <xf numFmtId="0" fontId="23" fillId="24" borderId="17" xfId="0" applyFont="1" applyFill="1" applyBorder="1" applyProtection="1">
      <protection locked="0"/>
    </xf>
    <xf numFmtId="3" fontId="0" fillId="24" borderId="17" xfId="0" applyNumberFormat="1" applyFill="1" applyBorder="1" applyAlignment="1" applyProtection="1">
      <alignment horizontal="right"/>
      <protection locked="0"/>
    </xf>
    <xf numFmtId="0" fontId="23" fillId="24" borderId="17" xfId="0" applyFont="1" applyFill="1" applyBorder="1" applyAlignment="1" applyProtection="1">
      <alignment horizontal="left"/>
      <protection locked="0"/>
    </xf>
    <xf numFmtId="0" fontId="23" fillId="24" borderId="12" xfId="0" applyFont="1" applyFill="1" applyBorder="1" applyProtection="1">
      <protection locked="0"/>
    </xf>
    <xf numFmtId="3" fontId="0" fillId="24" borderId="12" xfId="0" applyNumberFormat="1" applyFill="1" applyBorder="1" applyAlignment="1" applyProtection="1">
      <alignment horizontal="right"/>
      <protection locked="0"/>
    </xf>
    <xf numFmtId="3" fontId="0" fillId="24" borderId="15" xfId="0" applyNumberFormat="1" applyFill="1" applyBorder="1" applyAlignment="1" applyProtection="1">
      <alignment horizontal="right"/>
      <protection locked="0"/>
    </xf>
    <xf numFmtId="3" fontId="0" fillId="24" borderId="16" xfId="0" applyNumberFormat="1" applyFill="1" applyBorder="1" applyAlignment="1" applyProtection="1">
      <alignment horizontal="right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7"/>
  <sheetViews>
    <sheetView tabSelected="1" topLeftCell="C1" workbookViewId="0">
      <selection activeCell="X44" sqref="X1:X1048576"/>
    </sheetView>
  </sheetViews>
  <sheetFormatPr defaultColWidth="9.109375" defaultRowHeight="13.2" x14ac:dyDescent="0.25"/>
  <cols>
    <col min="1" max="1" width="7" style="16" customWidth="1"/>
    <col min="2" max="2" width="43.33203125" style="2" customWidth="1"/>
    <col min="3" max="3" width="12.109375" style="4" customWidth="1"/>
    <col min="4" max="4" width="1" style="4" customWidth="1"/>
    <col min="5" max="5" width="5.21875" style="4" customWidth="1"/>
    <col min="6" max="6" width="8.109375" style="4" customWidth="1"/>
    <col min="7" max="7" width="7.5546875" style="4" customWidth="1"/>
    <col min="8" max="10" width="8.109375" style="4" customWidth="1"/>
    <col min="11" max="11" width="4.21875" style="4" customWidth="1"/>
    <col min="12" max="12" width="7.6640625" style="4" customWidth="1"/>
    <col min="13" max="13" width="7.88671875" style="4" customWidth="1"/>
    <col min="14" max="16" width="8.109375" style="4" customWidth="1"/>
    <col min="17" max="17" width="3" style="4" customWidth="1"/>
    <col min="18" max="18" width="7.6640625" style="4" customWidth="1"/>
    <col min="19" max="19" width="7.88671875" style="4" customWidth="1"/>
    <col min="20" max="21" width="8.109375" style="4" customWidth="1"/>
    <col min="22" max="22" width="9" style="4" customWidth="1"/>
    <col min="23" max="23" width="5.21875" style="4" customWidth="1"/>
    <col min="24" max="16384" width="9.109375" style="5"/>
  </cols>
  <sheetData>
    <row r="1" spans="1:23" x14ac:dyDescent="0.25">
      <c r="B1" s="3" t="s">
        <v>2</v>
      </c>
    </row>
    <row r="3" spans="1:23" ht="17.399999999999999" x14ac:dyDescent="0.3">
      <c r="B3" s="18" t="s">
        <v>18</v>
      </c>
      <c r="C3" s="19"/>
      <c r="D3" s="19"/>
      <c r="E3" s="19"/>
      <c r="F3" s="19"/>
      <c r="G3" s="19"/>
      <c r="H3" s="19"/>
      <c r="I3" s="18"/>
      <c r="J3" s="19"/>
      <c r="K3" s="19"/>
      <c r="L3" s="19"/>
      <c r="M3" s="19"/>
      <c r="N3" s="19"/>
      <c r="O3" s="18"/>
      <c r="P3" s="19"/>
      <c r="Q3" s="19"/>
      <c r="R3" s="19"/>
      <c r="S3" s="19"/>
      <c r="T3" s="19"/>
      <c r="U3" s="18"/>
      <c r="V3" s="19"/>
      <c r="W3" s="19"/>
    </row>
    <row r="4" spans="1:23" x14ac:dyDescent="0.25">
      <c r="B4" s="6" t="s">
        <v>3</v>
      </c>
      <c r="C4" s="6"/>
      <c r="D4" s="6"/>
      <c r="E4" s="6"/>
      <c r="F4" s="6"/>
      <c r="G4" s="6"/>
      <c r="L4" s="6"/>
      <c r="M4" s="6"/>
      <c r="R4" s="6"/>
      <c r="S4" s="6"/>
    </row>
    <row r="5" spans="1:23" x14ac:dyDescent="0.25">
      <c r="C5" s="5"/>
      <c r="D5" s="5"/>
      <c r="E5" s="9"/>
      <c r="F5" s="1"/>
      <c r="G5" s="1"/>
      <c r="H5" s="41" t="s">
        <v>16</v>
      </c>
      <c r="I5" s="4" t="s">
        <v>17</v>
      </c>
    </row>
    <row r="6" spans="1:23" ht="13.8" thickBot="1" x14ac:dyDescent="0.3">
      <c r="C6" s="8"/>
      <c r="D6" s="8"/>
      <c r="E6" s="8"/>
      <c r="F6" s="27"/>
      <c r="G6" s="27"/>
      <c r="H6" s="27"/>
      <c r="I6" s="2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3.8" thickBot="1" x14ac:dyDescent="0.3">
      <c r="B7" s="20"/>
      <c r="C7" s="24" t="s">
        <v>4</v>
      </c>
      <c r="D7" s="22"/>
      <c r="E7" s="8"/>
      <c r="F7" s="38" t="s">
        <v>12</v>
      </c>
      <c r="G7" s="39"/>
      <c r="H7" s="24"/>
      <c r="I7" s="24"/>
      <c r="J7" s="22"/>
      <c r="K7" s="8"/>
      <c r="L7" s="13" t="s">
        <v>14</v>
      </c>
      <c r="M7" s="28"/>
      <c r="N7" s="14"/>
      <c r="O7" s="14"/>
      <c r="P7" s="15"/>
      <c r="Q7" s="8"/>
      <c r="R7" s="13" t="s">
        <v>15</v>
      </c>
      <c r="S7" s="28"/>
      <c r="T7" s="14"/>
      <c r="U7" s="14"/>
      <c r="V7" s="15"/>
      <c r="W7" s="8"/>
    </row>
    <row r="8" spans="1:23" ht="13.8" thickBot="1" x14ac:dyDescent="0.3">
      <c r="A8" s="17" t="s">
        <v>0</v>
      </c>
      <c r="B8" s="21" t="s">
        <v>1</v>
      </c>
      <c r="C8" s="25" t="s">
        <v>5</v>
      </c>
      <c r="D8" s="23"/>
      <c r="E8" s="8"/>
      <c r="F8" s="10" t="s">
        <v>11</v>
      </c>
      <c r="G8" s="11" t="s">
        <v>7</v>
      </c>
      <c r="H8" s="11" t="s">
        <v>8</v>
      </c>
      <c r="I8" s="11" t="s">
        <v>9</v>
      </c>
      <c r="J8" s="26" t="s">
        <v>10</v>
      </c>
      <c r="K8" s="29"/>
      <c r="L8" s="10" t="s">
        <v>11</v>
      </c>
      <c r="M8" s="11" t="s">
        <v>7</v>
      </c>
      <c r="N8" s="11" t="s">
        <v>8</v>
      </c>
      <c r="O8" s="11" t="s">
        <v>9</v>
      </c>
      <c r="P8" s="26" t="s">
        <v>10</v>
      </c>
      <c r="Q8" s="29"/>
      <c r="R8" s="10" t="s">
        <v>11</v>
      </c>
      <c r="S8" s="11" t="s">
        <v>7</v>
      </c>
      <c r="T8" s="11" t="s">
        <v>8</v>
      </c>
      <c r="U8" s="11" t="s">
        <v>9</v>
      </c>
      <c r="V8" s="26" t="s">
        <v>10</v>
      </c>
      <c r="W8" s="29"/>
    </row>
    <row r="9" spans="1:23" s="7" customFormat="1" ht="14.4" x14ac:dyDescent="0.3">
      <c r="A9" s="12">
        <v>1</v>
      </c>
      <c r="B9" s="43" t="s">
        <v>19</v>
      </c>
      <c r="C9" s="44">
        <v>19124359</v>
      </c>
      <c r="D9" s="48"/>
      <c r="E9" s="1"/>
      <c r="F9" s="30">
        <v>-1.0238720264250949</v>
      </c>
      <c r="G9" s="30">
        <v>-1.0520542130367634</v>
      </c>
      <c r="H9" s="31">
        <v>-1.0282836609251742</v>
      </c>
      <c r="I9" s="31">
        <v>-1.0084958490198255</v>
      </c>
      <c r="J9" s="40">
        <v>-1.1273108937405623</v>
      </c>
      <c r="K9" s="42" t="s">
        <v>16</v>
      </c>
      <c r="L9" s="30">
        <v>0.55097134446996543</v>
      </c>
      <c r="M9" s="30">
        <v>0.49375128513725575</v>
      </c>
      <c r="N9" s="31">
        <v>0.35576502390800779</v>
      </c>
      <c r="O9" s="31">
        <v>0.29696071732587087</v>
      </c>
      <c r="P9" s="40">
        <v>0.24007806787824815</v>
      </c>
      <c r="Q9" s="42" t="s">
        <v>16</v>
      </c>
      <c r="R9" s="30">
        <v>0.54514386246852653</v>
      </c>
      <c r="S9" s="30">
        <v>0.49872117207000083</v>
      </c>
      <c r="T9" s="31">
        <v>0.48745376159469167</v>
      </c>
      <c r="U9" s="31">
        <v>0.41786637441664914</v>
      </c>
      <c r="V9" s="40">
        <v>0.32785139566402566</v>
      </c>
      <c r="W9" s="42" t="s">
        <v>16</v>
      </c>
    </row>
    <row r="10" spans="1:23" s="7" customFormat="1" ht="14.4" x14ac:dyDescent="0.3">
      <c r="A10" s="12">
        <f>1+A9</f>
        <v>2</v>
      </c>
      <c r="B10" s="43" t="s">
        <v>20</v>
      </c>
      <c r="C10" s="44">
        <v>13109903</v>
      </c>
      <c r="D10" s="48"/>
      <c r="E10" s="1"/>
      <c r="F10" s="32">
        <v>-0.70300535716378421</v>
      </c>
      <c r="G10" s="32">
        <v>-0.82267012450730226</v>
      </c>
      <c r="H10" s="33">
        <v>-0.90567054339177311</v>
      </c>
      <c r="I10" s="33">
        <v>-0.93099612664756481</v>
      </c>
      <c r="J10" s="34">
        <v>-0.97707915211228136</v>
      </c>
      <c r="K10" s="42" t="s">
        <v>16</v>
      </c>
      <c r="L10" s="32">
        <v>0.36857105377464378</v>
      </c>
      <c r="M10" s="32">
        <v>0.30128646333224274</v>
      </c>
      <c r="N10" s="33">
        <v>0.19212266905784817</v>
      </c>
      <c r="O10" s="33">
        <v>8.8206551398824759E-2</v>
      </c>
      <c r="P10" s="34">
        <v>7.5168104145715522E-2</v>
      </c>
      <c r="Q10" s="42" t="s">
        <v>16</v>
      </c>
      <c r="R10" s="32">
        <v>0.5837497727051919</v>
      </c>
      <c r="S10" s="32">
        <v>0.57722437847034147</v>
      </c>
      <c r="T10" s="33">
        <v>0.49081432332990915</v>
      </c>
      <c r="U10" s="33">
        <v>0.42933836323210078</v>
      </c>
      <c r="V10" s="34">
        <v>0.35051139571671525</v>
      </c>
      <c r="W10" s="42" t="s">
        <v>16</v>
      </c>
    </row>
    <row r="11" spans="1:23" s="7" customFormat="1" ht="14.4" x14ac:dyDescent="0.3">
      <c r="A11" s="12">
        <f t="shared" ref="A11:A59" si="0">1+A10</f>
        <v>3</v>
      </c>
      <c r="B11" s="43" t="s">
        <v>21</v>
      </c>
      <c r="C11" s="44">
        <v>9406638</v>
      </c>
      <c r="D11" s="48"/>
      <c r="E11" s="1"/>
      <c r="F11" s="32">
        <v>-0.9017256589503464</v>
      </c>
      <c r="G11" s="32">
        <v>-0.8913298590730262</v>
      </c>
      <c r="H11" s="33">
        <v>-0.87637654487669525</v>
      </c>
      <c r="I11" s="33">
        <v>-0.77829060083161461</v>
      </c>
      <c r="J11" s="34">
        <v>-0.85859507892825704</v>
      </c>
      <c r="K11" s="42" t="s">
        <v>16</v>
      </c>
      <c r="L11" s="32">
        <v>0.20652507429846328</v>
      </c>
      <c r="M11" s="32">
        <v>0.25230413441451888</v>
      </c>
      <c r="N11" s="33">
        <v>0.1752374697904035</v>
      </c>
      <c r="O11" s="33">
        <v>0.10426546979606455</v>
      </c>
      <c r="P11" s="34">
        <v>8.9715961508235104E-2</v>
      </c>
      <c r="Q11" s="42" t="s">
        <v>16</v>
      </c>
      <c r="R11" s="32">
        <v>0.49875679819554369</v>
      </c>
      <c r="S11" s="32">
        <v>0.42970580670822295</v>
      </c>
      <c r="T11" s="33">
        <v>0.3992769772629593</v>
      </c>
      <c r="U11" s="33">
        <v>0.34514084430571901</v>
      </c>
      <c r="V11" s="34">
        <v>0.26481122522048739</v>
      </c>
      <c r="W11" s="42" t="s">
        <v>16</v>
      </c>
    </row>
    <row r="12" spans="1:23" s="7" customFormat="1" ht="14.4" x14ac:dyDescent="0.3">
      <c r="A12" s="12">
        <f t="shared" si="0"/>
        <v>4</v>
      </c>
      <c r="B12" s="43" t="s">
        <v>22</v>
      </c>
      <c r="C12" s="44">
        <v>7694138</v>
      </c>
      <c r="D12" s="48"/>
      <c r="E12" s="4"/>
      <c r="F12" s="32">
        <v>0.87402990093324329</v>
      </c>
      <c r="G12" s="32">
        <v>0.79038562429860437</v>
      </c>
      <c r="H12" s="33">
        <v>0.6186401283125641</v>
      </c>
      <c r="I12" s="33">
        <v>0.62408935009264388</v>
      </c>
      <c r="J12" s="34">
        <v>0.76608149303112194</v>
      </c>
      <c r="K12" s="42"/>
      <c r="L12" s="32">
        <v>0.47450258593685435</v>
      </c>
      <c r="M12" s="32">
        <v>0.42076443876186076</v>
      </c>
      <c r="N12" s="33">
        <v>0.3010204686559439</v>
      </c>
      <c r="O12" s="33">
        <v>0.28076109346911993</v>
      </c>
      <c r="P12" s="34">
        <v>0.22304106337276006</v>
      </c>
      <c r="Q12" s="42" t="s">
        <v>16</v>
      </c>
      <c r="R12" s="32">
        <v>0.82478477979280129</v>
      </c>
      <c r="S12" s="32">
        <v>0.76511974539554373</v>
      </c>
      <c r="T12" s="33">
        <v>0.71244327417270814</v>
      </c>
      <c r="U12" s="33">
        <v>0.66231887905818321</v>
      </c>
      <c r="V12" s="34">
        <v>0.59578395091881986</v>
      </c>
      <c r="W12" s="42" t="s">
        <v>16</v>
      </c>
    </row>
    <row r="13" spans="1:23" s="7" customFormat="1" ht="14.4" x14ac:dyDescent="0.3">
      <c r="A13" s="12">
        <f t="shared" si="0"/>
        <v>5</v>
      </c>
      <c r="B13" s="43" t="s">
        <v>23</v>
      </c>
      <c r="C13" s="44">
        <v>7154478</v>
      </c>
      <c r="D13" s="48"/>
      <c r="E13" s="4"/>
      <c r="F13" s="32">
        <v>0.4067876086282266</v>
      </c>
      <c r="G13" s="32">
        <v>-0.13916487849886466</v>
      </c>
      <c r="H13" s="33">
        <v>-0.14892203292345227</v>
      </c>
      <c r="I13" s="33">
        <v>8.6423583372951307E-2</v>
      </c>
      <c r="J13" s="34">
        <v>0.27975196081207349</v>
      </c>
      <c r="K13" s="42"/>
      <c r="L13" s="32">
        <v>0.66621664588206242</v>
      </c>
      <c r="M13" s="32">
        <v>0.62804909852100588</v>
      </c>
      <c r="N13" s="33">
        <v>0.46575460014564618</v>
      </c>
      <c r="O13" s="33">
        <v>0.44662698560620095</v>
      </c>
      <c r="P13" s="34">
        <v>0.34809015488291756</v>
      </c>
      <c r="Q13" s="42" t="s">
        <v>16</v>
      </c>
      <c r="R13" s="32">
        <v>0.95766581624431124</v>
      </c>
      <c r="S13" s="32">
        <v>0.86828188234015025</v>
      </c>
      <c r="T13" s="33">
        <v>0.78307999870124445</v>
      </c>
      <c r="U13" s="33">
        <v>0.73434239223002096</v>
      </c>
      <c r="V13" s="34">
        <v>0.66149446442223292</v>
      </c>
      <c r="W13" s="42" t="s">
        <v>16</v>
      </c>
    </row>
    <row r="14" spans="1:23" ht="14.4" x14ac:dyDescent="0.3">
      <c r="A14" s="12">
        <f t="shared" si="0"/>
        <v>6</v>
      </c>
      <c r="B14" s="43" t="s">
        <v>24</v>
      </c>
      <c r="C14" s="44">
        <v>6324629</v>
      </c>
      <c r="D14" s="48"/>
      <c r="F14" s="32">
        <v>-0.53090891323940681</v>
      </c>
      <c r="G14" s="32">
        <v>-0.35411419545147571</v>
      </c>
      <c r="H14" s="33">
        <v>-0.48629810812232188</v>
      </c>
      <c r="I14" s="33">
        <v>-0.4609584688231661</v>
      </c>
      <c r="J14" s="34">
        <v>-0.49151609523467737</v>
      </c>
      <c r="K14" s="42" t="s">
        <v>16</v>
      </c>
      <c r="L14" s="32">
        <v>0.66379599954944635</v>
      </c>
      <c r="M14" s="32">
        <v>0.65445411063757608</v>
      </c>
      <c r="N14" s="33">
        <v>0.404548818060948</v>
      </c>
      <c r="O14" s="33">
        <v>0.49119992736935114</v>
      </c>
      <c r="P14" s="34">
        <v>0.37943905584701371</v>
      </c>
      <c r="Q14" s="42" t="s">
        <v>16</v>
      </c>
      <c r="R14" s="32">
        <v>0.78587832461601703</v>
      </c>
      <c r="S14" s="32">
        <v>0.71313468475193731</v>
      </c>
      <c r="T14" s="33">
        <v>0.69999136349227564</v>
      </c>
      <c r="U14" s="33">
        <v>0.62757420026366972</v>
      </c>
      <c r="V14" s="34">
        <v>0.54261611120938713</v>
      </c>
      <c r="W14" s="42" t="s">
        <v>16</v>
      </c>
    </row>
    <row r="15" spans="1:23" ht="14.4" x14ac:dyDescent="0.3">
      <c r="A15" s="12">
        <f t="shared" si="0"/>
        <v>7</v>
      </c>
      <c r="B15" s="43" t="s">
        <v>25</v>
      </c>
      <c r="C15" s="44">
        <v>6173008</v>
      </c>
      <c r="D15" s="48"/>
      <c r="F15" s="32">
        <v>-0.32260950028778396</v>
      </c>
      <c r="G15" s="32">
        <v>-0.74952862353779159</v>
      </c>
      <c r="H15" s="33">
        <v>-0.95152538060524683</v>
      </c>
      <c r="I15" s="33">
        <v>-0.79997042635233484</v>
      </c>
      <c r="J15" s="34">
        <v>-0.74674523636848489</v>
      </c>
      <c r="K15" s="42"/>
      <c r="L15" s="32">
        <v>1.3976115606735016</v>
      </c>
      <c r="M15" s="32">
        <v>1.4317425248206523</v>
      </c>
      <c r="N15" s="33">
        <v>1.0659366929522174</v>
      </c>
      <c r="O15" s="33">
        <v>0.93635770564514686</v>
      </c>
      <c r="P15" s="34">
        <v>0.73191933607217785</v>
      </c>
      <c r="Q15" s="42" t="s">
        <v>16</v>
      </c>
      <c r="R15" s="32">
        <v>0.35572643170005608</v>
      </c>
      <c r="S15" s="32">
        <v>0.31622725754107378</v>
      </c>
      <c r="T15" s="33">
        <v>0.29226637085747492</v>
      </c>
      <c r="U15" s="33">
        <v>0.2601373611251796</v>
      </c>
      <c r="V15" s="34">
        <v>0.14765882975632805</v>
      </c>
      <c r="W15" s="42" t="s">
        <v>16</v>
      </c>
    </row>
    <row r="16" spans="1:23" ht="14.4" x14ac:dyDescent="0.3">
      <c r="A16" s="12">
        <f t="shared" si="0"/>
        <v>8</v>
      </c>
      <c r="B16" s="43" t="s">
        <v>26</v>
      </c>
      <c r="C16" s="44">
        <v>6107906</v>
      </c>
      <c r="D16" s="48"/>
      <c r="F16" s="32">
        <v>-0.46028662388325542</v>
      </c>
      <c r="G16" s="32">
        <v>-0.30745482820881165</v>
      </c>
      <c r="H16" s="33">
        <v>-0.2312755503419317</v>
      </c>
      <c r="I16" s="33">
        <v>-0.18212818025178762</v>
      </c>
      <c r="J16" s="34">
        <v>-0.17633731748104803</v>
      </c>
      <c r="K16" s="42"/>
      <c r="L16" s="32">
        <v>0.35910079260584371</v>
      </c>
      <c r="M16" s="32">
        <v>0.30361637913992384</v>
      </c>
      <c r="N16" s="33">
        <v>0.27278907594180213</v>
      </c>
      <c r="O16" s="33">
        <v>0.14848760949382506</v>
      </c>
      <c r="P16" s="34">
        <v>0.13630309510077107</v>
      </c>
      <c r="Q16" s="42" t="s">
        <v>16</v>
      </c>
      <c r="R16" s="32">
        <v>0.268756300393869</v>
      </c>
      <c r="S16" s="32">
        <v>0.20890717872346035</v>
      </c>
      <c r="T16" s="33">
        <v>0.19972527088603018</v>
      </c>
      <c r="U16" s="33">
        <v>0.16464361251507961</v>
      </c>
      <c r="V16" s="34">
        <v>8.9012260398700888E-2</v>
      </c>
      <c r="W16" s="42" t="s">
        <v>16</v>
      </c>
    </row>
    <row r="17" spans="1:23" ht="14.4" x14ac:dyDescent="0.3">
      <c r="A17" s="12">
        <f t="shared" si="0"/>
        <v>9</v>
      </c>
      <c r="B17" s="43" t="s">
        <v>27</v>
      </c>
      <c r="C17" s="44">
        <v>6087762</v>
      </c>
      <c r="D17" s="48"/>
      <c r="F17" s="32">
        <v>0.68208550354279796</v>
      </c>
      <c r="G17" s="32">
        <v>0.54901056203916043</v>
      </c>
      <c r="H17" s="33">
        <v>0.45494432904644955</v>
      </c>
      <c r="I17" s="33">
        <v>0.53369009008645707</v>
      </c>
      <c r="J17" s="34">
        <v>0.39134056750106311</v>
      </c>
      <c r="K17" s="42" t="s">
        <v>16</v>
      </c>
      <c r="L17" s="32">
        <v>0.48149073328102976</v>
      </c>
      <c r="M17" s="32">
        <v>0.30337331233379733</v>
      </c>
      <c r="N17" s="33">
        <v>0.24981439612249123</v>
      </c>
      <c r="O17" s="33">
        <v>0.22769455357853974</v>
      </c>
      <c r="P17" s="34">
        <v>0.17897107311798735</v>
      </c>
      <c r="Q17" s="42" t="s">
        <v>16</v>
      </c>
      <c r="R17" s="32">
        <v>0.65253508650572556</v>
      </c>
      <c r="S17" s="32">
        <v>0.61313488518569292</v>
      </c>
      <c r="T17" s="33">
        <v>0.56502193469432072</v>
      </c>
      <c r="U17" s="33">
        <v>0.51238415739236887</v>
      </c>
      <c r="V17" s="34">
        <v>0.43358218724319675</v>
      </c>
      <c r="W17" s="42" t="s">
        <v>16</v>
      </c>
    </row>
    <row r="18" spans="1:23" ht="14.4" x14ac:dyDescent="0.3">
      <c r="A18" s="12">
        <f t="shared" si="0"/>
        <v>10</v>
      </c>
      <c r="B18" s="43" t="s">
        <v>28</v>
      </c>
      <c r="C18" s="44">
        <v>5059909</v>
      </c>
      <c r="D18" s="48"/>
      <c r="F18" s="32">
        <v>1.1718986233569741</v>
      </c>
      <c r="G18" s="32">
        <v>1.08563436471129</v>
      </c>
      <c r="H18" s="33">
        <v>1.3376556514491409</v>
      </c>
      <c r="I18" s="33">
        <v>1.5111411570479591</v>
      </c>
      <c r="J18" s="34">
        <v>1.6629318995272615</v>
      </c>
      <c r="K18" s="42"/>
      <c r="L18" s="32">
        <v>0.34003988782504374</v>
      </c>
      <c r="M18" s="32">
        <v>0.21919303681386409</v>
      </c>
      <c r="N18" s="33">
        <v>0.12972835814437195</v>
      </c>
      <c r="O18" s="33">
        <v>0.17024504156163756</v>
      </c>
      <c r="P18" s="34">
        <v>0.13302647751741506</v>
      </c>
      <c r="Q18" s="42" t="s">
        <v>16</v>
      </c>
      <c r="R18" s="32">
        <v>0.55871337202765292</v>
      </c>
      <c r="S18" s="32">
        <v>0.5177387440589768</v>
      </c>
      <c r="T18" s="33">
        <v>0.44132007846717208</v>
      </c>
      <c r="U18" s="33">
        <v>0.42233548990793163</v>
      </c>
      <c r="V18" s="34">
        <v>0.3477461499533398</v>
      </c>
      <c r="W18" s="42" t="s">
        <v>16</v>
      </c>
    </row>
    <row r="19" spans="1:23" ht="14.4" x14ac:dyDescent="0.3">
      <c r="A19" s="12">
        <f t="shared" si="0"/>
        <v>11</v>
      </c>
      <c r="B19" s="43" t="s">
        <v>29</v>
      </c>
      <c r="C19" s="44">
        <v>4878211</v>
      </c>
      <c r="D19" s="48"/>
      <c r="F19" s="32">
        <v>-0.40678975780028981</v>
      </c>
      <c r="G19" s="32">
        <v>-0.38017148240070375</v>
      </c>
      <c r="H19" s="33">
        <v>-0.48026705077023318</v>
      </c>
      <c r="I19" s="33">
        <v>-0.46928504881444749</v>
      </c>
      <c r="J19" s="34">
        <v>-0.54636011821328223</v>
      </c>
      <c r="K19" s="42" t="s">
        <v>16</v>
      </c>
      <c r="L19" s="32">
        <v>0.7473569542474473</v>
      </c>
      <c r="M19" s="32">
        <v>0.79334352859567425</v>
      </c>
      <c r="N19" s="33">
        <v>0.57332782137285376</v>
      </c>
      <c r="O19" s="33">
        <v>0.53402820481707181</v>
      </c>
      <c r="P19" s="34">
        <v>0.42432014135391571</v>
      </c>
      <c r="Q19" s="42" t="s">
        <v>16</v>
      </c>
      <c r="R19" s="32">
        <v>0.31425387295308282</v>
      </c>
      <c r="S19" s="32">
        <v>0.27890463896905243</v>
      </c>
      <c r="T19" s="33">
        <v>0.2604009187609812</v>
      </c>
      <c r="U19" s="33">
        <v>0.22226152697597223</v>
      </c>
      <c r="V19" s="34">
        <v>0.1594866241027211</v>
      </c>
      <c r="W19" s="42" t="s">
        <v>16</v>
      </c>
    </row>
    <row r="20" spans="1:23" ht="14.4" x14ac:dyDescent="0.3">
      <c r="A20" s="12">
        <f t="shared" si="0"/>
        <v>12</v>
      </c>
      <c r="B20" s="43" t="s">
        <v>30</v>
      </c>
      <c r="C20" s="44">
        <v>4696902</v>
      </c>
      <c r="D20" s="48"/>
      <c r="F20" s="32">
        <v>-0.26395368149660814</v>
      </c>
      <c r="G20" s="32">
        <v>-0.50925583247671669</v>
      </c>
      <c r="H20" s="33">
        <v>-0.51439536577233269</v>
      </c>
      <c r="I20" s="33">
        <v>-0.67656830976214088</v>
      </c>
      <c r="J20" s="34">
        <v>-1.0599879424625149</v>
      </c>
      <c r="K20" s="42" t="s">
        <v>16</v>
      </c>
      <c r="L20" s="32">
        <v>0.63298110823972653</v>
      </c>
      <c r="M20" s="32">
        <v>0.56179403786291726</v>
      </c>
      <c r="N20" s="33">
        <v>0.41306992113637314</v>
      </c>
      <c r="O20" s="33">
        <v>0.26597607548481011</v>
      </c>
      <c r="P20" s="34">
        <v>0.21170546416438896</v>
      </c>
      <c r="Q20" s="42" t="s">
        <v>16</v>
      </c>
      <c r="R20" s="32">
        <v>0.49154892125148769</v>
      </c>
      <c r="S20" s="32">
        <v>0.45332600116424493</v>
      </c>
      <c r="T20" s="33">
        <v>0.40315811077923175</v>
      </c>
      <c r="U20" s="33">
        <v>0.37732670872540769</v>
      </c>
      <c r="V20" s="34">
        <v>0.27480855272293742</v>
      </c>
      <c r="W20" s="42" t="s">
        <v>16</v>
      </c>
    </row>
    <row r="21" spans="1:23" ht="14.4" x14ac:dyDescent="0.3">
      <c r="A21" s="12">
        <f t="shared" si="0"/>
        <v>13</v>
      </c>
      <c r="B21" s="43" t="s">
        <v>31</v>
      </c>
      <c r="C21" s="44">
        <v>4678371</v>
      </c>
      <c r="D21" s="48"/>
      <c r="F21" s="32">
        <v>0.31892801076474547</v>
      </c>
      <c r="G21" s="32">
        <v>0.46914975533421099</v>
      </c>
      <c r="H21" s="33">
        <v>0.42836745450540831</v>
      </c>
      <c r="I21" s="33">
        <v>0.25611606197470604</v>
      </c>
      <c r="J21" s="34">
        <v>0.33718527938024245</v>
      </c>
      <c r="K21" s="42"/>
      <c r="L21" s="32">
        <v>0.110876878223817</v>
      </c>
      <c r="M21" s="32">
        <v>5.4912300000354845E-2</v>
      </c>
      <c r="N21" s="33">
        <v>-2.3230814579746893E-3</v>
      </c>
      <c r="O21" s="33">
        <v>-4.5521136735253584E-2</v>
      </c>
      <c r="P21" s="34">
        <v>-2.8796979784821729E-2</v>
      </c>
      <c r="Q21" s="42"/>
      <c r="R21" s="32">
        <v>0.69389997757344701</v>
      </c>
      <c r="S21" s="32">
        <v>0.67413941159563251</v>
      </c>
      <c r="T21" s="33">
        <v>0.58254554938136993</v>
      </c>
      <c r="U21" s="33">
        <v>0.52503358756895435</v>
      </c>
      <c r="V21" s="34">
        <v>0.45149011985746679</v>
      </c>
      <c r="W21" s="42" t="s">
        <v>16</v>
      </c>
    </row>
    <row r="22" spans="1:23" ht="14.4" x14ac:dyDescent="0.3">
      <c r="A22" s="12">
        <f t="shared" si="0"/>
        <v>14</v>
      </c>
      <c r="B22" s="43" t="s">
        <v>32</v>
      </c>
      <c r="C22" s="44">
        <v>4304136</v>
      </c>
      <c r="D22" s="48"/>
      <c r="F22" s="32">
        <v>-0.43933546566636028</v>
      </c>
      <c r="G22" s="32">
        <v>-0.34542378346524544</v>
      </c>
      <c r="H22" s="33">
        <v>-0.32624713995868121</v>
      </c>
      <c r="I22" s="33">
        <v>-0.38572007749555315</v>
      </c>
      <c r="J22" s="34">
        <v>-0.53153055750862443</v>
      </c>
      <c r="K22" s="42" t="s">
        <v>16</v>
      </c>
      <c r="L22" s="32">
        <v>0.38260884898098579</v>
      </c>
      <c r="M22" s="32">
        <v>0.28855579872763965</v>
      </c>
      <c r="N22" s="33">
        <v>0.18334339697720528</v>
      </c>
      <c r="O22" s="33">
        <v>0.11693252858961008</v>
      </c>
      <c r="P22" s="34">
        <v>9.6726106070431334E-2</v>
      </c>
      <c r="Q22" s="42" t="s">
        <v>16</v>
      </c>
      <c r="R22" s="32">
        <v>0.2180668589880714</v>
      </c>
      <c r="S22" s="32">
        <v>0.18623975449708779</v>
      </c>
      <c r="T22" s="33">
        <v>0.17570890852263393</v>
      </c>
      <c r="U22" s="33">
        <v>0.16432073093931557</v>
      </c>
      <c r="V22" s="34">
        <v>7.9107971384074646E-2</v>
      </c>
      <c r="W22" s="42" t="s">
        <v>16</v>
      </c>
    </row>
    <row r="23" spans="1:23" ht="14.4" x14ac:dyDescent="0.3">
      <c r="A23" s="12">
        <f t="shared" si="0"/>
        <v>15</v>
      </c>
      <c r="B23" s="43" t="s">
        <v>33</v>
      </c>
      <c r="C23" s="44">
        <v>4018598</v>
      </c>
      <c r="D23" s="48"/>
      <c r="F23" s="32">
        <v>0.81973193547016321</v>
      </c>
      <c r="G23" s="32">
        <v>0.54686782103450149</v>
      </c>
      <c r="H23" s="33">
        <v>0.18010664967430887</v>
      </c>
      <c r="I23" s="33">
        <v>5.6837431232549411E-2</v>
      </c>
      <c r="J23" s="34">
        <v>0.23749398220366361</v>
      </c>
      <c r="K23" s="42"/>
      <c r="L23" s="32">
        <v>0.64280752842750277</v>
      </c>
      <c r="M23" s="32">
        <v>0.69564707456215102</v>
      </c>
      <c r="N23" s="33">
        <v>0.54680008547608561</v>
      </c>
      <c r="O23" s="33">
        <v>0.47953725492984717</v>
      </c>
      <c r="P23" s="34">
        <v>0.36889877155250977</v>
      </c>
      <c r="Q23" s="42" t="s">
        <v>16</v>
      </c>
      <c r="R23" s="32">
        <v>0.61880781278938968</v>
      </c>
      <c r="S23" s="32">
        <v>0.56260182268329917</v>
      </c>
      <c r="T23" s="33">
        <v>0.52627965337441529</v>
      </c>
      <c r="U23" s="33">
        <v>0.48332133770627694</v>
      </c>
      <c r="V23" s="34">
        <v>0.41420036527866638</v>
      </c>
      <c r="W23" s="42" t="s">
        <v>16</v>
      </c>
    </row>
    <row r="24" spans="1:23" ht="14.4" x14ac:dyDescent="0.3">
      <c r="A24" s="12">
        <f t="shared" si="0"/>
        <v>16</v>
      </c>
      <c r="B24" s="43" t="s">
        <v>34</v>
      </c>
      <c r="C24" s="44">
        <v>3657477</v>
      </c>
      <c r="D24" s="48"/>
      <c r="F24" s="32">
        <v>3.3379722588828577E-3</v>
      </c>
      <c r="G24" s="32">
        <v>0.22740297666005443</v>
      </c>
      <c r="H24" s="33">
        <v>0.1859514815606732</v>
      </c>
      <c r="I24" s="33">
        <v>6.866671392117947E-2</v>
      </c>
      <c r="J24" s="34">
        <v>-0.13156983778639586</v>
      </c>
      <c r="K24" s="42" t="s">
        <v>16</v>
      </c>
      <c r="L24" s="32">
        <v>0.35516595428062131</v>
      </c>
      <c r="M24" s="32">
        <v>0.23466202087836693</v>
      </c>
      <c r="N24" s="33">
        <v>0.20305689366275226</v>
      </c>
      <c r="O24" s="33">
        <v>0.18548319216047632</v>
      </c>
      <c r="P24" s="34">
        <v>0.14483946226975966</v>
      </c>
      <c r="Q24" s="42" t="s">
        <v>16</v>
      </c>
      <c r="R24" s="32">
        <v>0.65198871822435855</v>
      </c>
      <c r="S24" s="32">
        <v>0.59913947843908522</v>
      </c>
      <c r="T24" s="33">
        <v>0.56034199644196248</v>
      </c>
      <c r="U24" s="33">
        <v>0.52826299794442866</v>
      </c>
      <c r="V24" s="34">
        <v>0.46767871134638062</v>
      </c>
      <c r="W24" s="42" t="s">
        <v>16</v>
      </c>
    </row>
    <row r="25" spans="1:23" ht="14.4" x14ac:dyDescent="0.3">
      <c r="A25" s="12">
        <f t="shared" si="0"/>
        <v>17</v>
      </c>
      <c r="B25" s="43" t="s">
        <v>35</v>
      </c>
      <c r="C25" s="44">
        <v>3332427</v>
      </c>
      <c r="D25" s="48"/>
      <c r="F25" s="32">
        <v>-0.33345271387532099</v>
      </c>
      <c r="G25" s="32">
        <v>-0.49288117667061365</v>
      </c>
      <c r="H25" s="33">
        <v>-0.29032675016322596</v>
      </c>
      <c r="I25" s="33">
        <v>-0.64102352510125338</v>
      </c>
      <c r="J25" s="34">
        <v>-0.44072003288435618</v>
      </c>
      <c r="K25" s="42"/>
      <c r="L25" s="32">
        <v>0.41050650369952679</v>
      </c>
      <c r="M25" s="32">
        <v>0.27796416960775833</v>
      </c>
      <c r="N25" s="33">
        <v>0.13995099154298304</v>
      </c>
      <c r="O25" s="33">
        <v>8.2701097049857425E-2</v>
      </c>
      <c r="P25" s="34">
        <v>7.3803640879530424E-2</v>
      </c>
      <c r="Q25" s="42" t="s">
        <v>16</v>
      </c>
      <c r="R25" s="32">
        <v>0.6786402810268759</v>
      </c>
      <c r="S25" s="32">
        <v>0.6287774598528133</v>
      </c>
      <c r="T25" s="33">
        <v>0.56061745955657383</v>
      </c>
      <c r="U25" s="33">
        <v>0.49677672774324733</v>
      </c>
      <c r="V25" s="34">
        <v>0.42156351421831045</v>
      </c>
      <c r="W25" s="42" t="s">
        <v>16</v>
      </c>
    </row>
    <row r="26" spans="1:23" ht="14.4" x14ac:dyDescent="0.3">
      <c r="A26" s="12">
        <f t="shared" si="0"/>
        <v>18</v>
      </c>
      <c r="B26" s="43" t="s">
        <v>36</v>
      </c>
      <c r="C26" s="44">
        <v>3243963</v>
      </c>
      <c r="D26" s="48"/>
      <c r="F26" s="32">
        <v>1.6022241016923604</v>
      </c>
      <c r="G26" s="32">
        <v>1.3508292516041549</v>
      </c>
      <c r="H26" s="33">
        <v>1.1191925609222069</v>
      </c>
      <c r="I26" s="33">
        <v>1.1301894402524604</v>
      </c>
      <c r="J26" s="34">
        <v>1.2988575428421434</v>
      </c>
      <c r="K26" s="42"/>
      <c r="L26" s="32">
        <v>0.53730143444510503</v>
      </c>
      <c r="M26" s="32">
        <v>0.53162153580064542</v>
      </c>
      <c r="N26" s="33">
        <v>0.43639185950580622</v>
      </c>
      <c r="O26" s="33">
        <v>0.24108217562179574</v>
      </c>
      <c r="P26" s="34">
        <v>0.2265852530530105</v>
      </c>
      <c r="Q26" s="42" t="s">
        <v>16</v>
      </c>
      <c r="R26" s="32">
        <v>7.0039106004907092E-2</v>
      </c>
      <c r="S26" s="32">
        <v>3.4539178865430578E-2</v>
      </c>
      <c r="T26" s="33">
        <v>-2.5721173477097547E-3</v>
      </c>
      <c r="U26" s="33">
        <v>-5.7714091419374079E-2</v>
      </c>
      <c r="V26" s="34">
        <v>-0.1506506006024774</v>
      </c>
      <c r="W26" s="42" t="s">
        <v>16</v>
      </c>
    </row>
    <row r="27" spans="1:23" ht="14.4" x14ac:dyDescent="0.3">
      <c r="A27" s="12">
        <f t="shared" si="0"/>
        <v>19</v>
      </c>
      <c r="B27" s="43" t="s">
        <v>37</v>
      </c>
      <c r="C27" s="44">
        <v>2991231</v>
      </c>
      <c r="D27" s="48"/>
      <c r="F27" s="32">
        <v>0.70637152086265442</v>
      </c>
      <c r="G27" s="32">
        <v>0.43862334261212832</v>
      </c>
      <c r="H27" s="33">
        <v>0.59302039872673407</v>
      </c>
      <c r="I27" s="33">
        <v>0.468679010944478</v>
      </c>
      <c r="J27" s="34">
        <v>0.38977189439731569</v>
      </c>
      <c r="K27" s="42" t="s">
        <v>16</v>
      </c>
      <c r="L27" s="32">
        <v>0.22832713244785802</v>
      </c>
      <c r="M27" s="32">
        <v>0.20325423676634755</v>
      </c>
      <c r="N27" s="33">
        <v>0.26108794361191584</v>
      </c>
      <c r="O27" s="33">
        <v>8.7150914914190261E-2</v>
      </c>
      <c r="P27" s="34">
        <v>7.1741503927231789E-2</v>
      </c>
      <c r="Q27" s="42" t="s">
        <v>16</v>
      </c>
      <c r="R27" s="32">
        <v>0.62781078481500208</v>
      </c>
      <c r="S27" s="32">
        <v>0.58579900080077274</v>
      </c>
      <c r="T27" s="33">
        <v>0.53544627376876563</v>
      </c>
      <c r="U27" s="33">
        <v>0.49274179777647581</v>
      </c>
      <c r="V27" s="34">
        <v>0.42852647268240707</v>
      </c>
      <c r="W27" s="42" t="s">
        <v>16</v>
      </c>
    </row>
    <row r="28" spans="1:23" ht="14.4" x14ac:dyDescent="0.3">
      <c r="A28" s="12">
        <f t="shared" si="0"/>
        <v>20</v>
      </c>
      <c r="B28" s="43" t="s">
        <v>38</v>
      </c>
      <c r="C28" s="44">
        <v>2805473</v>
      </c>
      <c r="D28" s="48"/>
      <c r="F28" s="32">
        <v>-0.43968829482114835</v>
      </c>
      <c r="G28" s="32">
        <v>-0.34845551421411386</v>
      </c>
      <c r="H28" s="33">
        <v>-0.34278399443795216</v>
      </c>
      <c r="I28" s="33">
        <v>-0.27924299664979685</v>
      </c>
      <c r="J28" s="34">
        <v>-0.18045941409679225</v>
      </c>
      <c r="K28" s="42"/>
      <c r="L28" s="32">
        <v>0.11944568656882208</v>
      </c>
      <c r="M28" s="32">
        <v>0.16510849605217928</v>
      </c>
      <c r="N28" s="33">
        <v>0.12473291235678599</v>
      </c>
      <c r="O28" s="33">
        <v>0.12263881958799629</v>
      </c>
      <c r="P28" s="34">
        <v>9.7090942919151116E-2</v>
      </c>
      <c r="Q28" s="42" t="s">
        <v>16</v>
      </c>
      <c r="R28" s="32">
        <v>0.26473863646073353</v>
      </c>
      <c r="S28" s="32">
        <v>0.19756024144668527</v>
      </c>
      <c r="T28" s="33">
        <v>0.15522159681635447</v>
      </c>
      <c r="U28" s="33">
        <v>0.14968992800627273</v>
      </c>
      <c r="V28" s="34">
        <v>7.7095341238665155E-2</v>
      </c>
      <c r="W28" s="42" t="s">
        <v>16</v>
      </c>
    </row>
    <row r="29" spans="1:23" ht="14.4" x14ac:dyDescent="0.3">
      <c r="A29" s="12">
        <f t="shared" si="0"/>
        <v>21</v>
      </c>
      <c r="B29" s="43" t="s">
        <v>39</v>
      </c>
      <c r="C29" s="44">
        <v>2800189</v>
      </c>
      <c r="D29" s="48"/>
      <c r="F29" s="32">
        <v>-0.4343479943247775</v>
      </c>
      <c r="G29" s="32">
        <v>-0.35610155727353709</v>
      </c>
      <c r="H29" s="33">
        <v>-0.31212274899459258</v>
      </c>
      <c r="I29" s="33">
        <v>-0.36537053659984559</v>
      </c>
      <c r="J29" s="34">
        <v>-0.4153496037487745</v>
      </c>
      <c r="K29" s="42" t="s">
        <v>16</v>
      </c>
      <c r="L29" s="32">
        <v>0.24621293549450393</v>
      </c>
      <c r="M29" s="32">
        <v>0.25489487598693505</v>
      </c>
      <c r="N29" s="33">
        <v>0.17197288435850364</v>
      </c>
      <c r="O29" s="33">
        <v>0.17178587381391042</v>
      </c>
      <c r="P29" s="34">
        <v>0.13677363303937404</v>
      </c>
      <c r="Q29" s="42" t="s">
        <v>16</v>
      </c>
      <c r="R29" s="32">
        <v>0.34037003597173854</v>
      </c>
      <c r="S29" s="32">
        <v>0.26859659353121523</v>
      </c>
      <c r="T29" s="33">
        <v>0.25126256312815642</v>
      </c>
      <c r="U29" s="33">
        <v>0.22986840809616299</v>
      </c>
      <c r="V29" s="34">
        <v>0.1455471177141292</v>
      </c>
      <c r="W29" s="42" t="s">
        <v>16</v>
      </c>
    </row>
    <row r="30" spans="1:23" ht="14.4" x14ac:dyDescent="0.3">
      <c r="A30" s="12">
        <f t="shared" si="0"/>
        <v>22</v>
      </c>
      <c r="B30" s="43" t="s">
        <v>40</v>
      </c>
      <c r="C30" s="44">
        <v>2684276</v>
      </c>
      <c r="D30" s="48"/>
      <c r="F30" s="32">
        <v>1.3351671724829415</v>
      </c>
      <c r="G30" s="32">
        <v>1.251320029514301</v>
      </c>
      <c r="H30" s="33">
        <v>1.0182939560880808</v>
      </c>
      <c r="I30" s="33">
        <v>1.0433694732771384</v>
      </c>
      <c r="J30" s="34">
        <v>1.1519944002481708</v>
      </c>
      <c r="K30" s="42"/>
      <c r="L30" s="32">
        <v>0.28515953829057777</v>
      </c>
      <c r="M30" s="32">
        <v>0.30705425371267042</v>
      </c>
      <c r="N30" s="33">
        <v>0.23575028959521699</v>
      </c>
      <c r="O30" s="33">
        <v>0.23954203906934896</v>
      </c>
      <c r="P30" s="34">
        <v>0.18760532203686428</v>
      </c>
      <c r="Q30" s="42" t="s">
        <v>16</v>
      </c>
      <c r="R30" s="32">
        <v>0.51067439720498742</v>
      </c>
      <c r="S30" s="32">
        <v>0.46957476863010317</v>
      </c>
      <c r="T30" s="33">
        <v>0.44815276054657399</v>
      </c>
      <c r="U30" s="33">
        <v>0.40840396209234714</v>
      </c>
      <c r="V30" s="34">
        <v>0.33589420468865583</v>
      </c>
      <c r="W30" s="42" t="s">
        <v>16</v>
      </c>
    </row>
    <row r="31" spans="1:23" ht="14.4" x14ac:dyDescent="0.3">
      <c r="A31" s="12">
        <f t="shared" si="0"/>
        <v>23</v>
      </c>
      <c r="B31" s="43" t="s">
        <v>41</v>
      </c>
      <c r="C31" s="44">
        <v>2639374</v>
      </c>
      <c r="D31" s="48"/>
      <c r="F31" s="32">
        <v>1.2336074543737239</v>
      </c>
      <c r="G31" s="32">
        <v>0.94724899814114893</v>
      </c>
      <c r="H31" s="33">
        <v>0.64029658013767066</v>
      </c>
      <c r="I31" s="33">
        <v>0.47106370111831053</v>
      </c>
      <c r="J31" s="34">
        <v>0.40467389724925268</v>
      </c>
      <c r="K31" s="42" t="s">
        <v>16</v>
      </c>
      <c r="L31" s="32">
        <v>1.1165992976999695</v>
      </c>
      <c r="M31" s="32">
        <v>1.149329869554885</v>
      </c>
      <c r="N31" s="33">
        <v>1.1810664281411438</v>
      </c>
      <c r="O31" s="33">
        <v>0.38947372915467432</v>
      </c>
      <c r="P31" s="34">
        <v>0.47805578633831658</v>
      </c>
      <c r="Q31" s="42"/>
      <c r="R31" s="32">
        <v>0.48590189811836992</v>
      </c>
      <c r="S31" s="32">
        <v>0.44400007813034092</v>
      </c>
      <c r="T31" s="33">
        <v>0.41528997280078861</v>
      </c>
      <c r="U31" s="33">
        <v>0.37988632521793875</v>
      </c>
      <c r="V31" s="34">
        <v>0.30974518388220867</v>
      </c>
      <c r="W31" s="42" t="s">
        <v>16</v>
      </c>
    </row>
    <row r="32" spans="1:23" ht="14.4" x14ac:dyDescent="0.3">
      <c r="A32" s="12">
        <f t="shared" si="0"/>
        <v>24</v>
      </c>
      <c r="B32" s="43" t="s">
        <v>42</v>
      </c>
      <c r="C32" s="44">
        <v>2590732</v>
      </c>
      <c r="D32" s="48"/>
      <c r="F32" s="32">
        <v>1.0167452803425463</v>
      </c>
      <c r="G32" s="32">
        <v>1.0476284299052245</v>
      </c>
      <c r="H32" s="33">
        <v>0.94942432097711482</v>
      </c>
      <c r="I32" s="33">
        <v>0.85718515947695662</v>
      </c>
      <c r="J32" s="34">
        <v>1.0116279571334514</v>
      </c>
      <c r="K32" s="42"/>
      <c r="L32" s="32">
        <v>0.23094474683706565</v>
      </c>
      <c r="M32" s="32">
        <v>0.18165322987851451</v>
      </c>
      <c r="N32" s="33">
        <v>0.12198561014855541</v>
      </c>
      <c r="O32" s="33">
        <v>9.1541341263732201E-2</v>
      </c>
      <c r="P32" s="34">
        <v>8.5995042638718475E-2</v>
      </c>
      <c r="Q32" s="42" t="s">
        <v>16</v>
      </c>
      <c r="R32" s="32">
        <v>0.71296572981692108</v>
      </c>
      <c r="S32" s="32">
        <v>0.64479271045827147</v>
      </c>
      <c r="T32" s="33">
        <v>0.58193002678828276</v>
      </c>
      <c r="U32" s="33">
        <v>0.54662120909395562</v>
      </c>
      <c r="V32" s="34">
        <v>0.49369703001434817</v>
      </c>
      <c r="W32" s="42" t="s">
        <v>16</v>
      </c>
    </row>
    <row r="33" spans="1:23" ht="14.4" x14ac:dyDescent="0.3">
      <c r="A33" s="12">
        <f t="shared" si="0"/>
        <v>25</v>
      </c>
      <c r="B33" s="43" t="s">
        <v>43</v>
      </c>
      <c r="C33" s="44">
        <v>2510259</v>
      </c>
      <c r="D33" s="48"/>
      <c r="F33" s="32">
        <v>1.0189002556900906</v>
      </c>
      <c r="G33" s="32">
        <v>0.53231745027847022</v>
      </c>
      <c r="H33" s="33">
        <v>0.26228422086732445</v>
      </c>
      <c r="I33" s="33">
        <v>0.30065662080865402</v>
      </c>
      <c r="J33" s="34">
        <v>0.41224018336764323</v>
      </c>
      <c r="K33" s="42"/>
      <c r="L33" s="32">
        <v>0.43346477275301948</v>
      </c>
      <c r="M33" s="32">
        <v>0.26941159322184643</v>
      </c>
      <c r="N33" s="33">
        <v>0.13279028901320089</v>
      </c>
      <c r="O33" s="33">
        <v>9.5263143223166633E-2</v>
      </c>
      <c r="P33" s="34">
        <v>7.6309569709514108E-2</v>
      </c>
      <c r="Q33" s="42" t="s">
        <v>16</v>
      </c>
      <c r="R33" s="32">
        <v>0.44265350426331967</v>
      </c>
      <c r="S33" s="32">
        <v>0.37720917094686462</v>
      </c>
      <c r="T33" s="33">
        <v>0.338914350874023</v>
      </c>
      <c r="U33" s="33">
        <v>0.29895982181994618</v>
      </c>
      <c r="V33" s="34">
        <v>0.22315132845652863</v>
      </c>
      <c r="W33" s="42" t="s">
        <v>16</v>
      </c>
    </row>
    <row r="34" spans="1:23" ht="14.4" x14ac:dyDescent="0.3">
      <c r="A34" s="12">
        <f t="shared" si="0"/>
        <v>26</v>
      </c>
      <c r="B34" s="43" t="s">
        <v>44</v>
      </c>
      <c r="C34" s="44">
        <v>2374749</v>
      </c>
      <c r="D34" s="48"/>
      <c r="F34" s="32">
        <v>0.50957958358704791</v>
      </c>
      <c r="G34" s="32">
        <v>0.56517264292162062</v>
      </c>
      <c r="H34" s="33">
        <v>0.42165910036003695</v>
      </c>
      <c r="I34" s="33">
        <v>0.42337873384964403</v>
      </c>
      <c r="J34" s="34">
        <v>0.11871449882258571</v>
      </c>
      <c r="K34" s="42" t="s">
        <v>16</v>
      </c>
      <c r="L34" s="32">
        <v>0.32960059954698145</v>
      </c>
      <c r="M34" s="32">
        <v>0.28590214057938701</v>
      </c>
      <c r="N34" s="33">
        <v>0.19400196932252289</v>
      </c>
      <c r="O34" s="33">
        <v>0.11086966541088349</v>
      </c>
      <c r="P34" s="34">
        <v>8.9945482714475125E-2</v>
      </c>
      <c r="Q34" s="42" t="s">
        <v>16</v>
      </c>
      <c r="R34" s="32">
        <v>0.44471114544051765</v>
      </c>
      <c r="S34" s="32">
        <v>0.39602223867527792</v>
      </c>
      <c r="T34" s="33">
        <v>0.36391528896683822</v>
      </c>
      <c r="U34" s="33">
        <v>0.33341982134535519</v>
      </c>
      <c r="V34" s="34">
        <v>0.25684808351814603</v>
      </c>
      <c r="W34" s="42" t="s">
        <v>16</v>
      </c>
    </row>
    <row r="35" spans="1:23" ht="14.4" x14ac:dyDescent="0.3">
      <c r="A35" s="12">
        <f t="shared" si="0"/>
        <v>27</v>
      </c>
      <c r="B35" s="43" t="s">
        <v>45</v>
      </c>
      <c r="C35" s="44">
        <v>2315963</v>
      </c>
      <c r="D35" s="48"/>
      <c r="F35" s="32">
        <v>1.3217931655156372</v>
      </c>
      <c r="G35" s="32">
        <v>1.3611090345008037</v>
      </c>
      <c r="H35" s="33">
        <v>1.6399689823489778</v>
      </c>
      <c r="I35" s="33">
        <v>1.4380633207266136</v>
      </c>
      <c r="J35" s="34">
        <v>1.2523485379746946</v>
      </c>
      <c r="K35" s="42" t="s">
        <v>16</v>
      </c>
      <c r="L35" s="32">
        <v>0.13852396188064631</v>
      </c>
      <c r="M35" s="32">
        <v>0.14175980263895638</v>
      </c>
      <c r="N35" s="33">
        <v>-8.3361082191736897E-3</v>
      </c>
      <c r="O35" s="33">
        <v>0.24867988353365006</v>
      </c>
      <c r="P35" s="34">
        <v>0.18990423061983827</v>
      </c>
      <c r="Q35" s="42" t="s">
        <v>16</v>
      </c>
      <c r="R35" s="32">
        <v>0.55643159223426852</v>
      </c>
      <c r="S35" s="32">
        <v>0.5006915112323852</v>
      </c>
      <c r="T35" s="33">
        <v>0.45381406722842266</v>
      </c>
      <c r="U35" s="33">
        <v>0.41642552389668769</v>
      </c>
      <c r="V35" s="34">
        <v>0.31934843779384187</v>
      </c>
      <c r="W35" s="42" t="s">
        <v>16</v>
      </c>
    </row>
    <row r="36" spans="1:23" ht="14.4" x14ac:dyDescent="0.3">
      <c r="A36" s="12">
        <f t="shared" si="0"/>
        <v>28</v>
      </c>
      <c r="B36" s="43" t="s">
        <v>46</v>
      </c>
      <c r="C36" s="44">
        <v>2309246</v>
      </c>
      <c r="D36" s="48"/>
      <c r="F36" s="32">
        <v>-0.36845695133592254</v>
      </c>
      <c r="G36" s="32">
        <v>-0.38563831491133393</v>
      </c>
      <c r="H36" s="33">
        <v>-0.17051714377560923</v>
      </c>
      <c r="I36" s="33">
        <v>-0.13551167599412167</v>
      </c>
      <c r="J36" s="34">
        <v>-0.1577280941950798</v>
      </c>
      <c r="K36" s="42" t="s">
        <v>16</v>
      </c>
      <c r="L36" s="32">
        <v>0.18388786374160498</v>
      </c>
      <c r="M36" s="32">
        <v>0.13859744510879152</v>
      </c>
      <c r="N36" s="33">
        <v>0.12146073921091721</v>
      </c>
      <c r="O36" s="33">
        <v>7.6642202269142798E-2</v>
      </c>
      <c r="P36" s="34">
        <v>6.3721114640627144E-2</v>
      </c>
      <c r="Q36" s="42" t="s">
        <v>16</v>
      </c>
      <c r="R36" s="32">
        <v>-0.12662248362295281</v>
      </c>
      <c r="S36" s="32">
        <v>-0.23418483560292877</v>
      </c>
      <c r="T36" s="33">
        <v>-0.21257775311366536</v>
      </c>
      <c r="U36" s="33">
        <v>-0.19373565110369506</v>
      </c>
      <c r="V36" s="34">
        <v>-0.28236607672505398</v>
      </c>
      <c r="W36" s="42" t="s">
        <v>16</v>
      </c>
    </row>
    <row r="37" spans="1:23" ht="14.4" x14ac:dyDescent="0.3">
      <c r="A37" s="12">
        <f t="shared" si="0"/>
        <v>29</v>
      </c>
      <c r="B37" s="43" t="s">
        <v>47</v>
      </c>
      <c r="C37" s="44">
        <v>2295303</v>
      </c>
      <c r="D37" s="48"/>
      <c r="F37" s="32">
        <v>1.7130896828162776</v>
      </c>
      <c r="G37" s="32">
        <v>1.4347433207550098</v>
      </c>
      <c r="H37" s="33">
        <v>1.4069477348524266</v>
      </c>
      <c r="I37" s="33">
        <v>1.9154930877490131</v>
      </c>
      <c r="J37" s="34">
        <v>2.1934773300731654</v>
      </c>
      <c r="K37" s="42"/>
      <c r="L37" s="32">
        <v>0.4281975260808043</v>
      </c>
      <c r="M37" s="32">
        <v>0.37928881408255155</v>
      </c>
      <c r="N37" s="33">
        <v>0.26696609970042517</v>
      </c>
      <c r="O37" s="33">
        <v>0.25161470459962942</v>
      </c>
      <c r="P37" s="34">
        <v>0.19716297160009444</v>
      </c>
      <c r="Q37" s="42" t="s">
        <v>16</v>
      </c>
      <c r="R37" s="32">
        <v>0.84256451173199309</v>
      </c>
      <c r="S37" s="32">
        <v>0.75474789704131451</v>
      </c>
      <c r="T37" s="33">
        <v>0.71989637046142274</v>
      </c>
      <c r="U37" s="33">
        <v>0.65968095883109001</v>
      </c>
      <c r="V37" s="34">
        <v>0.633318163498505</v>
      </c>
      <c r="W37" s="42" t="s">
        <v>16</v>
      </c>
    </row>
    <row r="38" spans="1:23" ht="14.4" x14ac:dyDescent="0.3">
      <c r="A38" s="12">
        <f t="shared" si="0"/>
        <v>30</v>
      </c>
      <c r="B38" s="43" t="s">
        <v>48</v>
      </c>
      <c r="C38" s="44">
        <v>2232907</v>
      </c>
      <c r="D38" s="48"/>
      <c r="F38" s="32">
        <v>-6.2160140462678495E-2</v>
      </c>
      <c r="G38" s="32">
        <v>7.8133689751813853E-2</v>
      </c>
      <c r="H38" s="33">
        <v>3.2379322401457342E-2</v>
      </c>
      <c r="I38" s="33">
        <v>4.8140103054141813E-2</v>
      </c>
      <c r="J38" s="34">
        <v>6.6059637022516902E-3</v>
      </c>
      <c r="K38" s="42" t="s">
        <v>16</v>
      </c>
      <c r="L38" s="32">
        <v>0.21767500919576138</v>
      </c>
      <c r="M38" s="32">
        <v>0.17600593706636714</v>
      </c>
      <c r="N38" s="33">
        <v>0.10321475880352508</v>
      </c>
      <c r="O38" s="33">
        <v>0.13940759674309172</v>
      </c>
      <c r="P38" s="34">
        <v>0.11346978468153412</v>
      </c>
      <c r="Q38" s="42" t="s">
        <v>16</v>
      </c>
      <c r="R38" s="32">
        <v>0.33443713007959885</v>
      </c>
      <c r="S38" s="32">
        <v>0.27337674296477693</v>
      </c>
      <c r="T38" s="33">
        <v>0.28715107765550124</v>
      </c>
      <c r="U38" s="33">
        <v>0.30347231944074388</v>
      </c>
      <c r="V38" s="34">
        <v>0.22042348271799006</v>
      </c>
      <c r="W38" s="42" t="s">
        <v>16</v>
      </c>
    </row>
    <row r="39" spans="1:23" ht="14.4" x14ac:dyDescent="0.3">
      <c r="A39" s="12">
        <f t="shared" si="0"/>
        <v>31</v>
      </c>
      <c r="B39" s="43" t="s">
        <v>49</v>
      </c>
      <c r="C39" s="44">
        <v>2173212</v>
      </c>
      <c r="D39" s="48"/>
      <c r="F39" s="32">
        <v>0.32868530190806106</v>
      </c>
      <c r="G39" s="32">
        <v>0.40364800679828222</v>
      </c>
      <c r="H39" s="33">
        <v>0.26626906324477267</v>
      </c>
      <c r="I39" s="33">
        <v>0.12981921231215096</v>
      </c>
      <c r="J39" s="34">
        <v>0.10357881218834412</v>
      </c>
      <c r="K39" s="42" t="s">
        <v>16</v>
      </c>
      <c r="L39" s="32">
        <v>0.18745745319432194</v>
      </c>
      <c r="M39" s="32">
        <v>0.12685131792591695</v>
      </c>
      <c r="N39" s="33">
        <v>0.13895769984855066</v>
      </c>
      <c r="O39" s="33">
        <v>0.10872591848955253</v>
      </c>
      <c r="P39" s="34">
        <v>8.9931760113506468E-2</v>
      </c>
      <c r="Q39" s="42" t="s">
        <v>16</v>
      </c>
      <c r="R39" s="32">
        <v>0.50962749478180347</v>
      </c>
      <c r="S39" s="32">
        <v>0.45064227074765928</v>
      </c>
      <c r="T39" s="33">
        <v>0.45045023891426089</v>
      </c>
      <c r="U39" s="33">
        <v>0.41418288863579006</v>
      </c>
      <c r="V39" s="34">
        <v>0.3384468914559739</v>
      </c>
      <c r="W39" s="42" t="s">
        <v>16</v>
      </c>
    </row>
    <row r="40" spans="1:23" ht="14.4" x14ac:dyDescent="0.3">
      <c r="A40" s="12">
        <f t="shared" si="0"/>
        <v>32</v>
      </c>
      <c r="B40" s="43" t="s">
        <v>50</v>
      </c>
      <c r="C40" s="44">
        <v>2138946</v>
      </c>
      <c r="D40" s="48"/>
      <c r="F40" s="32">
        <v>0.20867574461204452</v>
      </c>
      <c r="G40" s="32">
        <v>0.61197686496626014</v>
      </c>
      <c r="H40" s="33">
        <v>0.32551689722514121</v>
      </c>
      <c r="I40" s="33">
        <v>0.17272297267776171</v>
      </c>
      <c r="J40" s="34">
        <v>-9.4095197051809285E-4</v>
      </c>
      <c r="K40" s="42" t="s">
        <v>16</v>
      </c>
      <c r="L40" s="32">
        <v>0.43430978266763814</v>
      </c>
      <c r="M40" s="32">
        <v>0.33717894589212904</v>
      </c>
      <c r="N40" s="33">
        <v>0.22244934191269966</v>
      </c>
      <c r="O40" s="33">
        <v>0.28570288799269028</v>
      </c>
      <c r="P40" s="34">
        <v>0.22309971220983982</v>
      </c>
      <c r="Q40" s="42" t="s">
        <v>16</v>
      </c>
      <c r="R40" s="32">
        <v>0.59181486276106654</v>
      </c>
      <c r="S40" s="32">
        <v>0.53854158905561167</v>
      </c>
      <c r="T40" s="33">
        <v>0.49120231086287891</v>
      </c>
      <c r="U40" s="33">
        <v>0.48255103804749433</v>
      </c>
      <c r="V40" s="34">
        <v>0.40757334602991191</v>
      </c>
      <c r="W40" s="42" t="s">
        <v>16</v>
      </c>
    </row>
    <row r="41" spans="1:23" ht="14.4" x14ac:dyDescent="0.3">
      <c r="A41" s="12">
        <f t="shared" si="0"/>
        <v>33</v>
      </c>
      <c r="B41" s="43" t="s">
        <v>51</v>
      </c>
      <c r="C41" s="44">
        <v>2091019</v>
      </c>
      <c r="D41" s="48"/>
      <c r="F41" s="32">
        <v>0.22305880458196606</v>
      </c>
      <c r="G41" s="32">
        <v>0.37557829644537877</v>
      </c>
      <c r="H41" s="33">
        <v>0.41464327026530173</v>
      </c>
      <c r="I41" s="33">
        <v>0.29126237232009156</v>
      </c>
      <c r="J41" s="34">
        <v>0.28118934895260583</v>
      </c>
      <c r="K41" s="42" t="s">
        <v>16</v>
      </c>
      <c r="L41" s="32">
        <v>0.31249370885591771</v>
      </c>
      <c r="M41" s="32">
        <v>0.2191910996759199</v>
      </c>
      <c r="N41" s="33">
        <v>0.34800857379570849</v>
      </c>
      <c r="O41" s="33">
        <v>0.25021000986133263</v>
      </c>
      <c r="P41" s="34">
        <v>0.19596437818086407</v>
      </c>
      <c r="Q41" s="42" t="s">
        <v>16</v>
      </c>
      <c r="R41" s="32">
        <v>0.51889356390795804</v>
      </c>
      <c r="S41" s="32">
        <v>0.46059515787387123</v>
      </c>
      <c r="T41" s="33">
        <v>0.44815776257249357</v>
      </c>
      <c r="U41" s="33">
        <v>0.42683743410560149</v>
      </c>
      <c r="V41" s="34">
        <v>0.37461366609174779</v>
      </c>
      <c r="W41" s="42" t="s">
        <v>16</v>
      </c>
    </row>
    <row r="42" spans="1:23" ht="14.4" x14ac:dyDescent="0.3">
      <c r="A42" s="12">
        <f t="shared" si="0"/>
        <v>34</v>
      </c>
      <c r="B42" s="43" t="s">
        <v>52</v>
      </c>
      <c r="C42" s="44">
        <v>2043807</v>
      </c>
      <c r="D42" s="48"/>
      <c r="F42" s="32">
        <v>-0.46111319117936966</v>
      </c>
      <c r="G42" s="32">
        <v>-0.38877283809993218</v>
      </c>
      <c r="H42" s="33">
        <v>-0.34257526790270454</v>
      </c>
      <c r="I42" s="33">
        <v>-0.34759263253581946</v>
      </c>
      <c r="J42" s="34">
        <v>-0.30814610634896156</v>
      </c>
      <c r="K42" s="42"/>
      <c r="L42" s="32">
        <v>0.2394204310923975</v>
      </c>
      <c r="M42" s="32">
        <v>0.19370725512016834</v>
      </c>
      <c r="N42" s="33">
        <v>0.16863898136223363</v>
      </c>
      <c r="O42" s="33">
        <v>0.11188792121688096</v>
      </c>
      <c r="P42" s="34">
        <v>0.11249236223223889</v>
      </c>
      <c r="Q42" s="42"/>
      <c r="R42" s="32">
        <v>6.926385119606078E-2</v>
      </c>
      <c r="S42" s="32">
        <v>1.8822543197251521E-2</v>
      </c>
      <c r="T42" s="33">
        <v>-8.0674555925448928E-3</v>
      </c>
      <c r="U42" s="33">
        <v>1.9962596909887378E-3</v>
      </c>
      <c r="V42" s="34">
        <v>-6.002846227577173E-2</v>
      </c>
      <c r="W42" s="42" t="s">
        <v>16</v>
      </c>
    </row>
    <row r="43" spans="1:23" ht="14.4" x14ac:dyDescent="0.3">
      <c r="A43" s="12">
        <f t="shared" si="0"/>
        <v>35</v>
      </c>
      <c r="B43" s="43" t="s">
        <v>53</v>
      </c>
      <c r="C43" s="44">
        <v>1971160</v>
      </c>
      <c r="D43" s="48"/>
      <c r="F43" s="32">
        <v>-1.0365185216705877</v>
      </c>
      <c r="G43" s="32">
        <v>-1.2927351825034945</v>
      </c>
      <c r="H43" s="33">
        <v>-1.2150924418841009</v>
      </c>
      <c r="I43" s="33">
        <v>-1.3899869569579613</v>
      </c>
      <c r="J43" s="34">
        <v>-1.5248230165614387</v>
      </c>
      <c r="K43" s="42" t="s">
        <v>16</v>
      </c>
      <c r="L43" s="32">
        <v>1.0250697564148545</v>
      </c>
      <c r="M43" s="32">
        <v>0.90247930224905326</v>
      </c>
      <c r="N43" s="33">
        <v>0.66165070885411414</v>
      </c>
      <c r="O43" s="33">
        <v>0.43257750576903781</v>
      </c>
      <c r="P43" s="34">
        <v>0.34812367835407165</v>
      </c>
      <c r="Q43" s="42" t="s">
        <v>16</v>
      </c>
      <c r="R43" s="32">
        <v>0.68890158722439376</v>
      </c>
      <c r="S43" s="32">
        <v>0.63977611106694432</v>
      </c>
      <c r="T43" s="33">
        <v>0.60041928468647254</v>
      </c>
      <c r="U43" s="33">
        <v>0.54840975218220123</v>
      </c>
      <c r="V43" s="34">
        <v>0.4727450038131909</v>
      </c>
      <c r="W43" s="42" t="s">
        <v>16</v>
      </c>
    </row>
    <row r="44" spans="1:23" ht="14.4" x14ac:dyDescent="0.3">
      <c r="A44" s="12">
        <f t="shared" si="0"/>
        <v>36</v>
      </c>
      <c r="B44" s="45" t="s">
        <v>54</v>
      </c>
      <c r="C44" s="44">
        <v>1961232</v>
      </c>
      <c r="D44" s="48"/>
      <c r="F44" s="32">
        <v>1.2900417942976365</v>
      </c>
      <c r="G44" s="32">
        <v>1.0667909565036213</v>
      </c>
      <c r="H44" s="33">
        <v>0.85970895025657501</v>
      </c>
      <c r="I44" s="33">
        <v>0.83223463048446766</v>
      </c>
      <c r="J44" s="34">
        <v>0.95275038726011207</v>
      </c>
      <c r="K44" s="42"/>
      <c r="L44" s="32">
        <v>0.2167234776753777</v>
      </c>
      <c r="M44" s="32">
        <v>0.25116603111007896</v>
      </c>
      <c r="N44" s="33">
        <v>0.28052987318067263</v>
      </c>
      <c r="O44" s="33">
        <v>0.10006324752437862</v>
      </c>
      <c r="P44" s="34">
        <v>8.0529414959231008E-2</v>
      </c>
      <c r="Q44" s="42" t="s">
        <v>16</v>
      </c>
      <c r="R44" s="32">
        <v>0.5368806437252075</v>
      </c>
      <c r="S44" s="32">
        <v>0.49457299061749188</v>
      </c>
      <c r="T44" s="33">
        <v>0.47776411722354301</v>
      </c>
      <c r="U44" s="33">
        <v>0.47010846478434481</v>
      </c>
      <c r="V44" s="34">
        <v>0.40916390606453212</v>
      </c>
      <c r="W44" s="42" t="s">
        <v>16</v>
      </c>
    </row>
    <row r="45" spans="1:23" ht="14.4" x14ac:dyDescent="0.3">
      <c r="A45" s="12">
        <f t="shared" si="0"/>
        <v>37</v>
      </c>
      <c r="B45" s="43" t="s">
        <v>55</v>
      </c>
      <c r="C45" s="44">
        <v>1779824</v>
      </c>
      <c r="D45" s="48"/>
      <c r="F45" s="32">
        <v>-0.60895165763536285</v>
      </c>
      <c r="G45" s="32">
        <v>-0.49700445782106251</v>
      </c>
      <c r="H45" s="33">
        <v>-0.2860389838697604</v>
      </c>
      <c r="I45" s="33">
        <v>-0.14216274125079442</v>
      </c>
      <c r="J45" s="34">
        <v>-6.6812357072299433E-2</v>
      </c>
      <c r="K45" s="42"/>
      <c r="L45" s="32">
        <v>0.2960560936411088</v>
      </c>
      <c r="M45" s="32">
        <v>0.23163633266134756</v>
      </c>
      <c r="N45" s="33">
        <v>8.528997457179216E-2</v>
      </c>
      <c r="O45" s="33">
        <v>0.15653747703013432</v>
      </c>
      <c r="P45" s="34">
        <v>0.13706400003608432</v>
      </c>
      <c r="Q45" s="42" t="s">
        <v>16</v>
      </c>
      <c r="R45" s="32">
        <v>0.49335096926512212</v>
      </c>
      <c r="S45" s="32">
        <v>0.40620119821687156</v>
      </c>
      <c r="T45" s="33">
        <v>0.4067719332469848</v>
      </c>
      <c r="U45" s="33">
        <v>0.36197169308920429</v>
      </c>
      <c r="V45" s="34">
        <v>0.2788076841540259</v>
      </c>
      <c r="W45" s="42" t="s">
        <v>16</v>
      </c>
    </row>
    <row r="46" spans="1:23" ht="14.4" x14ac:dyDescent="0.3">
      <c r="A46" s="12">
        <f t="shared" si="0"/>
        <v>38</v>
      </c>
      <c r="B46" s="43" t="s">
        <v>56</v>
      </c>
      <c r="C46" s="44">
        <v>1623890</v>
      </c>
      <c r="D46" s="48"/>
      <c r="F46" s="32">
        <v>-0.33178644229518151</v>
      </c>
      <c r="G46" s="32">
        <v>-0.18932960613873406</v>
      </c>
      <c r="H46" s="33">
        <v>-6.8232259149086871E-2</v>
      </c>
      <c r="I46" s="33">
        <v>-0.22239763366947476</v>
      </c>
      <c r="J46" s="34">
        <v>-7.6204956217572853E-2</v>
      </c>
      <c r="K46" s="42"/>
      <c r="L46" s="32">
        <v>0.37577680159108795</v>
      </c>
      <c r="M46" s="32">
        <v>0.26512332101453445</v>
      </c>
      <c r="N46" s="33">
        <v>0.39969023543219634</v>
      </c>
      <c r="O46" s="33">
        <v>0.13712057867716509</v>
      </c>
      <c r="P46" s="34">
        <v>0.13208037682334373</v>
      </c>
      <c r="Q46" s="42" t="s">
        <v>16</v>
      </c>
      <c r="R46" s="32">
        <v>9.7460331228818017E-2</v>
      </c>
      <c r="S46" s="32">
        <v>3.8299028169894243E-2</v>
      </c>
      <c r="T46" s="33">
        <v>4.9134643137250057E-2</v>
      </c>
      <c r="U46" s="33">
        <v>3.0785940430436705E-2</v>
      </c>
      <c r="V46" s="34">
        <v>-2.0083116998325587E-2</v>
      </c>
      <c r="W46" s="42" t="s">
        <v>16</v>
      </c>
    </row>
    <row r="47" spans="1:23" ht="14.4" x14ac:dyDescent="0.3">
      <c r="A47" s="12">
        <f t="shared" si="0"/>
        <v>39</v>
      </c>
      <c r="B47" s="43" t="s">
        <v>57</v>
      </c>
      <c r="C47" s="44">
        <v>1587892</v>
      </c>
      <c r="D47" s="48"/>
      <c r="F47" s="32">
        <v>1.4049344951885663</v>
      </c>
      <c r="G47" s="32">
        <v>1.269538783868466</v>
      </c>
      <c r="H47" s="33">
        <v>1.2795193291631661</v>
      </c>
      <c r="I47" s="33">
        <v>1.318449033741192</v>
      </c>
      <c r="J47" s="34">
        <v>1.3240440874218693</v>
      </c>
      <c r="K47" s="42"/>
      <c r="L47" s="32">
        <v>0.37202056696819841</v>
      </c>
      <c r="M47" s="32">
        <v>0.34425073526326688</v>
      </c>
      <c r="N47" s="33">
        <v>0.24892261831290058</v>
      </c>
      <c r="O47" s="33">
        <v>0.16231375620486849</v>
      </c>
      <c r="P47" s="34">
        <v>0.14470427184938461</v>
      </c>
      <c r="Q47" s="42" t="s">
        <v>16</v>
      </c>
      <c r="R47" s="32">
        <v>0.43759801164760564</v>
      </c>
      <c r="S47" s="32">
        <v>0.35819129973431718</v>
      </c>
      <c r="T47" s="33">
        <v>0.31322707502982955</v>
      </c>
      <c r="U47" s="33">
        <v>0.28905010940377224</v>
      </c>
      <c r="V47" s="34">
        <v>0.20661977223803724</v>
      </c>
      <c r="W47" s="42" t="s">
        <v>16</v>
      </c>
    </row>
    <row r="48" spans="1:23" ht="14.4" x14ac:dyDescent="0.3">
      <c r="A48" s="12">
        <f t="shared" si="0"/>
        <v>40</v>
      </c>
      <c r="B48" s="43" t="s">
        <v>58</v>
      </c>
      <c r="C48" s="44">
        <v>1577676</v>
      </c>
      <c r="D48" s="48"/>
      <c r="F48" s="32">
        <v>-0.64094352569037616</v>
      </c>
      <c r="G48" s="32">
        <v>-0.67414219401949349</v>
      </c>
      <c r="H48" s="33">
        <v>-0.49795517832127217</v>
      </c>
      <c r="I48" s="33">
        <v>-0.30795986112609725</v>
      </c>
      <c r="J48" s="34">
        <v>-0.366856740762811</v>
      </c>
      <c r="K48" s="42" t="s">
        <v>16</v>
      </c>
      <c r="L48" s="32">
        <v>0.2231602124175753</v>
      </c>
      <c r="M48" s="32">
        <v>0.23253719263035974</v>
      </c>
      <c r="N48" s="33">
        <v>0.17721999463008181</v>
      </c>
      <c r="O48" s="33">
        <v>0.11132761673849435</v>
      </c>
      <c r="P48" s="34">
        <v>0.11588286195168801</v>
      </c>
      <c r="Q48" s="42"/>
      <c r="R48" s="32">
        <v>0.39596827687847125</v>
      </c>
      <c r="S48" s="32">
        <v>0.37481240350594536</v>
      </c>
      <c r="T48" s="33">
        <v>0.32828861469440657</v>
      </c>
      <c r="U48" s="33">
        <v>0.32014623650454133</v>
      </c>
      <c r="V48" s="34">
        <v>0.26409628166889071</v>
      </c>
      <c r="W48" s="42" t="s">
        <v>16</v>
      </c>
    </row>
    <row r="49" spans="1:23" ht="14.4" x14ac:dyDescent="0.3">
      <c r="A49" s="12">
        <f t="shared" si="0"/>
        <v>41</v>
      </c>
      <c r="B49" s="43" t="s">
        <v>59</v>
      </c>
      <c r="C49" s="44">
        <v>1425375</v>
      </c>
      <c r="D49" s="48"/>
      <c r="F49" s="32">
        <v>0.38850141875944733</v>
      </c>
      <c r="G49" s="32">
        <v>2.2206123793679627E-2</v>
      </c>
      <c r="H49" s="33">
        <v>0.38034672627554733</v>
      </c>
      <c r="I49" s="33">
        <v>0.62497803792035422</v>
      </c>
      <c r="J49" s="34">
        <v>0.69135340158923342</v>
      </c>
      <c r="K49" s="42"/>
      <c r="L49" s="32">
        <v>0.22688364993915394</v>
      </c>
      <c r="M49" s="32">
        <v>0.12653850214234488</v>
      </c>
      <c r="N49" s="33">
        <v>0.1274335207327319</v>
      </c>
      <c r="O49" s="33">
        <v>8.2900127577272456E-2</v>
      </c>
      <c r="P49" s="34">
        <v>6.8511221372096781E-2</v>
      </c>
      <c r="Q49" s="42" t="s">
        <v>16</v>
      </c>
      <c r="R49" s="32">
        <v>0.56418892041687663</v>
      </c>
      <c r="S49" s="32">
        <v>0.46545491610817658</v>
      </c>
      <c r="T49" s="33">
        <v>0.40321384299987628</v>
      </c>
      <c r="U49" s="33">
        <v>0.40524967209270474</v>
      </c>
      <c r="V49" s="34">
        <v>0.32986096335571652</v>
      </c>
      <c r="W49" s="42" t="s">
        <v>16</v>
      </c>
    </row>
    <row r="50" spans="1:23" ht="14.4" x14ac:dyDescent="0.3">
      <c r="A50" s="12">
        <f t="shared" si="0"/>
        <v>42</v>
      </c>
      <c r="B50" s="43" t="s">
        <v>60</v>
      </c>
      <c r="C50" s="44">
        <v>1420376</v>
      </c>
      <c r="D50" s="48"/>
      <c r="F50" s="32">
        <v>1.5512696710147618</v>
      </c>
      <c r="G50" s="32">
        <v>1.3673670097987736</v>
      </c>
      <c r="H50" s="33">
        <v>1.1942218983372266</v>
      </c>
      <c r="I50" s="33">
        <v>1.326603462229589</v>
      </c>
      <c r="J50" s="34">
        <v>1.315252708359069</v>
      </c>
      <c r="K50" s="42" t="s">
        <v>16</v>
      </c>
      <c r="L50" s="32">
        <v>0.35197866109707882</v>
      </c>
      <c r="M50" s="32">
        <v>0.37116218530360257</v>
      </c>
      <c r="N50" s="33">
        <v>0.28572947896873752</v>
      </c>
      <c r="O50" s="33">
        <v>0.28197660980908795</v>
      </c>
      <c r="P50" s="34">
        <v>0.21811950391997448</v>
      </c>
      <c r="Q50" s="42" t="s">
        <v>16</v>
      </c>
      <c r="R50" s="32">
        <v>0.67572668337962427</v>
      </c>
      <c r="S50" s="32">
        <v>0.60334935161599657</v>
      </c>
      <c r="T50" s="33">
        <v>0.59213034357191063</v>
      </c>
      <c r="U50" s="33">
        <v>0.5536074735908324</v>
      </c>
      <c r="V50" s="34">
        <v>0.48004964247649307</v>
      </c>
      <c r="W50" s="42" t="s">
        <v>16</v>
      </c>
    </row>
    <row r="51" spans="1:23" ht="14.4" x14ac:dyDescent="0.3">
      <c r="A51" s="12">
        <f t="shared" si="0"/>
        <v>43</v>
      </c>
      <c r="B51" s="43" t="s">
        <v>61</v>
      </c>
      <c r="C51" s="44">
        <v>1348678</v>
      </c>
      <c r="D51" s="48"/>
      <c r="F51" s="32">
        <v>-0.49058513808563975</v>
      </c>
      <c r="G51" s="32">
        <v>-0.39591431977372904</v>
      </c>
      <c r="H51" s="33">
        <v>-0.2663326560561568</v>
      </c>
      <c r="I51" s="33">
        <v>-0.25188035943364495</v>
      </c>
      <c r="J51" s="34">
        <v>-0.18613343078228034</v>
      </c>
      <c r="K51" s="42"/>
      <c r="L51" s="32">
        <v>0.1054248892589409</v>
      </c>
      <c r="M51" s="32">
        <v>0.13820356307930701</v>
      </c>
      <c r="N51" s="33">
        <v>0.13734643697963242</v>
      </c>
      <c r="O51" s="33">
        <v>4.583701666502963E-2</v>
      </c>
      <c r="P51" s="34">
        <v>3.9737184943543488E-2</v>
      </c>
      <c r="Q51" s="42" t="s">
        <v>16</v>
      </c>
      <c r="R51" s="32">
        <v>0.50556026440083024</v>
      </c>
      <c r="S51" s="32">
        <v>0.44594580445990678</v>
      </c>
      <c r="T51" s="33">
        <v>0.44346477287825881</v>
      </c>
      <c r="U51" s="33">
        <v>0.38767996237792918</v>
      </c>
      <c r="V51" s="34">
        <v>0.31737755376403987</v>
      </c>
      <c r="W51" s="42" t="s">
        <v>16</v>
      </c>
    </row>
    <row r="52" spans="1:23" ht="14.4" x14ac:dyDescent="0.3">
      <c r="A52" s="12">
        <f t="shared" si="0"/>
        <v>44</v>
      </c>
      <c r="B52" s="43" t="s">
        <v>62</v>
      </c>
      <c r="C52" s="44">
        <v>1303469</v>
      </c>
      <c r="D52" s="48"/>
      <c r="F52" s="32">
        <v>0.30350400423270246</v>
      </c>
      <c r="G52" s="32">
        <v>0.29621196423226637</v>
      </c>
      <c r="H52" s="33">
        <v>0.46073629673463479</v>
      </c>
      <c r="I52" s="33">
        <v>0.4204239326635556</v>
      </c>
      <c r="J52" s="34">
        <v>0.37040672095383015</v>
      </c>
      <c r="K52" s="42" t="s">
        <v>16</v>
      </c>
      <c r="L52" s="32">
        <v>0.32138075884017542</v>
      </c>
      <c r="M52" s="32">
        <v>0.31074072045164586</v>
      </c>
      <c r="N52" s="33">
        <v>0.16320530818576132</v>
      </c>
      <c r="O52" s="33">
        <v>0.2301727465175846</v>
      </c>
      <c r="P52" s="34">
        <v>0.18562840470083455</v>
      </c>
      <c r="Q52" s="42" t="s">
        <v>16</v>
      </c>
      <c r="R52" s="32">
        <v>0.34783514906648066</v>
      </c>
      <c r="S52" s="32">
        <v>0.28716126363658739</v>
      </c>
      <c r="T52" s="33">
        <v>0.30091470516024654</v>
      </c>
      <c r="U52" s="33">
        <v>0.24475347266893566</v>
      </c>
      <c r="V52" s="34">
        <v>0.17929138172603504</v>
      </c>
      <c r="W52" s="42" t="s">
        <v>16</v>
      </c>
    </row>
    <row r="53" spans="1:23" ht="14.4" x14ac:dyDescent="0.3">
      <c r="A53" s="12">
        <f>1+A52</f>
        <v>45</v>
      </c>
      <c r="B53" s="43" t="s">
        <v>63</v>
      </c>
      <c r="C53" s="44">
        <v>1272258</v>
      </c>
      <c r="D53" s="48"/>
      <c r="F53" s="32">
        <v>-8.1042739339747497E-2</v>
      </c>
      <c r="G53" s="32">
        <v>-0.2767545854474856</v>
      </c>
      <c r="H53" s="33">
        <v>-0.4177874254793702</v>
      </c>
      <c r="I53" s="33">
        <v>-0.32973746010955085</v>
      </c>
      <c r="J53" s="34">
        <v>-0.46264498865365911</v>
      </c>
      <c r="K53" s="42" t="s">
        <v>16</v>
      </c>
      <c r="L53" s="32">
        <v>0.24304891983984939</v>
      </c>
      <c r="M53" s="32">
        <v>0.15536408086499406</v>
      </c>
      <c r="N53" s="33">
        <v>0.16697340065751184</v>
      </c>
      <c r="O53" s="33">
        <v>0.23633543278238192</v>
      </c>
      <c r="P53" s="34">
        <v>0.18822916233313108</v>
      </c>
      <c r="Q53" s="42" t="s">
        <v>16</v>
      </c>
      <c r="R53" s="32">
        <v>0.44113577196381148</v>
      </c>
      <c r="S53" s="32">
        <v>0.34706648810175994</v>
      </c>
      <c r="T53" s="33">
        <v>0.2889591493243987</v>
      </c>
      <c r="U53" s="33">
        <v>0.25599074156335183</v>
      </c>
      <c r="V53" s="34">
        <v>0.14019069388113933</v>
      </c>
      <c r="W53" s="42" t="s">
        <v>16</v>
      </c>
    </row>
    <row r="54" spans="1:23" ht="14.4" x14ac:dyDescent="0.3">
      <c r="A54" s="12">
        <f t="shared" si="0"/>
        <v>46</v>
      </c>
      <c r="B54" s="43" t="s">
        <v>64</v>
      </c>
      <c r="C54" s="44">
        <v>1268993</v>
      </c>
      <c r="D54" s="48"/>
      <c r="F54" s="32">
        <v>4.4032123399023272E-2</v>
      </c>
      <c r="G54" s="32">
        <v>0.18434385955391977</v>
      </c>
      <c r="H54" s="33">
        <v>-7.1885136121566814E-2</v>
      </c>
      <c r="I54" s="33">
        <v>-2.2568715800476716E-2</v>
      </c>
      <c r="J54" s="34">
        <v>1.57952930026852E-3</v>
      </c>
      <c r="K54" s="42"/>
      <c r="L54" s="32">
        <v>0.22665715979169357</v>
      </c>
      <c r="M54" s="32">
        <v>0.20972106619381004</v>
      </c>
      <c r="N54" s="33">
        <v>7.2043822956272249E-2</v>
      </c>
      <c r="O54" s="33">
        <v>0.11118062099603265</v>
      </c>
      <c r="P54" s="34">
        <v>9.0033170115305636E-2</v>
      </c>
      <c r="Q54" s="42" t="s">
        <v>16</v>
      </c>
      <c r="R54" s="32">
        <v>0.23788575227960479</v>
      </c>
      <c r="S54" s="32">
        <v>0.18961082696974607</v>
      </c>
      <c r="T54" s="33">
        <v>0.19724773553886876</v>
      </c>
      <c r="U54" s="33">
        <v>0.18031216097433503</v>
      </c>
      <c r="V54" s="34">
        <v>0.12707313220660243</v>
      </c>
      <c r="W54" s="42" t="s">
        <v>16</v>
      </c>
    </row>
    <row r="55" spans="1:23" ht="14.4" x14ac:dyDescent="0.3">
      <c r="A55" s="12">
        <f t="shared" si="0"/>
        <v>47</v>
      </c>
      <c r="B55" s="43" t="s">
        <v>65</v>
      </c>
      <c r="C55" s="44">
        <v>1240029</v>
      </c>
      <c r="D55" s="48"/>
      <c r="F55" s="32">
        <v>0.3162954814195712</v>
      </c>
      <c r="G55" s="32">
        <v>0.21334678596314813</v>
      </c>
      <c r="H55" s="33">
        <v>9.9604652533319838E-4</v>
      </c>
      <c r="I55" s="33">
        <v>-4.2661591031220901E-3</v>
      </c>
      <c r="J55" s="34">
        <v>-0.130739135204092</v>
      </c>
      <c r="K55" s="42" t="s">
        <v>16</v>
      </c>
      <c r="L55" s="32">
        <v>0.40914184899851208</v>
      </c>
      <c r="M55" s="32">
        <v>0.48397410481240838</v>
      </c>
      <c r="N55" s="33">
        <v>0.32736729132617787</v>
      </c>
      <c r="O55" s="33">
        <v>0.15464826748817576</v>
      </c>
      <c r="P55" s="34">
        <v>0.12350744904302041</v>
      </c>
      <c r="Q55" s="42" t="s">
        <v>16</v>
      </c>
      <c r="R55" s="32">
        <v>0.99427990862956361</v>
      </c>
      <c r="S55" s="32">
        <v>0.93766292051419187</v>
      </c>
      <c r="T55" s="33">
        <v>0.84672255041032962</v>
      </c>
      <c r="U55" s="33">
        <v>0.81582088695088584</v>
      </c>
      <c r="V55" s="34">
        <v>0.76127716452898564</v>
      </c>
      <c r="W55" s="42" t="s">
        <v>16</v>
      </c>
    </row>
    <row r="56" spans="1:23" ht="14.4" x14ac:dyDescent="0.3">
      <c r="A56" s="12">
        <f t="shared" si="0"/>
        <v>48</v>
      </c>
      <c r="B56" s="43" t="s">
        <v>66</v>
      </c>
      <c r="C56" s="44">
        <v>1201483</v>
      </c>
      <c r="D56" s="48"/>
      <c r="F56" s="32">
        <v>-0.81670567329958166</v>
      </c>
      <c r="G56" s="32">
        <v>-0.62965916347645978</v>
      </c>
      <c r="H56" s="33">
        <v>-0.678850526158854</v>
      </c>
      <c r="I56" s="33">
        <v>-0.48047082494636345</v>
      </c>
      <c r="J56" s="34">
        <v>-0.52707943211548935</v>
      </c>
      <c r="K56" s="42" t="s">
        <v>16</v>
      </c>
      <c r="L56" s="32">
        <v>0.42757429340522546</v>
      </c>
      <c r="M56" s="32">
        <v>0.42873403104289159</v>
      </c>
      <c r="N56" s="33">
        <v>0.55800585587264517</v>
      </c>
      <c r="O56" s="33">
        <v>0.26816205407492794</v>
      </c>
      <c r="P56" s="34">
        <v>0.26129859091331659</v>
      </c>
      <c r="Q56" s="42" t="s">
        <v>16</v>
      </c>
      <c r="R56" s="32">
        <v>0.11615369575816273</v>
      </c>
      <c r="S56" s="32">
        <v>6.9153318532096733E-2</v>
      </c>
      <c r="T56" s="33">
        <v>6.8746453966794629E-2</v>
      </c>
      <c r="U56" s="33">
        <v>4.5991946851540483E-2</v>
      </c>
      <c r="V56" s="34">
        <v>-8.7984913077546242E-3</v>
      </c>
      <c r="W56" s="42" t="s">
        <v>16</v>
      </c>
    </row>
    <row r="57" spans="1:23" ht="14.4" x14ac:dyDescent="0.3">
      <c r="A57" s="12">
        <f t="shared" si="0"/>
        <v>49</v>
      </c>
      <c r="B57" s="43" t="s">
        <v>67</v>
      </c>
      <c r="C57" s="44">
        <v>1125637</v>
      </c>
      <c r="D57" s="48"/>
      <c r="F57" s="32">
        <v>-0.52998061326328105</v>
      </c>
      <c r="G57" s="32">
        <v>-0.22307785523290938</v>
      </c>
      <c r="H57" s="33">
        <v>-0.20216068633774195</v>
      </c>
      <c r="I57" s="33">
        <v>-0.25950217696933664</v>
      </c>
      <c r="J57" s="34">
        <v>-0.24823285855069588</v>
      </c>
      <c r="K57" s="42"/>
      <c r="L57" s="32">
        <v>0.29119813915564896</v>
      </c>
      <c r="M57" s="32">
        <v>0.2403261430086498</v>
      </c>
      <c r="N57" s="33">
        <v>0.22684463884900233</v>
      </c>
      <c r="O57" s="33">
        <v>0.11077283517409119</v>
      </c>
      <c r="P57" s="34">
        <v>0.11405772543903805</v>
      </c>
      <c r="Q57" s="42"/>
      <c r="R57" s="32">
        <v>1.9413209277043262E-3</v>
      </c>
      <c r="S57" s="32">
        <v>-3.6442536223615651E-2</v>
      </c>
      <c r="T57" s="33">
        <v>-2.6718830316848168E-2</v>
      </c>
      <c r="U57" s="33">
        <v>-1.8226201314586889E-2</v>
      </c>
      <c r="V57" s="34">
        <v>-0.11334874190872546</v>
      </c>
      <c r="W57" s="42" t="s">
        <v>16</v>
      </c>
    </row>
    <row r="58" spans="1:23" ht="14.4" x14ac:dyDescent="0.3">
      <c r="A58" s="12">
        <f t="shared" si="0"/>
        <v>50</v>
      </c>
      <c r="B58" s="43" t="s">
        <v>68</v>
      </c>
      <c r="C58" s="44">
        <v>1091921</v>
      </c>
      <c r="D58" s="48"/>
      <c r="F58" s="32">
        <v>-0.10008202837848597</v>
      </c>
      <c r="G58" s="32">
        <v>-6.9231749126295325E-3</v>
      </c>
      <c r="H58" s="33">
        <v>-2.9001545828426855E-2</v>
      </c>
      <c r="I58" s="33">
        <v>1.3136801877735877E-2</v>
      </c>
      <c r="J58" s="34">
        <v>-8.8916103531344309E-3</v>
      </c>
      <c r="K58" s="42" t="s">
        <v>16</v>
      </c>
      <c r="L58" s="32">
        <v>0.12470905848827069</v>
      </c>
      <c r="M58" s="32">
        <v>6.6554788160078579E-2</v>
      </c>
      <c r="N58" s="33">
        <v>7.6324703148463055E-2</v>
      </c>
      <c r="O58" s="33">
        <v>4.8505114625486317E-2</v>
      </c>
      <c r="P58" s="34">
        <v>3.859142225432572E-2</v>
      </c>
      <c r="Q58" s="42" t="s">
        <v>16</v>
      </c>
      <c r="R58" s="32">
        <v>0.27645230040532759</v>
      </c>
      <c r="S58" s="32">
        <v>0.2064952303940302</v>
      </c>
      <c r="T58" s="33">
        <v>0.17640305335639953</v>
      </c>
      <c r="U58" s="33">
        <v>0.15580430758489544</v>
      </c>
      <c r="V58" s="34">
        <v>6.178294204136707E-2</v>
      </c>
      <c r="W58" s="42" t="s">
        <v>16</v>
      </c>
    </row>
    <row r="59" spans="1:23" ht="14.4" x14ac:dyDescent="0.3">
      <c r="A59" s="12">
        <f t="shared" si="0"/>
        <v>51</v>
      </c>
      <c r="B59" s="43" t="s">
        <v>69</v>
      </c>
      <c r="C59" s="44">
        <v>1081372</v>
      </c>
      <c r="D59" s="48"/>
      <c r="F59" s="32">
        <v>0.1311847485051541</v>
      </c>
      <c r="G59" s="32">
        <v>0.13524681833518465</v>
      </c>
      <c r="H59" s="33">
        <v>9.4735061371026857E-2</v>
      </c>
      <c r="I59" s="33">
        <v>-8.5778983309033954E-2</v>
      </c>
      <c r="J59" s="34">
        <v>-6.6690073210467549E-2</v>
      </c>
      <c r="K59" s="42"/>
      <c r="L59" s="32">
        <v>0.26055147350804858</v>
      </c>
      <c r="M59" s="32">
        <v>0.18168756184201049</v>
      </c>
      <c r="N59" s="33">
        <v>0.13298622206349506</v>
      </c>
      <c r="O59" s="33">
        <v>0.10668702711885289</v>
      </c>
      <c r="P59" s="34">
        <v>8.9632201459750968E-2</v>
      </c>
      <c r="Q59" s="42" t="s">
        <v>16</v>
      </c>
      <c r="R59" s="32">
        <v>0.57124212149946751</v>
      </c>
      <c r="S59" s="32">
        <v>0.53188867869450329</v>
      </c>
      <c r="T59" s="33">
        <v>0.46474690325369822</v>
      </c>
      <c r="U59" s="33">
        <v>0.46875087505763713</v>
      </c>
      <c r="V59" s="34">
        <v>0.41425867203159511</v>
      </c>
      <c r="W59" s="42" t="s">
        <v>16</v>
      </c>
    </row>
    <row r="60" spans="1:23" ht="14.4" x14ac:dyDescent="0.3">
      <c r="A60" s="12">
        <v>52</v>
      </c>
      <c r="B60" s="43" t="s">
        <v>70</v>
      </c>
      <c r="C60" s="44">
        <v>1067486</v>
      </c>
      <c r="D60" s="48"/>
      <c r="F60" s="32">
        <v>-0.68931272912896191</v>
      </c>
      <c r="G60" s="32">
        <v>-0.51633782581670518</v>
      </c>
      <c r="H60" s="33">
        <v>-0.33757460752990825</v>
      </c>
      <c r="I60" s="33">
        <v>-0.40586661747071301</v>
      </c>
      <c r="J60" s="34">
        <v>-0.39867320660108674</v>
      </c>
      <c r="K60" s="42"/>
      <c r="L60" s="32">
        <v>0.27398023110121117</v>
      </c>
      <c r="M60" s="32">
        <v>0.25067833893497998</v>
      </c>
      <c r="N60" s="33">
        <v>0.27345220830832434</v>
      </c>
      <c r="O60" s="33">
        <v>8.2179604363904701E-2</v>
      </c>
      <c r="P60" s="34">
        <v>0.11143794177017255</v>
      </c>
      <c r="Q60" s="42"/>
      <c r="R60" s="32">
        <v>0.15796556684764954</v>
      </c>
      <c r="S60" s="32">
        <v>0.10440278258539254</v>
      </c>
      <c r="T60" s="33">
        <v>9.3667167467575321E-2</v>
      </c>
      <c r="U60" s="33">
        <v>6.9787441801093683E-2</v>
      </c>
      <c r="V60" s="34">
        <v>-1.86819684442871E-3</v>
      </c>
      <c r="W60" s="42" t="s">
        <v>16</v>
      </c>
    </row>
    <row r="61" spans="1:23" ht="14.4" x14ac:dyDescent="0.3">
      <c r="A61" s="12">
        <v>53</v>
      </c>
      <c r="B61" s="43" t="s">
        <v>71</v>
      </c>
      <c r="C61" s="44">
        <v>1061175</v>
      </c>
      <c r="D61" s="48"/>
      <c r="F61" s="32">
        <v>0.27320726307343313</v>
      </c>
      <c r="G61" s="32">
        <v>0.59818126937526239</v>
      </c>
      <c r="H61" s="33">
        <v>0.78452753586502</v>
      </c>
      <c r="I61" s="33">
        <v>0.89251126961703542</v>
      </c>
      <c r="J61" s="34">
        <v>1.027199143015894</v>
      </c>
      <c r="K61" s="42"/>
      <c r="L61" s="32">
        <v>0.31065191334238079</v>
      </c>
      <c r="M61" s="32">
        <v>0.21679646597180369</v>
      </c>
      <c r="N61" s="33">
        <v>0.135427873217702</v>
      </c>
      <c r="O61" s="33">
        <v>0.19349628907266325</v>
      </c>
      <c r="P61" s="34">
        <v>0.15096339233041159</v>
      </c>
      <c r="Q61" s="42" t="s">
        <v>16</v>
      </c>
      <c r="R61" s="32">
        <v>0.17285956274950717</v>
      </c>
      <c r="S61" s="32">
        <v>0.17274893002832611</v>
      </c>
      <c r="T61" s="33">
        <v>0.11507961620655915</v>
      </c>
      <c r="U61" s="33">
        <v>2.4379761521605481E-2</v>
      </c>
      <c r="V61" s="34">
        <v>-4.4316904945480677E-2</v>
      </c>
      <c r="W61" s="42" t="s">
        <v>16</v>
      </c>
    </row>
    <row r="62" spans="1:23" ht="14.4" x14ac:dyDescent="0.3">
      <c r="A62" s="12">
        <v>54</v>
      </c>
      <c r="B62" s="43" t="s">
        <v>72</v>
      </c>
      <c r="C62" s="44">
        <v>1006411</v>
      </c>
      <c r="D62" s="48"/>
      <c r="F62" s="32">
        <v>0.1467357411581526</v>
      </c>
      <c r="G62" s="32">
        <v>-0.24516643009369907</v>
      </c>
      <c r="H62" s="33">
        <v>-0.21073115645023871</v>
      </c>
      <c r="I62" s="33">
        <v>0.19536574741482426</v>
      </c>
      <c r="J62" s="34">
        <v>0.4434891549290137</v>
      </c>
      <c r="K62" s="42"/>
      <c r="L62" s="32">
        <v>0.22499480310916731</v>
      </c>
      <c r="M62" s="32">
        <v>0.13284482026520436</v>
      </c>
      <c r="N62" s="33">
        <v>0.13773146397656749</v>
      </c>
      <c r="O62" s="33">
        <v>8.470543734463544E-2</v>
      </c>
      <c r="P62" s="34">
        <v>7.6049584328982497E-2</v>
      </c>
      <c r="Q62" s="42" t="s">
        <v>16</v>
      </c>
      <c r="R62" s="32">
        <v>0.42492225043715021</v>
      </c>
      <c r="S62" s="32">
        <v>0.38256073050497208</v>
      </c>
      <c r="T62" s="33">
        <v>0.3005691757790247</v>
      </c>
      <c r="U62" s="33">
        <v>0.25321090949696839</v>
      </c>
      <c r="V62" s="34">
        <v>0.18442024199778256</v>
      </c>
      <c r="W62" s="42" t="s">
        <v>16</v>
      </c>
    </row>
    <row r="63" spans="1:23" ht="15" thickBot="1" x14ac:dyDescent="0.35">
      <c r="A63" s="12">
        <v>55</v>
      </c>
      <c r="B63" s="46" t="s">
        <v>73</v>
      </c>
      <c r="C63" s="47">
        <v>1000918</v>
      </c>
      <c r="D63" s="49"/>
      <c r="F63" s="35">
        <v>-0.33058482447421739</v>
      </c>
      <c r="G63" s="35">
        <v>-4.507129972311881E-2</v>
      </c>
      <c r="H63" s="36">
        <v>-0.1162759996181679</v>
      </c>
      <c r="I63" s="36">
        <v>-5.1044186511018885E-2</v>
      </c>
      <c r="J63" s="37">
        <v>-0.33431979050896582</v>
      </c>
      <c r="K63" s="42" t="s">
        <v>16</v>
      </c>
      <c r="L63" s="35">
        <v>0.19868116987601264</v>
      </c>
      <c r="M63" s="35">
        <v>0.12671181308522267</v>
      </c>
      <c r="N63" s="36">
        <v>5.1384852233006949E-2</v>
      </c>
      <c r="O63" s="36">
        <v>-5.9517924983203841E-3</v>
      </c>
      <c r="P63" s="37">
        <v>4.1088463461833331E-3</v>
      </c>
      <c r="Q63" s="42"/>
      <c r="R63" s="35">
        <v>0.89133017301259487</v>
      </c>
      <c r="S63" s="35">
        <v>0.79223052740591116</v>
      </c>
      <c r="T63" s="36">
        <v>0.73279267532288173</v>
      </c>
      <c r="U63" s="36">
        <v>0.71350895492576405</v>
      </c>
      <c r="V63" s="37">
        <v>0.63236147425406897</v>
      </c>
      <c r="W63" s="42" t="s">
        <v>16</v>
      </c>
    </row>
    <row r="64" spans="1:23" x14ac:dyDescent="0.25">
      <c r="A64" s="12"/>
    </row>
    <row r="65" spans="2:2" x14ac:dyDescent="0.25">
      <c r="B65" s="3" t="s">
        <v>74</v>
      </c>
    </row>
    <row r="66" spans="2:2" x14ac:dyDescent="0.25">
      <c r="B66" s="3" t="s">
        <v>6</v>
      </c>
    </row>
    <row r="67" spans="2:2" x14ac:dyDescent="0.25">
      <c r="B67" s="3" t="s">
        <v>13</v>
      </c>
    </row>
  </sheetData>
  <sortState ref="B8:M58">
    <sortCondition descending="1" ref="C8:C58"/>
  </sortState>
  <phoneticPr fontId="0" type="noConversion"/>
  <printOptions horizontalCentered="1" verticalCentered="1"/>
  <pageMargins left="0" right="0" top="0" bottom="0" header="0" footer="0"/>
  <pageSetup scale="6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3" ma:contentTypeDescription="Create a new document." ma:contentTypeScope="" ma:versionID="02f79f81b05033ac9424fc349d038082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d1a7f2aecd65a3a25a812b681d4a5ab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50450F-499C-43F8-82A8-DCB3700BFD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F5794F-EF2E-46F9-A28F-C8D478B3D579}"/>
</file>

<file path=customXml/itemProps3.xml><?xml version="1.0" encoding="utf-8"?>
<ds:datastoreItem xmlns:ds="http://schemas.openxmlformats.org/officeDocument/2006/customXml" ds:itemID="{D497F74E-01E9-4E2F-95D1-ECDE5298E141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e34bf5e5-33ea-4510-befd-4050e658fc85"/>
    <ds:schemaRef ds:uri="845a081c-23bc-4e16-96e7-a516942f28e6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sun-3724</vt:lpstr>
      <vt:lpstr>'sun-3724'!Print_Area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billf</cp:lastModifiedBy>
  <cp:lastPrinted>2021-05-17T22:45:22Z</cp:lastPrinted>
  <dcterms:created xsi:type="dcterms:W3CDTF">2011-09-29T17:29:44Z</dcterms:created>
  <dcterms:modified xsi:type="dcterms:W3CDTF">2021-05-17T22:45:31Z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