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\Desktop\2020 Estimates\BlogMay2021\"/>
    </mc:Choice>
  </mc:AlternateContent>
  <bookViews>
    <workbookView xWindow="0" yWindow="0" windowWidth="16764" windowHeight="7152"/>
  </bookViews>
  <sheets>
    <sheet name="sun-3724" sheetId="1" r:id="rId1"/>
  </sheets>
  <definedNames>
    <definedName name="_xlnm.Print_Area" localSheetId="0">'sun-3724'!$A$1:$O$66</definedName>
  </definedNames>
  <calcPr calcId="162913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<sst xmlns="http://schemas.openxmlformats.org/spreadsheetml/2006/main" count="118" uniqueCount="78">
  <si>
    <t>Annual Population Growth</t>
  </si>
  <si>
    <t>RANK</t>
  </si>
  <si>
    <t>Metro Area</t>
  </si>
  <si>
    <t>Table  B:    Major Metropolitan Areas*  -  Annual Population Growth: 2010-2011 to 2019-2020</t>
  </si>
  <si>
    <t>Year with lowest growth</t>
  </si>
  <si>
    <t xml:space="preserve">                           (Ranked by 2020 Population Size)</t>
  </si>
  <si>
    <t>Estimated</t>
  </si>
  <si>
    <t>Size, 2020**</t>
  </si>
  <si>
    <t>** Estimated Census Bureau Populations released May 4, 2021. These were conducted independently of the 2020 US Decennial Census</t>
  </si>
  <si>
    <t>Source: William H Frey analysis of Census Bureau Population Estimates, released May 4, 2021</t>
  </si>
  <si>
    <t>x</t>
  </si>
  <si>
    <t>denotes when 2019-20 rate is lower than-2018-2019 rate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</si>
  <si>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</si>
  <si>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</si>
  <si>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</si>
  <si>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</si>
  <si>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</si>
  <si>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</si>
  <si>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</si>
  <si>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</si>
  <si>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</si>
  <si>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</si>
  <si>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New York-Newark-Jersey City, NY-NJ-PA</t>
  </si>
  <si>
    <t>Los Angeles-Long Beach-Anaheim, CA</t>
  </si>
  <si>
    <t>Chicago-Naperville-Elgin, IL-IN-WI</t>
  </si>
  <si>
    <t>Dallas-Fort Worth-Arlington, TX</t>
  </si>
  <si>
    <t>Houston-The Woodlands-Sugar Land, TX</t>
  </si>
  <si>
    <t>Washington-Arlington-Alexandria, DC-VA-MD-WV</t>
  </si>
  <si>
    <t>Miami-Fort Lauderdale-Pompano Beach, FL</t>
  </si>
  <si>
    <t>Philadelphia-Camden-Wilmington, PA-NJ-DE-MD</t>
  </si>
  <si>
    <t>Atlanta-Sandy Springs-Alpharetta, GA</t>
  </si>
  <si>
    <t>Phoenix-Mesa-Chandler, AZ</t>
  </si>
  <si>
    <t>Boston-Cambridge-Newton, MA-NH</t>
  </si>
  <si>
    <t>San Francisco-Oakland-Berkeley, CA</t>
  </si>
  <si>
    <t>Riverside-San Bernardino-Ontario, CA</t>
  </si>
  <si>
    <t>Detroit-Warren-Dearborn, MI</t>
  </si>
  <si>
    <t>Seattle-Tacoma-Bellevue, WA</t>
  </si>
  <si>
    <t>Minneapolis-St. Paul-Bloomington, MN-WI</t>
  </si>
  <si>
    <t>San Diego-Chula Vista-Carlsbad, CA</t>
  </si>
  <si>
    <t>Tampa-St. Petersburg-Clearwater, FL</t>
  </si>
  <si>
    <t>Denver-Aurora-Lakewood, CO</t>
  </si>
  <si>
    <t>St. Louis, MO-IL</t>
  </si>
  <si>
    <t>Baltimore-Columbia-Towson, MD</t>
  </si>
  <si>
    <t>Charlotte-Concord-Gastonia, NC-SC</t>
  </si>
  <si>
    <t>Orlando-Kissimmee-Sanford, FL</t>
  </si>
  <si>
    <t>San Antonio-New Braunfels, TX</t>
  </si>
  <si>
    <t>Portland-Vancouver-Hillsboro, OR-WA</t>
  </si>
  <si>
    <t>Sacramento-Roseville-Folsom, CA</t>
  </si>
  <si>
    <t>Las Vegas-Henderson-Paradise, NV</t>
  </si>
  <si>
    <t>Pittsburgh, PA</t>
  </si>
  <si>
    <t>Austin-Round Rock-Georgetown, TX</t>
  </si>
  <si>
    <t>Cincinnati, OH-KY-IN</t>
  </si>
  <si>
    <t>Kansas City, MO-KS</t>
  </si>
  <si>
    <t>Columbus, OH</t>
  </si>
  <si>
    <t>Indianapolis-Carmel-Anderson, IN</t>
  </si>
  <si>
    <t>Cleveland-Elyria, OH</t>
  </si>
  <si>
    <t>San Jose-Sunnyvale-Santa Clara, CA</t>
  </si>
  <si>
    <t>Nashville-Davidson--Murfreesboro--Franklin, TN</t>
  </si>
  <si>
    <t>Virginia Beach-Norfolk-Newport News, VA-NC</t>
  </si>
  <si>
    <t>Providence-Warwick, RI-MA</t>
  </si>
  <si>
    <t>Jacksonville, FL</t>
  </si>
  <si>
    <t>Milwaukee-Waukesha, WI</t>
  </si>
  <si>
    <t>Oklahoma City, OK</t>
  </si>
  <si>
    <t>Raleigh-Cary, NC</t>
  </si>
  <si>
    <t>Memphis, TN-MS-AR</t>
  </si>
  <si>
    <t>Richmond, VA</t>
  </si>
  <si>
    <t>New Orleans-Metairie, LA</t>
  </si>
  <si>
    <t>Louisville/Jefferson County, KY-IN</t>
  </si>
  <si>
    <t>Salt Lake City, UT</t>
  </si>
  <si>
    <t>Hartford-East Hartford-Middletown, CT</t>
  </si>
  <si>
    <t>Buffalo-Cheektowaga, NY</t>
  </si>
  <si>
    <t>Birmingham-Hoover, AL</t>
  </si>
  <si>
    <t>Grand Rapids-Kentwood, MI</t>
  </si>
  <si>
    <t>Rochester, NY</t>
  </si>
  <si>
    <t>Tucson, AZ</t>
  </si>
  <si>
    <t>Tulsa, OK</t>
  </si>
  <si>
    <t>Fresno, CA</t>
  </si>
  <si>
    <t xml:space="preserve"> * Metropolitan areas with populatons exceeding one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</si>
</sst>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;[Red]\(0\)"/>
    <numFmt numFmtId="165" formatCode="0.00_);[Red]\(0.00\)"/>
  </numFmts>
  <fonts count="26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0"/>
  </cellStyleXfs>
  <cellXfs count="61">
    <xf numFmtId="0" fontId="0" fillId="0" borderId="0" xfId="0"/>
    <xf numFmtId="38" fontId="19" fillId="0" borderId="0" xfId="0" applyNumberFormat="1" applyFont="1" applyFill="1" applyBorder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38" fontId="19" fillId="0" borderId="0" xfId="0" applyNumberFormat="1" applyFont="1" applyFill="1"/>
    <xf numFmtId="0" fontId="19" fillId="0" borderId="0" xfId="0" applyFont="1" applyFill="1"/>
    <xf numFmtId="38" fontId="20" fillId="0" borderId="0" xfId="0" applyNumberFormat="1" applyFont="1" applyFill="1"/>
    <xf numFmtId="0" fontId="19" fillId="0" borderId="0" xfId="0" applyFont="1" applyFill="1" applyBorder="1"/>
    <xf numFmtId="38" fontId="20" fillId="0" borderId="0" xfId="0" applyNumberFormat="1" applyFont="1" applyFill="1" applyBorder="1" applyAlignment="1">
      <alignment horizontal="center"/>
    </xf>
    <xf numFmtId="38" fontId="20" fillId="0" borderId="0" xfId="0" applyNumberFormat="1" applyFont="1" applyFill="1" applyAlignment="1">
      <alignment horizontal="center"/>
    </xf>
    <xf numFmtId="38" fontId="20" fillId="0" borderId="18" xfId="0" applyNumberFormat="1" applyFont="1" applyFill="1" applyBorder="1" applyAlignment="1">
      <alignment horizontal="right" vertical="center"/>
    </xf>
    <xf numFmtId="38" fontId="20" fillId="0" borderId="19" xfId="0" applyNumberFormat="1" applyFont="1" applyFill="1" applyBorder="1" applyAlignment="1">
      <alignment horizontal="right" vertical="center"/>
    </xf>
    <xf numFmtId="0" fontId="20" fillId="0" borderId="0" xfId="0" applyFont="1" applyFill="1" applyBorder="1"/>
    <xf numFmtId="38" fontId="20" fillId="0" borderId="18" xfId="0" applyNumberFormat="1" applyFont="1" applyFill="1" applyBorder="1" applyAlignment="1">
      <alignment horizontal="left"/>
    </xf>
    <xf numFmtId="38" fontId="20" fillId="0" borderId="19" xfId="0" applyNumberFormat="1" applyFont="1" applyFill="1" applyBorder="1" applyAlignment="1">
      <alignment horizontal="center"/>
    </xf>
    <xf numFmtId="38" fontId="20" fillId="0" borderId="20" xfId="0" applyNumberFormat="1" applyFont="1" applyFill="1" applyBorder="1" applyAlignment="1">
      <alignment horizontal="center"/>
    </xf>
    <xf numFmtId="0" fontId="20" fillId="0" borderId="0" xfId="0" applyFont="1" applyFill="1"/>
    <xf numFmtId="38" fontId="19" fillId="24" borderId="21" xfId="0" applyNumberFormat="1" applyFont="1" applyFill="1" applyBorder="1"/>
    <xf numFmtId="0" fontId="20" fillId="0" borderId="0" xfId="0" applyFont="1" applyFill="1" applyAlignment="1">
      <alignment horizontal="right"/>
    </xf>
    <xf numFmtId="38" fontId="21" fillId="0" borderId="0" xfId="0" applyNumberFormat="1" applyFont="1" applyFill="1"/>
    <xf numFmtId="38" fontId="22" fillId="0" borderId="0" xfId="0" applyNumberFormat="1" applyFont="1" applyFill="1"/>
    <xf numFmtId="0" fontId="19" fillId="0" borderId="11" xfId="0" applyFont="1" applyFill="1" applyBorder="1"/>
    <xf numFmtId="0" fontId="20" fillId="0" borderId="12" xfId="0" applyFont="1" applyFill="1" applyBorder="1" applyAlignment="1">
      <alignment horizontal="center"/>
    </xf>
    <xf numFmtId="38" fontId="20" fillId="0" borderId="14" xfId="0" applyNumberFormat="1" applyFont="1" applyFill="1" applyBorder="1" applyAlignment="1">
      <alignment horizontal="center"/>
    </xf>
    <xf numFmtId="164" fontId="20" fillId="0" borderId="16" xfId="0" applyNumberFormat="1" applyFont="1" applyFill="1" applyBorder="1" applyAlignment="1">
      <alignment horizontal="center"/>
    </xf>
    <xf numFmtId="3" fontId="0" fillId="25" borderId="17" xfId="0" applyNumberFormat="1" applyFill="1" applyBorder="1" applyAlignment="1" applyProtection="1">
      <alignment horizontal="right"/>
      <protection locked="0"/>
    </xf>
    <xf numFmtId="3" fontId="0" fillId="25" borderId="15" xfId="0" applyNumberFormat="1" applyFill="1" applyBorder="1" applyAlignment="1" applyProtection="1">
      <alignment horizontal="right"/>
      <protection locked="0"/>
    </xf>
    <xf numFmtId="3" fontId="0" fillId="25" borderId="12" xfId="0" applyNumberFormat="1" applyFill="1" applyBorder="1" applyAlignment="1" applyProtection="1">
      <alignment horizontal="right"/>
      <protection locked="0"/>
    </xf>
    <xf numFmtId="3" fontId="0" fillId="25" borderId="16" xfId="0" applyNumberFormat="1" applyFill="1" applyBorder="1" applyAlignment="1" applyProtection="1">
      <alignment horizontal="right"/>
      <protection locked="0"/>
    </xf>
    <xf numFmtId="38" fontId="20" fillId="0" borderId="10" xfId="0" applyNumberFormat="1" applyFont="1" applyFill="1" applyBorder="1" applyAlignment="1">
      <alignment horizontal="center"/>
    </xf>
    <xf numFmtId="164" fontId="20" fillId="0" borderId="13" xfId="0" applyNumberFormat="1" applyFont="1" applyFill="1" applyBorder="1" applyAlignment="1">
      <alignment horizontal="center"/>
    </xf>
    <xf numFmtId="38" fontId="19" fillId="0" borderId="0" xfId="0" applyNumberFormat="1" applyFont="1" applyFill="1" applyBorder="1" applyAlignment="1">
      <alignment horizontal="right"/>
    </xf>
    <xf numFmtId="38" fontId="20" fillId="0" borderId="20" xfId="0" applyNumberFormat="1" applyFont="1" applyFill="1" applyBorder="1" applyAlignment="1">
      <alignment horizontal="right" vertical="center"/>
    </xf>
    <xf numFmtId="165" fontId="0" fillId="0" borderId="23" xfId="0" applyNumberFormat="1" applyFont="1" applyFill="1" applyBorder="1" applyAlignment="1" applyProtection="1">
      <alignment horizontal="right"/>
    </xf>
    <xf numFmtId="165" fontId="0" fillId="0" borderId="29" xfId="0" applyNumberFormat="1" applyFont="1" applyFill="1" applyBorder="1" applyAlignment="1" applyProtection="1">
      <alignment horizontal="right"/>
    </xf>
    <xf numFmtId="165" fontId="0" fillId="0" borderId="24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</xf>
    <xf numFmtId="165" fontId="0" fillId="0" borderId="22" xfId="0" applyNumberFormat="1" applyFont="1" applyFill="1" applyBorder="1" applyAlignment="1" applyProtection="1">
      <alignment horizontal="right"/>
    </xf>
    <xf numFmtId="165" fontId="0" fillId="0" borderId="26" xfId="0" applyNumberFormat="1" applyFont="1" applyFill="1" applyBorder="1" applyAlignment="1" applyProtection="1">
      <alignment horizontal="right"/>
    </xf>
    <xf numFmtId="165" fontId="0" fillId="0" borderId="27" xfId="0" applyNumberFormat="1" applyFont="1" applyFill="1" applyBorder="1" applyAlignment="1" applyProtection="1">
      <alignment horizontal="right"/>
    </xf>
    <xf numFmtId="165" fontId="0" fillId="0" borderId="30" xfId="0" applyNumberFormat="1" applyFont="1" applyFill="1" applyBorder="1" applyAlignment="1" applyProtection="1">
      <alignment horizontal="right"/>
    </xf>
    <xf numFmtId="165" fontId="0" fillId="0" borderId="28" xfId="0" applyNumberFormat="1" applyFont="1" applyFill="1" applyBorder="1" applyAlignment="1" applyProtection="1">
      <alignment horizontal="right"/>
    </xf>
    <xf numFmtId="165" fontId="19" fillId="0" borderId="0" xfId="0" applyNumberFormat="1" applyFont="1" applyFill="1"/>
    <xf numFmtId="0" fontId="23" fillId="25" borderId="17" xfId="0" applyFont="1" applyFill="1" applyBorder="1" applyProtection="1">
      <protection locked="0"/>
    </xf>
    <xf numFmtId="0" fontId="23" fillId="25" borderId="12" xfId="0" applyFont="1" applyFill="1" applyBorder="1" applyProtection="1">
      <protection locked="0"/>
    </xf>
    <xf numFmtId="165" fontId="0" fillId="24" borderId="24" xfId="0" applyNumberFormat="1" applyFont="1" applyFill="1" applyBorder="1" applyAlignment="1" applyProtection="1">
      <alignment horizontal="right"/>
    </xf>
    <xf numFmtId="165" fontId="0" fillId="24" borderId="26" xfId="0" applyNumberFormat="1" applyFont="1" applyFill="1" applyBorder="1" applyAlignment="1" applyProtection="1">
      <alignment horizontal="right"/>
    </xf>
    <xf numFmtId="165" fontId="0" fillId="24" borderId="25" xfId="0" applyNumberFormat="1" applyFont="1" applyFill="1" applyBorder="1" applyAlignment="1" applyProtection="1">
      <alignment horizontal="right"/>
    </xf>
    <xf numFmtId="165" fontId="0" fillId="24" borderId="22" xfId="0" applyNumberFormat="1" applyFont="1" applyFill="1" applyBorder="1" applyAlignment="1" applyProtection="1">
      <alignment horizontal="right"/>
    </xf>
    <xf numFmtId="165" fontId="0" fillId="24" borderId="30" xfId="0" applyNumberFormat="1" applyFont="1" applyFill="1" applyBorder="1" applyAlignment="1" applyProtection="1">
      <alignment horizontal="right"/>
    </xf>
    <xf numFmtId="38" fontId="19" fillId="0" borderId="0" xfId="0" applyNumberFormat="1" applyFont="1" applyFill="1" applyAlignment="1">
      <alignment horizontal="left"/>
    </xf>
    <xf numFmtId="0" fontId="19" fillId="0" borderId="0" xfId="0" applyFont="1" applyFill="1" applyAlignment="1">
      <alignment horizontal="left"/>
    </xf>
    <xf numFmtId="38" fontId="19" fillId="0" borderId="0" xfId="0" applyNumberFormat="1" applyFont="1" applyFill="1" applyBorder="1" applyAlignment="1">
      <alignment horizontal="left"/>
    </xf>
    <xf numFmtId="38" fontId="20" fillId="0" borderId="0" xfId="0" applyNumberFormat="1" applyFont="1" applyFill="1" applyBorder="1" applyAlignment="1">
      <alignment horizontal="left"/>
    </xf>
    <xf numFmtId="38" fontId="20" fillId="0" borderId="0" xfId="0" applyNumberFormat="1" applyFont="1" applyFill="1" applyBorder="1" applyAlignment="1">
      <alignment horizontal="left" vertical="center"/>
    </xf>
    <xf numFmtId="165" fontId="19" fillId="0" borderId="0" xfId="0" applyNumberFormat="1" applyFont="1" applyFill="1" applyBorder="1" applyAlignment="1" applyProtection="1">
      <alignment horizontal="left"/>
    </xf>
    <xf numFmtId="165" fontId="19" fillId="0" borderId="0" xfId="0" applyNumberFormat="1" applyFont="1" applyFill="1" applyAlignment="1">
      <alignment horizontal="left"/>
    </xf>
    <xf numFmtId="40" fontId="0" fillId="0" borderId="0" xfId="0" applyNumberFormat="1" applyBorder="1"/>
    <xf numFmtId="40" fontId="19" fillId="0" borderId="0" xfId="0" applyNumberFormat="1" applyFont="1" applyBorder="1"/>
    <xf numFmtId="3" fontId="24" fillId="0" borderId="0" xfId="42" applyNumberFormat="1" applyBorder="1"/>
    <xf numFmtId="0" fontId="25" fillId="0" borderId="0" xfId="42" applyFont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workbookViewId="0">
      <selection activeCell="C69" sqref="C69"/>
    </sheetView>
  </sheetViews>
  <sheetFormatPr defaultColWidth="9.109375" defaultRowHeight="13.2" x14ac:dyDescent="0.25"/>
  <cols>
    <col min="1" max="1" width="9.109375" style="16"/>
    <col min="2" max="2" width="44" style="2" customWidth="1"/>
    <col min="3" max="3" width="15.33203125" style="4" customWidth="1"/>
    <col min="4" max="4" width="2.33203125" style="4" customWidth="1"/>
    <col min="5" max="5" width="5.21875" style="4" customWidth="1"/>
    <col min="6" max="6" width="12" style="4" customWidth="1"/>
    <col min="7" max="15" width="11.44140625" style="4" customWidth="1"/>
    <col min="16" max="16" width="5.109375" style="50" customWidth="1"/>
    <col min="17" max="16384" width="9.109375" style="5"/>
  </cols>
  <sheetData>
    <row r="1" spans="1:16" x14ac:dyDescent="0.25">
      <c r="B1" s="3" t="s">
        <v>9</v>
      </c>
    </row>
    <row r="3" spans="1:16" ht="17.399999999999999" x14ac:dyDescent="0.3">
      <c r="B3" s="19" t="s">
        <v>3</v>
      </c>
      <c r="C3" s="20"/>
      <c r="D3" s="20"/>
      <c r="E3" s="20"/>
      <c r="F3" s="20"/>
      <c r="G3" s="20"/>
      <c r="H3" s="19"/>
      <c r="I3" s="20"/>
      <c r="J3" s="20"/>
      <c r="K3" s="20"/>
      <c r="M3" s="1"/>
      <c r="N3" s="1"/>
    </row>
    <row r="4" spans="1:16" x14ac:dyDescent="0.25">
      <c r="B4" s="6" t="s">
        <v>5</v>
      </c>
      <c r="C4" s="6"/>
      <c r="D4" s="6"/>
      <c r="E4" s="6"/>
      <c r="F4" s="6"/>
      <c r="M4" s="1"/>
      <c r="N4" s="1"/>
      <c r="O4" s="5"/>
      <c r="P4" s="51"/>
    </row>
    <row r="5" spans="1:16" ht="13.8" thickBot="1" x14ac:dyDescent="0.3">
      <c r="C5" s="5"/>
      <c r="D5" s="5"/>
      <c r="E5" s="9"/>
    </row>
    <row r="6" spans="1:16" ht="13.8" thickBot="1" x14ac:dyDescent="0.3">
      <c r="C6" s="5"/>
      <c r="D6" s="5"/>
      <c r="E6" s="9"/>
      <c r="F6" s="17"/>
      <c r="G6" s="4" t="s">
        <v>4</v>
      </c>
      <c r="I6" s="31" t="s">
        <v>10</v>
      </c>
      <c r="J6" s="4" t="s">
        <v>11</v>
      </c>
    </row>
    <row r="7" spans="1:16" ht="13.8" thickBot="1" x14ac:dyDescent="0.3">
      <c r="C7" s="8"/>
      <c r="D7" s="8"/>
      <c r="E7" s="8"/>
      <c r="F7" s="1"/>
      <c r="G7" s="1"/>
      <c r="H7" s="1"/>
      <c r="I7" s="1"/>
      <c r="J7" s="1"/>
      <c r="K7" s="1"/>
      <c r="L7" s="1"/>
      <c r="M7" s="1"/>
      <c r="N7" s="1"/>
      <c r="O7" s="1"/>
      <c r="P7" s="52"/>
    </row>
    <row r="8" spans="1:16" ht="13.8" thickBot="1" x14ac:dyDescent="0.3">
      <c r="B8" s="21"/>
      <c r="C8" s="29" t="s">
        <v>6</v>
      </c>
      <c r="D8" s="23"/>
      <c r="E8" s="8"/>
      <c r="F8" s="13" t="s">
        <v>0</v>
      </c>
      <c r="G8" s="14"/>
      <c r="H8" s="14"/>
      <c r="I8" s="14"/>
      <c r="J8" s="14"/>
      <c r="K8" s="14"/>
      <c r="L8" s="14"/>
      <c r="M8" s="14"/>
      <c r="N8" s="14"/>
      <c r="O8" s="15"/>
      <c r="P8" s="53"/>
    </row>
    <row r="9" spans="1:16" ht="13.8" thickBot="1" x14ac:dyDescent="0.3">
      <c r="A9" s="18" t="s">
        <v>1</v>
      </c>
      <c r="B9" s="22" t="s">
        <v>2</v>
      </c>
      <c r="C9" s="30" t="s">
        <v>7</v>
      </c>
      <c r="D9" s="24"/>
      <c r="E9" s="8"/>
      <c r="F9" s="10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1" t="s">
        <v>17</v>
      </c>
      <c r="L9" s="11" t="s">
        <v>18</v>
      </c>
      <c r="M9" s="11" t="s">
        <v>19</v>
      </c>
      <c r="N9" s="11" t="s">
        <v>20</v>
      </c>
      <c r="O9" s="32" t="s">
        <v>21</v>
      </c>
      <c r="P9" s="54"/>
    </row>
    <row r="10" spans="1:16" s="7" customFormat="1" ht="14.4" x14ac:dyDescent="0.3">
      <c r="A10" s="12">
        <v>1</v>
      </c>
      <c r="B10" s="43" t="s">
        <v>22</v>
      </c>
      <c r="C10" s="25">
        <v>19124359</v>
      </c>
      <c r="D10" s="26"/>
      <c r="E10" s="1"/>
      <c r="F10" s="33">
        <v>0.68532476420641764</v>
      </c>
      <c r="G10" s="34">
        <v>0.51082961513293046</v>
      </c>
      <c r="H10" s="34">
        <v>0.40210014875366135</v>
      </c>
      <c r="I10" s="34">
        <v>0.28439018222742612</v>
      </c>
      <c r="J10" s="34">
        <v>0.20796967639169475</v>
      </c>
      <c r="K10" s="34">
        <v>7.3578429497740919E-2</v>
      </c>
      <c r="L10" s="34">
        <v>-5.8650871700584639E-2</v>
      </c>
      <c r="M10" s="34">
        <v>-0.18470782709443126</v>
      </c>
      <c r="N10" s="35">
        <v>-0.29511514602305305</v>
      </c>
      <c r="O10" s="45">
        <v>-0.5622515727809404</v>
      </c>
      <c r="P10" s="55" t="s">
        <v>10</v>
      </c>
    </row>
    <row r="11" spans="1:16" s="7" customFormat="1" ht="14.4" x14ac:dyDescent="0.3">
      <c r="A11" s="12">
        <f>1+A10</f>
        <v>2</v>
      </c>
      <c r="B11" s="43" t="s">
        <v>23</v>
      </c>
      <c r="C11" s="25">
        <v>13109903</v>
      </c>
      <c r="D11" s="26"/>
      <c r="E11" s="1"/>
      <c r="F11" s="36">
        <v>0.66891919417810675</v>
      </c>
      <c r="G11" s="37">
        <v>0.66702006878883846</v>
      </c>
      <c r="H11" s="37">
        <v>0.63294651603092489</v>
      </c>
      <c r="I11" s="37">
        <v>0.51572467217941087</v>
      </c>
      <c r="J11" s="37">
        <v>0.50336733239250053</v>
      </c>
      <c r="K11" s="37">
        <v>0.24895255369733518</v>
      </c>
      <c r="L11" s="37">
        <v>5.5674794040217683E-2</v>
      </c>
      <c r="M11" s="37">
        <v>-0.22170087658229087</v>
      </c>
      <c r="N11" s="38">
        <v>-0.41292239576125062</v>
      </c>
      <c r="O11" s="46">
        <v>-0.55035280611279247</v>
      </c>
      <c r="P11" s="55" t="s">
        <v>10</v>
      </c>
    </row>
    <row r="12" spans="1:16" s="7" customFormat="1" ht="14.4" x14ac:dyDescent="0.3">
      <c r="A12" s="12">
        <f t="shared" ref="A12:A60" si="0">1+A11</f>
        <v>3</v>
      </c>
      <c r="B12" s="43" t="s">
        <v>24</v>
      </c>
      <c r="C12" s="25">
        <v>9406638</v>
      </c>
      <c r="D12" s="26"/>
      <c r="E12" s="1"/>
      <c r="F12" s="36">
        <v>0.31949195520777274</v>
      </c>
      <c r="G12" s="37">
        <v>0.28644597433153574</v>
      </c>
      <c r="H12" s="37">
        <v>0.23187121423775106</v>
      </c>
      <c r="I12" s="37">
        <v>0.105316868384385</v>
      </c>
      <c r="J12" s="37">
        <v>-8.2989157750004316E-2</v>
      </c>
      <c r="K12" s="37">
        <v>-0.19491536690810463</v>
      </c>
      <c r="L12" s="37">
        <v>-0.20752628666297732</v>
      </c>
      <c r="M12" s="37">
        <v>-0.30002269300007661</v>
      </c>
      <c r="N12" s="38">
        <v>-0.32809359813178207</v>
      </c>
      <c r="O12" s="46">
        <v>-0.50394096558575252</v>
      </c>
      <c r="P12" s="55" t="s">
        <v>10</v>
      </c>
    </row>
    <row r="13" spans="1:16" s="7" customFormat="1" ht="14.4" x14ac:dyDescent="0.3">
      <c r="A13" s="12">
        <f t="shared" si="0"/>
        <v>4</v>
      </c>
      <c r="B13" s="43" t="s">
        <v>25</v>
      </c>
      <c r="C13" s="25">
        <v>7694138</v>
      </c>
      <c r="D13" s="26"/>
      <c r="E13" s="4"/>
      <c r="F13" s="36">
        <v>1.853116434246852</v>
      </c>
      <c r="G13" s="37">
        <v>2.0577216978596278</v>
      </c>
      <c r="H13" s="37">
        <v>1.6447390699010718</v>
      </c>
      <c r="I13" s="37">
        <v>2.0107038936871726</v>
      </c>
      <c r="J13" s="37">
        <v>2.2166589279527429</v>
      </c>
      <c r="K13" s="37">
        <v>2.1747514527168739</v>
      </c>
      <c r="L13" s="37">
        <v>1.9766867371507788</v>
      </c>
      <c r="M13" s="37">
        <v>1.6337392594171449</v>
      </c>
      <c r="N13" s="46">
        <v>1.5662440902458248</v>
      </c>
      <c r="O13" s="38">
        <v>1.5809589947177265</v>
      </c>
      <c r="P13" s="55"/>
    </row>
    <row r="14" spans="1:16" s="7" customFormat="1" ht="14.4" x14ac:dyDescent="0.3">
      <c r="A14" s="12">
        <f t="shared" si="0"/>
        <v>5</v>
      </c>
      <c r="B14" s="43" t="s">
        <v>26</v>
      </c>
      <c r="C14" s="25">
        <v>7154478</v>
      </c>
      <c r="D14" s="26"/>
      <c r="E14" s="4"/>
      <c r="F14" s="36">
        <v>1.8298236896952087</v>
      </c>
      <c r="G14" s="37">
        <v>2.0989239115932476</v>
      </c>
      <c r="H14" s="37">
        <v>2.3370567508081277</v>
      </c>
      <c r="I14" s="37">
        <v>2.714337234430249</v>
      </c>
      <c r="J14" s="37">
        <v>2.637607462255986</v>
      </c>
      <c r="K14" s="37">
        <v>2.03141960570564</v>
      </c>
      <c r="L14" s="37">
        <v>1.3604571636781431</v>
      </c>
      <c r="M14" s="37">
        <v>1.1021448019629763</v>
      </c>
      <c r="N14" s="46">
        <v>1.2681384864804728</v>
      </c>
      <c r="O14" s="38">
        <v>1.2894356825324915</v>
      </c>
      <c r="P14" s="55"/>
    </row>
    <row r="15" spans="1:16" ht="14.4" x14ac:dyDescent="0.3">
      <c r="A15" s="12">
        <f t="shared" si="0"/>
        <v>6</v>
      </c>
      <c r="B15" s="43" t="s">
        <v>27</v>
      </c>
      <c r="C15" s="25">
        <v>6324629</v>
      </c>
      <c r="D15" s="26"/>
      <c r="F15" s="36">
        <v>1.8493385760520877</v>
      </c>
      <c r="G15" s="37">
        <v>1.6870882430643637</v>
      </c>
      <c r="H15" s="37">
        <v>1.449162255673845</v>
      </c>
      <c r="I15" s="37">
        <v>1.1703395541718435</v>
      </c>
      <c r="J15" s="37">
        <v>1.0399430917959549</v>
      </c>
      <c r="K15" s="37">
        <v>0.9213723260060438</v>
      </c>
      <c r="L15" s="37">
        <v>1.0142706542380389</v>
      </c>
      <c r="M15" s="37">
        <v>0.61952870400436422</v>
      </c>
      <c r="N15" s="38">
        <v>0.65760786866128162</v>
      </c>
      <c r="O15" s="46">
        <v>0.43152359667891182</v>
      </c>
      <c r="P15" s="55" t="s">
        <v>10</v>
      </c>
    </row>
    <row r="16" spans="1:16" ht="14.4" x14ac:dyDescent="0.3">
      <c r="A16" s="12">
        <f t="shared" si="0"/>
        <v>7</v>
      </c>
      <c r="B16" s="43" t="s">
        <v>28</v>
      </c>
      <c r="C16" s="25">
        <v>6173008</v>
      </c>
      <c r="D16" s="26"/>
      <c r="F16" s="36">
        <v>1.5227475436378159</v>
      </c>
      <c r="G16" s="37">
        <v>1.3691143413704057</v>
      </c>
      <c r="H16" s="37">
        <v>1.3423214742546672</v>
      </c>
      <c r="I16" s="37">
        <v>1.2219697655301078</v>
      </c>
      <c r="J16" s="37">
        <v>1.2787945939682535</v>
      </c>
      <c r="K16" s="37">
        <v>1.4302594611907087</v>
      </c>
      <c r="L16" s="37">
        <v>0.99939902287957383</v>
      </c>
      <c r="M16" s="37">
        <v>0.4079367472391342</v>
      </c>
      <c r="N16" s="38">
        <v>0.3954823973284704</v>
      </c>
      <c r="O16" s="46">
        <v>0.13172990843141164</v>
      </c>
      <c r="P16" s="55" t="s">
        <v>10</v>
      </c>
    </row>
    <row r="17" spans="1:16" ht="14.4" x14ac:dyDescent="0.3">
      <c r="A17" s="12">
        <f t="shared" si="0"/>
        <v>8</v>
      </c>
      <c r="B17" s="43" t="s">
        <v>29</v>
      </c>
      <c r="C17" s="25">
        <v>6107906</v>
      </c>
      <c r="D17" s="26"/>
      <c r="F17" s="36">
        <v>0.43195658093630057</v>
      </c>
      <c r="G17" s="37">
        <v>0.34672365076175649</v>
      </c>
      <c r="H17" s="37">
        <v>0.23266023994198531</v>
      </c>
      <c r="I17" s="37">
        <v>0.2994633930331449</v>
      </c>
      <c r="J17" s="37">
        <v>0.17000415877942138</v>
      </c>
      <c r="K17" s="37">
        <v>0.16539230053710008</v>
      </c>
      <c r="L17" s="37">
        <v>0.20090079997891325</v>
      </c>
      <c r="M17" s="37">
        <v>0.23757245343292197</v>
      </c>
      <c r="N17" s="38">
        <v>0.13075701125425529</v>
      </c>
      <c r="O17" s="46">
        <v>5.1254943464765376E-2</v>
      </c>
      <c r="P17" s="55" t="s">
        <v>10</v>
      </c>
    </row>
    <row r="18" spans="1:16" ht="14.4" x14ac:dyDescent="0.3">
      <c r="A18" s="12">
        <f t="shared" si="0"/>
        <v>9</v>
      </c>
      <c r="B18" s="43" t="s">
        <v>30</v>
      </c>
      <c r="C18" s="25">
        <v>6087762</v>
      </c>
      <c r="D18" s="26"/>
      <c r="F18" s="36">
        <v>1.2132611617443307</v>
      </c>
      <c r="G18" s="37">
        <v>1.4621388322005922</v>
      </c>
      <c r="H18" s="37">
        <v>1.2224308944030007</v>
      </c>
      <c r="I18" s="37">
        <v>1.5077163721848126</v>
      </c>
      <c r="J18" s="37">
        <v>1.668657056793855</v>
      </c>
      <c r="K18" s="37">
        <v>1.8157597419251859</v>
      </c>
      <c r="L18" s="37">
        <v>1.4656568841103932</v>
      </c>
      <c r="M18" s="37">
        <v>1.2699338053959297</v>
      </c>
      <c r="N18" s="38">
        <v>1.2742728846384561</v>
      </c>
      <c r="O18" s="46">
        <v>1.0042920206642154</v>
      </c>
      <c r="P18" s="55" t="s">
        <v>10</v>
      </c>
    </row>
    <row r="19" spans="1:16" ht="14.4" x14ac:dyDescent="0.3">
      <c r="A19" s="12">
        <f t="shared" si="0"/>
        <v>10</v>
      </c>
      <c r="B19" s="43" t="s">
        <v>31</v>
      </c>
      <c r="C19" s="25">
        <v>5059909</v>
      </c>
      <c r="D19" s="26"/>
      <c r="F19" s="47">
        <v>1.1701383991443024</v>
      </c>
      <c r="G19" s="37">
        <v>1.8114792928622059</v>
      </c>
      <c r="H19" s="37">
        <v>1.7017523927753977</v>
      </c>
      <c r="I19" s="37">
        <v>1.9566185334057182</v>
      </c>
      <c r="J19" s="37">
        <v>2.0029373742457528</v>
      </c>
      <c r="K19" s="37">
        <v>2.0737739187768609</v>
      </c>
      <c r="L19" s="37">
        <v>1.8263091960761708</v>
      </c>
      <c r="M19" s="37">
        <v>1.9138503716982127</v>
      </c>
      <c r="N19" s="38">
        <v>2.1037629100772284</v>
      </c>
      <c r="O19" s="38">
        <v>2.139889351846151</v>
      </c>
      <c r="P19" s="55"/>
    </row>
    <row r="20" spans="1:16" ht="14.4" x14ac:dyDescent="0.3">
      <c r="A20" s="12">
        <f t="shared" si="0"/>
        <v>11</v>
      </c>
      <c r="B20" s="43" t="s">
        <v>32</v>
      </c>
      <c r="C20" s="25">
        <v>4878211</v>
      </c>
      <c r="D20" s="26"/>
      <c r="F20" s="36">
        <v>0.95958609404946693</v>
      </c>
      <c r="G20" s="37">
        <v>1.0254937512295925</v>
      </c>
      <c r="H20" s="37">
        <v>1.0037906236010603</v>
      </c>
      <c r="I20" s="37">
        <v>0.94509339014947402</v>
      </c>
      <c r="J20" s="37">
        <v>0.67577684012890105</v>
      </c>
      <c r="K20" s="37">
        <v>0.65241563839720484</v>
      </c>
      <c r="L20" s="37">
        <v>0.68956215857768399</v>
      </c>
      <c r="M20" s="37">
        <v>0.35228527243648949</v>
      </c>
      <c r="N20" s="38">
        <v>0.28753941044240472</v>
      </c>
      <c r="O20" s="46">
        <v>3.9784499261833479E-2</v>
      </c>
      <c r="P20" s="55" t="s">
        <v>10</v>
      </c>
    </row>
    <row r="21" spans="1:16" ht="14.4" x14ac:dyDescent="0.3">
      <c r="A21" s="12">
        <f t="shared" si="0"/>
        <v>12</v>
      </c>
      <c r="B21" s="43" t="s">
        <v>33</v>
      </c>
      <c r="C21" s="25">
        <v>4696902</v>
      </c>
      <c r="D21" s="26"/>
      <c r="F21" s="36">
        <v>1.2059938957882412</v>
      </c>
      <c r="G21" s="37">
        <v>1.3567173831106485</v>
      </c>
      <c r="H21" s="37">
        <v>1.4387607671415856</v>
      </c>
      <c r="I21" s="37">
        <v>1.44355300453891</v>
      </c>
      <c r="J21" s="37">
        <v>1.3714983849394486</v>
      </c>
      <c r="K21" s="37">
        <v>0.85739229510834813</v>
      </c>
      <c r="L21" s="37">
        <v>0.50200329904947016</v>
      </c>
      <c r="M21" s="37">
        <v>0.29845798124651524</v>
      </c>
      <c r="N21" s="38">
        <v>-3.3794557446832824E-2</v>
      </c>
      <c r="O21" s="46">
        <v>-0.57396079945537859</v>
      </c>
      <c r="P21" s="55" t="s">
        <v>10</v>
      </c>
    </row>
    <row r="22" spans="1:16" ht="14.4" x14ac:dyDescent="0.3">
      <c r="A22" s="12">
        <f t="shared" si="0"/>
        <v>13</v>
      </c>
      <c r="B22" s="43" t="s">
        <v>34</v>
      </c>
      <c r="C22" s="25">
        <v>4678371</v>
      </c>
      <c r="D22" s="26"/>
      <c r="F22" s="36">
        <v>1.2274049969769221</v>
      </c>
      <c r="G22" s="37">
        <v>0.91781551756738255</v>
      </c>
      <c r="H22" s="37">
        <v>0.79229765859509249</v>
      </c>
      <c r="I22" s="37">
        <v>1.0392409850491784</v>
      </c>
      <c r="J22" s="37">
        <v>1.0290049991118329</v>
      </c>
      <c r="K22" s="37">
        <v>1.1215070643642073</v>
      </c>
      <c r="L22" s="37">
        <v>1.1953183494019084</v>
      </c>
      <c r="M22" s="37">
        <v>1.0068804851295392</v>
      </c>
      <c r="N22" s="46">
        <v>0.73771146282107802</v>
      </c>
      <c r="O22" s="38">
        <v>0.76511227591340492</v>
      </c>
      <c r="P22" s="55"/>
    </row>
    <row r="23" spans="1:16" ht="14.4" x14ac:dyDescent="0.3">
      <c r="A23" s="12">
        <f t="shared" si="0"/>
        <v>14</v>
      </c>
      <c r="B23" s="43" t="s">
        <v>35</v>
      </c>
      <c r="C23" s="25">
        <v>4304136</v>
      </c>
      <c r="D23" s="26"/>
      <c r="F23" s="36">
        <v>7.7366175740996683E-3</v>
      </c>
      <c r="G23" s="37">
        <v>0.21693475157242742</v>
      </c>
      <c r="H23" s="37">
        <v>0.11297574962397607</v>
      </c>
      <c r="I23" s="37">
        <v>0.13251948194311741</v>
      </c>
      <c r="J23" s="37">
        <v>-3.1126144848367895E-2</v>
      </c>
      <c r="K23" s="37">
        <v>0.15939135240430372</v>
      </c>
      <c r="L23" s="37">
        <v>0.12680054926829087</v>
      </c>
      <c r="M23" s="37">
        <v>3.1717829306719042E-2</v>
      </c>
      <c r="N23" s="38">
        <v>-0.10287102198706202</v>
      </c>
      <c r="O23" s="46">
        <v>-0.3536823174815652</v>
      </c>
      <c r="P23" s="55" t="s">
        <v>10</v>
      </c>
    </row>
    <row r="24" spans="1:16" ht="14.4" x14ac:dyDescent="0.3">
      <c r="A24" s="12">
        <f t="shared" si="0"/>
        <v>15</v>
      </c>
      <c r="B24" s="43" t="s">
        <v>36</v>
      </c>
      <c r="C24" s="25">
        <v>4018598</v>
      </c>
      <c r="D24" s="26"/>
      <c r="F24" s="36">
        <v>1.59510981038484</v>
      </c>
      <c r="G24" s="37">
        <v>1.5792540526473187</v>
      </c>
      <c r="H24" s="37">
        <v>1.5135183423185932</v>
      </c>
      <c r="I24" s="37">
        <v>1.7480924818380361</v>
      </c>
      <c r="J24" s="37">
        <v>1.7663897475090196</v>
      </c>
      <c r="K24" s="37">
        <v>2.0857302982512547</v>
      </c>
      <c r="L24" s="37">
        <v>1.8078132277139385</v>
      </c>
      <c r="M24" s="37">
        <v>1.2533149626607851</v>
      </c>
      <c r="N24" s="46">
        <v>1.0219309183943501</v>
      </c>
      <c r="O24" s="38">
        <v>1.0260232767733801</v>
      </c>
      <c r="P24" s="55"/>
    </row>
    <row r="25" spans="1:16" ht="14.4" x14ac:dyDescent="0.3">
      <c r="A25" s="12">
        <f t="shared" si="0"/>
        <v>16</v>
      </c>
      <c r="B25" s="43" t="s">
        <v>37</v>
      </c>
      <c r="C25" s="25">
        <v>3657477</v>
      </c>
      <c r="D25" s="26"/>
      <c r="F25" s="36">
        <v>1.0090507085180849</v>
      </c>
      <c r="G25" s="37">
        <v>0.97202746005733043</v>
      </c>
      <c r="H25" s="37">
        <v>1.0309792820748864</v>
      </c>
      <c r="I25" s="37">
        <v>1.0354512088254368</v>
      </c>
      <c r="J25" s="37">
        <v>0.79937883286721834</v>
      </c>
      <c r="K25" s="37">
        <v>1.0067837866984373</v>
      </c>
      <c r="L25" s="37">
        <v>1.0564875095010156</v>
      </c>
      <c r="M25" s="37">
        <v>0.94563301903536101</v>
      </c>
      <c r="N25" s="38">
        <v>0.78202526935072303</v>
      </c>
      <c r="O25" s="46">
        <v>0.48311872989638155</v>
      </c>
      <c r="P25" s="55" t="s">
        <v>10</v>
      </c>
    </row>
    <row r="26" spans="1:16" ht="14.4" x14ac:dyDescent="0.3">
      <c r="A26" s="12">
        <f t="shared" si="0"/>
        <v>17</v>
      </c>
      <c r="B26" s="43" t="s">
        <v>38</v>
      </c>
      <c r="C26" s="25">
        <v>3332427</v>
      </c>
      <c r="D26" s="26"/>
      <c r="F26" s="36">
        <v>1.0948486430399</v>
      </c>
      <c r="G26" s="37">
        <v>1.2084522809249927</v>
      </c>
      <c r="H26" s="37">
        <v>1.1224673621513075</v>
      </c>
      <c r="I26" s="37">
        <v>1.1996743478547944</v>
      </c>
      <c r="J26" s="37">
        <v>0.96999144740709331</v>
      </c>
      <c r="K26" s="37">
        <v>0.75093916926382842</v>
      </c>
      <c r="L26" s="37">
        <v>0.41013933906969735</v>
      </c>
      <c r="M26" s="37">
        <v>0.40566203447464444</v>
      </c>
      <c r="N26" s="46">
        <v>-6.0735493624423591E-2</v>
      </c>
      <c r="O26" s="38">
        <v>5.9090954129746083E-2</v>
      </c>
      <c r="P26" s="55"/>
    </row>
    <row r="27" spans="1:16" ht="14.4" x14ac:dyDescent="0.3">
      <c r="A27" s="12">
        <f t="shared" si="0"/>
        <v>18</v>
      </c>
      <c r="B27" s="43" t="s">
        <v>39</v>
      </c>
      <c r="C27" s="25">
        <v>3243963</v>
      </c>
      <c r="D27" s="26"/>
      <c r="F27" s="47">
        <v>0.90323131307081794</v>
      </c>
      <c r="G27" s="37">
        <v>1.088882325574287</v>
      </c>
      <c r="H27" s="37">
        <v>1.3077233554222967</v>
      </c>
      <c r="I27" s="37">
        <v>1.6364671826798374</v>
      </c>
      <c r="J27" s="37">
        <v>1.9418801784467348</v>
      </c>
      <c r="K27" s="37">
        <v>2.2151248963732741</v>
      </c>
      <c r="L27" s="37">
        <v>1.9226263408099404</v>
      </c>
      <c r="M27" s="37">
        <v>1.5560023894970161</v>
      </c>
      <c r="N27" s="38">
        <v>1.3121328760106297</v>
      </c>
      <c r="O27" s="38">
        <v>1.370042373410997</v>
      </c>
      <c r="P27" s="55"/>
    </row>
    <row r="28" spans="1:16" ht="14.4" x14ac:dyDescent="0.3">
      <c r="A28" s="12">
        <f t="shared" si="0"/>
        <v>19</v>
      </c>
      <c r="B28" s="43" t="s">
        <v>40</v>
      </c>
      <c r="C28" s="25">
        <v>2991231</v>
      </c>
      <c r="D28" s="26"/>
      <c r="F28" s="36">
        <v>1.9053170217663278</v>
      </c>
      <c r="G28" s="37">
        <v>1.8297819542489209</v>
      </c>
      <c r="H28" s="37">
        <v>1.9072426482376708</v>
      </c>
      <c r="I28" s="37">
        <v>1.9877813947600069</v>
      </c>
      <c r="J28" s="37">
        <v>2.1497898664792845</v>
      </c>
      <c r="K28" s="37">
        <v>1.5671640995557463</v>
      </c>
      <c r="L28" s="37">
        <v>1.2304402780629906</v>
      </c>
      <c r="M28" s="37">
        <v>1.3937361702010014</v>
      </c>
      <c r="N28" s="38">
        <v>1.0504463033458522</v>
      </c>
      <c r="O28" s="46">
        <v>0.8911191978173314</v>
      </c>
      <c r="P28" s="55" t="s">
        <v>10</v>
      </c>
    </row>
    <row r="29" spans="1:16" ht="14.4" x14ac:dyDescent="0.3">
      <c r="A29" s="12">
        <f t="shared" si="0"/>
        <v>20</v>
      </c>
      <c r="B29" s="43" t="s">
        <v>41</v>
      </c>
      <c r="C29" s="25">
        <v>2805473</v>
      </c>
      <c r="D29" s="26"/>
      <c r="F29" s="36">
        <v>0.19440135564839159</v>
      </c>
      <c r="G29" s="37">
        <v>6.3708895063830512E-2</v>
      </c>
      <c r="H29" s="37">
        <v>0.10742467135379037</v>
      </c>
      <c r="I29" s="37">
        <v>0.14884045146365729</v>
      </c>
      <c r="J29" s="37">
        <v>0.15425308488341163</v>
      </c>
      <c r="K29" s="37">
        <v>-5.5646380955907272E-2</v>
      </c>
      <c r="L29" s="37">
        <v>1.2610228177447997E-2</v>
      </c>
      <c r="M29" s="48">
        <v>-6.4076102035938887E-2</v>
      </c>
      <c r="N29" s="38">
        <v>-6.5222040059875969E-3</v>
      </c>
      <c r="O29" s="38">
        <v>-5.1325608591621733E-3</v>
      </c>
      <c r="P29" s="55"/>
    </row>
    <row r="30" spans="1:16" ht="14.4" x14ac:dyDescent="0.3">
      <c r="A30" s="12">
        <f t="shared" si="0"/>
        <v>21</v>
      </c>
      <c r="B30" s="43" t="s">
        <v>42</v>
      </c>
      <c r="C30" s="25">
        <v>2800189</v>
      </c>
      <c r="D30" s="26"/>
      <c r="F30" s="36">
        <v>0.67251050705613169</v>
      </c>
      <c r="G30" s="37">
        <v>0.77152715853138454</v>
      </c>
      <c r="H30" s="37">
        <v>0.50280347508957768</v>
      </c>
      <c r="I30" s="37">
        <v>0.43481322713393439</v>
      </c>
      <c r="J30" s="37">
        <v>0.36083558518470576</v>
      </c>
      <c r="K30" s="37">
        <v>0.15012110007595625</v>
      </c>
      <c r="L30" s="37">
        <v>0.16420596221474132</v>
      </c>
      <c r="M30" s="37">
        <v>0.10886258598644218</v>
      </c>
      <c r="N30" s="38">
        <v>3.5498846198305477E-2</v>
      </c>
      <c r="O30" s="46">
        <v>-0.13245821984569367</v>
      </c>
      <c r="P30" s="55" t="s">
        <v>10</v>
      </c>
    </row>
    <row r="31" spans="1:16" ht="14.4" x14ac:dyDescent="0.3">
      <c r="A31" s="12">
        <f t="shared" si="0"/>
        <v>22</v>
      </c>
      <c r="B31" s="43" t="s">
        <v>43</v>
      </c>
      <c r="C31" s="25">
        <v>2684276</v>
      </c>
      <c r="D31" s="26"/>
      <c r="F31" s="47">
        <v>1.3965061570438368</v>
      </c>
      <c r="G31" s="37">
        <v>1.6517714895308622</v>
      </c>
      <c r="H31" s="37">
        <v>1.7369911067917965</v>
      </c>
      <c r="I31" s="37">
        <v>1.7863318279832376</v>
      </c>
      <c r="J31" s="37">
        <v>1.9890629020532664</v>
      </c>
      <c r="K31" s="37">
        <v>2.1364307742050848</v>
      </c>
      <c r="L31" s="37">
        <v>2.033025319784894</v>
      </c>
      <c r="M31" s="37">
        <v>1.7041948900400008</v>
      </c>
      <c r="N31" s="38">
        <v>1.691431027762071</v>
      </c>
      <c r="O31" s="38">
        <v>1.6726152666718936</v>
      </c>
      <c r="P31" s="55" t="s">
        <v>10</v>
      </c>
    </row>
    <row r="32" spans="1:16" ht="14.4" x14ac:dyDescent="0.3">
      <c r="A32" s="12">
        <f t="shared" si="0"/>
        <v>23</v>
      </c>
      <c r="B32" s="43" t="s">
        <v>44</v>
      </c>
      <c r="C32" s="25">
        <v>2639374</v>
      </c>
      <c r="D32" s="26"/>
      <c r="F32" s="36">
        <v>1.7328689288233554</v>
      </c>
      <c r="G32" s="37">
        <v>2.2875094713635131</v>
      </c>
      <c r="H32" s="37">
        <v>2.0094066700208439</v>
      </c>
      <c r="I32" s="37">
        <v>2.3976455988631376</v>
      </c>
      <c r="J32" s="37">
        <v>2.7661458496845723</v>
      </c>
      <c r="K32" s="37">
        <v>2.8396239167015751</v>
      </c>
      <c r="L32" s="37">
        <v>2.5430612118666964</v>
      </c>
      <c r="M32" s="37">
        <v>2.2370101344245823</v>
      </c>
      <c r="N32" s="38">
        <v>1.2411612481014418</v>
      </c>
      <c r="O32" s="46">
        <v>1.1923981883798207</v>
      </c>
      <c r="P32" s="55" t="s">
        <v>10</v>
      </c>
    </row>
    <row r="33" spans="1:16" ht="14.4" x14ac:dyDescent="0.3">
      <c r="A33" s="12">
        <f t="shared" si="0"/>
        <v>24</v>
      </c>
      <c r="B33" s="43" t="s">
        <v>45</v>
      </c>
      <c r="C33" s="25">
        <v>2590732</v>
      </c>
      <c r="D33" s="26"/>
      <c r="F33" s="36">
        <v>1.9010032879382039</v>
      </c>
      <c r="G33" s="37">
        <v>1.965678342715194</v>
      </c>
      <c r="H33" s="37">
        <v>1.9239400002503269</v>
      </c>
      <c r="I33" s="37">
        <v>2.1432242920974196</v>
      </c>
      <c r="J33" s="37">
        <v>2.1628744551272141</v>
      </c>
      <c r="K33" s="37">
        <v>1.9624629679362955</v>
      </c>
      <c r="L33" s="37">
        <v>1.8776192256469464</v>
      </c>
      <c r="M33" s="37">
        <v>1.6557270726730791</v>
      </c>
      <c r="N33" s="46">
        <v>1.4973377389925517</v>
      </c>
      <c r="O33" s="38">
        <v>1.5914768834894615</v>
      </c>
      <c r="P33" s="55"/>
    </row>
    <row r="34" spans="1:16" ht="14.4" x14ac:dyDescent="0.3">
      <c r="A34" s="12">
        <f t="shared" si="0"/>
        <v>25</v>
      </c>
      <c r="B34" s="43" t="s">
        <v>46</v>
      </c>
      <c r="C34" s="25">
        <v>2510259</v>
      </c>
      <c r="D34" s="26"/>
      <c r="F34" s="36">
        <v>1.3885865061126119</v>
      </c>
      <c r="G34" s="37">
        <v>1.1460424245128833</v>
      </c>
      <c r="H34" s="37">
        <v>0.99991044926076955</v>
      </c>
      <c r="I34" s="37">
        <v>1.4384357044152598</v>
      </c>
      <c r="J34" s="37">
        <v>1.6202678232231993</v>
      </c>
      <c r="K34" s="37">
        <v>1.8995080042662567</v>
      </c>
      <c r="L34" s="37">
        <v>1.1789382144471812</v>
      </c>
      <c r="M34" s="37">
        <v>0.73215755122172765</v>
      </c>
      <c r="N34" s="46">
        <v>0.69609158512941527</v>
      </c>
      <c r="O34" s="38">
        <v>0.71334603019724541</v>
      </c>
      <c r="P34" s="55"/>
    </row>
    <row r="35" spans="1:16" ht="14.4" x14ac:dyDescent="0.3">
      <c r="A35" s="12">
        <f t="shared" si="0"/>
        <v>26</v>
      </c>
      <c r="B35" s="43" t="s">
        <v>47</v>
      </c>
      <c r="C35" s="25">
        <v>2374749</v>
      </c>
      <c r="D35" s="26"/>
      <c r="F35" s="36">
        <v>0.89705192676482748</v>
      </c>
      <c r="G35" s="37">
        <v>0.79754101491581175</v>
      </c>
      <c r="H35" s="37">
        <v>0.9238633421892114</v>
      </c>
      <c r="I35" s="37">
        <v>1.135492790299363</v>
      </c>
      <c r="J35" s="37">
        <v>1.2277721267815176</v>
      </c>
      <c r="K35" s="37">
        <v>1.2815051598688845</v>
      </c>
      <c r="L35" s="37">
        <v>1.2457008878105691</v>
      </c>
      <c r="M35" s="37">
        <v>0.97806812476972504</v>
      </c>
      <c r="N35" s="38">
        <v>0.86894847078383741</v>
      </c>
      <c r="O35" s="46">
        <v>0.46940034370512773</v>
      </c>
      <c r="P35" s="55" t="s">
        <v>10</v>
      </c>
    </row>
    <row r="36" spans="1:16" ht="14.4" x14ac:dyDescent="0.3">
      <c r="A36" s="12">
        <f t="shared" si="0"/>
        <v>27</v>
      </c>
      <c r="B36" s="43" t="s">
        <v>48</v>
      </c>
      <c r="C36" s="25">
        <v>2315963</v>
      </c>
      <c r="D36" s="26"/>
      <c r="F36" s="47">
        <v>0.48764749262536872</v>
      </c>
      <c r="G36" s="37">
        <v>1.4005979118951442</v>
      </c>
      <c r="H36" s="37">
        <v>1.4150270098570397</v>
      </c>
      <c r="I36" s="37">
        <v>1.7906153143178851</v>
      </c>
      <c r="J36" s="37">
        <v>2.1375130299051235</v>
      </c>
      <c r="K36" s="37">
        <v>2.0215155455727629</v>
      </c>
      <c r="L36" s="37">
        <v>2.0106623556236682</v>
      </c>
      <c r="M36" s="37">
        <v>2.093050204898792</v>
      </c>
      <c r="N36" s="38">
        <v>2.1047389601475119</v>
      </c>
      <c r="O36" s="38">
        <v>1.7610299997715173</v>
      </c>
      <c r="P36" s="55" t="s">
        <v>10</v>
      </c>
    </row>
    <row r="37" spans="1:16" ht="14.4" x14ac:dyDescent="0.3">
      <c r="A37" s="12">
        <f t="shared" si="0"/>
        <v>28</v>
      </c>
      <c r="B37" s="43" t="s">
        <v>49</v>
      </c>
      <c r="C37" s="25">
        <v>2309246</v>
      </c>
      <c r="D37" s="26"/>
      <c r="F37" s="36">
        <v>0.15357718165507839</v>
      </c>
      <c r="G37" s="37">
        <v>7.4552862851113271E-3</v>
      </c>
      <c r="H37" s="37">
        <v>-2.122056810976413E-2</v>
      </c>
      <c r="I37" s="37">
        <v>-0.14705035044670092</v>
      </c>
      <c r="J37" s="37">
        <v>-0.34922325298214424</v>
      </c>
      <c r="K37" s="37">
        <v>-0.3151086083703678</v>
      </c>
      <c r="L37" s="48">
        <v>-0.48442903618610583</v>
      </c>
      <c r="M37" s="37">
        <v>-0.26549686669919925</v>
      </c>
      <c r="N37" s="38">
        <v>-0.25269119131072798</v>
      </c>
      <c r="O37" s="38">
        <v>-0.37391394758992247</v>
      </c>
      <c r="P37" s="55" t="s">
        <v>10</v>
      </c>
    </row>
    <row r="38" spans="1:16" ht="14.4" x14ac:dyDescent="0.3">
      <c r="A38" s="12">
        <f t="shared" si="0"/>
        <v>29</v>
      </c>
      <c r="B38" s="43" t="s">
        <v>50</v>
      </c>
      <c r="C38" s="25">
        <v>2295303</v>
      </c>
      <c r="D38" s="26"/>
      <c r="F38" s="36">
        <v>3.0775437999344724</v>
      </c>
      <c r="G38" s="37">
        <v>3.042771886454549</v>
      </c>
      <c r="H38" s="37">
        <v>2.6643980116204986</v>
      </c>
      <c r="I38" s="37">
        <v>3.146279042483898</v>
      </c>
      <c r="J38" s="37">
        <v>3.0775335470559444</v>
      </c>
      <c r="K38" s="37">
        <v>2.9954853521095819</v>
      </c>
      <c r="L38" s="37">
        <v>2.5785725089295757</v>
      </c>
      <c r="M38" s="48">
        <v>2.4010408322499206</v>
      </c>
      <c r="N38" s="38">
        <v>2.8290962961595527</v>
      </c>
      <c r="O38" s="38">
        <v>3.0158798549081598</v>
      </c>
      <c r="P38" s="55"/>
    </row>
    <row r="39" spans="1:16" ht="14.4" x14ac:dyDescent="0.3">
      <c r="A39" s="12">
        <f t="shared" si="0"/>
        <v>30</v>
      </c>
      <c r="B39" s="43" t="s">
        <v>51</v>
      </c>
      <c r="C39" s="25">
        <v>2232907</v>
      </c>
      <c r="D39" s="26"/>
      <c r="F39" s="47">
        <v>0.27660449993764491</v>
      </c>
      <c r="G39" s="37">
        <v>0.30695635769964391</v>
      </c>
      <c r="H39" s="37">
        <v>0.45080625500644306</v>
      </c>
      <c r="I39" s="37">
        <v>0.4796173046848094</v>
      </c>
      <c r="J39" s="37">
        <v>0.43766948017950291</v>
      </c>
      <c r="K39" s="37">
        <v>0.48578355903220738</v>
      </c>
      <c r="L39" s="37">
        <v>0.52127114487280712</v>
      </c>
      <c r="M39" s="37">
        <v>0.41988815982506095</v>
      </c>
      <c r="N39" s="38">
        <v>0.49187805109353899</v>
      </c>
      <c r="O39" s="38">
        <v>0.34355505104567463</v>
      </c>
      <c r="P39" s="55" t="s">
        <v>10</v>
      </c>
    </row>
    <row r="40" spans="1:16" ht="14.4" x14ac:dyDescent="0.3">
      <c r="A40" s="12">
        <f t="shared" si="0"/>
        <v>31</v>
      </c>
      <c r="B40" s="43" t="s">
        <v>52</v>
      </c>
      <c r="C40" s="25">
        <v>2173212</v>
      </c>
      <c r="D40" s="26"/>
      <c r="F40" s="36">
        <v>0.61790294438873505</v>
      </c>
      <c r="G40" s="37">
        <v>0.65878064865163699</v>
      </c>
      <c r="H40" s="37">
        <v>0.76274635765811272</v>
      </c>
      <c r="I40" s="37">
        <v>0.76013595721941785</v>
      </c>
      <c r="J40" s="37">
        <v>0.8222633203614983</v>
      </c>
      <c r="K40" s="37">
        <v>1.0233270272639692</v>
      </c>
      <c r="L40" s="37">
        <v>0.97957670070866021</v>
      </c>
      <c r="M40" s="37">
        <v>0.85361071650797749</v>
      </c>
      <c r="N40" s="38">
        <v>0.65361272712541707</v>
      </c>
      <c r="O40" s="46">
        <v>0.53538079207490241</v>
      </c>
      <c r="P40" s="55" t="s">
        <v>10</v>
      </c>
    </row>
    <row r="41" spans="1:16" ht="14.4" x14ac:dyDescent="0.3">
      <c r="A41" s="12">
        <f t="shared" si="0"/>
        <v>32</v>
      </c>
      <c r="B41" s="43" t="s">
        <v>53</v>
      </c>
      <c r="C41" s="25">
        <v>2138946</v>
      </c>
      <c r="D41" s="26"/>
      <c r="F41" s="36">
        <v>1.0568566644705646</v>
      </c>
      <c r="G41" s="37">
        <v>1.092415688928845</v>
      </c>
      <c r="H41" s="37">
        <v>1.388733427055425</v>
      </c>
      <c r="I41" s="37">
        <v>1.4054649712429905</v>
      </c>
      <c r="J41" s="37">
        <v>1.3036343351634687</v>
      </c>
      <c r="K41" s="37">
        <v>1.2325820086309827</v>
      </c>
      <c r="L41" s="37">
        <v>1.4882330683722351</v>
      </c>
      <c r="M41" s="37">
        <v>1.037105279573143</v>
      </c>
      <c r="N41" s="38">
        <v>0.94140431327777574</v>
      </c>
      <c r="O41" s="46">
        <v>0.63227267658963249</v>
      </c>
      <c r="P41" s="55" t="s">
        <v>10</v>
      </c>
    </row>
    <row r="42" spans="1:16" ht="14.4" x14ac:dyDescent="0.3">
      <c r="A42" s="12">
        <f t="shared" si="0"/>
        <v>33</v>
      </c>
      <c r="B42" s="43" t="s">
        <v>54</v>
      </c>
      <c r="C42" s="25">
        <v>2091019</v>
      </c>
      <c r="D42" s="26"/>
      <c r="F42" s="36">
        <v>0.96329880174125027</v>
      </c>
      <c r="G42" s="37">
        <v>1.0003166055696415</v>
      </c>
      <c r="H42" s="37">
        <v>1.2483355008523271</v>
      </c>
      <c r="I42" s="37">
        <v>0.89683092447020452</v>
      </c>
      <c r="J42" s="48">
        <v>0.77560269990079267</v>
      </c>
      <c r="K42" s="37">
        <v>1.0527348861554566</v>
      </c>
      <c r="L42" s="37">
        <v>1.052675092649453</v>
      </c>
      <c r="M42" s="37">
        <v>1.2076060154570809</v>
      </c>
      <c r="N42" s="38">
        <v>0.96718976369325171</v>
      </c>
      <c r="O42" s="38">
        <v>0.8528767165572777</v>
      </c>
      <c r="P42" s="55" t="s">
        <v>10</v>
      </c>
    </row>
    <row r="43" spans="1:16" ht="14.4" x14ac:dyDescent="0.3">
      <c r="A43" s="12">
        <f t="shared" si="0"/>
        <v>34</v>
      </c>
      <c r="B43" s="43" t="s">
        <v>55</v>
      </c>
      <c r="C43" s="25">
        <v>2043807</v>
      </c>
      <c r="D43" s="26"/>
      <c r="F43" s="36">
        <v>-0.30648391019698612</v>
      </c>
      <c r="G43" s="37">
        <v>-0.1980073606348608</v>
      </c>
      <c r="H43" s="37">
        <v>0.11830405352398865</v>
      </c>
      <c r="I43" s="37">
        <v>1.6058344026803891E-2</v>
      </c>
      <c r="J43" s="37">
        <v>-0.1559150263106607</v>
      </c>
      <c r="K43" s="37">
        <v>-0.15552882950388192</v>
      </c>
      <c r="L43" s="37">
        <v>-0.17988141797785731</v>
      </c>
      <c r="M43" s="37">
        <v>-0.18511408645785241</v>
      </c>
      <c r="N43" s="38">
        <v>-0.23434141201777547</v>
      </c>
      <c r="O43" s="46">
        <v>-0.25480374109089771</v>
      </c>
      <c r="P43" s="55" t="s">
        <v>10</v>
      </c>
    </row>
    <row r="44" spans="1:16" ht="14.4" x14ac:dyDescent="0.3">
      <c r="A44" s="12">
        <f t="shared" si="0"/>
        <v>35</v>
      </c>
      <c r="B44" s="43" t="s">
        <v>56</v>
      </c>
      <c r="C44" s="25">
        <v>1971160</v>
      </c>
      <c r="D44" s="26"/>
      <c r="F44" s="36">
        <v>1.4357509591131359</v>
      </c>
      <c r="G44" s="37">
        <v>1.4092190247780363</v>
      </c>
      <c r="H44" s="37">
        <v>1.5341214131379832</v>
      </c>
      <c r="I44" s="37">
        <v>1.3417595158497846</v>
      </c>
      <c r="J44" s="37">
        <v>1.2741274907307032</v>
      </c>
      <c r="K44" s="37">
        <v>0.6789219113156354</v>
      </c>
      <c r="L44" s="37">
        <v>0.25294176251148476</v>
      </c>
      <c r="M44" s="37">
        <v>4.8131914571121551E-2</v>
      </c>
      <c r="N44" s="38">
        <v>-0.41065516203471458</v>
      </c>
      <c r="O44" s="46">
        <v>-0.70793375424513427</v>
      </c>
      <c r="P44" s="55" t="s">
        <v>10</v>
      </c>
    </row>
    <row r="45" spans="1:16" ht="14.4" x14ac:dyDescent="0.3">
      <c r="A45" s="12">
        <f t="shared" si="0"/>
        <v>36</v>
      </c>
      <c r="B45" s="43" t="s">
        <v>57</v>
      </c>
      <c r="C45" s="25">
        <v>1961232</v>
      </c>
      <c r="D45" s="26"/>
      <c r="F45" s="36">
        <v>1.4503112569182506</v>
      </c>
      <c r="G45" s="37">
        <v>1.7521181254216847</v>
      </c>
      <c r="H45" s="37">
        <v>1.8570862734167559</v>
      </c>
      <c r="I45" s="37">
        <v>1.9344714294026522</v>
      </c>
      <c r="J45" s="37">
        <v>2.067704230016695</v>
      </c>
      <c r="K45" s="37">
        <v>2.0496260218783293</v>
      </c>
      <c r="L45" s="37">
        <v>1.8147003479102595</v>
      </c>
      <c r="M45" s="37">
        <v>1.6171502662742232</v>
      </c>
      <c r="N45" s="46">
        <v>1.398210818787976</v>
      </c>
      <c r="O45" s="38">
        <v>1.4366509693786511</v>
      </c>
      <c r="P45" s="55"/>
    </row>
    <row r="46" spans="1:16" ht="14.4" x14ac:dyDescent="0.3">
      <c r="A46" s="12">
        <f t="shared" si="0"/>
        <v>37</v>
      </c>
      <c r="B46" s="43" t="s">
        <v>58</v>
      </c>
      <c r="C46" s="25">
        <v>1779824</v>
      </c>
      <c r="D46" s="26"/>
      <c r="F46" s="36">
        <v>0.37563114768419031</v>
      </c>
      <c r="G46" s="37">
        <v>0.65051405231033443</v>
      </c>
      <c r="H46" s="37">
        <v>0.4331981378532741</v>
      </c>
      <c r="I46" s="37">
        <v>0.56454533610134261</v>
      </c>
      <c r="J46" s="37">
        <v>0.32258009283594818</v>
      </c>
      <c r="K46" s="37">
        <v>0.18062607557850124</v>
      </c>
      <c r="L46" s="48">
        <v>0.13890229705556659</v>
      </c>
      <c r="M46" s="37">
        <v>0.20375457356146889</v>
      </c>
      <c r="N46" s="38">
        <v>0.3754975271492918</v>
      </c>
      <c r="O46" s="38">
        <v>0.34956676274114468</v>
      </c>
      <c r="P46" s="55" t="s">
        <v>10</v>
      </c>
    </row>
    <row r="47" spans="1:16" ht="14.4" x14ac:dyDescent="0.3">
      <c r="A47" s="12">
        <f t="shared" si="0"/>
        <v>38</v>
      </c>
      <c r="B47" s="43" t="s">
        <v>59</v>
      </c>
      <c r="C47" s="25">
        <v>1623890</v>
      </c>
      <c r="D47" s="26"/>
      <c r="F47" s="36">
        <v>9.3564683448844129E-4</v>
      </c>
      <c r="G47" s="37">
        <v>0.18170091517879419</v>
      </c>
      <c r="H47" s="37">
        <v>0.12191044501048193</v>
      </c>
      <c r="I47" s="37">
        <v>0.22810165075199543</v>
      </c>
      <c r="J47" s="37">
        <v>0.14065692429778567</v>
      </c>
      <c r="K47" s="37">
        <v>0.13872452741342883</v>
      </c>
      <c r="L47" s="37">
        <v>0.10976167362422033</v>
      </c>
      <c r="M47" s="37">
        <v>0.37793502237016868</v>
      </c>
      <c r="N47" s="46">
        <v>-5.3198105063794625E-2</v>
      </c>
      <c r="O47" s="38">
        <v>3.9180559542745623E-2</v>
      </c>
      <c r="P47" s="55"/>
    </row>
    <row r="48" spans="1:16" ht="14.4" x14ac:dyDescent="0.3">
      <c r="A48" s="12">
        <f t="shared" si="0"/>
        <v>39</v>
      </c>
      <c r="B48" s="43" t="s">
        <v>60</v>
      </c>
      <c r="C48" s="25">
        <v>1587892</v>
      </c>
      <c r="D48" s="26"/>
      <c r="F48" s="47">
        <v>0.9812693713041164</v>
      </c>
      <c r="G48" s="37">
        <v>1.161573450085303</v>
      </c>
      <c r="H48" s="37">
        <v>1.160862595580493</v>
      </c>
      <c r="I48" s="37">
        <v>1.6641033439883388</v>
      </c>
      <c r="J48" s="37">
        <v>2.0037086638508295</v>
      </c>
      <c r="K48" s="37">
        <v>2.2193261156639474</v>
      </c>
      <c r="L48" s="37">
        <v>1.9754997963053444</v>
      </c>
      <c r="M48" s="37">
        <v>1.8440580425696831</v>
      </c>
      <c r="N48" s="38">
        <v>1.7674019764355091</v>
      </c>
      <c r="O48" s="38">
        <v>1.6702458563995783</v>
      </c>
      <c r="P48" s="55" t="s">
        <v>10</v>
      </c>
    </row>
    <row r="49" spans="1:16" ht="14.4" x14ac:dyDescent="0.3">
      <c r="A49" s="12">
        <f t="shared" si="0"/>
        <v>40</v>
      </c>
      <c r="B49" s="43" t="s">
        <v>61</v>
      </c>
      <c r="C49" s="25">
        <v>1577676</v>
      </c>
      <c r="D49" s="26"/>
      <c r="F49" s="36">
        <v>0.30288275000835096</v>
      </c>
      <c r="G49" s="37">
        <v>0.38567383726254834</v>
      </c>
      <c r="H49" s="37">
        <v>0.29072790432838153</v>
      </c>
      <c r="I49" s="37">
        <v>0.21545774114791202</v>
      </c>
      <c r="J49" s="37">
        <v>9.5531960677648506E-2</v>
      </c>
      <c r="K49" s="37">
        <v>-2.3590678891542489E-2</v>
      </c>
      <c r="L49" s="48">
        <v>-6.8441797830921483E-2</v>
      </c>
      <c r="M49" s="37">
        <v>5.5222562796622921E-3</v>
      </c>
      <c r="N49" s="38">
        <v>0.1221811073099211</v>
      </c>
      <c r="O49" s="38">
        <v>1.4009908365056372E-2</v>
      </c>
      <c r="P49" s="55" t="s">
        <v>10</v>
      </c>
    </row>
    <row r="50" spans="1:16" ht="14.4" x14ac:dyDescent="0.3">
      <c r="A50" s="12">
        <f t="shared" si="0"/>
        <v>41</v>
      </c>
      <c r="B50" s="43" t="s">
        <v>62</v>
      </c>
      <c r="C50" s="25">
        <v>1425375</v>
      </c>
      <c r="D50" s="26"/>
      <c r="F50" s="36">
        <v>1.5403035767098849</v>
      </c>
      <c r="G50" s="37">
        <v>1.6333666881202151</v>
      </c>
      <c r="H50" s="37">
        <v>1.7239081414348876</v>
      </c>
      <c r="I50" s="37">
        <v>1.2209031093231224</v>
      </c>
      <c r="J50" s="37">
        <v>1.5702520768224149</v>
      </c>
      <c r="K50" s="37">
        <v>1.1764801211617621</v>
      </c>
      <c r="L50" s="48">
        <v>0.61172410529343024</v>
      </c>
      <c r="M50" s="37">
        <v>0.90831661115119289</v>
      </c>
      <c r="N50" s="38">
        <v>1.1143469571135265</v>
      </c>
      <c r="O50" s="38">
        <v>1.091285883284113</v>
      </c>
      <c r="P50" s="55" t="s">
        <v>10</v>
      </c>
    </row>
    <row r="51" spans="1:16" ht="14.4" x14ac:dyDescent="0.3">
      <c r="A51" s="12">
        <f t="shared" si="0"/>
        <v>42</v>
      </c>
      <c r="B51" s="43" t="s">
        <v>63</v>
      </c>
      <c r="C51" s="25">
        <v>1420376</v>
      </c>
      <c r="D51" s="26"/>
      <c r="F51" s="36">
        <v>2.1910767320856772</v>
      </c>
      <c r="G51" s="37">
        <v>2.2155076068542994</v>
      </c>
      <c r="H51" s="37">
        <v>2.1689176791032088</v>
      </c>
      <c r="I51" s="37">
        <v>2.292008904076861</v>
      </c>
      <c r="J51" s="37">
        <v>2.417836953659132</v>
      </c>
      <c r="K51" s="37">
        <v>2.5858164237835664</v>
      </c>
      <c r="L51" s="37">
        <v>2.3477809606523623</v>
      </c>
      <c r="M51" s="37">
        <v>2.0746281959197979</v>
      </c>
      <c r="N51" s="38">
        <v>2.1628479123972122</v>
      </c>
      <c r="O51" s="46">
        <v>2.0124163647802717</v>
      </c>
      <c r="P51" s="55" t="s">
        <v>10</v>
      </c>
    </row>
    <row r="52" spans="1:16" ht="14.4" x14ac:dyDescent="0.3">
      <c r="A52" s="12">
        <f t="shared" si="0"/>
        <v>43</v>
      </c>
      <c r="B52" s="43" t="s">
        <v>64</v>
      </c>
      <c r="C52" s="25">
        <v>1348678</v>
      </c>
      <c r="D52" s="26"/>
      <c r="F52" s="36">
        <v>0.48719842311350076</v>
      </c>
      <c r="G52" s="37">
        <v>0.58786119134228432</v>
      </c>
      <c r="H52" s="37">
        <v>6.3300881932216238E-2</v>
      </c>
      <c r="I52" s="48">
        <v>0.11001232198040189</v>
      </c>
      <c r="J52" s="37">
        <v>0.11273990962816818</v>
      </c>
      <c r="K52" s="37">
        <v>0.12054976683728327</v>
      </c>
      <c r="L52" s="37">
        <v>0.18845940419905502</v>
      </c>
      <c r="M52" s="37">
        <v>0.31455319860444075</v>
      </c>
      <c r="N52" s="38">
        <v>0.18260395924672518</v>
      </c>
      <c r="O52" s="38">
        <v>0.17320956128662321</v>
      </c>
      <c r="P52" s="55" t="s">
        <v>10</v>
      </c>
    </row>
    <row r="53" spans="1:16" ht="14.4" x14ac:dyDescent="0.3">
      <c r="A53" s="12">
        <f t="shared" si="0"/>
        <v>44</v>
      </c>
      <c r="B53" s="43" t="s">
        <v>65</v>
      </c>
      <c r="C53" s="25">
        <v>1303469</v>
      </c>
      <c r="D53" s="26"/>
      <c r="F53" s="36">
        <v>0.74964890447256571</v>
      </c>
      <c r="G53" s="37">
        <v>1.1745280339955835</v>
      </c>
      <c r="H53" s="37">
        <v>0.96335216836787341</v>
      </c>
      <c r="I53" s="37">
        <v>1.0263559173061121</v>
      </c>
      <c r="J53" s="37">
        <v>0.95595888049542821</v>
      </c>
      <c r="K53" s="37">
        <v>0.97328106587143171</v>
      </c>
      <c r="L53" s="37">
        <v>0.89085887179047474</v>
      </c>
      <c r="M53" s="37">
        <v>0.92249557756108003</v>
      </c>
      <c r="N53" s="38">
        <v>0.89418057488606373</v>
      </c>
      <c r="O53" s="46">
        <v>0.73308536510912425</v>
      </c>
      <c r="P53" s="55" t="s">
        <v>10</v>
      </c>
    </row>
    <row r="54" spans="1:16" ht="14.4" x14ac:dyDescent="0.3">
      <c r="A54" s="12">
        <f>1+A53</f>
        <v>45</v>
      </c>
      <c r="B54" s="43" t="s">
        <v>66</v>
      </c>
      <c r="C54" s="25">
        <v>1272258</v>
      </c>
      <c r="D54" s="26"/>
      <c r="F54" s="36">
        <v>1.5761673392628881</v>
      </c>
      <c r="G54" s="37">
        <v>1.075185573488584</v>
      </c>
      <c r="H54" s="37">
        <v>1.0454148414685023</v>
      </c>
      <c r="I54" s="37">
        <v>0.76228092386544888</v>
      </c>
      <c r="J54" s="37">
        <v>0.92161399291103097</v>
      </c>
      <c r="K54" s="37">
        <v>0.60028721800576179</v>
      </c>
      <c r="L54" s="37">
        <v>0.2228382834121452</v>
      </c>
      <c r="M54" s="37">
        <v>3.6257530712723952E-2</v>
      </c>
      <c r="N54" s="38">
        <v>0.16180250188494411</v>
      </c>
      <c r="O54" s="46">
        <v>-0.13508856896385263</v>
      </c>
      <c r="P54" s="55" t="s">
        <v>10</v>
      </c>
    </row>
    <row r="55" spans="1:16" ht="14.4" x14ac:dyDescent="0.3">
      <c r="A55" s="12">
        <f t="shared" si="0"/>
        <v>46</v>
      </c>
      <c r="B55" s="43" t="s">
        <v>67</v>
      </c>
      <c r="C55" s="25">
        <v>1268993</v>
      </c>
      <c r="D55" s="26"/>
      <c r="F55" s="36">
        <v>0.60804327109847889</v>
      </c>
      <c r="G55" s="37">
        <v>0.69628195830228978</v>
      </c>
      <c r="H55" s="37">
        <v>0.99086564933532606</v>
      </c>
      <c r="I55" s="37">
        <v>0.59097425562313954</v>
      </c>
      <c r="J55" s="37">
        <v>0.56395055753836232</v>
      </c>
      <c r="K55" s="37">
        <v>0.50336176038664859</v>
      </c>
      <c r="L55" s="37">
        <v>0.57864819291145986</v>
      </c>
      <c r="M55" s="48">
        <v>0.1956608671918143</v>
      </c>
      <c r="N55" s="38">
        <v>0.26844893531093356</v>
      </c>
      <c r="O55" s="38">
        <v>0.22058126678249881</v>
      </c>
      <c r="P55" s="55" t="s">
        <v>10</v>
      </c>
    </row>
    <row r="56" spans="1:16" ht="14.4" x14ac:dyDescent="0.3">
      <c r="A56" s="12">
        <f t="shared" si="0"/>
        <v>47</v>
      </c>
      <c r="B56" s="43" t="s">
        <v>68</v>
      </c>
      <c r="C56" s="25">
        <v>1240029</v>
      </c>
      <c r="D56" s="26"/>
      <c r="F56" s="36">
        <v>1.4109953376045237</v>
      </c>
      <c r="G56" s="37">
        <v>1.5403378805673502</v>
      </c>
      <c r="H56" s="37">
        <v>1.4561145958450108</v>
      </c>
      <c r="I56" s="37">
        <v>1.0082292978437557</v>
      </c>
      <c r="J56" s="37">
        <v>1.1766666985005378</v>
      </c>
      <c r="K56" s="37">
        <v>1.7186017096774746</v>
      </c>
      <c r="L56" s="37">
        <v>1.6339714896481676</v>
      </c>
      <c r="M56" s="37">
        <v>1.1730107913340633</v>
      </c>
      <c r="N56" s="38">
        <v>0.96808995032385892</v>
      </c>
      <c r="O56" s="46">
        <v>0.75843324300496873</v>
      </c>
      <c r="P56" s="55" t="s">
        <v>10</v>
      </c>
    </row>
    <row r="57" spans="1:16" ht="14.4" x14ac:dyDescent="0.3">
      <c r="A57" s="12">
        <f t="shared" si="0"/>
        <v>48</v>
      </c>
      <c r="B57" s="43" t="s">
        <v>69</v>
      </c>
      <c r="C57" s="25">
        <v>1201483</v>
      </c>
      <c r="D57" s="26"/>
      <c r="F57" s="36">
        <v>0.1717349762783342</v>
      </c>
      <c r="G57" s="37">
        <v>-5.6571271167974738E-2</v>
      </c>
      <c r="H57" s="37">
        <v>-3.4472063231142998E-2</v>
      </c>
      <c r="I57" s="37">
        <v>-6.7239588562850491E-2</v>
      </c>
      <c r="J57" s="37">
        <v>-0.16915917021415025</v>
      </c>
      <c r="K57" s="37">
        <v>-0.27050281845952812</v>
      </c>
      <c r="L57" s="37">
        <v>-0.1301174282906557</v>
      </c>
      <c r="M57" s="37">
        <v>-4.9861885889169122E-2</v>
      </c>
      <c r="N57" s="38">
        <v>-0.16416224632955259</v>
      </c>
      <c r="O57" s="46">
        <v>-0.27134215174575349</v>
      </c>
      <c r="P57" s="55" t="s">
        <v>10</v>
      </c>
    </row>
    <row r="58" spans="1:16" ht="14.4" x14ac:dyDescent="0.3">
      <c r="A58" s="12">
        <f t="shared" si="0"/>
        <v>49</v>
      </c>
      <c r="B58" s="43" t="s">
        <v>70</v>
      </c>
      <c r="C58" s="25">
        <v>1125637</v>
      </c>
      <c r="D58" s="26"/>
      <c r="F58" s="36">
        <v>-6.1639577539946853E-4</v>
      </c>
      <c r="G58" s="37">
        <v>-7.9691659321238395E-2</v>
      </c>
      <c r="H58" s="37">
        <v>3.6837216516468353E-2</v>
      </c>
      <c r="I58" s="37">
        <v>1.101185756822947E-2</v>
      </c>
      <c r="J58" s="37">
        <v>-0.17757968403852845</v>
      </c>
      <c r="K58" s="37">
        <v>-0.23842950666623133</v>
      </c>
      <c r="L58" s="37">
        <v>-2.2820811518671935E-2</v>
      </c>
      <c r="M58" s="37">
        <v>-4.2467015073136159E-3</v>
      </c>
      <c r="N58" s="38">
        <v>-0.16500905559079879</v>
      </c>
      <c r="O58" s="46">
        <v>-0.24273823619077328</v>
      </c>
      <c r="P58" s="55" t="s">
        <v>10</v>
      </c>
    </row>
    <row r="59" spans="1:16" ht="14.4" x14ac:dyDescent="0.3">
      <c r="A59" s="12">
        <f t="shared" si="0"/>
        <v>50</v>
      </c>
      <c r="B59" s="43" t="s">
        <v>71</v>
      </c>
      <c r="C59" s="25">
        <v>1091921</v>
      </c>
      <c r="D59" s="26"/>
      <c r="F59" s="36">
        <v>0.22472799059646162</v>
      </c>
      <c r="G59" s="37">
        <v>0.33934334103300962</v>
      </c>
      <c r="H59" s="37">
        <v>0.50434334683556159</v>
      </c>
      <c r="I59" s="37">
        <v>0.30406948029558944</v>
      </c>
      <c r="J59" s="37">
        <v>0.34755609811840321</v>
      </c>
      <c r="K59" s="37">
        <v>0.29663535515695566</v>
      </c>
      <c r="L59" s="37">
        <v>0.26132677570205609</v>
      </c>
      <c r="M59" s="37">
        <v>0.22059588509495473</v>
      </c>
      <c r="N59" s="38">
        <v>0.21781368707770465</v>
      </c>
      <c r="O59" s="46">
        <v>9.2124416545361881E-2</v>
      </c>
      <c r="P59" s="55" t="s">
        <v>10</v>
      </c>
    </row>
    <row r="60" spans="1:16" ht="14.4" x14ac:dyDescent="0.3">
      <c r="A60" s="12">
        <f t="shared" si="0"/>
        <v>51</v>
      </c>
      <c r="B60" s="43" t="s">
        <v>72</v>
      </c>
      <c r="C60" s="25">
        <v>1081372</v>
      </c>
      <c r="D60" s="26"/>
      <c r="F60" s="36">
        <v>0.83679483440111846</v>
      </c>
      <c r="G60" s="37">
        <v>1.1110224518497092</v>
      </c>
      <c r="H60" s="37">
        <v>1.1715162533576529</v>
      </c>
      <c r="I60" s="37">
        <v>1.0537195118978555</v>
      </c>
      <c r="J60" s="37">
        <v>0.83740828936754885</v>
      </c>
      <c r="K60" s="37">
        <v>0.95848112748076486</v>
      </c>
      <c r="L60" s="37">
        <v>0.84465286965884057</v>
      </c>
      <c r="M60" s="37">
        <v>0.68964869081408242</v>
      </c>
      <c r="N60" s="38">
        <v>0.4913390295307451</v>
      </c>
      <c r="O60" s="46">
        <v>0.44119477402468088</v>
      </c>
      <c r="P60" s="55" t="s">
        <v>10</v>
      </c>
    </row>
    <row r="61" spans="1:16" ht="14.4" x14ac:dyDescent="0.3">
      <c r="A61" s="12">
        <v>52</v>
      </c>
      <c r="B61" s="43" t="s">
        <v>73</v>
      </c>
      <c r="C61" s="25">
        <v>1067486</v>
      </c>
      <c r="D61" s="26"/>
      <c r="F61" s="36">
        <v>0.15370726174216995</v>
      </c>
      <c r="G61" s="37">
        <v>2.6811262579335914E-3</v>
      </c>
      <c r="H61" s="37">
        <v>2.7457694810957931E-2</v>
      </c>
      <c r="I61" s="37">
        <v>-0.14612356637623722</v>
      </c>
      <c r="J61" s="37">
        <v>-0.27120087376663765</v>
      </c>
      <c r="K61" s="37">
        <v>-0.25671724906028121</v>
      </c>
      <c r="L61" s="37">
        <v>-0.16153585612142732</v>
      </c>
      <c r="M61" s="37">
        <v>2.8985561276035743E-2</v>
      </c>
      <c r="N61" s="38">
        <v>-0.25231561067738545</v>
      </c>
      <c r="O61" s="46">
        <v>-0.28630116640869979</v>
      </c>
      <c r="P61" s="55" t="s">
        <v>10</v>
      </c>
    </row>
    <row r="62" spans="1:16" ht="14.4" x14ac:dyDescent="0.3">
      <c r="A62" s="12">
        <v>53</v>
      </c>
      <c r="B62" s="43" t="s">
        <v>74</v>
      </c>
      <c r="C62" s="25">
        <v>1061175</v>
      </c>
      <c r="D62" s="26"/>
      <c r="F62" s="36">
        <v>0.69790729680364372</v>
      </c>
      <c r="G62" s="37">
        <v>0.47860394537177542</v>
      </c>
      <c r="H62" s="37">
        <v>0.41712350903264195</v>
      </c>
      <c r="I62" s="37">
        <v>0.71658174365884808</v>
      </c>
      <c r="J62" s="37">
        <v>0.49466362574799333</v>
      </c>
      <c r="K62" s="37">
        <v>0.75216198278338564</v>
      </c>
      <c r="L62" s="37">
        <v>0.98635017987715845</v>
      </c>
      <c r="M62" s="37">
        <v>1.035035025289281</v>
      </c>
      <c r="N62" s="38">
        <v>1.1096164186612139</v>
      </c>
      <c r="O62" s="46">
        <v>1.1354658183235629</v>
      </c>
      <c r="P62" s="55"/>
    </row>
    <row r="63" spans="1:16" ht="14.4" x14ac:dyDescent="0.3">
      <c r="A63" s="12">
        <v>54</v>
      </c>
      <c r="B63" s="43" t="s">
        <v>75</v>
      </c>
      <c r="C63" s="25">
        <v>1006411</v>
      </c>
      <c r="D63" s="26"/>
      <c r="F63" s="36">
        <v>0.63891950784578255</v>
      </c>
      <c r="G63" s="37">
        <v>0.72113275249425668</v>
      </c>
      <c r="H63" s="37">
        <v>0.99885167745362102</v>
      </c>
      <c r="I63" s="37">
        <v>0.78714625705407348</v>
      </c>
      <c r="J63" s="37">
        <v>1.1932554053273718</v>
      </c>
      <c r="K63" s="37">
        <v>0.79155780369203432</v>
      </c>
      <c r="L63" s="37">
        <v>0.26902592597085906</v>
      </c>
      <c r="M63" s="37">
        <v>0.22666202856465867</v>
      </c>
      <c r="N63" s="38">
        <v>0.53469049820277592</v>
      </c>
      <c r="O63" s="46">
        <v>0.70676080804684649</v>
      </c>
      <c r="P63" s="55"/>
    </row>
    <row r="64" spans="1:16" ht="15" thickBot="1" x14ac:dyDescent="0.35">
      <c r="A64" s="12">
        <v>55</v>
      </c>
      <c r="B64" s="44" t="s">
        <v>76</v>
      </c>
      <c r="C64" s="27">
        <v>1000918</v>
      </c>
      <c r="D64" s="28"/>
      <c r="F64" s="39">
        <v>0.77681486591896443</v>
      </c>
      <c r="G64" s="40">
        <v>0.58855407127594217</v>
      </c>
      <c r="H64" s="49">
        <v>0.67359668239874082</v>
      </c>
      <c r="I64" s="40">
        <v>0.93876525401543198</v>
      </c>
      <c r="J64" s="40">
        <v>0.9183686223533235</v>
      </c>
      <c r="K64" s="40">
        <v>0.75777514245697908</v>
      </c>
      <c r="L64" s="40">
        <v>0.87018338897248704</v>
      </c>
      <c r="M64" s="40">
        <v>0.66739377248087284</v>
      </c>
      <c r="N64" s="41">
        <v>0.6606489673135626</v>
      </c>
      <c r="O64" s="41">
        <v>0.30776261290558571</v>
      </c>
      <c r="P64" s="55" t="s">
        <v>10</v>
      </c>
    </row>
    <row r="65" spans="1:16" x14ac:dyDescent="0.25">
      <c r="A65" s="1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56"/>
    </row>
    <row r="66" spans="1:16" x14ac:dyDescent="0.25">
      <c r="B66" s="3" t="s">
        <v>77</v>
      </c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56"/>
    </row>
    <row r="67" spans="1:16" x14ac:dyDescent="0.25">
      <c r="B67" s="3" t="s">
        <v>8</v>
      </c>
    </row>
    <row r="69" spans="1:16" ht="15.6" x14ac:dyDescent="0.3">
      <c r="B69" s="60"/>
      <c r="C69" s="59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0" spans="1:16" ht="15.6" x14ac:dyDescent="0.3">
      <c r="B70" s="60"/>
      <c r="C70" s="59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8"/>
    </row>
  </sheetData>
  <sortState ref="B8:M58">
    <sortCondition descending="1" ref="C8:C58"/>
  </sortState>
  <phoneticPr fontId="0" type="noConversion"/>
  <printOptions horizontalCentered="1" verticalCentered="1"/>
  <pageMargins left="0" right="0" top="0" bottom="0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50450F-499C-43F8-82A8-DCB3700BFD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DAE931-B5FC-44ED-8C51-3FBABAE2D722}"/>
</file>

<file path=customXml/itemProps3.xml><?xml version="1.0" encoding="utf-8"?>
<ds:datastoreItem xmlns:ds="http://schemas.openxmlformats.org/officeDocument/2006/customXml" ds:itemID="{D497F74E-01E9-4E2F-95D1-ECDE5298E141}">
  <ds:schemaRefs>
    <ds:schemaRef ds:uri="845a081c-23bc-4e16-96e7-a516942f28e6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e34bf5e5-33ea-4510-befd-4050e658fc85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sun-3724</vt:lpstr>
      <vt:lpstr>'sun-3724'!Print_Area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billf</cp:lastModifiedBy>
  <cp:lastPrinted>2021-05-12T22:11:03Z</cp:lastPrinted>
  <dcterms:created xsi:type="dcterms:W3CDTF">2011-09-29T17:29:44Z</dcterms:created>
  <dcterms:modified xsi:type="dcterms:W3CDTF">2021-05-17T22:42:17Z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