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4.15 - Census reapportionment/Graphics/"/>
    </mc:Choice>
  </mc:AlternateContent>
  <xr:revisionPtr revIDLastSave="0" documentId="8_{897E7080-2AF5-4D05-BF35-AF023CA1503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" l="1"/>
  <c r="L33" i="1"/>
  <c r="L34" i="1"/>
  <c r="L35" i="1"/>
  <c r="L31" i="1"/>
</calcChain>
</file>

<file path=xl/sharedStrings.xml><?xml version="1.0" encoding="utf-8"?>
<sst xmlns="http://schemas.openxmlformats.org/spreadsheetml/2006/main" count="46" uniqueCount="21">
  <si>
    <t>1920-1930</t>
  </si>
  <si>
    <t>1930-1940</t>
  </si>
  <si>
    <t>1940-1950</t>
  </si>
  <si>
    <t>1950-1960</t>
  </si>
  <si>
    <t>1960-1970</t>
  </si>
  <si>
    <t>1970-1980</t>
  </si>
  <si>
    <t>1980-1990</t>
  </si>
  <si>
    <t>1990-2000</t>
  </si>
  <si>
    <t>2000-2010</t>
  </si>
  <si>
    <t>2010-2020</t>
  </si>
  <si>
    <t>Northeast</t>
  </si>
  <si>
    <t>Midwest</t>
  </si>
  <si>
    <t>South</t>
  </si>
  <si>
    <t xml:space="preserve">West </t>
  </si>
  <si>
    <t>Source: William H. Frey analysis of U.S. decennial census data</t>
  </si>
  <si>
    <t>Table D. Regions: Decade population size, shares and change, 1920-2020</t>
  </si>
  <si>
    <t>Population size (1,000s)</t>
  </si>
  <si>
    <t>Share of U.S. population</t>
  </si>
  <si>
    <t>U.S.</t>
  </si>
  <si>
    <t>Percent change</t>
  </si>
  <si>
    <t>Numeric change (1,000s)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</si>
</sst>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MS sans serif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164" fontId="0" fillId="0" borderId="8" xfId="0" applyNumberFormat="1" applyFill="1" applyBorder="1"/>
    <xf numFmtId="164" fontId="0" fillId="0" borderId="0" xfId="0" applyNumberForma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1" xfId="0" applyNumberFormat="1" applyFill="1" applyBorder="1"/>
    <xf numFmtId="164" fontId="0" fillId="0" borderId="2" xfId="0" applyNumberForma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5" xfId="0" applyNumberFormat="1" applyFill="1" applyBorder="1"/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4" fontId="0" fillId="0" borderId="3" xfId="0" applyNumberFormat="1" applyFill="1" applyBorder="1"/>
    <xf numFmtId="164" fontId="0" fillId="0" borderId="9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3" fontId="0" fillId="0" borderId="0" xfId="0" applyNumberFormat="1"/>
    <xf numFmtId="3" fontId="4" fillId="2" borderId="0" xfId="0" applyNumberFormat="1" applyFont="1" applyFill="1" applyBorder="1" applyAlignment="1" applyProtection="1">
      <alignment horizontal="right"/>
      <protection locked="0"/>
    </xf>
    <xf numFmtId="38" fontId="0" fillId="0" borderId="1" xfId="0" applyNumberFormat="1" applyFill="1" applyBorder="1"/>
    <xf numFmtId="38" fontId="0" fillId="0" borderId="2" xfId="0" applyNumberFormat="1" applyFill="1" applyBorder="1"/>
    <xf numFmtId="38" fontId="0" fillId="0" borderId="3" xfId="0" applyNumberFormat="1" applyFill="1" applyBorder="1"/>
    <xf numFmtId="38" fontId="0" fillId="0" borderId="0" xfId="0" applyNumberFormat="1" applyFill="1" applyBorder="1"/>
    <xf numFmtId="38" fontId="0" fillId="0" borderId="9" xfId="0" applyNumberFormat="1" applyFill="1" applyBorder="1"/>
    <xf numFmtId="38" fontId="0" fillId="0" borderId="8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38" fontId="0" fillId="0" borderId="6" xfId="0" applyNumberFormat="1" applyFill="1" applyBorder="1"/>
    <xf numFmtId="38" fontId="0" fillId="0" borderId="11" xfId="0" applyNumberFormat="1" applyFill="1" applyBorder="1"/>
    <xf numFmtId="38" fontId="0" fillId="0" borderId="12" xfId="0" applyNumberFormat="1" applyFill="1" applyBorder="1"/>
    <xf numFmtId="38" fontId="0" fillId="0" borderId="13" xfId="0" applyNumberFormat="1" applyFill="1" applyBorder="1"/>
    <xf numFmtId="165" fontId="0" fillId="0" borderId="0" xfId="0" applyNumberFormat="1" applyFill="1"/>
    <xf numFmtId="38" fontId="5" fillId="0" borderId="0" xfId="0" applyNumberFormat="1" applyFon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5"/>
  <sheetViews>
    <sheetView tabSelected="1" workbookViewId="0">
      <selection activeCell="Q28" sqref="Q28"/>
    </sheetView>
  </sheetViews>
  <sheetFormatPr defaultColWidth="8.85546875" defaultRowHeight="15" x14ac:dyDescent="0.25"/>
  <cols>
    <col min="1" max="1" width="8.85546875" style="1"/>
    <col min="2" max="2" width="13" style="1" customWidth="1"/>
    <col min="3" max="12" width="8.85546875" style="1"/>
    <col min="13" max="13" width="9.42578125" style="1" customWidth="1"/>
    <col min="14" max="14" width="8.85546875" style="1"/>
    <col min="15" max="25" width="12" style="1" customWidth="1"/>
    <col min="26" max="16384" width="8.85546875" style="1"/>
  </cols>
  <sheetData>
    <row r="1" spans="2:25" x14ac:dyDescent="0.25">
      <c r="B1" s="3" t="s">
        <v>14</v>
      </c>
      <c r="C1" s="3"/>
      <c r="D1" s="3"/>
      <c r="E1" s="3"/>
      <c r="F1" s="3"/>
      <c r="G1" s="3"/>
    </row>
    <row r="3" spans="2:25" ht="18.75" x14ac:dyDescent="0.3">
      <c r="B3" s="3"/>
      <c r="C3" s="2" t="s">
        <v>15</v>
      </c>
      <c r="D3" s="2"/>
      <c r="E3" s="2"/>
      <c r="F3" s="2"/>
      <c r="G3" s="2"/>
      <c r="H3" s="2"/>
      <c r="I3" s="2"/>
      <c r="J3" s="2"/>
      <c r="K3" s="2"/>
    </row>
    <row r="4" spans="2:25" ht="19.5" thickBot="1" x14ac:dyDescent="0.35">
      <c r="B4" s="3"/>
      <c r="C4" s="2"/>
      <c r="D4" s="2"/>
      <c r="E4" s="2"/>
      <c r="F4" s="2"/>
      <c r="G4" s="2"/>
      <c r="H4" s="2"/>
      <c r="I4" s="2"/>
      <c r="J4" s="2"/>
      <c r="K4" s="2"/>
    </row>
    <row r="5" spans="2:25" ht="15.75" thickBot="1" x14ac:dyDescent="0.3">
      <c r="C5" s="6" t="s">
        <v>16</v>
      </c>
      <c r="D5" s="7"/>
      <c r="E5" s="7"/>
      <c r="F5" s="7"/>
      <c r="G5" s="7"/>
      <c r="H5" s="7"/>
      <c r="I5" s="7"/>
      <c r="J5" s="7"/>
      <c r="K5" s="7"/>
      <c r="L5" s="7"/>
      <c r="M5" s="8"/>
      <c r="N5" s="9"/>
    </row>
    <row r="6" spans="2:25" ht="15.75" thickBot="1" x14ac:dyDescent="0.3">
      <c r="C6" s="18">
        <v>1920</v>
      </c>
      <c r="D6" s="18">
        <v>1930</v>
      </c>
      <c r="E6" s="18">
        <v>1940</v>
      </c>
      <c r="F6" s="18">
        <v>1950</v>
      </c>
      <c r="G6" s="18">
        <v>1960</v>
      </c>
      <c r="H6" s="18">
        <v>1970</v>
      </c>
      <c r="I6" s="18">
        <v>1980</v>
      </c>
      <c r="J6" s="18">
        <v>1990</v>
      </c>
      <c r="K6" s="18">
        <v>2000</v>
      </c>
      <c r="L6" s="18">
        <v>2010</v>
      </c>
      <c r="M6" s="19">
        <v>2020</v>
      </c>
      <c r="N6" s="12"/>
    </row>
    <row r="7" spans="2:25" x14ac:dyDescent="0.25">
      <c r="B7" s="5" t="s">
        <v>10</v>
      </c>
      <c r="C7" s="33">
        <v>29662.053</v>
      </c>
      <c r="D7" s="34">
        <v>34427.091</v>
      </c>
      <c r="E7" s="34">
        <v>35976.777000000002</v>
      </c>
      <c r="F7" s="34">
        <v>39477.985999999997</v>
      </c>
      <c r="G7" s="34">
        <v>44677.819000000003</v>
      </c>
      <c r="H7" s="34">
        <v>49040.703000000001</v>
      </c>
      <c r="I7" s="34">
        <v>49135.283000000003</v>
      </c>
      <c r="J7" s="34">
        <v>50809.228999999999</v>
      </c>
      <c r="K7" s="34">
        <v>53594.377999999997</v>
      </c>
      <c r="L7" s="34">
        <v>55317.24</v>
      </c>
      <c r="M7" s="35">
        <v>57609.148000000001</v>
      </c>
      <c r="N7" s="5"/>
      <c r="O7" s="46"/>
      <c r="P7" s="47"/>
      <c r="Q7" s="47"/>
      <c r="R7" s="47"/>
      <c r="S7" s="31"/>
      <c r="T7" s="31"/>
      <c r="U7" s="31"/>
      <c r="V7" s="31"/>
      <c r="W7" s="31"/>
      <c r="X7" s="31"/>
      <c r="Y7" s="32"/>
    </row>
    <row r="8" spans="2:25" x14ac:dyDescent="0.25">
      <c r="B8" s="5" t="s">
        <v>11</v>
      </c>
      <c r="C8" s="38">
        <v>34019.792000000001</v>
      </c>
      <c r="D8" s="36">
        <v>38594.1</v>
      </c>
      <c r="E8" s="36">
        <v>40143.332000000002</v>
      </c>
      <c r="F8" s="36">
        <v>44460.762000000002</v>
      </c>
      <c r="G8" s="36">
        <v>51619.139000000003</v>
      </c>
      <c r="H8" s="36">
        <v>56571.663</v>
      </c>
      <c r="I8" s="36">
        <v>58865.67</v>
      </c>
      <c r="J8" s="36">
        <v>59668.631999999998</v>
      </c>
      <c r="K8" s="36">
        <v>64392.775999999998</v>
      </c>
      <c r="L8" s="36">
        <v>66927.001000000004</v>
      </c>
      <c r="M8" s="37">
        <v>68985.453999999998</v>
      </c>
      <c r="N8" s="5"/>
      <c r="O8" s="46"/>
      <c r="P8" s="47"/>
      <c r="Q8" s="47"/>
      <c r="R8" s="47"/>
      <c r="S8" s="31"/>
      <c r="T8" s="31"/>
      <c r="U8" s="31"/>
      <c r="V8" s="31"/>
      <c r="W8" s="31"/>
      <c r="X8" s="31"/>
      <c r="Y8" s="32"/>
    </row>
    <row r="9" spans="2:25" x14ac:dyDescent="0.25">
      <c r="B9" s="5" t="s">
        <v>12</v>
      </c>
      <c r="C9" s="38">
        <v>33125.803</v>
      </c>
      <c r="D9" s="36">
        <v>37857.633000000002</v>
      </c>
      <c r="E9" s="36">
        <v>41665.900999999998</v>
      </c>
      <c r="F9" s="36">
        <v>47197.088000000003</v>
      </c>
      <c r="G9" s="36">
        <v>54973.112999999998</v>
      </c>
      <c r="H9" s="36">
        <v>62795.366999999998</v>
      </c>
      <c r="I9" s="36">
        <v>75372.361999999994</v>
      </c>
      <c r="J9" s="36">
        <v>85445.93</v>
      </c>
      <c r="K9" s="36">
        <v>100236.82</v>
      </c>
      <c r="L9" s="36">
        <v>114555.74400000001</v>
      </c>
      <c r="M9" s="37">
        <v>126266.107</v>
      </c>
      <c r="N9" s="5"/>
      <c r="O9" s="46"/>
      <c r="P9" s="47"/>
      <c r="Q9" s="47"/>
      <c r="R9" s="47"/>
      <c r="S9" s="31"/>
      <c r="T9" s="31"/>
      <c r="U9" s="31"/>
      <c r="V9" s="31"/>
      <c r="W9" s="31"/>
      <c r="X9" s="31"/>
      <c r="Y9" s="32"/>
    </row>
    <row r="10" spans="2:25" ht="15.75" thickBot="1" x14ac:dyDescent="0.3">
      <c r="B10" s="5" t="s">
        <v>13</v>
      </c>
      <c r="C10" s="39">
        <v>9213.92</v>
      </c>
      <c r="D10" s="40">
        <v>12323.835999999999</v>
      </c>
      <c r="E10" s="40">
        <v>14379.119000000001</v>
      </c>
      <c r="F10" s="40">
        <v>20189.962</v>
      </c>
      <c r="G10" s="40">
        <v>28053.103999999999</v>
      </c>
      <c r="H10" s="40">
        <v>34804.192999999999</v>
      </c>
      <c r="I10" s="40">
        <v>43172.49</v>
      </c>
      <c r="J10" s="40">
        <v>52786.082000000002</v>
      </c>
      <c r="K10" s="40">
        <v>63197.932000000001</v>
      </c>
      <c r="L10" s="40">
        <v>71945.553</v>
      </c>
      <c r="M10" s="41">
        <v>78588.572</v>
      </c>
      <c r="N10" s="5"/>
      <c r="O10" s="47"/>
      <c r="P10" s="47"/>
      <c r="Q10" s="47"/>
      <c r="R10" s="47"/>
      <c r="S10" s="31"/>
      <c r="T10" s="31"/>
      <c r="U10" s="31"/>
      <c r="V10" s="31"/>
      <c r="W10" s="31"/>
      <c r="X10" s="31"/>
      <c r="Y10" s="32"/>
    </row>
    <row r="11" spans="2:25" ht="15.75" thickBot="1" x14ac:dyDescent="0.3">
      <c r="B11" s="5" t="s">
        <v>18</v>
      </c>
      <c r="C11" s="42">
        <v>106021.568</v>
      </c>
      <c r="D11" s="43">
        <v>123202.66</v>
      </c>
      <c r="E11" s="43">
        <v>132165.12899999999</v>
      </c>
      <c r="F11" s="43">
        <v>151325.79800000001</v>
      </c>
      <c r="G11" s="43">
        <v>179323.17499999999</v>
      </c>
      <c r="H11" s="43">
        <v>203211.92600000001</v>
      </c>
      <c r="I11" s="43">
        <v>226545.80499999999</v>
      </c>
      <c r="J11" s="43">
        <v>248709.87299999999</v>
      </c>
      <c r="K11" s="43">
        <v>281421.90600000002</v>
      </c>
      <c r="L11" s="43">
        <v>308745.538</v>
      </c>
      <c r="M11" s="44">
        <v>331449.28100000002</v>
      </c>
      <c r="N11" s="5"/>
      <c r="O11" s="47"/>
      <c r="P11" s="47"/>
      <c r="Q11" s="47"/>
      <c r="R11" s="47"/>
      <c r="S11" s="31"/>
      <c r="T11" s="31"/>
      <c r="U11" s="31"/>
      <c r="V11" s="31"/>
      <c r="W11" s="31"/>
      <c r="X11" s="31"/>
      <c r="Y11" s="31"/>
    </row>
    <row r="12" spans="2:25" ht="15.75" thickBot="1" x14ac:dyDescent="0.3">
      <c r="B12" s="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5"/>
      <c r="O12" s="9"/>
      <c r="P12" s="9"/>
      <c r="Q12" s="9"/>
      <c r="R12" s="9"/>
    </row>
    <row r="13" spans="2:25" ht="15.75" thickBot="1" x14ac:dyDescent="0.3">
      <c r="C13" s="25" t="s">
        <v>17</v>
      </c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9"/>
      <c r="O13" s="9"/>
      <c r="P13" s="9"/>
      <c r="Q13" s="9"/>
      <c r="R13" s="9"/>
    </row>
    <row r="14" spans="2:25" ht="15.75" thickBot="1" x14ac:dyDescent="0.3">
      <c r="C14" s="10">
        <v>1920</v>
      </c>
      <c r="D14" s="10">
        <v>1930</v>
      </c>
      <c r="E14" s="10">
        <v>1940</v>
      </c>
      <c r="F14" s="10">
        <v>1950</v>
      </c>
      <c r="G14" s="10">
        <v>1960</v>
      </c>
      <c r="H14" s="10">
        <v>1970</v>
      </c>
      <c r="I14" s="10">
        <v>1980</v>
      </c>
      <c r="J14" s="10">
        <v>1990</v>
      </c>
      <c r="K14" s="10">
        <v>2000</v>
      </c>
      <c r="L14" s="10">
        <v>2010</v>
      </c>
      <c r="M14" s="11">
        <v>2020</v>
      </c>
      <c r="N14" s="12"/>
      <c r="O14" s="9"/>
      <c r="P14" s="9"/>
      <c r="Q14" s="9"/>
      <c r="R14" s="9"/>
    </row>
    <row r="15" spans="2:25" x14ac:dyDescent="0.25">
      <c r="B15" s="5" t="s">
        <v>10</v>
      </c>
      <c r="C15" s="13">
        <v>27.977376263667409</v>
      </c>
      <c r="D15" s="14">
        <v>27.943464045337983</v>
      </c>
      <c r="E15" s="14">
        <v>27.221081137067554</v>
      </c>
      <c r="F15" s="14">
        <v>26.088073892066969</v>
      </c>
      <c r="G15" s="14">
        <v>24.914693262596984</v>
      </c>
      <c r="H15" s="14">
        <v>24.132787856161553</v>
      </c>
      <c r="I15" s="14">
        <v>21.688895541455732</v>
      </c>
      <c r="J15" s="14">
        <v>20.429116217674238</v>
      </c>
      <c r="K15" s="14">
        <v>19.044138660620117</v>
      </c>
      <c r="L15" s="14">
        <v>17.916773909781977</v>
      </c>
      <c r="M15" s="20">
        <v>17.380984452942588</v>
      </c>
      <c r="N15" s="5"/>
      <c r="O15" s="48"/>
      <c r="P15" s="36"/>
      <c r="Q15" s="9"/>
      <c r="R15" s="9"/>
    </row>
    <row r="16" spans="2:25" x14ac:dyDescent="0.25">
      <c r="B16" s="5" t="s">
        <v>11</v>
      </c>
      <c r="C16" s="15">
        <v>32.087614474820825</v>
      </c>
      <c r="D16" s="16">
        <v>31.325703519712967</v>
      </c>
      <c r="E16" s="16">
        <v>30.373618445149781</v>
      </c>
      <c r="F16" s="5">
        <v>29.380821107581404</v>
      </c>
      <c r="G16" s="5">
        <v>28.785537061788027</v>
      </c>
      <c r="H16" s="5">
        <v>27.838751452018617</v>
      </c>
      <c r="I16" s="5">
        <v>25.984003544007358</v>
      </c>
      <c r="J16" s="5">
        <v>23.991259888585123</v>
      </c>
      <c r="K16" s="5">
        <v>22.881223752354231</v>
      </c>
      <c r="L16" s="5">
        <v>21.677074730712384</v>
      </c>
      <c r="M16" s="21">
        <v>20.813276104225427</v>
      </c>
      <c r="N16" s="5"/>
      <c r="O16" s="48"/>
      <c r="P16" s="36"/>
      <c r="Q16" s="9"/>
      <c r="R16" s="9"/>
    </row>
    <row r="17" spans="2:23" x14ac:dyDescent="0.25">
      <c r="B17" s="5" t="s">
        <v>12</v>
      </c>
      <c r="C17" s="4">
        <v>31.244400196005401</v>
      </c>
      <c r="D17" s="5">
        <v>30.727934770239539</v>
      </c>
      <c r="E17" s="5">
        <v>31.525638657682542</v>
      </c>
      <c r="F17" s="5">
        <v>31.18905607885841</v>
      </c>
      <c r="G17" s="5">
        <v>30.655888732730723</v>
      </c>
      <c r="H17" s="5">
        <v>30.901418157908704</v>
      </c>
      <c r="I17" s="5">
        <v>33.270252786185999</v>
      </c>
      <c r="J17" s="5">
        <v>34.355664682439041</v>
      </c>
      <c r="K17" s="5">
        <v>35.617987748260077</v>
      </c>
      <c r="L17" s="5">
        <v>37.103611194536519</v>
      </c>
      <c r="M17" s="21">
        <v>38.095151879360998</v>
      </c>
      <c r="N17" s="5"/>
      <c r="O17" s="48"/>
      <c r="P17" s="36"/>
      <c r="Q17" s="9"/>
      <c r="R17" s="9"/>
    </row>
    <row r="18" spans="2:23" ht="15.75" thickBot="1" x14ac:dyDescent="0.3">
      <c r="B18" s="5" t="s">
        <v>13</v>
      </c>
      <c r="C18" s="4">
        <v>8.6906090655063686</v>
      </c>
      <c r="D18" s="5">
        <v>10.002897664709511</v>
      </c>
      <c r="E18" s="5">
        <v>10.879661760100124</v>
      </c>
      <c r="F18" s="5">
        <v>13.342048921493214</v>
      </c>
      <c r="G18" s="5">
        <v>15.643880942884264</v>
      </c>
      <c r="H18" s="5">
        <v>17.127042533911126</v>
      </c>
      <c r="I18" s="5">
        <v>19.056848128350907</v>
      </c>
      <c r="J18" s="5">
        <v>21.223959211301597</v>
      </c>
      <c r="K18" s="5">
        <v>22.456649838765571</v>
      </c>
      <c r="L18" s="5">
        <v>23.30254016496912</v>
      </c>
      <c r="M18" s="21">
        <v>23.710587563470984</v>
      </c>
      <c r="N18" s="5"/>
      <c r="O18" s="48"/>
      <c r="P18" s="36"/>
      <c r="Q18" s="9"/>
      <c r="R18" s="9"/>
    </row>
    <row r="19" spans="2:23" ht="15.75" thickBot="1" x14ac:dyDescent="0.3">
      <c r="B19" s="5" t="s">
        <v>18</v>
      </c>
      <c r="C19" s="28">
        <v>100</v>
      </c>
      <c r="D19" s="29">
        <v>100</v>
      </c>
      <c r="E19" s="29">
        <v>99.999999999999986</v>
      </c>
      <c r="F19" s="29">
        <v>100</v>
      </c>
      <c r="G19" s="29">
        <v>100</v>
      </c>
      <c r="H19" s="29">
        <v>100</v>
      </c>
      <c r="I19" s="29">
        <v>100</v>
      </c>
      <c r="J19" s="29">
        <v>100</v>
      </c>
      <c r="K19" s="29">
        <v>100</v>
      </c>
      <c r="L19" s="29">
        <v>100</v>
      </c>
      <c r="M19" s="30">
        <v>100</v>
      </c>
      <c r="N19" s="5"/>
      <c r="O19" s="48"/>
      <c r="P19" s="36"/>
      <c r="Q19" s="9"/>
      <c r="R19" s="9"/>
    </row>
    <row r="20" spans="2:23" ht="15.75" thickBot="1" x14ac:dyDescent="0.3">
      <c r="B20" s="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5"/>
      <c r="N20" s="5"/>
      <c r="O20" s="9"/>
      <c r="P20" s="9"/>
      <c r="Q20" s="9"/>
      <c r="R20" s="9"/>
    </row>
    <row r="21" spans="2:23" ht="15.75" thickBot="1" x14ac:dyDescent="0.3">
      <c r="C21" s="22" t="s">
        <v>19</v>
      </c>
      <c r="D21" s="23"/>
      <c r="E21" s="23"/>
      <c r="F21" s="23"/>
      <c r="G21" s="23"/>
      <c r="H21" s="23"/>
      <c r="I21" s="23"/>
      <c r="J21" s="23"/>
      <c r="K21" s="23"/>
      <c r="L21" s="24"/>
      <c r="M21" s="9"/>
      <c r="O21" s="9"/>
      <c r="P21" s="9"/>
      <c r="Q21" s="9"/>
      <c r="R21" s="9"/>
    </row>
    <row r="22" spans="2:23" ht="15.75" thickBot="1" x14ac:dyDescent="0.3">
      <c r="C22" s="18" t="s">
        <v>0</v>
      </c>
      <c r="D22" s="18" t="s">
        <v>1</v>
      </c>
      <c r="E22" s="18" t="s">
        <v>2</v>
      </c>
      <c r="F22" s="18" t="s">
        <v>3</v>
      </c>
      <c r="G22" s="18" t="s">
        <v>4</v>
      </c>
      <c r="H22" s="18" t="s">
        <v>5</v>
      </c>
      <c r="I22" s="18" t="s">
        <v>6</v>
      </c>
      <c r="J22" s="18" t="s">
        <v>7</v>
      </c>
      <c r="K22" s="18" t="s">
        <v>8</v>
      </c>
      <c r="L22" s="19" t="s">
        <v>9</v>
      </c>
      <c r="M22" s="12"/>
      <c r="O22" s="9"/>
      <c r="P22" s="9"/>
      <c r="Q22" s="9"/>
      <c r="R22" s="9"/>
    </row>
    <row r="23" spans="2:23" x14ac:dyDescent="0.25">
      <c r="B23" s="5" t="s">
        <v>10</v>
      </c>
      <c r="C23" s="13">
        <v>16.100000000000001</v>
      </c>
      <c r="D23" s="14">
        <v>4.5</v>
      </c>
      <c r="E23" s="14">
        <v>9.6999999999999993</v>
      </c>
      <c r="F23" s="14">
        <v>13.2</v>
      </c>
      <c r="G23" s="14">
        <v>9.8000000000000007</v>
      </c>
      <c r="H23" s="14">
        <v>0.2</v>
      </c>
      <c r="I23" s="14">
        <v>3.4</v>
      </c>
      <c r="J23" s="14">
        <v>5.5</v>
      </c>
      <c r="K23" s="14">
        <v>3.2</v>
      </c>
      <c r="L23" s="20">
        <v>4.1432074340657685</v>
      </c>
      <c r="M23" s="5"/>
      <c r="N23" s="45"/>
    </row>
    <row r="24" spans="2:23" x14ac:dyDescent="0.25">
      <c r="B24" s="5" t="s">
        <v>11</v>
      </c>
      <c r="C24" s="15">
        <v>13.4</v>
      </c>
      <c r="D24" s="16">
        <v>4</v>
      </c>
      <c r="E24" s="16">
        <v>10.8</v>
      </c>
      <c r="F24" s="5">
        <v>16.100000000000001</v>
      </c>
      <c r="G24" s="5">
        <v>9.6</v>
      </c>
      <c r="H24" s="5">
        <v>4.0999999999999996</v>
      </c>
      <c r="I24" s="5">
        <v>1.4</v>
      </c>
      <c r="J24" s="5">
        <v>7.9</v>
      </c>
      <c r="K24" s="5">
        <v>3.9</v>
      </c>
      <c r="L24" s="21">
        <v>3.0756689665505763</v>
      </c>
      <c r="M24" s="5"/>
      <c r="N24" s="45"/>
    </row>
    <row r="25" spans="2:23" x14ac:dyDescent="0.25">
      <c r="B25" s="5" t="s">
        <v>12</v>
      </c>
      <c r="C25" s="4">
        <v>14.3</v>
      </c>
      <c r="D25" s="5">
        <v>10.1</v>
      </c>
      <c r="E25" s="5">
        <v>13.3</v>
      </c>
      <c r="F25" s="5">
        <v>16.5</v>
      </c>
      <c r="G25" s="5">
        <v>14.2</v>
      </c>
      <c r="H25" s="5">
        <v>20</v>
      </c>
      <c r="I25" s="5">
        <v>13.4</v>
      </c>
      <c r="J25" s="5">
        <v>17.3</v>
      </c>
      <c r="K25" s="5">
        <v>14.3</v>
      </c>
      <c r="L25" s="21">
        <v>10.222414512885532</v>
      </c>
      <c r="M25" s="5"/>
      <c r="N25" s="45"/>
    </row>
    <row r="26" spans="2:23" ht="15.75" thickBot="1" x14ac:dyDescent="0.3">
      <c r="B26" s="5" t="s">
        <v>13</v>
      </c>
      <c r="C26" s="4">
        <v>33.799999999999997</v>
      </c>
      <c r="D26" s="5">
        <v>16.7</v>
      </c>
      <c r="E26" s="5">
        <v>40.4</v>
      </c>
      <c r="F26" s="5">
        <v>38.9</v>
      </c>
      <c r="G26" s="5">
        <v>24.1</v>
      </c>
      <c r="H26" s="5">
        <v>24</v>
      </c>
      <c r="I26" s="5">
        <v>22.3</v>
      </c>
      <c r="J26" s="5">
        <v>19.7</v>
      </c>
      <c r="K26" s="5">
        <v>13.8</v>
      </c>
      <c r="L26" s="21">
        <v>9.233397650025708</v>
      </c>
      <c r="M26" s="5"/>
      <c r="N26" s="45"/>
    </row>
    <row r="27" spans="2:23" ht="15.75" thickBot="1" x14ac:dyDescent="0.3">
      <c r="B27" s="5" t="s">
        <v>18</v>
      </c>
      <c r="C27" s="28">
        <v>16.2</v>
      </c>
      <c r="D27" s="29">
        <v>7.3</v>
      </c>
      <c r="E27" s="29">
        <v>14.5</v>
      </c>
      <c r="F27" s="29">
        <v>18.5</v>
      </c>
      <c r="G27" s="29">
        <v>13.3</v>
      </c>
      <c r="H27" s="29">
        <v>11.5</v>
      </c>
      <c r="I27" s="29">
        <v>9.8000000000000007</v>
      </c>
      <c r="J27" s="29">
        <v>13.2</v>
      </c>
      <c r="K27" s="29">
        <v>9.6999999999999993</v>
      </c>
      <c r="L27" s="30">
        <v>7.3535453004668252</v>
      </c>
      <c r="M27" s="5"/>
      <c r="N27" s="45"/>
    </row>
    <row r="28" spans="2:23" ht="15.75" thickBo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23" ht="15.75" thickBot="1" x14ac:dyDescent="0.3">
      <c r="C29" s="25" t="s">
        <v>20</v>
      </c>
      <c r="D29" s="26"/>
      <c r="E29" s="26"/>
      <c r="F29" s="26"/>
      <c r="G29" s="26"/>
      <c r="H29" s="26"/>
      <c r="I29" s="26"/>
      <c r="J29" s="26"/>
      <c r="K29" s="26"/>
      <c r="L29" s="27"/>
      <c r="M29" s="9"/>
    </row>
    <row r="30" spans="2:23" ht="15.75" thickBot="1" x14ac:dyDescent="0.3">
      <c r="C30" s="18" t="s">
        <v>0</v>
      </c>
      <c r="D30" s="18" t="s">
        <v>1</v>
      </c>
      <c r="E30" s="18" t="s">
        <v>2</v>
      </c>
      <c r="F30" s="18" t="s">
        <v>3</v>
      </c>
      <c r="G30" s="18" t="s">
        <v>4</v>
      </c>
      <c r="H30" s="18" t="s">
        <v>5</v>
      </c>
      <c r="I30" s="18" t="s">
        <v>6</v>
      </c>
      <c r="J30" s="18" t="s">
        <v>7</v>
      </c>
      <c r="K30" s="18" t="s">
        <v>8</v>
      </c>
      <c r="L30" s="11" t="s">
        <v>9</v>
      </c>
      <c r="M30" s="12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2:23" x14ac:dyDescent="0.25">
      <c r="B31" s="5" t="s">
        <v>10</v>
      </c>
      <c r="C31" s="33">
        <v>4765.0379999999996</v>
      </c>
      <c r="D31" s="34">
        <v>1549.6859999999999</v>
      </c>
      <c r="E31" s="34">
        <v>3501.2089999999998</v>
      </c>
      <c r="F31" s="34">
        <v>5199.8329999999996</v>
      </c>
      <c r="G31" s="34">
        <v>4362.884</v>
      </c>
      <c r="H31" s="34">
        <v>94.58</v>
      </c>
      <c r="I31" s="34">
        <v>1673.9459999999999</v>
      </c>
      <c r="J31" s="34">
        <v>2785.1489999999999</v>
      </c>
      <c r="K31" s="34">
        <v>1722.8620000000001</v>
      </c>
      <c r="L31" s="35">
        <f>M7-L7</f>
        <v>2291.9080000000031</v>
      </c>
      <c r="M31" s="5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2:23" x14ac:dyDescent="0.25">
      <c r="B32" s="5" t="s">
        <v>11</v>
      </c>
      <c r="C32" s="38">
        <v>4574.308</v>
      </c>
      <c r="D32" s="36">
        <v>1549.232</v>
      </c>
      <c r="E32" s="36">
        <v>4317.43</v>
      </c>
      <c r="F32" s="36">
        <v>7158.3770000000004</v>
      </c>
      <c r="G32" s="36">
        <v>4952.5240000000003</v>
      </c>
      <c r="H32" s="36">
        <v>2294.0070000000001</v>
      </c>
      <c r="I32" s="36">
        <v>802.96199999999999</v>
      </c>
      <c r="J32" s="36">
        <v>4724.1440000000002</v>
      </c>
      <c r="K32" s="36">
        <v>2534.2249999999999</v>
      </c>
      <c r="L32" s="37">
        <f t="shared" ref="L32:L35" si="0">M8-L8</f>
        <v>2058.4529999999941</v>
      </c>
      <c r="M32" s="5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2:23" x14ac:dyDescent="0.25">
      <c r="B33" s="5" t="s">
        <v>12</v>
      </c>
      <c r="C33" s="38">
        <v>4731.83</v>
      </c>
      <c r="D33" s="36">
        <v>3808.268</v>
      </c>
      <c r="E33" s="36">
        <v>5531.1869999999999</v>
      </c>
      <c r="F33" s="36">
        <v>7776.0249999999996</v>
      </c>
      <c r="G33" s="36">
        <v>7822.2539999999999</v>
      </c>
      <c r="H33" s="36">
        <v>12576.995000000001</v>
      </c>
      <c r="I33" s="36">
        <v>10073.567999999999</v>
      </c>
      <c r="J33" s="36">
        <v>14790.89</v>
      </c>
      <c r="K33" s="36">
        <v>14318.924000000001</v>
      </c>
      <c r="L33" s="37">
        <f t="shared" si="0"/>
        <v>11710.362999999998</v>
      </c>
      <c r="M33" s="5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2:23" ht="15.75" thickBot="1" x14ac:dyDescent="0.3">
      <c r="B34" s="5" t="s">
        <v>13</v>
      </c>
      <c r="C34" s="39">
        <v>3109.9160000000002</v>
      </c>
      <c r="D34" s="40">
        <v>2055.2829999999999</v>
      </c>
      <c r="E34" s="40">
        <v>5810.8429999999998</v>
      </c>
      <c r="F34" s="40">
        <v>7863.1419999999998</v>
      </c>
      <c r="G34" s="40">
        <v>6751.0889999999999</v>
      </c>
      <c r="H34" s="40">
        <v>8368.2970000000005</v>
      </c>
      <c r="I34" s="40">
        <v>9613.5920000000006</v>
      </c>
      <c r="J34" s="40">
        <v>10411.85</v>
      </c>
      <c r="K34" s="40">
        <v>8747.6209999999992</v>
      </c>
      <c r="L34" s="41">
        <f t="shared" si="0"/>
        <v>6643.0190000000002</v>
      </c>
      <c r="M34" s="5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2:23" ht="15.75" thickBot="1" x14ac:dyDescent="0.3">
      <c r="B35" s="5" t="s">
        <v>18</v>
      </c>
      <c r="C35" s="42">
        <v>17181.092000000001</v>
      </c>
      <c r="D35" s="43">
        <v>8962.4689999999991</v>
      </c>
      <c r="E35" s="43">
        <v>19160.669000000002</v>
      </c>
      <c r="F35" s="43">
        <v>27997.377</v>
      </c>
      <c r="G35" s="43">
        <v>23888.751</v>
      </c>
      <c r="H35" s="43">
        <v>23333.879000000001</v>
      </c>
      <c r="I35" s="43">
        <v>22164.067999999999</v>
      </c>
      <c r="J35" s="43">
        <v>32712.032999999999</v>
      </c>
      <c r="K35" s="43">
        <v>27323.632000000001</v>
      </c>
      <c r="L35" s="44">
        <f t="shared" si="0"/>
        <v>22703.743000000017</v>
      </c>
      <c r="M35" s="5"/>
      <c r="N35" s="31"/>
      <c r="O35" s="31"/>
      <c r="P35" s="31"/>
      <c r="Q35" s="31"/>
      <c r="R35" s="31"/>
      <c r="S35" s="31"/>
      <c r="T35" s="31"/>
      <c r="U35" s="31"/>
      <c r="V35" s="31"/>
      <c r="W35" s="31"/>
    </row>
  </sheetData>
  <printOptions horizontalCentered="1"/>
  <pageMargins left="0" right="0" top="0.75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79EC17-F88E-40D9-854D-A059AD88E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738D7-0F63-482C-B4BC-B23214D8A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91E02E-0B06-48AD-90A6-E439F643DE73}">
  <ds:schemaRefs>
    <ds:schemaRef ds:uri="http://www.w3.org/XML/1998/namespace"/>
    <ds:schemaRef ds:uri="845a081c-23bc-4e16-96e7-a516942f28e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34bf5e5-33ea-4510-befd-4050e658fc8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Michael Gaynor</cp:lastModifiedBy>
  <cp:lastPrinted>2021-04-15T20:54:46Z</cp:lastPrinted>
  <dcterms:created xsi:type="dcterms:W3CDTF">2021-04-07T17:25:58Z</dcterms:created>
  <dcterms:modified xsi:type="dcterms:W3CDTF">2021-04-27T14:57:59Z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