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rdinkins_brookings_edu/Documents/Management data/"/>
    </mc:Choice>
  </mc:AlternateContent>
  <xr:revisionPtr revIDLastSave="226" documentId="8_{D9E9C0D9-07C7-4D97-85F5-79CD2BBB52A1}" xr6:coauthVersionLast="44" xr6:coauthVersionMax="44" xr10:uidLastSave="{20205C77-5B09-41D9-BAEE-43AFE7CB3D16}"/>
  <bookViews>
    <workbookView xWindow="-98" yWindow="-98" windowWidth="19396" windowHeight="10395" xr2:uid="{EB81FAC2-68C5-48E5-BDAC-574294D99772}"/>
  </bookViews>
  <sheets>
    <sheet name="Black" sheetId="1" r:id="rId1"/>
    <sheet name="LatinoHispanic" sheetId="2" r:id="rId2"/>
    <sheet name="White" sheetId="3" r:id="rId3"/>
    <sheet name="AsianAmerican" sheetId="4" r:id="rId4"/>
    <sheet name="AmericanIndianAlaskaNative" sheetId="5" r:id="rId5"/>
    <sheet name="NativeHawaiianPacificIslande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6" l="1"/>
</calcChain>
</file>

<file path=xl/sharedStrings.xml><?xml version="1.0" encoding="utf-8"?>
<sst xmlns="http://schemas.openxmlformats.org/spreadsheetml/2006/main" count="171" uniqueCount="75">
  <si>
    <t>Rank</t>
  </si>
  <si>
    <t>Metros</t>
  </si>
  <si>
    <t>% of labor force</t>
  </si>
  <si>
    <t>% of management occupations</t>
  </si>
  <si>
    <t>Table 1: Large metros by Black workers' representation in management occupations, 2019</t>
  </si>
  <si>
    <t>Lakeland-Winter Haven, FL Metro Area</t>
  </si>
  <si>
    <t>Akron, OH Metro Area</t>
  </si>
  <si>
    <t>Augusta-Richmond County, GA-SC Metro Area</t>
  </si>
  <si>
    <t>Poughkeepsie-Newburgh-Middletown, NY Metro Area</t>
  </si>
  <si>
    <t>Columbia, SC Metro Area</t>
  </si>
  <si>
    <t>Lexington-Fayette, KY Metro Area</t>
  </si>
  <si>
    <t>Jackson, MS Metro Area</t>
  </si>
  <si>
    <t>Durham-Chapel Hill, NC Metro Area</t>
  </si>
  <si>
    <t>Charleston-North Charleston, SC Metro Area</t>
  </si>
  <si>
    <t>Winston-Salem, NC Metro Area</t>
  </si>
  <si>
    <t>Fayetteville, NC Metro Area</t>
  </si>
  <si>
    <t>Dayton-Kettering, OH Metro Area</t>
  </si>
  <si>
    <t>Little Rock-North Little Rock-Conway, AR Metro Area</t>
  </si>
  <si>
    <t>Tulsa, OK Metro Area</t>
  </si>
  <si>
    <t>Albany-Schenectady-Troy, NY Metro Area</t>
  </si>
  <si>
    <t>Lansing-East Lansing, MI Metro Area</t>
  </si>
  <si>
    <t>Allentown-Bethlehem-Easton, PA-NJ Metro Area</t>
  </si>
  <si>
    <t>Wichita, KS Metro Area</t>
  </si>
  <si>
    <t>New Haven-Milford, CT Metro Area</t>
  </si>
  <si>
    <t>Baton Rouge, LA Metro Area</t>
  </si>
  <si>
    <t>Greenville-Anderson, SC Metro Area</t>
  </si>
  <si>
    <t>Omaha-Council Bluffs, NE-IA Metro Area</t>
  </si>
  <si>
    <t>Greensboro-High Point, NC Metro Area</t>
  </si>
  <si>
    <t>Worcester, MA-CT Metro Area</t>
  </si>
  <si>
    <t>Chattanooga, TN-GA Metro Area</t>
  </si>
  <si>
    <t>Bridgeport-Stamford-Norwalk, CT Metro Area</t>
  </si>
  <si>
    <t>APPENDIX B - Racial/ethnic representation in management occupations in large metropolitan areas (population between 500,000 - 1,000,000)</t>
  </si>
  <si>
    <t>Urban Honolulu, HI Metro Area</t>
  </si>
  <si>
    <t>Albuquerque, NM Metro Area</t>
  </si>
  <si>
    <t>El Paso, TX Metro Area</t>
  </si>
  <si>
    <t>McAllen-Edinburg-Mission, TX Metro Area</t>
  </si>
  <si>
    <t>Ogden-Clearfield, UT Metro Area</t>
  </si>
  <si>
    <t>Cape Coral-Fort Myers, FL Metro Area</t>
  </si>
  <si>
    <t>Colorado Springs, CO Metro Area</t>
  </si>
  <si>
    <t>Fresno, CA Metro Area</t>
  </si>
  <si>
    <t>Bakersfield, CA Metro Area</t>
  </si>
  <si>
    <t>Deltona-Daytona Beach-Ormond Beach, FL Metro Area</t>
  </si>
  <si>
    <t>North Port-Sarasota-Bradenton, FL Metro Area</t>
  </si>
  <si>
    <t>Modesto, CA Metro Area</t>
  </si>
  <si>
    <t>Oxnard-Thousand Oaks-Ventura, CA Metro Area</t>
  </si>
  <si>
    <t>Springfield, MA Metro Area</t>
  </si>
  <si>
    <t>Boise City, ID Metro Area</t>
  </si>
  <si>
    <t>Stockton, CA Metro Area</t>
  </si>
  <si>
    <t>Provo-Orem, UT Metro Area</t>
  </si>
  <si>
    <t>Table 2: Large metros by Latino or Hispanic workers' representation in management occupations, 2019</t>
  </si>
  <si>
    <t>Fayetteville-Springdale-Rogers, AR Metro Area</t>
  </si>
  <si>
    <t>Lancaster, PA Metro Area</t>
  </si>
  <si>
    <t>Pensacola-Ferry Pass-Brent, FL Metro Area</t>
  </si>
  <si>
    <t>Harrisburg-Carlisle, PA Metro Area</t>
  </si>
  <si>
    <t>Toledo, OH Metro Area</t>
  </si>
  <si>
    <t>Des Moines-West Des Moines, IA Metro Area</t>
  </si>
  <si>
    <t>Palm Bay-Melbourne-Titusville, FL Metro Area</t>
  </si>
  <si>
    <t>Youngstown-Warren-Boardman, OH-PA Metro Area</t>
  </si>
  <si>
    <t>Madison, WI Metro Area</t>
  </si>
  <si>
    <t>Syracuse, NY Metro Area</t>
  </si>
  <si>
    <t>Knoxville, TN Metro Area</t>
  </si>
  <si>
    <t>Scranton--Wilkes-Barre, PA Metro Area</t>
  </si>
  <si>
    <t>Spokane-Spokane Valley, WA Metro Area</t>
  </si>
  <si>
    <t>Portland-South Portland, ME Metro Area</t>
  </si>
  <si>
    <t>Table 3: Large metros by white (not Latino or Hispanic) workers' representation in management occupations, 2019</t>
  </si>
  <si>
    <t>Table 4: Large metros by Asian American workers' representation in management occupations, 2019</t>
  </si>
  <si>
    <t>Table 5: Large metros by American Indian or Alaska Native workers' representation in management occupations, 2019</t>
  </si>
  <si>
    <t>Table 6: Large metros by Native Hawaiian and Pacific Islander workers' representation in management occupations, 2019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</si>
  <si>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Black workers available for 26.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</si>
  <si>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Latino or Hispanic workers available for 30.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</si>
  <si>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white workers available for 56.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</si>
  <si>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Asian American workers available for 8.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</si>
  <si>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American Indian or Alaska Native workers available for 2.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</si>
  <si>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Source: Brookings analysis of 2019 ACS 1-year estimates
Note: A ratio of 100% would signify proportional representation.These rankings reflect the disparities in the U.S. metros where ACS data is available. Of the 57 metros with between 500,000 - 1,000,000 residents, there is occupation data for Native Hawaiian and Pacific Islander workers available for 1. Management occupations as defined by the American Community Survey include top executives; advertising, promotions, marketing, sales, public relations and fundraising managers; financial managers; human resources managers; operations specialties managers except financial managers and human resources managers; farmers, ranchers, and other agricultural managers; and other management occupations except farmers, ranchers, and other agricultural managers.</t>
  </si>
  <si>
    <t>representation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</si>
</sst>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4" fontId="2" fillId="0" borderId="1" xfId="1" applyNumberFormat="1" applyFont="1" applyBorder="1"/>
    <xf numFmtId="164" fontId="2" fillId="2" borderId="1" xfId="0" applyNumberFormat="1" applyFont="1" applyFill="1" applyBorder="1"/>
    <xf numFmtId="164" fontId="0" fillId="0" borderId="1" xfId="1" applyNumberFormat="1" applyFont="1" applyBorder="1"/>
    <xf numFmtId="0" fontId="0" fillId="0" borderId="1" xfId="0" applyBorder="1"/>
    <xf numFmtId="164" fontId="0" fillId="0" borderId="2" xfId="1" applyNumberFormat="1" applyFont="1" applyBorder="1" applyAlignment="1">
      <alignment vertical="center"/>
    </xf>
    <xf numFmtId="164" fontId="1" fillId="0" borderId="1" xfId="1" applyNumberFormat="1" applyBorder="1"/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164" fontId="0" fillId="0" borderId="2" xfId="1" applyNumberFormat="1" applyFont="1" applyBorder="1"/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/>
    <xf numFmtId="164" fontId="7" fillId="2" borderId="1" xfId="1" applyNumberFormat="1" applyFont="1" applyFill="1" applyBorder="1"/>
    <xf numFmtId="0" fontId="2" fillId="0" borderId="1" xfId="0" applyFont="1" applyBorder="1" applyAlignment="1">
      <alignment horizontal="right"/>
    </xf>
    <xf numFmtId="164" fontId="2" fillId="2" borderId="1" xfId="1" applyNumberFormat="1" applyFont="1" applyFill="1" applyBorder="1"/>
    <xf numFmtId="0" fontId="9" fillId="0" borderId="1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vertical="center"/>
    </xf>
    <xf numFmtId="164" fontId="8" fillId="0" borderId="1" xfId="1" applyNumberFormat="1" applyFont="1" applyBorder="1"/>
    <xf numFmtId="164" fontId="8" fillId="2" borderId="1" xfId="1" applyNumberFormat="1" applyFont="1" applyFill="1" applyBorder="1"/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A50A-7103-4A4F-A746-2E9D96476050}">
  <dimension ref="A1:E30"/>
  <sheetViews>
    <sheetView tabSelected="1" workbookViewId="0">
      <pane ySplit="3" topLeftCell="A4" activePane="bottomLeft" state="frozen"/>
      <selection pane="bottomLeft" activeCell="D22" sqref="D22"/>
    </sheetView>
  </sheetViews>
  <sheetFormatPr defaultRowHeight="14.25" x14ac:dyDescent="0.45"/>
  <cols>
    <col min="1" max="1" width="4.73046875" bestFit="1" customWidth="1"/>
    <col min="2" max="2" width="59" customWidth="1"/>
    <col min="3" max="3" width="13.59765625" bestFit="1" customWidth="1"/>
    <col min="4" max="4" width="26.06640625" bestFit="1" customWidth="1"/>
    <col min="5" max="5" width="17.597656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4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2" t="s">
        <v>2</v>
      </c>
      <c r="D3" s="3" t="s">
        <v>3</v>
      </c>
      <c r="E3" s="4" t="s">
        <v>74</v>
      </c>
    </row>
    <row r="4" spans="1:5" x14ac:dyDescent="0.45">
      <c r="A4" s="6">
        <v>1</v>
      </c>
      <c r="B4" s="5" t="s">
        <v>5</v>
      </c>
      <c r="C4" s="7">
        <v>0.15928505475825042</v>
      </c>
      <c r="D4" s="8">
        <v>0.16497988050237775</v>
      </c>
      <c r="E4" s="9">
        <v>1.0357524172796404</v>
      </c>
    </row>
    <row r="5" spans="1:5" x14ac:dyDescent="0.45">
      <c r="A5" s="6">
        <v>2</v>
      </c>
      <c r="B5" s="5" t="s">
        <v>6</v>
      </c>
      <c r="C5" s="7">
        <v>0.11751956298640212</v>
      </c>
      <c r="D5" s="8">
        <v>9.2309006034384605E-2</v>
      </c>
      <c r="E5" s="9">
        <v>0.78547778504814081</v>
      </c>
    </row>
    <row r="6" spans="1:5" x14ac:dyDescent="0.45">
      <c r="A6" s="6">
        <v>3</v>
      </c>
      <c r="B6" s="5" t="s">
        <v>7</v>
      </c>
      <c r="C6" s="7">
        <v>0.36061590552368417</v>
      </c>
      <c r="D6" s="8">
        <v>0.28217326989965219</v>
      </c>
      <c r="E6" s="9">
        <v>0.78247594068232218</v>
      </c>
    </row>
    <row r="7" spans="1:5" x14ac:dyDescent="0.45">
      <c r="A7" s="6">
        <v>4</v>
      </c>
      <c r="B7" s="5" t="s">
        <v>8</v>
      </c>
      <c r="C7" s="7">
        <v>0.11255459931669766</v>
      </c>
      <c r="D7" s="8">
        <v>8.3671507902605718E-2</v>
      </c>
      <c r="E7" s="9">
        <v>0.74338595144545916</v>
      </c>
    </row>
    <row r="8" spans="1:5" x14ac:dyDescent="0.45">
      <c r="A8" s="6">
        <v>5</v>
      </c>
      <c r="B8" s="5" t="s">
        <v>9</v>
      </c>
      <c r="C8" s="7">
        <v>0.34535967690140384</v>
      </c>
      <c r="D8" s="8">
        <v>0.25514233241505968</v>
      </c>
      <c r="E8" s="9">
        <v>0.73877279103402638</v>
      </c>
    </row>
    <row r="9" spans="1:5" x14ac:dyDescent="0.45">
      <c r="A9" s="6">
        <v>6</v>
      </c>
      <c r="B9" s="5" t="s">
        <v>10</v>
      </c>
      <c r="C9" s="7">
        <v>0.1048124366832596</v>
      </c>
      <c r="D9" s="8">
        <v>7.4206496441461198E-2</v>
      </c>
      <c r="E9" s="9">
        <v>0.70799323810886361</v>
      </c>
    </row>
    <row r="10" spans="1:5" x14ac:dyDescent="0.45">
      <c r="A10" s="6">
        <v>7</v>
      </c>
      <c r="B10" s="5" t="s">
        <v>11</v>
      </c>
      <c r="C10" s="7">
        <v>0.50409415151155235</v>
      </c>
      <c r="D10" s="8">
        <v>0.35102410320244426</v>
      </c>
      <c r="E10" s="9">
        <v>0.69634631179489059</v>
      </c>
    </row>
    <row r="11" spans="1:5" x14ac:dyDescent="0.45">
      <c r="A11" s="6">
        <v>8</v>
      </c>
      <c r="B11" s="5" t="s">
        <v>12</v>
      </c>
      <c r="C11" s="7">
        <v>0.26099735888717901</v>
      </c>
      <c r="D11" s="8">
        <v>0.17927877947295423</v>
      </c>
      <c r="E11" s="9">
        <v>0.68689882624617227</v>
      </c>
    </row>
    <row r="12" spans="1:5" x14ac:dyDescent="0.45">
      <c r="A12" s="6">
        <v>9</v>
      </c>
      <c r="B12" s="5" t="s">
        <v>13</v>
      </c>
      <c r="C12" s="7">
        <v>0.23583818033197412</v>
      </c>
      <c r="D12" s="8">
        <v>0.15889413616686343</v>
      </c>
      <c r="E12" s="9">
        <v>0.67374220723378397</v>
      </c>
    </row>
    <row r="13" spans="1:5" x14ac:dyDescent="0.45">
      <c r="A13" s="6">
        <v>10</v>
      </c>
      <c r="B13" s="5" t="s">
        <v>14</v>
      </c>
      <c r="C13" s="7">
        <v>0.18203099079615134</v>
      </c>
      <c r="D13" s="8">
        <v>0.11957486957486957</v>
      </c>
      <c r="E13" s="9">
        <v>0.65689292274839239</v>
      </c>
    </row>
    <row r="14" spans="1:5" x14ac:dyDescent="0.45">
      <c r="A14" s="6">
        <v>11</v>
      </c>
      <c r="B14" s="5" t="s">
        <v>15</v>
      </c>
      <c r="C14" s="7">
        <v>0.32909726089818236</v>
      </c>
      <c r="D14" s="8">
        <v>0.20908700717395304</v>
      </c>
      <c r="E14" s="9">
        <v>0.63533499672196103</v>
      </c>
    </row>
    <row r="15" spans="1:5" x14ac:dyDescent="0.45">
      <c r="A15" s="6">
        <v>12</v>
      </c>
      <c r="B15" s="5" t="s">
        <v>16</v>
      </c>
      <c r="C15" s="7">
        <v>0.14312520362644926</v>
      </c>
      <c r="D15" s="8">
        <v>9.088430180241594E-2</v>
      </c>
      <c r="E15" s="9">
        <v>0.63499858515220098</v>
      </c>
    </row>
    <row r="16" spans="1:5" x14ac:dyDescent="0.45">
      <c r="A16" s="6">
        <v>13</v>
      </c>
      <c r="B16" s="5" t="s">
        <v>17</v>
      </c>
      <c r="C16" s="7">
        <v>0.23066109422492401</v>
      </c>
      <c r="D16" s="8">
        <v>0.13901876252352904</v>
      </c>
      <c r="E16" s="9">
        <v>0.60269705643539528</v>
      </c>
    </row>
    <row r="17" spans="1:5" x14ac:dyDescent="0.45">
      <c r="A17" s="6">
        <v>14</v>
      </c>
      <c r="B17" s="5" t="s">
        <v>18</v>
      </c>
      <c r="C17" s="7">
        <v>7.8437267906885988E-2</v>
      </c>
      <c r="D17" s="8">
        <v>4.5708511650023778E-2</v>
      </c>
      <c r="E17" s="9">
        <v>0.58273972143299291</v>
      </c>
    </row>
    <row r="18" spans="1:5" x14ac:dyDescent="0.45">
      <c r="A18" s="6">
        <v>15</v>
      </c>
      <c r="B18" s="5" t="s">
        <v>19</v>
      </c>
      <c r="C18" s="7">
        <v>7.5724486747373254E-2</v>
      </c>
      <c r="D18" s="8">
        <v>4.3639340906764919E-2</v>
      </c>
      <c r="E18" s="9">
        <v>0.57629100943729661</v>
      </c>
    </row>
    <row r="19" spans="1:5" x14ac:dyDescent="0.45">
      <c r="A19" s="6">
        <v>16</v>
      </c>
      <c r="B19" s="5" t="s">
        <v>20</v>
      </c>
      <c r="C19" s="7">
        <v>8.8501138858255946E-2</v>
      </c>
      <c r="D19" s="8">
        <v>4.876908694297289E-2</v>
      </c>
      <c r="E19" s="9">
        <v>0.55105603805937242</v>
      </c>
    </row>
    <row r="20" spans="1:5" x14ac:dyDescent="0.45">
      <c r="A20" s="6">
        <v>17</v>
      </c>
      <c r="B20" s="5" t="s">
        <v>21</v>
      </c>
      <c r="C20" s="7">
        <v>6.2844537443234302E-2</v>
      </c>
      <c r="D20" s="8">
        <v>3.2847307540740396E-2</v>
      </c>
      <c r="E20" s="9">
        <v>0.52267561950647567</v>
      </c>
    </row>
    <row r="21" spans="1:5" x14ac:dyDescent="0.45">
      <c r="A21" s="6">
        <v>18</v>
      </c>
      <c r="B21" s="5" t="s">
        <v>22</v>
      </c>
      <c r="C21" s="7">
        <v>7.1906085807059941E-2</v>
      </c>
      <c r="D21" s="8">
        <v>3.7083361503617067E-2</v>
      </c>
      <c r="E21" s="9">
        <v>0.51571937322690586</v>
      </c>
    </row>
    <row r="22" spans="1:5" x14ac:dyDescent="0.45">
      <c r="A22" s="6">
        <v>19</v>
      </c>
      <c r="B22" s="5" t="s">
        <v>23</v>
      </c>
      <c r="C22" s="7">
        <v>0.140290998572592</v>
      </c>
      <c r="D22" s="8">
        <v>7.1998889120322151E-2</v>
      </c>
      <c r="E22" s="9">
        <v>0.51321103886125052</v>
      </c>
    </row>
    <row r="23" spans="1:5" x14ac:dyDescent="0.45">
      <c r="A23" s="6">
        <v>20</v>
      </c>
      <c r="B23" s="5" t="s">
        <v>24</v>
      </c>
      <c r="C23" s="7">
        <v>0.34866590973602046</v>
      </c>
      <c r="D23" s="8">
        <v>0.17424808020477817</v>
      </c>
      <c r="E23" s="9">
        <v>0.49975657309515481</v>
      </c>
    </row>
    <row r="24" spans="1:5" x14ac:dyDescent="0.45">
      <c r="A24" s="6">
        <v>21</v>
      </c>
      <c r="B24" s="5" t="s">
        <v>25</v>
      </c>
      <c r="C24" s="7">
        <v>0.16408267897486356</v>
      </c>
      <c r="D24" s="8">
        <v>8.0568015135732654E-2</v>
      </c>
      <c r="E24" s="9">
        <v>0.49102084168235194</v>
      </c>
    </row>
    <row r="25" spans="1:5" x14ac:dyDescent="0.45">
      <c r="A25" s="6">
        <v>22</v>
      </c>
      <c r="B25" s="5" t="s">
        <v>26</v>
      </c>
      <c r="C25" s="7">
        <v>7.0057489003781157E-2</v>
      </c>
      <c r="D25" s="8">
        <v>2.7799826814836195E-2</v>
      </c>
      <c r="E25" s="9">
        <v>0.39681449064404489</v>
      </c>
    </row>
    <row r="26" spans="1:5" x14ac:dyDescent="0.45">
      <c r="A26" s="6">
        <v>23</v>
      </c>
      <c r="B26" s="5" t="s">
        <v>27</v>
      </c>
      <c r="C26" s="7">
        <v>0.27566914331751857</v>
      </c>
      <c r="D26" s="8">
        <v>0.10704469839432952</v>
      </c>
      <c r="E26" s="9">
        <v>0.38830859742265145</v>
      </c>
    </row>
    <row r="27" spans="1:5" x14ac:dyDescent="0.45">
      <c r="A27" s="6">
        <v>24</v>
      </c>
      <c r="B27" s="5" t="s">
        <v>28</v>
      </c>
      <c r="C27" s="7">
        <v>4.8524029110129686E-2</v>
      </c>
      <c r="D27" s="8">
        <v>1.6875105469409183E-2</v>
      </c>
      <c r="E27" s="9">
        <v>0.34776801883268182</v>
      </c>
    </row>
    <row r="28" spans="1:5" x14ac:dyDescent="0.45">
      <c r="A28" s="6">
        <v>25</v>
      </c>
      <c r="B28" s="5" t="s">
        <v>29</v>
      </c>
      <c r="C28" s="7">
        <v>0.14146444844759987</v>
      </c>
      <c r="D28" s="8">
        <v>4.4948557935570919E-2</v>
      </c>
      <c r="E28" s="9">
        <v>0.31773748407339536</v>
      </c>
    </row>
    <row r="29" spans="1:5" x14ac:dyDescent="0.45">
      <c r="A29" s="6">
        <v>26</v>
      </c>
      <c r="B29" s="5" t="s">
        <v>30</v>
      </c>
      <c r="C29" s="7">
        <v>0.12376586254988332</v>
      </c>
      <c r="D29" s="8">
        <v>3.2972988390998034E-2</v>
      </c>
      <c r="E29" s="9">
        <v>0.26641424146911596</v>
      </c>
    </row>
    <row r="30" spans="1:5" ht="79.900000000000006" customHeight="1" x14ac:dyDescent="0.45">
      <c r="A30" s="26" t="s">
        <v>68</v>
      </c>
      <c r="B30" s="26"/>
      <c r="C30" s="26"/>
      <c r="D30" s="26"/>
      <c r="E30" s="26"/>
    </row>
  </sheetData>
  <mergeCells count="3">
    <mergeCell ref="A1:E1"/>
    <mergeCell ref="A2:E2"/>
    <mergeCell ref="A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1A87-7E58-4C54-8704-6B0CC173465C}">
  <dimension ref="A1:E34"/>
  <sheetViews>
    <sheetView workbookViewId="0">
      <pane ySplit="3" topLeftCell="A26" activePane="bottomLeft" state="frozen"/>
      <selection pane="bottomLeft" activeCell="E3" sqref="E3"/>
    </sheetView>
  </sheetViews>
  <sheetFormatPr defaultRowHeight="14.25" x14ac:dyDescent="0.45"/>
  <cols>
    <col min="1" max="1" width="4.73046875" bestFit="1" customWidth="1"/>
    <col min="2" max="2" width="58.6640625" customWidth="1"/>
    <col min="3" max="3" width="13.59765625" bestFit="1" customWidth="1"/>
    <col min="4" max="4" width="26.06640625" bestFit="1" customWidth="1"/>
    <col min="5" max="5" width="17.531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49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2" t="s">
        <v>2</v>
      </c>
      <c r="D3" s="3" t="s">
        <v>3</v>
      </c>
      <c r="E3" s="4" t="s">
        <v>74</v>
      </c>
    </row>
    <row r="4" spans="1:5" x14ac:dyDescent="0.45">
      <c r="A4" s="6">
        <v>1</v>
      </c>
      <c r="B4" s="5" t="s">
        <v>32</v>
      </c>
      <c r="C4" s="7">
        <v>9.0596356619420643E-2</v>
      </c>
      <c r="D4" s="8">
        <v>9.5260018834362248E-2</v>
      </c>
      <c r="E4" s="10">
        <v>1.0514773704922022</v>
      </c>
    </row>
    <row r="5" spans="1:5" x14ac:dyDescent="0.45">
      <c r="A5" s="6">
        <v>2</v>
      </c>
      <c r="B5" s="5" t="s">
        <v>33</v>
      </c>
      <c r="C5" s="7">
        <v>0.48964474547405645</v>
      </c>
      <c r="D5" s="8">
        <v>0.48327913986661286</v>
      </c>
      <c r="E5" s="10">
        <v>0.98699954269644896</v>
      </c>
    </row>
    <row r="6" spans="1:5" x14ac:dyDescent="0.45">
      <c r="A6" s="6">
        <v>3</v>
      </c>
      <c r="B6" s="5" t="s">
        <v>34</v>
      </c>
      <c r="C6" s="7">
        <v>0.81788557027721631</v>
      </c>
      <c r="D6" s="8">
        <v>0.80142115157888028</v>
      </c>
      <c r="E6" s="10">
        <v>0.97986953273578903</v>
      </c>
    </row>
    <row r="7" spans="1:5" x14ac:dyDescent="0.45">
      <c r="A7" s="6">
        <v>4</v>
      </c>
      <c r="B7" s="5" t="s">
        <v>35</v>
      </c>
      <c r="C7" s="7">
        <v>0.93696184187140263</v>
      </c>
      <c r="D7" s="8">
        <v>0.90193500677868621</v>
      </c>
      <c r="E7" s="10">
        <v>0.96261658316548193</v>
      </c>
    </row>
    <row r="8" spans="1:5" x14ac:dyDescent="0.45">
      <c r="A8" s="6">
        <v>5</v>
      </c>
      <c r="B8" s="5" t="s">
        <v>5</v>
      </c>
      <c r="C8" s="7">
        <v>0.25264313274671785</v>
      </c>
      <c r="D8" s="8">
        <v>0.22029833760110556</v>
      </c>
      <c r="E8" s="10">
        <v>0.87197437431224822</v>
      </c>
    </row>
    <row r="9" spans="1:5" x14ac:dyDescent="0.45">
      <c r="A9" s="6">
        <v>6</v>
      </c>
      <c r="B9" s="5" t="s">
        <v>8</v>
      </c>
      <c r="C9" s="7">
        <v>0.17455635802736091</v>
      </c>
      <c r="D9" s="8">
        <v>0.1454773601025203</v>
      </c>
      <c r="E9" s="10">
        <v>0.83341198078684353</v>
      </c>
    </row>
    <row r="10" spans="1:5" x14ac:dyDescent="0.45">
      <c r="A10" s="6">
        <v>7</v>
      </c>
      <c r="B10" s="5" t="s">
        <v>36</v>
      </c>
      <c r="C10" s="7">
        <v>0.12740968248384965</v>
      </c>
      <c r="D10" s="8">
        <v>0.10575148790186345</v>
      </c>
      <c r="E10" s="10">
        <v>0.83001139191496243</v>
      </c>
    </row>
    <row r="11" spans="1:5" x14ac:dyDescent="0.45">
      <c r="A11" s="6">
        <v>8</v>
      </c>
      <c r="B11" s="5" t="s">
        <v>37</v>
      </c>
      <c r="C11" s="7">
        <v>0.24983628513943174</v>
      </c>
      <c r="D11" s="8">
        <v>0.18818502693665243</v>
      </c>
      <c r="E11" s="10">
        <v>0.75323336973101318</v>
      </c>
    </row>
    <row r="12" spans="1:5" x14ac:dyDescent="0.45">
      <c r="A12" s="6">
        <v>9</v>
      </c>
      <c r="B12" s="5" t="s">
        <v>15</v>
      </c>
      <c r="C12" s="7">
        <v>0.13039651351635556</v>
      </c>
      <c r="D12" s="8">
        <v>9.6204549635170764E-2</v>
      </c>
      <c r="E12" s="10">
        <v>0.73778467721917951</v>
      </c>
    </row>
    <row r="13" spans="1:5" x14ac:dyDescent="0.45">
      <c r="A13" s="6">
        <v>10</v>
      </c>
      <c r="B13" s="5" t="s">
        <v>38</v>
      </c>
      <c r="C13" s="7">
        <v>0.16583742569139312</v>
      </c>
      <c r="D13" s="8">
        <v>0.11918084933478837</v>
      </c>
      <c r="E13" s="10">
        <v>0.71866075367433657</v>
      </c>
    </row>
    <row r="14" spans="1:5" x14ac:dyDescent="0.45">
      <c r="A14" s="6">
        <v>11</v>
      </c>
      <c r="B14" s="5" t="s">
        <v>39</v>
      </c>
      <c r="C14" s="7">
        <v>0.52653213251792075</v>
      </c>
      <c r="D14" s="8">
        <v>0.37011777430597281</v>
      </c>
      <c r="E14" s="10">
        <v>0.70293482856599587</v>
      </c>
    </row>
    <row r="15" spans="1:5" x14ac:dyDescent="0.45">
      <c r="A15" s="6">
        <v>12</v>
      </c>
      <c r="B15" s="5" t="s">
        <v>19</v>
      </c>
      <c r="C15" s="7">
        <v>4.8987801439926613E-2</v>
      </c>
      <c r="D15" s="8">
        <v>3.3671067444478557E-2</v>
      </c>
      <c r="E15" s="10">
        <v>0.68733575410133774</v>
      </c>
    </row>
    <row r="16" spans="1:5" x14ac:dyDescent="0.45">
      <c r="A16" s="6">
        <v>13</v>
      </c>
      <c r="B16" s="5" t="s">
        <v>20</v>
      </c>
      <c r="C16" s="7">
        <v>6.5696489980452175E-2</v>
      </c>
      <c r="D16" s="8">
        <v>4.2186039264568403E-2</v>
      </c>
      <c r="E16" s="10">
        <v>0.64213536030799745</v>
      </c>
    </row>
    <row r="17" spans="1:5" x14ac:dyDescent="0.45">
      <c r="A17" s="6">
        <v>14</v>
      </c>
      <c r="B17" s="5" t="s">
        <v>40</v>
      </c>
      <c r="C17" s="7">
        <v>0.53057078020482928</v>
      </c>
      <c r="D17" s="8">
        <v>0.33781444958744217</v>
      </c>
      <c r="E17" s="10">
        <v>0.63670006376345745</v>
      </c>
    </row>
    <row r="18" spans="1:5" x14ac:dyDescent="0.45">
      <c r="A18" s="6">
        <v>15</v>
      </c>
      <c r="B18" s="5" t="s">
        <v>25</v>
      </c>
      <c r="C18" s="7">
        <v>7.1719414540675958E-2</v>
      </c>
      <c r="D18" s="8">
        <v>4.5024553049467488E-2</v>
      </c>
      <c r="E18" s="10">
        <v>0.62778751524709708</v>
      </c>
    </row>
    <row r="19" spans="1:5" x14ac:dyDescent="0.45">
      <c r="A19" s="6">
        <v>16</v>
      </c>
      <c r="B19" s="5" t="s">
        <v>41</v>
      </c>
      <c r="C19" s="7">
        <v>0.14167398793717856</v>
      </c>
      <c r="D19" s="8">
        <v>8.8437775816416597E-2</v>
      </c>
      <c r="E19" s="10">
        <v>0.62423439266516523</v>
      </c>
    </row>
    <row r="20" spans="1:5" x14ac:dyDescent="0.45">
      <c r="A20" s="6">
        <v>17</v>
      </c>
      <c r="B20" s="5" t="s">
        <v>42</v>
      </c>
      <c r="C20" s="7">
        <v>0.15573475137035661</v>
      </c>
      <c r="D20" s="8">
        <v>9.630154147829402E-2</v>
      </c>
      <c r="E20" s="10">
        <v>0.61836899363120934</v>
      </c>
    </row>
    <row r="21" spans="1:5" x14ac:dyDescent="0.45">
      <c r="A21" s="6">
        <v>18</v>
      </c>
      <c r="B21" s="5" t="s">
        <v>21</v>
      </c>
      <c r="C21" s="7">
        <v>0.17652572357118379</v>
      </c>
      <c r="D21" s="8">
        <v>9.8055124133614599E-2</v>
      </c>
      <c r="E21" s="10">
        <v>0.55547215527528482</v>
      </c>
    </row>
    <row r="22" spans="1:5" x14ac:dyDescent="0.45">
      <c r="A22" s="6">
        <v>19</v>
      </c>
      <c r="B22" s="5" t="s">
        <v>43</v>
      </c>
      <c r="C22" s="7">
        <v>0.47024206258968548</v>
      </c>
      <c r="D22" s="8">
        <v>0.26008806008806007</v>
      </c>
      <c r="E22" s="10">
        <v>0.55309399302929341</v>
      </c>
    </row>
    <row r="23" spans="1:5" x14ac:dyDescent="0.45">
      <c r="A23" s="6">
        <v>20</v>
      </c>
      <c r="B23" s="5" t="s">
        <v>18</v>
      </c>
      <c r="C23" s="7">
        <v>9.8983917502782626E-2</v>
      </c>
      <c r="D23" s="8">
        <v>5.3831827547947374E-2</v>
      </c>
      <c r="E23" s="10">
        <v>0.54384418101490128</v>
      </c>
    </row>
    <row r="24" spans="1:5" x14ac:dyDescent="0.45">
      <c r="A24" s="6">
        <v>21</v>
      </c>
      <c r="B24" s="5" t="s">
        <v>44</v>
      </c>
      <c r="C24" s="7">
        <v>0.42433309931316215</v>
      </c>
      <c r="D24" s="8">
        <v>0.22022611762265326</v>
      </c>
      <c r="E24" s="10">
        <v>0.51899349350573321</v>
      </c>
    </row>
    <row r="25" spans="1:5" x14ac:dyDescent="0.45">
      <c r="A25" s="6">
        <v>22</v>
      </c>
      <c r="B25" s="5" t="s">
        <v>45</v>
      </c>
      <c r="C25" s="7">
        <v>0.160424100203852</v>
      </c>
      <c r="D25" s="8">
        <v>8.1857648806123617E-2</v>
      </c>
      <c r="E25" s="10">
        <v>0.51025780230094198</v>
      </c>
    </row>
    <row r="26" spans="1:5" x14ac:dyDescent="0.45">
      <c r="A26" s="6">
        <v>23</v>
      </c>
      <c r="B26" s="5" t="s">
        <v>22</v>
      </c>
      <c r="C26" s="7">
        <v>0.12422650250278171</v>
      </c>
      <c r="D26" s="8">
        <v>6.3349334054492598E-2</v>
      </c>
      <c r="E26" s="10">
        <v>0.5099502342752833</v>
      </c>
    </row>
    <row r="27" spans="1:5" x14ac:dyDescent="0.45">
      <c r="A27" s="6">
        <v>24</v>
      </c>
      <c r="B27" s="5" t="s">
        <v>28</v>
      </c>
      <c r="C27" s="7">
        <v>0.10976912252526867</v>
      </c>
      <c r="D27" s="8">
        <v>5.4937843361521008E-2</v>
      </c>
      <c r="E27" s="10">
        <v>0.50048540151967058</v>
      </c>
    </row>
    <row r="28" spans="1:5" x14ac:dyDescent="0.45">
      <c r="A28" s="6">
        <v>25</v>
      </c>
      <c r="B28" s="5" t="s">
        <v>46</v>
      </c>
      <c r="C28" s="7">
        <v>0.13171532351498325</v>
      </c>
      <c r="D28" s="8">
        <v>6.1506297749328927E-2</v>
      </c>
      <c r="E28" s="10">
        <v>0.46696387411850598</v>
      </c>
    </row>
    <row r="29" spans="1:5" x14ac:dyDescent="0.45">
      <c r="A29" s="6">
        <v>26</v>
      </c>
      <c r="B29" s="5" t="s">
        <v>23</v>
      </c>
      <c r="C29" s="7">
        <v>0.182158713756535</v>
      </c>
      <c r="D29" s="8">
        <v>8.4797148742160197E-2</v>
      </c>
      <c r="E29" s="10">
        <v>0.46551244787277202</v>
      </c>
    </row>
    <row r="30" spans="1:5" x14ac:dyDescent="0.45">
      <c r="A30" s="6">
        <v>27</v>
      </c>
      <c r="B30" s="5" t="s">
        <v>26</v>
      </c>
      <c r="C30" s="7">
        <v>9.5371942279496871E-2</v>
      </c>
      <c r="D30" s="8">
        <v>4.3963775436570936E-2</v>
      </c>
      <c r="E30" s="10">
        <v>0.46097179511905884</v>
      </c>
    </row>
    <row r="31" spans="1:5" x14ac:dyDescent="0.45">
      <c r="A31" s="6">
        <v>28</v>
      </c>
      <c r="B31" s="5" t="s">
        <v>47</v>
      </c>
      <c r="C31" s="7">
        <v>0.40576398000579961</v>
      </c>
      <c r="D31" s="8">
        <v>0.18275117032769175</v>
      </c>
      <c r="E31" s="10">
        <v>0.45038785927986924</v>
      </c>
    </row>
    <row r="32" spans="1:5" x14ac:dyDescent="0.45">
      <c r="A32" s="6">
        <v>29</v>
      </c>
      <c r="B32" s="5" t="s">
        <v>30</v>
      </c>
      <c r="C32" s="7">
        <v>0.20331089118285847</v>
      </c>
      <c r="D32" s="8">
        <v>7.8567557545851277E-2</v>
      </c>
      <c r="E32" s="10">
        <v>0.38644047590734998</v>
      </c>
    </row>
    <row r="33" spans="1:5" x14ac:dyDescent="0.45">
      <c r="A33" s="6">
        <v>30</v>
      </c>
      <c r="B33" s="5" t="s">
        <v>48</v>
      </c>
      <c r="C33" s="7">
        <v>0.12539624370132846</v>
      </c>
      <c r="D33" s="8">
        <v>4.8325722983257227E-2</v>
      </c>
      <c r="E33" s="10">
        <v>0.38538413557554801</v>
      </c>
    </row>
    <row r="34" spans="1:5" ht="80.650000000000006" customHeight="1" x14ac:dyDescent="0.45">
      <c r="A34" s="26" t="s">
        <v>69</v>
      </c>
      <c r="B34" s="26"/>
      <c r="C34" s="26"/>
      <c r="D34" s="26"/>
      <c r="E34" s="26"/>
    </row>
  </sheetData>
  <mergeCells count="3">
    <mergeCell ref="A1:E1"/>
    <mergeCell ref="A2:E2"/>
    <mergeCell ref="A34:E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7B71-5A3A-4095-8C6F-F912EC3CA640}">
  <dimension ref="A1:E60"/>
  <sheetViews>
    <sheetView workbookViewId="0">
      <pane ySplit="3" topLeftCell="A52" activePane="bottomLeft" state="frozen"/>
      <selection pane="bottomLeft" activeCell="E3" sqref="E3"/>
    </sheetView>
  </sheetViews>
  <sheetFormatPr defaultRowHeight="14.25" x14ac:dyDescent="0.45"/>
  <cols>
    <col min="1" max="1" width="4.73046875" bestFit="1" customWidth="1"/>
    <col min="2" max="2" width="59.6640625" customWidth="1"/>
    <col min="3" max="3" width="13.59765625" bestFit="1" customWidth="1"/>
    <col min="4" max="4" width="26.06640625" bestFit="1" customWidth="1"/>
    <col min="5" max="5" width="18.066406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64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2" t="s">
        <v>2</v>
      </c>
      <c r="D3" s="3" t="s">
        <v>3</v>
      </c>
      <c r="E3" s="4" t="s">
        <v>74</v>
      </c>
    </row>
    <row r="4" spans="1:5" x14ac:dyDescent="0.45">
      <c r="A4" s="6">
        <v>1</v>
      </c>
      <c r="B4" s="14" t="s">
        <v>47</v>
      </c>
      <c r="C4" s="7">
        <v>0.31715096999434395</v>
      </c>
      <c r="D4" s="8">
        <v>0.56427799783939503</v>
      </c>
      <c r="E4" s="10">
        <v>1.7792094340731746</v>
      </c>
    </row>
    <row r="5" spans="1:5" x14ac:dyDescent="0.45">
      <c r="A5" s="6">
        <v>2</v>
      </c>
      <c r="B5" s="14" t="s">
        <v>40</v>
      </c>
      <c r="C5" s="7">
        <v>0.34692665749315216</v>
      </c>
      <c r="D5" s="8">
        <v>0.56365465888508759</v>
      </c>
      <c r="E5" s="10">
        <v>1.6247084123139581</v>
      </c>
    </row>
    <row r="6" spans="1:5" x14ac:dyDescent="0.45">
      <c r="A6" s="6">
        <v>3</v>
      </c>
      <c r="B6" s="14" t="s">
        <v>43</v>
      </c>
      <c r="C6" s="7">
        <v>0.41116530357800973</v>
      </c>
      <c r="D6" s="8">
        <v>0.65040145040145037</v>
      </c>
      <c r="E6" s="10">
        <v>1.5818490634826894</v>
      </c>
    </row>
    <row r="7" spans="1:5" x14ac:dyDescent="0.45">
      <c r="A7" s="6">
        <v>4</v>
      </c>
      <c r="B7" s="14" t="s">
        <v>44</v>
      </c>
      <c r="C7" s="7">
        <v>0.45318574158265795</v>
      </c>
      <c r="D7" s="8">
        <v>0.67015869723057775</v>
      </c>
      <c r="E7" s="10">
        <v>1.478772687971573</v>
      </c>
    </row>
    <row r="8" spans="1:5" x14ac:dyDescent="0.45">
      <c r="A8" s="6">
        <v>5</v>
      </c>
      <c r="B8" s="14" t="s">
        <v>39</v>
      </c>
      <c r="C8" s="7">
        <v>0.30229814301836461</v>
      </c>
      <c r="D8" s="8">
        <v>0.44312582622280977</v>
      </c>
      <c r="E8" s="10">
        <v>1.4658569245524273</v>
      </c>
    </row>
    <row r="9" spans="1:5" x14ac:dyDescent="0.45">
      <c r="A9" s="6">
        <v>6</v>
      </c>
      <c r="B9" s="14" t="s">
        <v>15</v>
      </c>
      <c r="C9" s="7">
        <v>0.47545401790756459</v>
      </c>
      <c r="D9" s="8">
        <v>0.65442393770310869</v>
      </c>
      <c r="E9" s="10">
        <v>1.3764189870203991</v>
      </c>
    </row>
    <row r="10" spans="1:5" x14ac:dyDescent="0.45">
      <c r="A10" s="6">
        <v>7</v>
      </c>
      <c r="B10" s="14" t="s">
        <v>11</v>
      </c>
      <c r="C10" s="7">
        <v>0.45432855216549872</v>
      </c>
      <c r="D10" s="8">
        <v>0.61744181660442832</v>
      </c>
      <c r="E10" s="10">
        <v>1.3590205010481318</v>
      </c>
    </row>
    <row r="11" spans="1:5" x14ac:dyDescent="0.45">
      <c r="A11" s="6">
        <v>8</v>
      </c>
      <c r="B11" s="14" t="s">
        <v>24</v>
      </c>
      <c r="C11" s="7">
        <v>0.57705553978616708</v>
      </c>
      <c r="D11" s="8">
        <v>0.77391744880546076</v>
      </c>
      <c r="E11" s="10">
        <v>1.3411489803775951</v>
      </c>
    </row>
    <row r="12" spans="1:5" x14ac:dyDescent="0.45">
      <c r="A12" s="6">
        <v>9</v>
      </c>
      <c r="B12" s="14" t="s">
        <v>27</v>
      </c>
      <c r="C12" s="7">
        <v>0.57461283680959629</v>
      </c>
      <c r="D12" s="8">
        <v>0.76062490959062634</v>
      </c>
      <c r="E12" s="10">
        <v>1.3237172246513298</v>
      </c>
    </row>
    <row r="13" spans="1:5" x14ac:dyDescent="0.45">
      <c r="A13" s="11">
        <v>10</v>
      </c>
      <c r="B13" s="14" t="s">
        <v>30</v>
      </c>
      <c r="C13" s="7">
        <v>0.60974921735219445</v>
      </c>
      <c r="D13" s="8">
        <v>0.80524259106078322</v>
      </c>
      <c r="E13" s="10">
        <v>1.3206127505296505</v>
      </c>
    </row>
    <row r="14" spans="1:5" x14ac:dyDescent="0.45">
      <c r="A14" s="6">
        <v>11</v>
      </c>
      <c r="B14" s="14" t="s">
        <v>34</v>
      </c>
      <c r="C14" s="7">
        <v>0.12056790677944956</v>
      </c>
      <c r="D14" s="8">
        <v>0.15212057483350858</v>
      </c>
      <c r="E14" s="10">
        <v>1.2617003885766811</v>
      </c>
    </row>
    <row r="15" spans="1:5" x14ac:dyDescent="0.45">
      <c r="A15" s="6">
        <v>12</v>
      </c>
      <c r="B15" s="14" t="s">
        <v>23</v>
      </c>
      <c r="C15" s="7">
        <v>0.62817335563475873</v>
      </c>
      <c r="D15" s="8">
        <v>0.78312388622740636</v>
      </c>
      <c r="E15" s="10">
        <v>1.2466684223434989</v>
      </c>
    </row>
    <row r="16" spans="1:5" x14ac:dyDescent="0.45">
      <c r="A16" s="6">
        <v>13</v>
      </c>
      <c r="B16" s="14" t="s">
        <v>9</v>
      </c>
      <c r="C16" s="7">
        <v>0.55754900742817359</v>
      </c>
      <c r="D16" s="8">
        <v>0.67977502295684111</v>
      </c>
      <c r="E16" s="10">
        <v>1.2192202190305457</v>
      </c>
    </row>
    <row r="17" spans="1:5" x14ac:dyDescent="0.45">
      <c r="A17" s="6">
        <v>14</v>
      </c>
      <c r="B17" s="14" t="s">
        <v>22</v>
      </c>
      <c r="C17" s="7">
        <v>0.72481528531105133</v>
      </c>
      <c r="D17" s="8">
        <v>0.870123723886147</v>
      </c>
      <c r="E17" s="10">
        <v>1.2004765096982428</v>
      </c>
    </row>
    <row r="18" spans="1:5" x14ac:dyDescent="0.45">
      <c r="A18" s="6">
        <v>15</v>
      </c>
      <c r="B18" s="14" t="s">
        <v>32</v>
      </c>
      <c r="C18" s="7">
        <v>0.19404370831514706</v>
      </c>
      <c r="D18" s="8">
        <v>0.2320184158208643</v>
      </c>
      <c r="E18" s="10">
        <v>1.1957018232409906</v>
      </c>
    </row>
    <row r="19" spans="1:5" x14ac:dyDescent="0.45">
      <c r="A19" s="6">
        <v>16</v>
      </c>
      <c r="B19" s="14" t="s">
        <v>14</v>
      </c>
      <c r="C19" s="7">
        <v>0.68852836726919719</v>
      </c>
      <c r="D19" s="8">
        <v>0.82134532134532134</v>
      </c>
      <c r="E19" s="10">
        <v>1.1928997560447587</v>
      </c>
    </row>
    <row r="20" spans="1:5" x14ac:dyDescent="0.45">
      <c r="A20" s="6">
        <v>17</v>
      </c>
      <c r="B20" s="14" t="s">
        <v>41</v>
      </c>
      <c r="C20" s="7">
        <v>0.71826105840893162</v>
      </c>
      <c r="D20" s="8">
        <v>0.84494263018534865</v>
      </c>
      <c r="E20" s="10">
        <v>1.1763726019854646</v>
      </c>
    </row>
    <row r="21" spans="1:5" x14ac:dyDescent="0.45">
      <c r="A21" s="6">
        <v>18</v>
      </c>
      <c r="B21" s="14" t="s">
        <v>37</v>
      </c>
      <c r="C21" s="7">
        <v>0.63050815314821451</v>
      </c>
      <c r="D21" s="8">
        <v>0.74140813672673234</v>
      </c>
      <c r="E21" s="10">
        <v>1.1758898485686169</v>
      </c>
    </row>
    <row r="22" spans="1:5" x14ac:dyDescent="0.45">
      <c r="A22" s="6">
        <v>19</v>
      </c>
      <c r="B22" s="14" t="s">
        <v>12</v>
      </c>
      <c r="C22" s="7">
        <v>0.57416949499634096</v>
      </c>
      <c r="D22" s="8">
        <v>0.67153952843273235</v>
      </c>
      <c r="E22" s="10">
        <v>1.1695841285281308</v>
      </c>
    </row>
    <row r="23" spans="1:5" x14ac:dyDescent="0.45">
      <c r="A23" s="6">
        <v>20</v>
      </c>
      <c r="B23" s="14" t="s">
        <v>13</v>
      </c>
      <c r="C23" s="7">
        <v>0.66403802629900355</v>
      </c>
      <c r="D23" s="8">
        <v>0.77524596615505703</v>
      </c>
      <c r="E23" s="10">
        <v>1.1674722462444924</v>
      </c>
    </row>
    <row r="24" spans="1:5" x14ac:dyDescent="0.45">
      <c r="A24" s="6">
        <v>21</v>
      </c>
      <c r="B24" s="14" t="s">
        <v>25</v>
      </c>
      <c r="C24" s="7">
        <v>0.72227149241203115</v>
      </c>
      <c r="D24" s="8">
        <v>0.84232903212091581</v>
      </c>
      <c r="E24" s="10">
        <v>1.1662221767994077</v>
      </c>
    </row>
    <row r="25" spans="1:5" x14ac:dyDescent="0.45">
      <c r="A25" s="6">
        <v>22</v>
      </c>
      <c r="B25" s="14" t="s">
        <v>7</v>
      </c>
      <c r="C25" s="7">
        <v>0.53742657591895759</v>
      </c>
      <c r="D25" s="8">
        <v>0.62423539759325153</v>
      </c>
      <c r="E25" s="10">
        <v>1.1615268495530904</v>
      </c>
    </row>
    <row r="26" spans="1:5" x14ac:dyDescent="0.45">
      <c r="A26" s="6">
        <v>23</v>
      </c>
      <c r="B26" s="14" t="s">
        <v>42</v>
      </c>
      <c r="C26" s="7">
        <v>0.73427911598349016</v>
      </c>
      <c r="D26" s="8">
        <v>0.85247017811427639</v>
      </c>
      <c r="E26" s="10">
        <v>1.1609620368577167</v>
      </c>
    </row>
    <row r="27" spans="1:5" x14ac:dyDescent="0.45">
      <c r="A27" s="6">
        <v>24</v>
      </c>
      <c r="B27" s="14" t="s">
        <v>50</v>
      </c>
      <c r="C27" s="7">
        <v>0.7325894718037278</v>
      </c>
      <c r="D27" s="8">
        <v>0.84909855142946467</v>
      </c>
      <c r="E27" s="10">
        <v>1.1590373382501344</v>
      </c>
    </row>
    <row r="28" spans="1:5" x14ac:dyDescent="0.45">
      <c r="A28" s="6">
        <v>25</v>
      </c>
      <c r="B28" s="14" t="s">
        <v>21</v>
      </c>
      <c r="C28" s="7">
        <v>0.72105885476831877</v>
      </c>
      <c r="D28" s="8">
        <v>0.83509121676441267</v>
      </c>
      <c r="E28" s="10">
        <v>1.1581457064732021</v>
      </c>
    </row>
    <row r="29" spans="1:5" x14ac:dyDescent="0.45">
      <c r="A29" s="6">
        <v>26</v>
      </c>
      <c r="B29" s="14" t="s">
        <v>29</v>
      </c>
      <c r="C29" s="7">
        <v>0.78062943732118262</v>
      </c>
      <c r="D29" s="8">
        <v>0.9001096306291112</v>
      </c>
      <c r="E29" s="10">
        <v>1.1530562230883046</v>
      </c>
    </row>
    <row r="30" spans="1:5" x14ac:dyDescent="0.45">
      <c r="A30" s="6">
        <v>27</v>
      </c>
      <c r="B30" s="14" t="s">
        <v>18</v>
      </c>
      <c r="C30" s="7">
        <v>0.65692331892406364</v>
      </c>
      <c r="D30" s="8">
        <v>0.75525043588524332</v>
      </c>
      <c r="E30" s="10">
        <v>1.1496782259491471</v>
      </c>
    </row>
    <row r="31" spans="1:5" x14ac:dyDescent="0.45">
      <c r="A31" s="6">
        <v>28</v>
      </c>
      <c r="B31" s="14" t="s">
        <v>51</v>
      </c>
      <c r="C31" s="7">
        <v>0.82669944450678934</v>
      </c>
      <c r="D31" s="8">
        <v>0.95042168036980834</v>
      </c>
      <c r="E31" s="10">
        <v>1.1496580609617222</v>
      </c>
    </row>
    <row r="32" spans="1:5" x14ac:dyDescent="0.45">
      <c r="A32" s="6">
        <v>29</v>
      </c>
      <c r="B32" s="14" t="s">
        <v>45</v>
      </c>
      <c r="C32" s="7">
        <v>0.73195249505500704</v>
      </c>
      <c r="D32" s="8">
        <v>0.83774134582428883</v>
      </c>
      <c r="E32" s="10">
        <v>1.1445296675453394</v>
      </c>
    </row>
    <row r="33" spans="1:5" x14ac:dyDescent="0.45">
      <c r="A33" s="6">
        <v>30</v>
      </c>
      <c r="B33" s="14" t="s">
        <v>26</v>
      </c>
      <c r="C33" s="7">
        <v>0.77790531676826913</v>
      </c>
      <c r="D33" s="8">
        <v>0.89000938086303938</v>
      </c>
      <c r="E33" s="10">
        <v>1.1441101656953516</v>
      </c>
    </row>
    <row r="34" spans="1:5" x14ac:dyDescent="0.45">
      <c r="A34" s="6">
        <v>31</v>
      </c>
      <c r="B34" s="14" t="s">
        <v>52</v>
      </c>
      <c r="C34" s="7">
        <v>0.7193358587893931</v>
      </c>
      <c r="D34" s="8">
        <v>0.82259964657372864</v>
      </c>
      <c r="E34" s="10">
        <v>1.1435543446396839</v>
      </c>
    </row>
    <row r="35" spans="1:5" x14ac:dyDescent="0.45">
      <c r="A35" s="6">
        <v>32</v>
      </c>
      <c r="B35" s="14" t="s">
        <v>33</v>
      </c>
      <c r="C35" s="7">
        <v>0.38140007733313636</v>
      </c>
      <c r="D35" s="8">
        <v>0.43562053497258679</v>
      </c>
      <c r="E35" s="10">
        <v>1.1421616325266006</v>
      </c>
    </row>
    <row r="36" spans="1:5" x14ac:dyDescent="0.45">
      <c r="A36" s="6">
        <v>33</v>
      </c>
      <c r="B36" s="14" t="s">
        <v>53</v>
      </c>
      <c r="C36" s="7">
        <v>0.77569299843831341</v>
      </c>
      <c r="D36" s="8">
        <v>0.8841426699252648</v>
      </c>
      <c r="E36" s="10">
        <v>1.1398100430264175</v>
      </c>
    </row>
    <row r="37" spans="1:5" x14ac:dyDescent="0.45">
      <c r="A37" s="6">
        <v>34</v>
      </c>
      <c r="B37" s="14" t="s">
        <v>17</v>
      </c>
      <c r="C37" s="7">
        <v>0.67853614850195398</v>
      </c>
      <c r="D37" s="8">
        <v>0.76583277673204198</v>
      </c>
      <c r="E37" s="10">
        <v>1.1286543516109173</v>
      </c>
    </row>
    <row r="38" spans="1:5" x14ac:dyDescent="0.45">
      <c r="A38" s="6">
        <v>35</v>
      </c>
      <c r="B38" s="14" t="s">
        <v>20</v>
      </c>
      <c r="C38" s="7">
        <v>0.78115713495556216</v>
      </c>
      <c r="D38" s="8">
        <v>0.88006388282954195</v>
      </c>
      <c r="E38" s="10">
        <v>1.1266156877381737</v>
      </c>
    </row>
    <row r="39" spans="1:5" x14ac:dyDescent="0.45">
      <c r="A39" s="6">
        <v>36</v>
      </c>
      <c r="B39" s="14" t="s">
        <v>54</v>
      </c>
      <c r="C39" s="7">
        <v>0.77454701755023214</v>
      </c>
      <c r="D39" s="8">
        <v>0.87195183819799105</v>
      </c>
      <c r="E39" s="10">
        <v>1.1257571437765452</v>
      </c>
    </row>
    <row r="40" spans="1:5" x14ac:dyDescent="0.45">
      <c r="A40" s="6">
        <v>37</v>
      </c>
      <c r="B40" s="14" t="s">
        <v>28</v>
      </c>
      <c r="C40" s="7">
        <v>0.77098770966270758</v>
      </c>
      <c r="D40" s="8">
        <v>0.86794292464327905</v>
      </c>
      <c r="E40" s="10">
        <v>1.1257545532379336</v>
      </c>
    </row>
    <row r="41" spans="1:5" x14ac:dyDescent="0.45">
      <c r="A41" s="6">
        <v>38</v>
      </c>
      <c r="B41" s="14" t="s">
        <v>46</v>
      </c>
      <c r="C41" s="7">
        <v>0.80847171918544569</v>
      </c>
      <c r="D41" s="8">
        <v>0.90470782572785469</v>
      </c>
      <c r="E41" s="10">
        <v>1.1190345985625436</v>
      </c>
    </row>
    <row r="42" spans="1:5" x14ac:dyDescent="0.45">
      <c r="A42" s="6">
        <v>39</v>
      </c>
      <c r="B42" s="14" t="s">
        <v>48</v>
      </c>
      <c r="C42" s="7">
        <v>0.81405100015269505</v>
      </c>
      <c r="D42" s="8">
        <v>0.90984662217538925</v>
      </c>
      <c r="E42" s="10">
        <v>1.1176776663928003</v>
      </c>
    </row>
    <row r="43" spans="1:5" x14ac:dyDescent="0.45">
      <c r="A43" s="6">
        <v>40</v>
      </c>
      <c r="B43" s="14" t="s">
        <v>55</v>
      </c>
      <c r="C43" s="7">
        <v>0.82032488775927159</v>
      </c>
      <c r="D43" s="8">
        <v>0.90747712542889825</v>
      </c>
      <c r="E43" s="10">
        <v>1.1062411234501055</v>
      </c>
    </row>
    <row r="44" spans="1:5" x14ac:dyDescent="0.45">
      <c r="A44" s="6">
        <v>41</v>
      </c>
      <c r="B44" s="14" t="s">
        <v>56</v>
      </c>
      <c r="C44" s="7">
        <v>0.71731395151414445</v>
      </c>
      <c r="D44" s="8">
        <v>0.79317391460222997</v>
      </c>
      <c r="E44" s="10">
        <v>1.1057555940853461</v>
      </c>
    </row>
    <row r="45" spans="1:5" x14ac:dyDescent="0.45">
      <c r="A45" s="6">
        <v>42</v>
      </c>
      <c r="B45" s="14" t="s">
        <v>57</v>
      </c>
      <c r="C45" s="14">
        <v>0.84468054094724854</v>
      </c>
      <c r="D45" s="8">
        <v>0.93303245805981039</v>
      </c>
      <c r="E45" s="10">
        <v>1.1045980259157877</v>
      </c>
    </row>
    <row r="46" spans="1:5" x14ac:dyDescent="0.45">
      <c r="A46" s="6">
        <v>43</v>
      </c>
      <c r="B46" s="14" t="s">
        <v>10</v>
      </c>
      <c r="C46" s="7">
        <v>0.78896849286115145</v>
      </c>
      <c r="D46" s="8">
        <v>0.87000371032482204</v>
      </c>
      <c r="E46" s="10">
        <v>1.1027103340588429</v>
      </c>
    </row>
    <row r="47" spans="1:5" x14ac:dyDescent="0.45">
      <c r="A47" s="6">
        <v>44</v>
      </c>
      <c r="B47" s="14" t="s">
        <v>38</v>
      </c>
      <c r="C47" s="7">
        <v>0.70309113863649919</v>
      </c>
      <c r="D47" s="8">
        <v>0.77257424133367392</v>
      </c>
      <c r="E47" s="10">
        <v>1.098825171985417</v>
      </c>
    </row>
    <row r="48" spans="1:5" x14ac:dyDescent="0.45">
      <c r="A48" s="6">
        <v>45</v>
      </c>
      <c r="B48" s="14" t="s">
        <v>8</v>
      </c>
      <c r="C48" s="7">
        <v>0.66175957560293508</v>
      </c>
      <c r="D48" s="8">
        <v>0.72162003417343012</v>
      </c>
      <c r="E48" s="10">
        <v>1.0904565053191042</v>
      </c>
    </row>
    <row r="49" spans="1:5" x14ac:dyDescent="0.45">
      <c r="A49" s="6">
        <v>46</v>
      </c>
      <c r="B49" s="14" t="s">
        <v>5</v>
      </c>
      <c r="C49" s="7">
        <v>0.55939022973394403</v>
      </c>
      <c r="D49" s="8">
        <v>0.60785270089013532</v>
      </c>
      <c r="E49" s="10">
        <v>1.0866344612047316</v>
      </c>
    </row>
    <row r="50" spans="1:5" x14ac:dyDescent="0.45">
      <c r="A50" s="6">
        <v>47</v>
      </c>
      <c r="B50" s="14" t="s">
        <v>19</v>
      </c>
      <c r="C50" s="7">
        <v>0.8079326407210573</v>
      </c>
      <c r="D50" s="8">
        <v>0.8739125985057824</v>
      </c>
      <c r="E50" s="10">
        <v>1.0816651716482699</v>
      </c>
    </row>
    <row r="51" spans="1:5" x14ac:dyDescent="0.45">
      <c r="A51" s="6">
        <v>48</v>
      </c>
      <c r="B51" s="14" t="s">
        <v>58</v>
      </c>
      <c r="C51" s="7">
        <v>0.82747020202933674</v>
      </c>
      <c r="D51" s="8">
        <v>0.8916225805766248</v>
      </c>
      <c r="E51" s="10">
        <v>1.0775283247541205</v>
      </c>
    </row>
    <row r="52" spans="1:5" x14ac:dyDescent="0.45">
      <c r="A52" s="6">
        <v>49</v>
      </c>
      <c r="B52" s="14" t="s">
        <v>6</v>
      </c>
      <c r="C52" s="7">
        <v>0.81182117506200291</v>
      </c>
      <c r="D52" s="8">
        <v>0.87060229989752935</v>
      </c>
      <c r="E52" s="10">
        <v>1.0724064937466518</v>
      </c>
    </row>
    <row r="53" spans="1:5" x14ac:dyDescent="0.45">
      <c r="A53" s="6">
        <v>50</v>
      </c>
      <c r="B53" s="14" t="s">
        <v>16</v>
      </c>
      <c r="C53" s="7">
        <v>0.77599253349272335</v>
      </c>
      <c r="D53" s="8">
        <v>0.82823875875985054</v>
      </c>
      <c r="E53" s="10">
        <v>1.0673282576985221</v>
      </c>
    </row>
    <row r="54" spans="1:5" x14ac:dyDescent="0.45">
      <c r="A54" s="6">
        <v>51</v>
      </c>
      <c r="B54" s="14" t="s">
        <v>59</v>
      </c>
      <c r="C54" s="7">
        <v>0.84942200916289934</v>
      </c>
      <c r="D54" s="8">
        <v>0.9007618216598986</v>
      </c>
      <c r="E54" s="10">
        <v>1.0604408785541057</v>
      </c>
    </row>
    <row r="55" spans="1:5" x14ac:dyDescent="0.45">
      <c r="A55" s="12">
        <v>52</v>
      </c>
      <c r="B55" s="14" t="s">
        <v>36</v>
      </c>
      <c r="C55" s="7">
        <v>0.81011945104566141</v>
      </c>
      <c r="D55" s="8">
        <v>0.85050809574551034</v>
      </c>
      <c r="E55" s="10">
        <v>1.0498551721572877</v>
      </c>
    </row>
    <row r="56" spans="1:5" x14ac:dyDescent="0.45">
      <c r="A56" s="6">
        <v>53</v>
      </c>
      <c r="B56" s="14" t="s">
        <v>60</v>
      </c>
      <c r="C56" s="7">
        <v>0.86666494487124102</v>
      </c>
      <c r="D56" s="8">
        <v>0.90927999178307317</v>
      </c>
      <c r="E56" s="10">
        <v>1.0491713056631862</v>
      </c>
    </row>
    <row r="57" spans="1:5" x14ac:dyDescent="0.45">
      <c r="A57" s="13">
        <v>54</v>
      </c>
      <c r="B57" s="14" t="s">
        <v>61</v>
      </c>
      <c r="C57" s="7">
        <v>0.84451650093673436</v>
      </c>
      <c r="D57" s="8">
        <v>0.87486121391561811</v>
      </c>
      <c r="E57" s="10">
        <v>1.0359314624938951</v>
      </c>
    </row>
    <row r="58" spans="1:5" x14ac:dyDescent="0.45">
      <c r="A58" s="13">
        <v>55</v>
      </c>
      <c r="B58" s="14" t="s">
        <v>62</v>
      </c>
      <c r="C58" s="7">
        <v>0.85290578120539051</v>
      </c>
      <c r="D58" s="8">
        <v>0.88119654812120274</v>
      </c>
      <c r="E58" s="10">
        <v>1.033169861829087</v>
      </c>
    </row>
    <row r="59" spans="1:5" x14ac:dyDescent="0.45">
      <c r="A59" s="13">
        <v>56</v>
      </c>
      <c r="B59" s="14" t="s">
        <v>63</v>
      </c>
      <c r="C59" s="7">
        <v>0.9229475795746187</v>
      </c>
      <c r="D59" s="8">
        <v>0.93998676601743436</v>
      </c>
      <c r="E59" s="10">
        <v>1.0184617055398411</v>
      </c>
    </row>
    <row r="60" spans="1:5" ht="78.400000000000006" customHeight="1" x14ac:dyDescent="0.45">
      <c r="A60" s="26" t="s">
        <v>70</v>
      </c>
      <c r="B60" s="26"/>
      <c r="C60" s="26"/>
      <c r="D60" s="26"/>
      <c r="E60" s="26"/>
    </row>
  </sheetData>
  <mergeCells count="3">
    <mergeCell ref="A1:E1"/>
    <mergeCell ref="A2:E2"/>
    <mergeCell ref="A60:E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C1D3-484C-4E51-932B-58CEE9A3D62B}">
  <dimension ref="A1:E12"/>
  <sheetViews>
    <sheetView workbookViewId="0">
      <pane ySplit="3" topLeftCell="A4" activePane="bottomLeft" state="frozen"/>
      <selection pane="bottomLeft" activeCell="E3" sqref="E3"/>
    </sheetView>
  </sheetViews>
  <sheetFormatPr defaultRowHeight="14.25" x14ac:dyDescent="0.45"/>
  <cols>
    <col min="2" max="2" width="47.6640625" customWidth="1"/>
    <col min="3" max="3" width="15.3984375" customWidth="1"/>
    <col min="4" max="4" width="29.73046875" customWidth="1"/>
    <col min="5" max="5" width="17.863281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65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2" t="s">
        <v>2</v>
      </c>
      <c r="D3" s="3" t="s">
        <v>3</v>
      </c>
      <c r="E3" s="4" t="s">
        <v>74</v>
      </c>
    </row>
    <row r="4" spans="1:5" x14ac:dyDescent="0.45">
      <c r="A4" s="6">
        <v>1</v>
      </c>
      <c r="B4" s="15" t="s">
        <v>39</v>
      </c>
      <c r="C4" s="16">
        <v>0.10802654997524322</v>
      </c>
      <c r="D4" s="17">
        <v>0.11476985939190001</v>
      </c>
      <c r="E4" s="18">
        <v>1.0624227045869945</v>
      </c>
    </row>
    <row r="5" spans="1:5" x14ac:dyDescent="0.45">
      <c r="A5" s="6">
        <v>2</v>
      </c>
      <c r="B5" s="15" t="s">
        <v>44</v>
      </c>
      <c r="C5" s="16">
        <v>8.0557467856307075E-2</v>
      </c>
      <c r="D5" s="17">
        <v>8.2833730940773773E-2</v>
      </c>
      <c r="E5" s="18">
        <v>1.0282563882038465</v>
      </c>
    </row>
    <row r="6" spans="1:5" x14ac:dyDescent="0.45">
      <c r="A6" s="6">
        <v>3</v>
      </c>
      <c r="B6" s="15" t="s">
        <v>32</v>
      </c>
      <c r="C6" s="16">
        <v>0.45246491006409223</v>
      </c>
      <c r="D6" s="17">
        <v>0.45976770953228002</v>
      </c>
      <c r="E6" s="18">
        <v>1.0161400349634921</v>
      </c>
    </row>
    <row r="7" spans="1:5" x14ac:dyDescent="0.45">
      <c r="A7" s="6">
        <v>4</v>
      </c>
      <c r="B7" s="15" t="s">
        <v>47</v>
      </c>
      <c r="C7" s="16">
        <v>0.17068282893244635</v>
      </c>
      <c r="D7" s="17">
        <v>0.16082102988836874</v>
      </c>
      <c r="E7" s="18">
        <v>0.94222149289556978</v>
      </c>
    </row>
    <row r="8" spans="1:5" x14ac:dyDescent="0.45">
      <c r="A8" s="6">
        <v>5</v>
      </c>
      <c r="B8" s="15" t="s">
        <v>19</v>
      </c>
      <c r="C8" s="16">
        <v>4.3197798452352401E-2</v>
      </c>
      <c r="D8" s="17">
        <v>4.0057312455224647E-2</v>
      </c>
      <c r="E8" s="18">
        <v>0.92729985995485997</v>
      </c>
    </row>
    <row r="9" spans="1:5" x14ac:dyDescent="0.45">
      <c r="A9" s="6">
        <v>6</v>
      </c>
      <c r="B9" s="15" t="s">
        <v>28</v>
      </c>
      <c r="C9" s="16">
        <v>4.7333195604635482E-2</v>
      </c>
      <c r="D9" s="17">
        <v>3.5512721954512216E-2</v>
      </c>
      <c r="E9" s="18">
        <v>0.75027095679621403</v>
      </c>
    </row>
    <row r="10" spans="1:5" x14ac:dyDescent="0.45">
      <c r="A10" s="6">
        <v>7</v>
      </c>
      <c r="B10" s="15" t="s">
        <v>18</v>
      </c>
      <c r="C10" s="16">
        <v>2.8903495060958975E-2</v>
      </c>
      <c r="D10" s="17">
        <v>1.4721033444285941E-2</v>
      </c>
      <c r="E10" s="18">
        <v>0.50931672495795111</v>
      </c>
    </row>
    <row r="11" spans="1:5" x14ac:dyDescent="0.45">
      <c r="A11" s="6">
        <v>8</v>
      </c>
      <c r="B11" s="15" t="s">
        <v>23</v>
      </c>
      <c r="C11" s="16">
        <v>4.2314327498182903E-2</v>
      </c>
      <c r="D11" s="17">
        <v>2.0898423939457057E-2</v>
      </c>
      <c r="E11" s="18">
        <v>0.49388529075298415</v>
      </c>
    </row>
    <row r="12" spans="1:5" ht="81.75" customHeight="1" x14ac:dyDescent="0.45">
      <c r="A12" s="26" t="s">
        <v>71</v>
      </c>
      <c r="B12" s="26"/>
      <c r="C12" s="26"/>
      <c r="D12" s="26"/>
      <c r="E12" s="26"/>
    </row>
  </sheetData>
  <mergeCells count="3">
    <mergeCell ref="A1:E1"/>
    <mergeCell ref="A2:E2"/>
    <mergeCell ref="A12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CE38-3E99-4466-9E1A-C351025D392F}">
  <dimension ref="A1:E6"/>
  <sheetViews>
    <sheetView workbookViewId="0">
      <pane ySplit="3" topLeftCell="A4" activePane="bottomLeft" state="frozen"/>
      <selection pane="bottomLeft" activeCell="E3" sqref="E3"/>
    </sheetView>
  </sheetViews>
  <sheetFormatPr defaultRowHeight="14.25" x14ac:dyDescent="0.45"/>
  <cols>
    <col min="1" max="1" width="4.73046875" bestFit="1" customWidth="1"/>
    <col min="2" max="2" width="59.19921875" customWidth="1"/>
    <col min="3" max="3" width="13.19921875" customWidth="1"/>
    <col min="4" max="4" width="26.6640625" customWidth="1"/>
    <col min="5" max="5" width="17.66406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66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19" t="s">
        <v>2</v>
      </c>
      <c r="D3" s="3" t="s">
        <v>3</v>
      </c>
      <c r="E3" s="20" t="s">
        <v>74</v>
      </c>
    </row>
    <row r="4" spans="1:5" x14ac:dyDescent="0.45">
      <c r="A4" s="6">
        <v>1</v>
      </c>
      <c r="B4" s="21" t="s">
        <v>18</v>
      </c>
      <c r="C4" s="22">
        <v>7.5779086182831135E-2</v>
      </c>
      <c r="D4" s="23">
        <v>7.9529243937232527E-2</v>
      </c>
      <c r="E4" s="24">
        <v>1.0494880308447299</v>
      </c>
    </row>
    <row r="5" spans="1:5" x14ac:dyDescent="0.45">
      <c r="A5" s="6">
        <v>2</v>
      </c>
      <c r="B5" s="21" t="s">
        <v>33</v>
      </c>
      <c r="C5" s="22">
        <v>6.4425453897720406E-2</v>
      </c>
      <c r="D5" s="23">
        <v>3.2231267652433962E-2</v>
      </c>
      <c r="E5" s="24">
        <v>0.50028778537754959</v>
      </c>
    </row>
    <row r="6" spans="1:5" ht="79.900000000000006" customHeight="1" x14ac:dyDescent="0.45">
      <c r="A6" s="26" t="s">
        <v>72</v>
      </c>
      <c r="B6" s="26"/>
      <c r="C6" s="26"/>
      <c r="D6" s="26"/>
      <c r="E6" s="26"/>
    </row>
  </sheetData>
  <mergeCells count="3">
    <mergeCell ref="A1:E1"/>
    <mergeCell ref="A2:E2"/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D04C-69AB-4DC5-9635-5644A3424906}">
  <dimension ref="A1:E5"/>
  <sheetViews>
    <sheetView workbookViewId="0">
      <pane ySplit="3" topLeftCell="A4" activePane="bottomLeft" state="frozen"/>
      <selection pane="bottomLeft" activeCell="E3" sqref="E3"/>
    </sheetView>
  </sheetViews>
  <sheetFormatPr defaultRowHeight="14.25" x14ac:dyDescent="0.45"/>
  <cols>
    <col min="1" max="1" width="4.73046875" bestFit="1" customWidth="1"/>
    <col min="2" max="2" width="57.73046875" customWidth="1"/>
    <col min="3" max="3" width="13.3984375" customWidth="1"/>
    <col min="4" max="4" width="28.19921875" customWidth="1"/>
    <col min="5" max="5" width="17.53125" customWidth="1"/>
  </cols>
  <sheetData>
    <row r="1" spans="1:5" x14ac:dyDescent="0.45">
      <c r="A1" s="25" t="s">
        <v>31</v>
      </c>
      <c r="B1" s="25"/>
      <c r="C1" s="25"/>
      <c r="D1" s="25"/>
      <c r="E1" s="25"/>
    </row>
    <row r="2" spans="1:5" x14ac:dyDescent="0.45">
      <c r="A2" s="25" t="s">
        <v>67</v>
      </c>
      <c r="B2" s="25"/>
      <c r="C2" s="25"/>
      <c r="D2" s="25"/>
      <c r="E2" s="25"/>
    </row>
    <row r="3" spans="1:5" x14ac:dyDescent="0.45">
      <c r="A3" s="1" t="s">
        <v>0</v>
      </c>
      <c r="B3" s="1" t="s">
        <v>1</v>
      </c>
      <c r="C3" s="19" t="s">
        <v>2</v>
      </c>
      <c r="D3" s="3" t="s">
        <v>3</v>
      </c>
      <c r="E3" s="20" t="s">
        <v>74</v>
      </c>
    </row>
    <row r="4" spans="1:5" x14ac:dyDescent="0.45">
      <c r="A4" s="6">
        <v>1</v>
      </c>
      <c r="B4" s="6" t="s">
        <v>32</v>
      </c>
      <c r="C4" s="22">
        <v>9.1620530962609026E-2</v>
      </c>
      <c r="D4" s="23">
        <v>7.8539290572355341E-2</v>
      </c>
      <c r="E4" s="24">
        <f>D4/C4</f>
        <v>0.85722370026875061</v>
      </c>
    </row>
    <row r="5" spans="1:5" ht="77.650000000000006" customHeight="1" x14ac:dyDescent="0.45">
      <c r="A5" s="26" t="s">
        <v>73</v>
      </c>
      <c r="B5" s="26"/>
      <c r="C5" s="26"/>
      <c r="D5" s="26"/>
      <c r="E5" s="26"/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6939C86BBE140A653AA667B365E6D" ma:contentTypeVersion="13" ma:contentTypeDescription="Create a new document." ma:contentTypeScope="" ma:versionID="54af8bfafc7a9e0261fc999529669754">
  <xsd:schema xmlns:xsd="http://www.w3.org/2001/XMLSchema" xmlns:xs="http://www.w3.org/2001/XMLSchema" xmlns:p="http://schemas.microsoft.com/office/2006/metadata/properties" xmlns:ns3="48c56b09-6d9d-4619-9f13-d621fa7863a4" xmlns:ns4="ccffd9d1-7410-40d6-a710-5498904aad7d" targetNamespace="http://schemas.microsoft.com/office/2006/metadata/properties" ma:root="true" ma:fieldsID="5155ebbaa2821f609cf401f0559ebb60" ns3:_="" ns4:_="">
    <xsd:import namespace="48c56b09-6d9d-4619-9f13-d621fa7863a4"/>
    <xsd:import namespace="ccffd9d1-7410-40d6-a710-5498904aad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56b09-6d9d-4619-9f13-d621fa786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fd9d1-7410-40d6-a710-5498904aa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8CF4B-3E5D-458B-9DFC-7573BAC1A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56b09-6d9d-4619-9f13-d621fa7863a4"/>
    <ds:schemaRef ds:uri="ccffd9d1-7410-40d6-a710-5498904aa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11A6F-00D4-4EA2-95B0-322E59CD0F15}">
  <ds:schemaRefs>
    <ds:schemaRef ds:uri="48c56b09-6d9d-4619-9f13-d621fa7863a4"/>
    <ds:schemaRef ds:uri="http://schemas.microsoft.com/office/2006/documentManagement/types"/>
    <ds:schemaRef ds:uri="http://purl.org/dc/terms/"/>
    <ds:schemaRef ds:uri="ccffd9d1-7410-40d6-a710-5498904aad7d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117BC8-CAC4-4DC6-B110-9D24FD6A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Black</vt:lpstr>
      <vt:lpstr>LatinoHispanic</vt:lpstr>
      <vt:lpstr>White</vt:lpstr>
      <vt:lpstr>AsianAmerican</vt:lpstr>
      <vt:lpstr>AmericanIndianAlaskaNative</vt:lpstr>
      <vt:lpstr>NativeHawaiianPacificIslander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Reniya Dinkins</dc:creator>
  <cp:lastModifiedBy>Reniya Dinkins</cp:lastModifiedBy>
  <dcterms:created xsi:type="dcterms:W3CDTF">2021-02-19T16:05:55Z</dcterms:created>
  <dcterms:modified xsi:type="dcterms:W3CDTF">2021-03-11T00:29:11Z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0x01010006B6939C86BBE140A653AA667B365E6D</vt:lpwstr>
  </property>
</Properties>
</file>