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7"/>
  <workbookPr/>
  <mc:AlternateContent xmlns:mc="http://schemas.openxmlformats.org/markup-compatibility/2006">
    <mc:Choice Requires="x15">
      <x15ac:absPath xmlns:x15ac="http://schemas.microsoft.com/office/spreadsheetml/2010/11/ac" url="C:\Users\billf\Desktop\Brownstein\UrbanSuburban\SurburbWebED\"/>
    </mc:Choice>
  </mc:AlternateContent>
  <xr:revisionPtr revIDLastSave="5" documentId="11_28A7B07BE458A80689FC151C0A8AEE64905A9394" xr6:coauthVersionLast="45" xr6:coauthVersionMax="45" xr10:uidLastSave="{0215FBF6-28B4-4C3B-89E9-BFD320133794}"/>
  <bookViews>
    <workbookView xWindow="0" yWindow="0" windowWidth="14340" windowHeight="6204" xr2:uid="{00000000-000D-0000-FFFF-FFFF00000000}"/>
  </bookViews>
  <sheets>
    <sheet name="Sheet1" sheetId="1" r:id="rId1"/>
  </sheets>
  <definedNames>
    <definedName name="_xlnm.Print_Area" localSheetId="0">Sheet1!$A$1:$R$101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" l="1"/>
  <c r="L73" i="1"/>
  <c r="L20" i="1"/>
  <c r="L17" i="1"/>
  <c r="L19" i="1"/>
</calcChain>
</file>

<file path=xl/sharedStrings.xml><?xml version="1.0" encoding="utf-8"?>
<sst xmlns="http://schemas.openxmlformats.org/spreadsheetml/2006/main" count="129" uniqueCount="113">
  <si>
    <t>Source: William H. Frey analysis of Dave Leip's Atlas of U.S. Presidential Elections, American Community Survey 5-year data, and U.S. Census Bureau 2019 population estimates</t>
  </si>
  <si>
    <t>Table E: Wisconsin counties: Democratic minus Republican voter margins, 2012, 2016, and 2018 elections and demographic attributes</t>
  </si>
  <si>
    <t xml:space="preserve">   (counties sorted by size within metropolitan areas)</t>
  </si>
  <si>
    <t>Difference</t>
  </si>
  <si>
    <t>D-R Voter margin*</t>
  </si>
  <si>
    <t>2016 Margin</t>
  </si>
  <si>
    <t>2018 Margin</t>
  </si>
  <si>
    <t>Race-Education Attributes  age 25+</t>
  </si>
  <si>
    <t>County</t>
  </si>
  <si>
    <t>Pres Elec.</t>
  </si>
  <si>
    <t>Midterm elec</t>
  </si>
  <si>
    <t>minus</t>
  </si>
  <si>
    <t>Non-</t>
  </si>
  <si>
    <t>White</t>
  </si>
  <si>
    <t xml:space="preserve">White </t>
  </si>
  <si>
    <t>County name</t>
  </si>
  <si>
    <t>Inside metro area</t>
  </si>
  <si>
    <t>Population</t>
  </si>
  <si>
    <t>2012 Margin</t>
  </si>
  <si>
    <t>College Grad</t>
  </si>
  <si>
    <t xml:space="preserve">  Noncollege</t>
  </si>
  <si>
    <t>Counties in Large Metropolitan areas</t>
  </si>
  <si>
    <t>Milwaukee County</t>
  </si>
  <si>
    <t>Milwaukee-Waukesha-West Allis, WI</t>
  </si>
  <si>
    <t>Waukesha County</t>
  </si>
  <si>
    <t>Washington County</t>
  </si>
  <si>
    <t>Ozaukee County</t>
  </si>
  <si>
    <t>Dane County</t>
  </si>
  <si>
    <t>Madison, WI</t>
  </si>
  <si>
    <t>Columbia County</t>
  </si>
  <si>
    <t>Green County</t>
  </si>
  <si>
    <t>Iowa County</t>
  </si>
  <si>
    <t>St. Croix County</t>
  </si>
  <si>
    <t>Minneapolis-St. Paul-Bloomington, MN-WI</t>
  </si>
  <si>
    <t>Pierce County</t>
  </si>
  <si>
    <t>Kenosha County</t>
  </si>
  <si>
    <t>Chicago-Naperville-Elgin, IL-IN-WI</t>
  </si>
  <si>
    <t>Counties in Small Metropolitan areas</t>
  </si>
  <si>
    <t>Brown County</t>
  </si>
  <si>
    <t>Green Bay, WI</t>
  </si>
  <si>
    <t>Oconto County</t>
  </si>
  <si>
    <t>Kewaunee County</t>
  </si>
  <si>
    <t>Eau Claire County</t>
  </si>
  <si>
    <t>Eau Claire, WI</t>
  </si>
  <si>
    <t>Chippewa County</t>
  </si>
  <si>
    <t>Outagamie County</t>
  </si>
  <si>
    <t>Appleton, WI</t>
  </si>
  <si>
    <t>Calumet County</t>
  </si>
  <si>
    <t>Racine County</t>
  </si>
  <si>
    <t>Racine, WI</t>
  </si>
  <si>
    <t>Winnebago County</t>
  </si>
  <si>
    <t>Oshkosh-Neenah, WI</t>
  </si>
  <si>
    <t>Rock County</t>
  </si>
  <si>
    <t>Janesville-Beloit, WI</t>
  </si>
  <si>
    <t>Marathon County</t>
  </si>
  <si>
    <t>Wausau, WI</t>
  </si>
  <si>
    <t>La Crosse County</t>
  </si>
  <si>
    <t>La Crosse-Onalaska, WI-MN</t>
  </si>
  <si>
    <t>Sheboygan County</t>
  </si>
  <si>
    <t>Sheboygan, WI</t>
  </si>
  <si>
    <t>Fond du Lac County</t>
  </si>
  <si>
    <t>Fond du Lac, WI</t>
  </si>
  <si>
    <t>Douglas County</t>
  </si>
  <si>
    <t>Duluth, MN-WI</t>
  </si>
  <si>
    <t>Nonmetropolitan counties</t>
  </si>
  <si>
    <t>Walworth County</t>
  </si>
  <si>
    <t>Dodge County</t>
  </si>
  <si>
    <t>Jefferson County</t>
  </si>
  <si>
    <t>Manitowoc County</t>
  </si>
  <si>
    <t>Wood County</t>
  </si>
  <si>
    <t>Portage County</t>
  </si>
  <si>
    <t>Sauk County</t>
  </si>
  <si>
    <t>Grant County</t>
  </si>
  <si>
    <t>Waupaca County</t>
  </si>
  <si>
    <t>Monroe County</t>
  </si>
  <si>
    <t>Dunn County</t>
  </si>
  <si>
    <t>Barron County</t>
  </si>
  <si>
    <t>Polk County</t>
  </si>
  <si>
    <t>Shawano County</t>
  </si>
  <si>
    <t>Marinette County</t>
  </si>
  <si>
    <t>Oneida County</t>
  </si>
  <si>
    <t>Clark County</t>
  </si>
  <si>
    <t>Vernon County</t>
  </si>
  <si>
    <t>Trempealeau County</t>
  </si>
  <si>
    <t>Door County</t>
  </si>
  <si>
    <t>Lincoln County</t>
  </si>
  <si>
    <t>Juneau County</t>
  </si>
  <si>
    <t>Waushara County</t>
  </si>
  <si>
    <t>Vilas County</t>
  </si>
  <si>
    <t>Jackson County</t>
  </si>
  <si>
    <t>Taylor County</t>
  </si>
  <si>
    <t>Adams County</t>
  </si>
  <si>
    <t>Langlade County</t>
  </si>
  <si>
    <t>Green Lake County</t>
  </si>
  <si>
    <t>Richland County</t>
  </si>
  <si>
    <t>Lafayette County</t>
  </si>
  <si>
    <t>Sawyer County</t>
  </si>
  <si>
    <t>Crawford County</t>
  </si>
  <si>
    <t>Washburn County</t>
  </si>
  <si>
    <t>Marquette County</t>
  </si>
  <si>
    <t>Ashland County</t>
  </si>
  <si>
    <t>Burnett County</t>
  </si>
  <si>
    <t>Bayfield County</t>
  </si>
  <si>
    <t>Rusk County</t>
  </si>
  <si>
    <t>Price County</t>
  </si>
  <si>
    <t>Buffalo County</t>
  </si>
  <si>
    <t>Forest County</t>
  </si>
  <si>
    <t>Pepin County</t>
  </si>
  <si>
    <t>Iron County</t>
  </si>
  <si>
    <t>Menominee County</t>
  </si>
  <si>
    <t>Florence County</t>
  </si>
  <si>
    <t>*</t>
  </si>
  <si>
    <t>D-R voter margin equals the percent voting Democratic minus the percent voting Republican among those voting Democratic or Republican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</si>
</sst>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_);[Red]\(0.00\)"/>
    <numFmt numFmtId="166" formatCode="#,##0.0"/>
    <numFmt numFmtId="167" formatCode="0_);[Red]\(0\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4" xfId="0" applyFont="1" applyBorder="1"/>
    <xf numFmtId="0" fontId="0" fillId="0" borderId="7" xfId="0" applyBorder="1"/>
    <xf numFmtId="0" fontId="1" fillId="0" borderId="0" xfId="0" applyFont="1" applyBorder="1"/>
    <xf numFmtId="0" fontId="1" fillId="0" borderId="7" xfId="0" applyFont="1" applyBorder="1"/>
    <xf numFmtId="0" fontId="1" fillId="0" borderId="2" xfId="0" applyFont="1" applyBorder="1"/>
    <xf numFmtId="3" fontId="0" fillId="0" borderId="0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/>
    <xf numFmtId="3" fontId="1" fillId="0" borderId="0" xfId="0" applyNumberFormat="1" applyFont="1" applyFill="1" applyBorder="1" applyAlignment="1"/>
    <xf numFmtId="0" fontId="1" fillId="0" borderId="0" xfId="0" applyFont="1" applyFill="1" applyBorder="1"/>
    <xf numFmtId="164" fontId="0" fillId="0" borderId="0" xfId="0" applyNumberFormat="1" applyFill="1" applyBorder="1"/>
    <xf numFmtId="0" fontId="1" fillId="0" borderId="0" xfId="0" applyFont="1" applyFill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0" xfId="0" applyFill="1" applyBorder="1"/>
    <xf numFmtId="9" fontId="0" fillId="0" borderId="0" xfId="0" applyNumberFormat="1" applyFill="1" applyBorder="1"/>
    <xf numFmtId="9" fontId="0" fillId="0" borderId="0" xfId="0" applyNumberFormat="1"/>
    <xf numFmtId="9" fontId="0" fillId="0" borderId="2" xfId="0" applyNumberFormat="1" applyBorder="1"/>
    <xf numFmtId="9" fontId="0" fillId="0" borderId="0" xfId="0" applyNumberFormat="1" applyFont="1" applyFill="1" applyBorder="1" applyAlignment="1">
      <alignment horizontal="right"/>
    </xf>
    <xf numFmtId="9" fontId="0" fillId="0" borderId="0" xfId="0" applyNumberFormat="1" applyFont="1" applyFill="1" applyBorder="1"/>
    <xf numFmtId="166" fontId="0" fillId="0" borderId="0" xfId="0" applyNumberFormat="1" applyFill="1" applyBorder="1"/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Border="1"/>
    <xf numFmtId="9" fontId="3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0" xfId="0" applyFont="1" applyFill="1"/>
    <xf numFmtId="1" fontId="1" fillId="0" borderId="0" xfId="0" applyNumberFormat="1" applyFont="1" applyBorder="1" applyAlignment="1">
      <alignment horizontal="center"/>
    </xf>
    <xf numFmtId="0" fontId="0" fillId="0" borderId="0" xfId="0" applyFont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9" fontId="5" fillId="0" borderId="0" xfId="0" applyNumberFormat="1" applyFont="1"/>
    <xf numFmtId="9" fontId="1" fillId="0" borderId="0" xfId="0" applyNumberFormat="1" applyFont="1" applyBorder="1" applyAlignment="1">
      <alignment horizontal="left"/>
    </xf>
    <xf numFmtId="1" fontId="1" fillId="0" borderId="7" xfId="0" applyNumberFormat="1" applyFont="1" applyBorder="1" applyAlignment="1">
      <alignment horizontal="center"/>
    </xf>
    <xf numFmtId="167" fontId="0" fillId="0" borderId="0" xfId="0" applyNumberFormat="1" applyFont="1"/>
    <xf numFmtId="167" fontId="5" fillId="0" borderId="0" xfId="0" applyNumberFormat="1" applyFont="1"/>
    <xf numFmtId="167" fontId="0" fillId="0" borderId="0" xfId="0" applyNumberFormat="1"/>
    <xf numFmtId="167" fontId="0" fillId="0" borderId="2" xfId="0" applyNumberFormat="1" applyBorder="1"/>
    <xf numFmtId="167" fontId="1" fillId="0" borderId="2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167" fontId="1" fillId="0" borderId="0" xfId="0" applyNumberFormat="1" applyFont="1" applyBorder="1" applyAlignment="1">
      <alignment horizontal="left"/>
    </xf>
    <xf numFmtId="167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/>
    <xf numFmtId="167" fontId="1" fillId="0" borderId="7" xfId="0" applyNumberFormat="1" applyFont="1" applyBorder="1" applyAlignment="1">
      <alignment horizontal="center"/>
    </xf>
    <xf numFmtId="167" fontId="0" fillId="0" borderId="0" xfId="0" applyNumberFormat="1" applyFill="1" applyBorder="1"/>
    <xf numFmtId="3" fontId="0" fillId="0" borderId="0" xfId="0" applyNumberFormat="1" applyFill="1" applyBorder="1"/>
    <xf numFmtId="164" fontId="3" fillId="0" borderId="0" xfId="0" applyNumberFormat="1" applyFont="1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167" fontId="0" fillId="0" borderId="0" xfId="0" applyNumberFormat="1" applyFill="1"/>
    <xf numFmtId="9" fontId="0" fillId="0" borderId="0" xfId="0" applyNumberFormat="1" applyFill="1"/>
    <xf numFmtId="0" fontId="5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 applyAlignment="1">
      <alignment horizontal="right"/>
    </xf>
    <xf numFmtId="0" fontId="6" fillId="0" borderId="9" xfId="0" applyFont="1" applyFill="1" applyBorder="1"/>
    <xf numFmtId="0" fontId="7" fillId="0" borderId="9" xfId="0" applyFont="1" applyFill="1" applyBorder="1"/>
    <xf numFmtId="3" fontId="0" fillId="0" borderId="9" xfId="0" applyNumberFormat="1" applyFill="1" applyBorder="1"/>
    <xf numFmtId="167" fontId="0" fillId="0" borderId="9" xfId="0" applyNumberFormat="1" applyFill="1" applyBorder="1"/>
    <xf numFmtId="9" fontId="0" fillId="0" borderId="9" xfId="0" applyNumberFormat="1" applyFill="1" applyBorder="1"/>
    <xf numFmtId="166" fontId="0" fillId="0" borderId="9" xfId="0" applyNumberFormat="1" applyFill="1" applyBorder="1"/>
    <xf numFmtId="0" fontId="0" fillId="0" borderId="9" xfId="0" applyBorder="1"/>
    <xf numFmtId="164" fontId="0" fillId="0" borderId="9" xfId="0" applyNumberFormat="1" applyFill="1" applyBorder="1"/>
    <xf numFmtId="165" fontId="0" fillId="0" borderId="9" xfId="0" applyNumberFormat="1" applyFill="1" applyBorder="1"/>
    <xf numFmtId="0" fontId="6" fillId="0" borderId="11" xfId="0" applyFont="1" applyFill="1" applyBorder="1"/>
    <xf numFmtId="0" fontId="7" fillId="0" borderId="11" xfId="0" applyFont="1" applyFill="1" applyBorder="1"/>
    <xf numFmtId="3" fontId="0" fillId="0" borderId="11" xfId="0" applyNumberFormat="1" applyFill="1" applyBorder="1"/>
    <xf numFmtId="167" fontId="0" fillId="0" borderId="11" xfId="0" applyNumberFormat="1" applyFill="1" applyBorder="1"/>
    <xf numFmtId="9" fontId="1" fillId="0" borderId="11" xfId="0" applyNumberFormat="1" applyFont="1" applyFill="1" applyBorder="1"/>
    <xf numFmtId="166" fontId="0" fillId="0" borderId="11" xfId="0" applyNumberFormat="1" applyFill="1" applyBorder="1"/>
    <xf numFmtId="0" fontId="6" fillId="0" borderId="12" xfId="0" applyFont="1" applyFill="1" applyBorder="1"/>
    <xf numFmtId="0" fontId="7" fillId="0" borderId="12" xfId="0" applyFont="1" applyFill="1" applyBorder="1"/>
    <xf numFmtId="3" fontId="0" fillId="0" borderId="12" xfId="0" applyNumberFormat="1" applyFill="1" applyBorder="1"/>
    <xf numFmtId="167" fontId="0" fillId="0" borderId="12" xfId="0" applyNumberFormat="1" applyFill="1" applyBorder="1"/>
    <xf numFmtId="9" fontId="0" fillId="0" borderId="12" xfId="0" applyNumberFormat="1" applyFont="1" applyFill="1" applyBorder="1"/>
    <xf numFmtId="166" fontId="0" fillId="0" borderId="12" xfId="0" applyNumberFormat="1" applyFill="1" applyBorder="1"/>
    <xf numFmtId="9" fontId="0" fillId="0" borderId="9" xfId="0" applyNumberFormat="1" applyFont="1" applyFill="1" applyBorder="1" applyAlignment="1">
      <alignment horizontal="right"/>
    </xf>
    <xf numFmtId="9" fontId="3" fillId="0" borderId="12" xfId="0" applyNumberFormat="1" applyFont="1" applyFill="1" applyBorder="1" applyAlignment="1">
      <alignment horizontal="right"/>
    </xf>
    <xf numFmtId="9" fontId="0" fillId="0" borderId="12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167" fontId="0" fillId="2" borderId="0" xfId="0" applyNumberFormat="1" applyFill="1" applyBorder="1"/>
    <xf numFmtId="167" fontId="0" fillId="2" borderId="9" xfId="0" applyNumberFormat="1" applyFill="1" applyBorder="1"/>
    <xf numFmtId="167" fontId="0" fillId="2" borderId="12" xfId="0" applyNumberFormat="1" applyFill="1" applyBorder="1"/>
    <xf numFmtId="167" fontId="0" fillId="2" borderId="1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95"/>
  <sheetViews>
    <sheetView tabSelected="1" topLeftCell="A74" zoomScale="90" zoomScaleNormal="90" workbookViewId="0">
      <selection activeCell="E96" sqref="E96"/>
    </sheetView>
  </sheetViews>
  <sheetFormatPr defaultRowHeight="14.45"/>
  <cols>
    <col min="1" max="2" width="5.28515625" customWidth="1"/>
    <col min="3" max="3" width="18.28515625" customWidth="1"/>
    <col min="4" max="4" width="34" customWidth="1"/>
    <col min="5" max="5" width="12.42578125" style="12" customWidth="1"/>
    <col min="6" max="6" width="4.5703125" customWidth="1"/>
    <col min="7" max="7" width="10.28515625" style="44" customWidth="1"/>
    <col min="8" max="8" width="8.85546875" style="44" customWidth="1"/>
    <col min="9" max="9" width="9.28515625" style="44" customWidth="1"/>
    <col min="10" max="10" width="3.7109375" style="44" customWidth="1"/>
    <col min="11" max="11" width="14.7109375" style="44" customWidth="1"/>
    <col min="12" max="12" width="10.7109375" style="44" customWidth="1"/>
    <col min="13" max="13" width="4.140625" style="22" customWidth="1"/>
    <col min="14" max="14" width="10.7109375" customWidth="1"/>
    <col min="15" max="15" width="11.42578125" customWidth="1"/>
    <col min="16" max="16" width="11.5703125" style="55" customWidth="1"/>
    <col min="17" max="18" width="3.7109375" style="55" customWidth="1"/>
    <col min="19" max="20" width="8.85546875" style="55"/>
  </cols>
  <sheetData>
    <row r="2" spans="2:20">
      <c r="B2" s="35" t="s">
        <v>0</v>
      </c>
      <c r="C2" s="35"/>
      <c r="D2" s="35"/>
      <c r="E2" s="35"/>
      <c r="F2" s="35"/>
      <c r="G2" s="42"/>
      <c r="H2" s="42"/>
      <c r="I2" s="42"/>
      <c r="J2" s="42"/>
      <c r="K2" s="42"/>
      <c r="L2" s="42"/>
      <c r="M2" s="35"/>
    </row>
    <row r="4" spans="2:20" ht="18">
      <c r="B4" s="36" t="s">
        <v>1</v>
      </c>
      <c r="C4" s="36"/>
      <c r="D4" s="36"/>
      <c r="E4" s="37"/>
      <c r="F4" s="38"/>
      <c r="G4" s="43"/>
      <c r="H4" s="43"/>
      <c r="I4" s="43"/>
      <c r="J4" s="43"/>
      <c r="K4" s="43"/>
      <c r="L4" s="43"/>
      <c r="M4" s="39"/>
      <c r="N4" s="38"/>
      <c r="O4" s="38"/>
      <c r="P4" s="59"/>
      <c r="Q4" s="59"/>
      <c r="R4" s="59"/>
    </row>
    <row r="5" spans="2:20" ht="18">
      <c r="B5" s="36"/>
      <c r="C5" s="38" t="s">
        <v>2</v>
      </c>
      <c r="D5" s="38"/>
      <c r="E5" s="37"/>
      <c r="F5" s="38"/>
      <c r="G5" s="43"/>
      <c r="H5" s="43"/>
      <c r="I5" s="43"/>
      <c r="J5" s="43"/>
      <c r="K5" s="43"/>
      <c r="L5" s="43"/>
      <c r="M5" s="39"/>
      <c r="N5" s="38"/>
      <c r="O5" s="38"/>
      <c r="P5" s="59"/>
      <c r="Q5" s="59"/>
      <c r="R5" s="59"/>
    </row>
    <row r="6" spans="2:20" ht="15" thickBot="1"/>
    <row r="7" spans="2:20">
      <c r="B7" s="2"/>
      <c r="C7" s="3"/>
      <c r="D7" s="3"/>
      <c r="E7" s="27"/>
      <c r="F7" s="8"/>
      <c r="G7" s="45"/>
      <c r="H7" s="45"/>
      <c r="I7" s="45"/>
      <c r="J7" s="45"/>
      <c r="K7" s="46" t="s">
        <v>3</v>
      </c>
      <c r="L7" s="46" t="s">
        <v>3</v>
      </c>
      <c r="M7" s="23"/>
      <c r="N7" s="8"/>
      <c r="O7" s="3"/>
      <c r="P7" s="17"/>
    </row>
    <row r="8" spans="2:20" ht="15" thickBot="1">
      <c r="B8" s="4"/>
      <c r="C8" s="6"/>
      <c r="D8" s="6"/>
      <c r="E8" s="28">
        <v>2019</v>
      </c>
      <c r="F8" s="6"/>
      <c r="G8" s="47" t="s">
        <v>4</v>
      </c>
      <c r="H8" s="47"/>
      <c r="I8" s="47"/>
      <c r="J8" s="48"/>
      <c r="K8" s="49" t="s">
        <v>5</v>
      </c>
      <c r="L8" s="49" t="s">
        <v>6</v>
      </c>
      <c r="M8" s="40"/>
      <c r="N8" s="30" t="s">
        <v>7</v>
      </c>
      <c r="O8" s="30"/>
      <c r="P8" s="64"/>
      <c r="Q8" s="6"/>
    </row>
    <row r="9" spans="2:20">
      <c r="B9" s="18"/>
      <c r="C9" s="6"/>
      <c r="D9" s="6"/>
      <c r="E9" s="28" t="s">
        <v>8</v>
      </c>
      <c r="F9" s="6"/>
      <c r="G9" s="49" t="s">
        <v>9</v>
      </c>
      <c r="H9" s="49" t="s">
        <v>9</v>
      </c>
      <c r="I9" s="50" t="s">
        <v>10</v>
      </c>
      <c r="J9" s="50"/>
      <c r="K9" s="49" t="s">
        <v>11</v>
      </c>
      <c r="L9" s="49" t="s">
        <v>11</v>
      </c>
      <c r="M9" s="34"/>
      <c r="N9" s="10" t="s">
        <v>12</v>
      </c>
      <c r="O9" s="10" t="s">
        <v>13</v>
      </c>
      <c r="P9" s="62" t="s">
        <v>14</v>
      </c>
      <c r="Q9" s="6"/>
    </row>
    <row r="10" spans="2:20" ht="15" thickBot="1">
      <c r="B10" s="19"/>
      <c r="C10" s="7" t="s">
        <v>15</v>
      </c>
      <c r="D10" s="7" t="s">
        <v>16</v>
      </c>
      <c r="E10" s="29" t="s">
        <v>17</v>
      </c>
      <c r="F10" s="5"/>
      <c r="G10" s="51">
        <v>2012</v>
      </c>
      <c r="H10" s="51">
        <v>2016</v>
      </c>
      <c r="I10" s="51">
        <v>2018</v>
      </c>
      <c r="J10" s="51"/>
      <c r="K10" s="51" t="s">
        <v>18</v>
      </c>
      <c r="L10" s="51" t="s">
        <v>5</v>
      </c>
      <c r="M10" s="41"/>
      <c r="N10" s="11" t="s">
        <v>13</v>
      </c>
      <c r="O10" s="11" t="s">
        <v>19</v>
      </c>
      <c r="P10" s="63" t="s">
        <v>20</v>
      </c>
      <c r="Q10" s="6"/>
    </row>
    <row r="12" spans="2:20">
      <c r="B12" s="14" t="s">
        <v>21</v>
      </c>
      <c r="C12" s="74"/>
      <c r="D12" s="74"/>
      <c r="E12" s="75"/>
      <c r="F12" s="76"/>
      <c r="G12" s="71"/>
      <c r="H12" s="71"/>
      <c r="I12" s="71"/>
      <c r="J12" s="71"/>
      <c r="K12" s="71"/>
      <c r="L12" s="71"/>
      <c r="M12" s="72"/>
      <c r="N12" s="75"/>
      <c r="O12" s="75"/>
      <c r="P12" s="75"/>
      <c r="Q12" s="20"/>
    </row>
    <row r="13" spans="2:20" s="1" customFormat="1">
      <c r="B13" s="56"/>
      <c r="C13" s="65" t="s">
        <v>22</v>
      </c>
      <c r="D13" s="66" t="s">
        <v>23</v>
      </c>
      <c r="E13" s="53">
        <v>945726</v>
      </c>
      <c r="F13" s="53"/>
      <c r="G13" s="52">
        <v>36.423438840122948</v>
      </c>
      <c r="H13" s="52">
        <v>39.227893591328808</v>
      </c>
      <c r="I13" s="52">
        <v>38.200493296796729</v>
      </c>
      <c r="J13" s="52"/>
      <c r="K13" s="93">
        <v>2.80445475120586</v>
      </c>
      <c r="L13" s="93">
        <v>-1.0274002945320788</v>
      </c>
      <c r="M13" s="21"/>
      <c r="N13" s="26">
        <v>40.16054232718011</v>
      </c>
      <c r="O13" s="26">
        <v>23.818866028715743</v>
      </c>
      <c r="P13" s="26">
        <v>36.020591644104144</v>
      </c>
      <c r="Q13" s="15"/>
      <c r="R13" s="14"/>
      <c r="S13" s="20"/>
      <c r="T13" s="14"/>
    </row>
    <row r="14" spans="2:20" s="1" customFormat="1">
      <c r="B14" s="56"/>
      <c r="C14" s="65" t="s">
        <v>24</v>
      </c>
      <c r="D14" s="66" t="s">
        <v>23</v>
      </c>
      <c r="E14" s="53">
        <v>404198</v>
      </c>
      <c r="F14" s="53"/>
      <c r="G14" s="52">
        <v>-34.779387110527907</v>
      </c>
      <c r="H14" s="52">
        <v>-28.552038851587476</v>
      </c>
      <c r="I14" s="52">
        <v>-33.186050181473881</v>
      </c>
      <c r="J14" s="52"/>
      <c r="K14" s="93">
        <v>6.227348258940431</v>
      </c>
      <c r="L14" s="93">
        <v>-4.6340113298864054</v>
      </c>
      <c r="M14" s="21"/>
      <c r="N14" s="26">
        <v>8.7431693989071047</v>
      </c>
      <c r="O14" s="26">
        <v>39.794635522697234</v>
      </c>
      <c r="P14" s="26">
        <v>51.462195078395652</v>
      </c>
      <c r="Q14" s="15"/>
      <c r="R14" s="14"/>
      <c r="S14" s="20"/>
      <c r="T14" s="14"/>
    </row>
    <row r="15" spans="2:20" s="1" customFormat="1">
      <c r="B15" s="56"/>
      <c r="C15" s="65" t="s">
        <v>25</v>
      </c>
      <c r="D15" s="66" t="s">
        <v>23</v>
      </c>
      <c r="E15" s="53">
        <v>136034</v>
      </c>
      <c r="F15" s="53"/>
      <c r="G15" s="52">
        <v>-40.547407321861648</v>
      </c>
      <c r="H15" s="52">
        <v>-42.550143266475644</v>
      </c>
      <c r="I15" s="52">
        <v>-45.721327448845074</v>
      </c>
      <c r="J15" s="52"/>
      <c r="K15" s="93">
        <v>-2.0027359446139954</v>
      </c>
      <c r="L15" s="93">
        <v>-3.17118418236943</v>
      </c>
      <c r="M15" s="31"/>
      <c r="N15" s="26">
        <v>4.9399311987298224</v>
      </c>
      <c r="O15" s="26">
        <v>29.206668430801798</v>
      </c>
      <c r="P15" s="26">
        <v>65.853400370468378</v>
      </c>
      <c r="Q15" s="15"/>
      <c r="R15" s="14"/>
      <c r="S15" s="20"/>
      <c r="T15" s="14"/>
    </row>
    <row r="16" spans="2:20" s="1" customFormat="1">
      <c r="B16" s="56"/>
      <c r="C16" s="68" t="s">
        <v>26</v>
      </c>
      <c r="D16" s="69" t="s">
        <v>23</v>
      </c>
      <c r="E16" s="70">
        <v>89221</v>
      </c>
      <c r="F16" s="70"/>
      <c r="G16" s="71">
        <v>-30.628575566659425</v>
      </c>
      <c r="H16" s="71">
        <v>-20.330212900422641</v>
      </c>
      <c r="I16" s="71">
        <v>-20.649002444602161</v>
      </c>
      <c r="J16" s="71"/>
      <c r="K16" s="94">
        <v>10.298362666236784</v>
      </c>
      <c r="L16" s="94">
        <v>-0.31878954417951988</v>
      </c>
      <c r="M16" s="72"/>
      <c r="N16" s="73">
        <v>6.4498220175696419</v>
      </c>
      <c r="O16" s="73">
        <v>45.292446360340939</v>
      </c>
      <c r="P16" s="73">
        <v>48.257731622089416</v>
      </c>
      <c r="Q16" s="54"/>
      <c r="R16" s="14"/>
      <c r="S16" s="20"/>
      <c r="T16" s="14"/>
    </row>
    <row r="17" spans="1:20">
      <c r="A17" s="1"/>
      <c r="B17" s="56"/>
      <c r="C17" s="83" t="s">
        <v>27</v>
      </c>
      <c r="D17" s="84" t="s">
        <v>28</v>
      </c>
      <c r="E17" s="85">
        <v>546695</v>
      </c>
      <c r="F17" s="85"/>
      <c r="G17" s="86">
        <v>44.184308426338355</v>
      </c>
      <c r="H17" s="86">
        <v>50.669961103497918</v>
      </c>
      <c r="I17" s="86">
        <v>97</v>
      </c>
      <c r="J17" s="86"/>
      <c r="K17" s="95">
        <v>6.485652677159564</v>
      </c>
      <c r="L17" s="95">
        <f>I17-H17</f>
        <v>46.330038896502082</v>
      </c>
      <c r="M17" s="87"/>
      <c r="N17" s="88">
        <v>15.569437077692964</v>
      </c>
      <c r="O17" s="88">
        <v>44.184269999769384</v>
      </c>
      <c r="P17" s="88">
        <v>40.246292922537648</v>
      </c>
      <c r="Q17" s="9"/>
      <c r="R17" s="20"/>
      <c r="S17" s="20"/>
      <c r="T17" s="20"/>
    </row>
    <row r="18" spans="1:20" s="12" customFormat="1">
      <c r="A18" s="1"/>
      <c r="B18" s="56"/>
      <c r="C18" s="65" t="s">
        <v>29</v>
      </c>
      <c r="D18" s="66" t="s">
        <v>28</v>
      </c>
      <c r="E18" s="53">
        <v>57532</v>
      </c>
      <c r="F18" s="53"/>
      <c r="G18" s="52">
        <v>13.73795569683123</v>
      </c>
      <c r="H18" s="52">
        <v>-2.2931638438481818</v>
      </c>
      <c r="I18" s="52">
        <v>5.7912432473272641</v>
      </c>
      <c r="J18" s="52"/>
      <c r="K18" s="93">
        <v>-16.031119540679413</v>
      </c>
      <c r="L18" s="93">
        <v>8.0844070911754464</v>
      </c>
      <c r="M18" s="25"/>
      <c r="N18" s="26">
        <v>5.4102392130561148</v>
      </c>
      <c r="O18" s="26">
        <v>22.41100926546936</v>
      </c>
      <c r="P18" s="26">
        <v>72.178751521474538</v>
      </c>
      <c r="Q18" s="9"/>
      <c r="R18" s="20"/>
      <c r="S18" s="20"/>
      <c r="T18" s="20"/>
    </row>
    <row r="19" spans="1:20" s="16" customFormat="1">
      <c r="A19" s="1"/>
      <c r="B19" s="56"/>
      <c r="C19" s="65" t="s">
        <v>30</v>
      </c>
      <c r="D19" s="66" t="s">
        <v>28</v>
      </c>
      <c r="E19" s="53">
        <v>36960</v>
      </c>
      <c r="F19" s="53"/>
      <c r="G19" s="52">
        <v>17.568063788490793</v>
      </c>
      <c r="H19" s="52">
        <v>2.4080830760595004</v>
      </c>
      <c r="I19" s="52">
        <v>96</v>
      </c>
      <c r="J19" s="52"/>
      <c r="K19" s="93">
        <v>-15.159980712431292</v>
      </c>
      <c r="L19" s="93">
        <f>I19-H19</f>
        <v>93.591916923940502</v>
      </c>
      <c r="M19" s="24"/>
      <c r="N19" s="26">
        <v>3.8670834780595116</v>
      </c>
      <c r="O19" s="26">
        <v>22.403612365404655</v>
      </c>
      <c r="P19" s="26">
        <v>73.729304156535832</v>
      </c>
      <c r="Q19" s="15"/>
      <c r="R19" s="14"/>
      <c r="S19" s="20"/>
      <c r="T19" s="14"/>
    </row>
    <row r="20" spans="1:20" s="16" customFormat="1">
      <c r="A20" s="1"/>
      <c r="B20" s="56"/>
      <c r="C20" s="68" t="s">
        <v>31</v>
      </c>
      <c r="D20" s="69" t="s">
        <v>28</v>
      </c>
      <c r="E20" s="70">
        <v>23678</v>
      </c>
      <c r="F20" s="70"/>
      <c r="G20" s="71">
        <v>30.810200129115557</v>
      </c>
      <c r="H20" s="71">
        <v>16.204913748039729</v>
      </c>
      <c r="I20" s="71">
        <v>98</v>
      </c>
      <c r="J20" s="71"/>
      <c r="K20" s="94">
        <v>-14.605286381075828</v>
      </c>
      <c r="L20" s="94">
        <f>I20-H20</f>
        <v>81.795086251960271</v>
      </c>
      <c r="M20" s="89"/>
      <c r="N20" s="73">
        <v>3.4495279593318808</v>
      </c>
      <c r="O20" s="73">
        <v>23.021060275962235</v>
      </c>
      <c r="P20" s="73">
        <v>73.529411764705884</v>
      </c>
      <c r="Q20" s="15"/>
      <c r="R20" s="14"/>
      <c r="S20" s="20"/>
      <c r="T20" s="14"/>
    </row>
    <row r="21" spans="1:20" s="16" customFormat="1">
      <c r="A21" s="1"/>
      <c r="B21" s="56"/>
      <c r="C21" s="65" t="s">
        <v>32</v>
      </c>
      <c r="D21" s="66" t="s">
        <v>33</v>
      </c>
      <c r="E21" s="53">
        <v>90687</v>
      </c>
      <c r="F21" s="53"/>
      <c r="G21" s="52">
        <v>-12.315856693017418</v>
      </c>
      <c r="H21" s="52">
        <v>-19.998169503935568</v>
      </c>
      <c r="I21" s="52">
        <v>-15.378940137888925</v>
      </c>
      <c r="J21" s="52"/>
      <c r="K21" s="93">
        <v>-7.68231281091815</v>
      </c>
      <c r="L21" s="93">
        <v>4.6192293660466426</v>
      </c>
      <c r="M21" s="21"/>
      <c r="N21" s="26">
        <v>3.9429387560784845</v>
      </c>
      <c r="O21" s="26">
        <v>32.519468153840918</v>
      </c>
      <c r="P21" s="26">
        <v>63.537593090080591</v>
      </c>
      <c r="Q21" s="15"/>
      <c r="R21" s="14"/>
      <c r="S21" s="20"/>
      <c r="T21" s="14"/>
    </row>
    <row r="22" spans="1:20" s="16" customFormat="1">
      <c r="A22" s="1"/>
      <c r="B22" s="56"/>
      <c r="C22" s="65" t="s">
        <v>34</v>
      </c>
      <c r="D22" s="66" t="s">
        <v>33</v>
      </c>
      <c r="E22" s="53">
        <v>42754</v>
      </c>
      <c r="F22" s="53"/>
      <c r="G22" s="52">
        <v>-0.78518805738658393</v>
      </c>
      <c r="H22" s="52">
        <v>-14.605256468913629</v>
      </c>
      <c r="I22" s="52">
        <v>7.7497558453495721</v>
      </c>
      <c r="J22" s="52"/>
      <c r="K22" s="93">
        <v>-13.820068411527044</v>
      </c>
      <c r="L22" s="93">
        <v>22.355012314263199</v>
      </c>
      <c r="M22" s="21"/>
      <c r="N22" s="26">
        <v>3.6421431580559918</v>
      </c>
      <c r="O22" s="26">
        <v>27.084370571789666</v>
      </c>
      <c r="P22" s="26">
        <v>69.273486270154336</v>
      </c>
      <c r="Q22" s="15"/>
      <c r="R22" s="14"/>
      <c r="S22" s="20"/>
      <c r="T22" s="14"/>
    </row>
    <row r="23" spans="1:20">
      <c r="A23" s="1"/>
      <c r="B23" s="56"/>
      <c r="C23" s="77" t="s">
        <v>35</v>
      </c>
      <c r="D23" s="78" t="s">
        <v>36</v>
      </c>
      <c r="E23" s="79">
        <v>169561</v>
      </c>
      <c r="F23" s="79"/>
      <c r="G23" s="80">
        <v>12.386653975251741</v>
      </c>
      <c r="H23" s="80">
        <v>-0.33131020658165822</v>
      </c>
      <c r="I23" s="80">
        <v>2.07351264750285</v>
      </c>
      <c r="J23" s="80"/>
      <c r="K23" s="96">
        <v>-12.7179641818334</v>
      </c>
      <c r="L23" s="96">
        <v>2.4048228540845082</v>
      </c>
      <c r="M23" s="81"/>
      <c r="N23" s="82">
        <v>18.235000356709708</v>
      </c>
      <c r="O23" s="82">
        <v>22.644824142113151</v>
      </c>
      <c r="P23" s="82">
        <v>59.120175501177144</v>
      </c>
      <c r="Q23" s="20"/>
      <c r="R23" s="20"/>
      <c r="S23" s="20"/>
      <c r="T23" s="20"/>
    </row>
    <row r="24" spans="1:20" s="16" customFormat="1">
      <c r="A24" s="1"/>
      <c r="B24" s="56"/>
      <c r="C24" s="65"/>
      <c r="D24" s="66"/>
      <c r="E24" s="53"/>
      <c r="F24" s="53"/>
      <c r="G24" s="52"/>
      <c r="H24" s="52"/>
      <c r="I24" s="52"/>
      <c r="J24" s="52"/>
      <c r="K24" s="93"/>
      <c r="L24" s="93"/>
      <c r="M24" s="21"/>
      <c r="N24" s="26"/>
      <c r="O24" s="26"/>
      <c r="P24" s="26"/>
      <c r="Q24" s="15"/>
      <c r="R24" s="14"/>
      <c r="S24" s="20"/>
      <c r="T24" s="14"/>
    </row>
    <row r="25" spans="1:20">
      <c r="B25" s="14" t="s">
        <v>37</v>
      </c>
      <c r="C25" s="74"/>
      <c r="D25" s="74"/>
      <c r="E25" s="75"/>
      <c r="F25" s="76"/>
      <c r="G25" s="71"/>
      <c r="H25" s="71"/>
      <c r="I25" s="71"/>
      <c r="J25" s="71"/>
      <c r="K25" s="94"/>
      <c r="L25" s="94"/>
      <c r="M25" s="72"/>
      <c r="N25" s="75"/>
      <c r="O25" s="75"/>
      <c r="P25" s="75"/>
      <c r="Q25" s="20"/>
    </row>
    <row r="26" spans="1:20" s="33" customFormat="1">
      <c r="A26" s="1"/>
      <c r="B26" s="56"/>
      <c r="C26" s="83" t="s">
        <v>38</v>
      </c>
      <c r="D26" s="84" t="s">
        <v>39</v>
      </c>
      <c r="E26" s="85">
        <v>264542</v>
      </c>
      <c r="F26" s="85"/>
      <c r="G26" s="86">
        <v>-1.813727799500636</v>
      </c>
      <c r="H26" s="86">
        <v>-11.466763964442086</v>
      </c>
      <c r="I26" s="86">
        <v>-20.991614511601959</v>
      </c>
      <c r="J26" s="86"/>
      <c r="K26" s="95">
        <v>-9.6530361649414491</v>
      </c>
      <c r="L26" s="95">
        <v>-9.5248505471598737</v>
      </c>
      <c r="M26" s="90"/>
      <c r="N26" s="88">
        <v>13.393383670779228</v>
      </c>
      <c r="O26" s="88">
        <v>27.221534868124373</v>
      </c>
      <c r="P26" s="88">
        <v>59.385081461096405</v>
      </c>
      <c r="Q26" s="54"/>
      <c r="R26" s="60"/>
      <c r="S26" s="61"/>
      <c r="T26" s="60"/>
    </row>
    <row r="27" spans="1:20" s="16" customFormat="1">
      <c r="A27" s="1"/>
      <c r="B27" s="56"/>
      <c r="C27" s="65" t="s">
        <v>40</v>
      </c>
      <c r="D27" s="66" t="s">
        <v>39</v>
      </c>
      <c r="E27" s="53">
        <v>37930</v>
      </c>
      <c r="F27" s="53"/>
      <c r="G27" s="52">
        <v>-9.5684994389472617</v>
      </c>
      <c r="H27" s="52">
        <v>-38.397718434016078</v>
      </c>
      <c r="I27" s="52">
        <v>-45.898258478460129</v>
      </c>
      <c r="J27" s="52"/>
      <c r="K27" s="93">
        <v>-28.829218995068814</v>
      </c>
      <c r="L27" s="93">
        <v>-7.5005400444440511</v>
      </c>
      <c r="M27" s="24"/>
      <c r="N27" s="26">
        <v>3.979918509895227</v>
      </c>
      <c r="O27" s="26">
        <v>15.428550640279393</v>
      </c>
      <c r="P27" s="26">
        <v>80.591530849825375</v>
      </c>
      <c r="Q27" s="15"/>
      <c r="R27" s="14"/>
      <c r="S27" s="20"/>
      <c r="T27" s="14"/>
    </row>
    <row r="28" spans="1:20" s="16" customFormat="1">
      <c r="A28" s="1"/>
      <c r="B28" s="56"/>
      <c r="C28" s="68" t="s">
        <v>41</v>
      </c>
      <c r="D28" s="69" t="s">
        <v>39</v>
      </c>
      <c r="E28" s="70">
        <v>20434</v>
      </c>
      <c r="F28" s="70"/>
      <c r="G28" s="71">
        <v>-5.4495412844036695</v>
      </c>
      <c r="H28" s="71">
        <v>-29.194729136163982</v>
      </c>
      <c r="I28" s="71">
        <v>-37.485435864844824</v>
      </c>
      <c r="J28" s="71"/>
      <c r="K28" s="94">
        <v>-23.745187851760313</v>
      </c>
      <c r="L28" s="94">
        <v>-8.290706728680842</v>
      </c>
      <c r="M28" s="89"/>
      <c r="N28" s="73">
        <v>3.7324285021812895</v>
      </c>
      <c r="O28" s="73">
        <v>18.239734090436951</v>
      </c>
      <c r="P28" s="73">
        <v>78.027837407381753</v>
      </c>
      <c r="Q28" s="15"/>
      <c r="R28" s="14"/>
      <c r="S28" s="20"/>
      <c r="T28" s="14"/>
    </row>
    <row r="29" spans="1:20" s="12" customFormat="1">
      <c r="A29" s="1"/>
      <c r="B29" s="56"/>
      <c r="C29" s="83" t="s">
        <v>42</v>
      </c>
      <c r="D29" s="84" t="s">
        <v>43</v>
      </c>
      <c r="E29" s="85">
        <v>104646</v>
      </c>
      <c r="F29" s="85"/>
      <c r="G29" s="86">
        <v>13.742071881606766</v>
      </c>
      <c r="H29" s="86">
        <v>7.9118233308993311</v>
      </c>
      <c r="I29" s="86">
        <v>28.219019457827589</v>
      </c>
      <c r="J29" s="86"/>
      <c r="K29" s="95">
        <v>-5.8302485507074344</v>
      </c>
      <c r="L29" s="95">
        <v>20.307196126928257</v>
      </c>
      <c r="M29" s="91"/>
      <c r="N29" s="88">
        <v>6.8805422721574816</v>
      </c>
      <c r="O29" s="88">
        <v>30.159246018849529</v>
      </c>
      <c r="P29" s="88">
        <v>62.960211708992986</v>
      </c>
      <c r="Q29" s="13"/>
      <c r="R29" s="20"/>
      <c r="S29" s="20"/>
      <c r="T29" s="20"/>
    </row>
    <row r="30" spans="1:20" s="12" customFormat="1">
      <c r="A30" s="1"/>
      <c r="B30" s="56"/>
      <c r="C30" s="68" t="s">
        <v>44</v>
      </c>
      <c r="D30" s="69" t="s">
        <v>43</v>
      </c>
      <c r="E30" s="70">
        <v>64658</v>
      </c>
      <c r="F30" s="70"/>
      <c r="G30" s="71">
        <v>-0.27815046303871199</v>
      </c>
      <c r="H30" s="71">
        <v>-20.229507096601015</v>
      </c>
      <c r="I30" s="71">
        <v>-2.9279196745941589</v>
      </c>
      <c r="J30" s="71"/>
      <c r="K30" s="94">
        <v>-19.951356633562302</v>
      </c>
      <c r="L30" s="94">
        <v>17.301587422006858</v>
      </c>
      <c r="M30" s="89"/>
      <c r="N30" s="73">
        <v>4.7295173961840629</v>
      </c>
      <c r="O30" s="73">
        <v>19.537598204264871</v>
      </c>
      <c r="P30" s="73">
        <v>75.732884399551068</v>
      </c>
      <c r="Q30" s="15"/>
      <c r="R30" s="20"/>
      <c r="S30" s="20"/>
      <c r="T30" s="20"/>
    </row>
    <row r="31" spans="1:20" s="16" customFormat="1">
      <c r="A31" s="1"/>
      <c r="B31" s="56"/>
      <c r="C31" s="83" t="s">
        <v>45</v>
      </c>
      <c r="D31" s="84" t="s">
        <v>46</v>
      </c>
      <c r="E31" s="85">
        <v>187885</v>
      </c>
      <c r="F31" s="85"/>
      <c r="G31" s="86">
        <v>-1.8413217099676451</v>
      </c>
      <c r="H31" s="86">
        <v>-13.429679238632358</v>
      </c>
      <c r="I31" s="86">
        <v>-22.592808835693088</v>
      </c>
      <c r="J31" s="86"/>
      <c r="K31" s="95">
        <v>-11.588357528664714</v>
      </c>
      <c r="L31" s="95">
        <v>-9.1631295970607294</v>
      </c>
      <c r="M31" s="91"/>
      <c r="N31" s="88">
        <v>9.0268402442944389</v>
      </c>
      <c r="O31" s="88">
        <v>27.016232722597238</v>
      </c>
      <c r="P31" s="88">
        <v>63.956927033108329</v>
      </c>
      <c r="Q31" s="15"/>
      <c r="R31" s="14"/>
      <c r="S31" s="20"/>
      <c r="T31" s="14"/>
    </row>
    <row r="32" spans="1:20" s="16" customFormat="1">
      <c r="A32" s="1"/>
      <c r="B32" s="56"/>
      <c r="C32" s="68" t="s">
        <v>47</v>
      </c>
      <c r="D32" s="69" t="s">
        <v>46</v>
      </c>
      <c r="E32" s="70">
        <v>50089</v>
      </c>
      <c r="F32" s="70"/>
      <c r="G32" s="71">
        <v>-11.718149684954664</v>
      </c>
      <c r="H32" s="71">
        <v>-22.891758966771963</v>
      </c>
      <c r="I32" s="71">
        <v>-34.788726388948106</v>
      </c>
      <c r="J32" s="71"/>
      <c r="K32" s="94">
        <v>-11.173609281817299</v>
      </c>
      <c r="L32" s="94">
        <v>-11.896967422176143</v>
      </c>
      <c r="M32" s="72"/>
      <c r="N32" s="73">
        <v>6.139830256988545</v>
      </c>
      <c r="O32" s="73">
        <v>27.274615704196094</v>
      </c>
      <c r="P32" s="73">
        <v>66.58555403881536</v>
      </c>
      <c r="Q32" s="15"/>
      <c r="R32" s="14"/>
      <c r="S32" s="20"/>
      <c r="T32" s="14"/>
    </row>
    <row r="33" spans="1:20" s="33" customFormat="1">
      <c r="A33" s="1"/>
      <c r="B33" s="56"/>
      <c r="C33" s="65" t="s">
        <v>48</v>
      </c>
      <c r="D33" s="66" t="s">
        <v>49</v>
      </c>
      <c r="E33" s="53">
        <v>196311</v>
      </c>
      <c r="F33" s="53"/>
      <c r="G33" s="52">
        <v>3.5767671339944314</v>
      </c>
      <c r="H33" s="52">
        <v>-4.5229618682967239</v>
      </c>
      <c r="I33" s="52">
        <v>-6.0597738480459471</v>
      </c>
      <c r="J33" s="52"/>
      <c r="K33" s="93">
        <v>-8.0997290022911557</v>
      </c>
      <c r="L33" s="93">
        <v>-1.5368119797492232</v>
      </c>
      <c r="M33" s="31"/>
      <c r="N33" s="26">
        <v>21.359354678654928</v>
      </c>
      <c r="O33" s="26">
        <v>22.026176711597593</v>
      </c>
      <c r="P33" s="26">
        <v>56.614468609747476</v>
      </c>
      <c r="Q33" s="54"/>
      <c r="R33" s="60"/>
      <c r="S33" s="61"/>
      <c r="T33" s="60"/>
    </row>
    <row r="34" spans="1:20" s="16" customFormat="1">
      <c r="A34" s="1"/>
      <c r="B34" s="56"/>
      <c r="C34" s="65" t="s">
        <v>50</v>
      </c>
      <c r="D34" s="66" t="s">
        <v>51</v>
      </c>
      <c r="E34" s="53">
        <v>171907</v>
      </c>
      <c r="F34" s="53"/>
      <c r="G34" s="52">
        <v>3.7992029324776468</v>
      </c>
      <c r="H34" s="52">
        <v>-7.9486160115290962</v>
      </c>
      <c r="I34" s="52">
        <v>1.1229953664757173</v>
      </c>
      <c r="J34" s="52"/>
      <c r="K34" s="93">
        <v>-11.747818944006744</v>
      </c>
      <c r="L34" s="93">
        <v>9.071611378004814</v>
      </c>
      <c r="M34" s="24"/>
      <c r="N34" s="26">
        <v>8.2332656490687572</v>
      </c>
      <c r="O34" s="26">
        <v>25.620536339448257</v>
      </c>
      <c r="P34" s="26">
        <v>66.146198011482994</v>
      </c>
      <c r="Q34" s="15"/>
      <c r="R34" s="14"/>
      <c r="S34" s="20"/>
      <c r="T34" s="14"/>
    </row>
    <row r="35" spans="1:20" s="12" customFormat="1">
      <c r="A35" s="1"/>
      <c r="B35" s="56"/>
      <c r="C35" s="65" t="s">
        <v>52</v>
      </c>
      <c r="D35" s="66" t="s">
        <v>53</v>
      </c>
      <c r="E35" s="53">
        <v>163354</v>
      </c>
      <c r="F35" s="53"/>
      <c r="G35" s="52">
        <v>23.454901173873782</v>
      </c>
      <c r="H35" s="52">
        <v>11.076914388976734</v>
      </c>
      <c r="I35" s="52">
        <v>49.347932212846082</v>
      </c>
      <c r="J35" s="52"/>
      <c r="K35" s="93">
        <v>-12.377986784897049</v>
      </c>
      <c r="L35" s="93">
        <v>38.27101782386935</v>
      </c>
      <c r="M35" s="21"/>
      <c r="N35" s="26">
        <v>12.01172945518325</v>
      </c>
      <c r="O35" s="26">
        <v>20.307304417729384</v>
      </c>
      <c r="P35" s="26">
        <v>67.680966127087373</v>
      </c>
      <c r="Q35" s="15"/>
      <c r="R35" s="20"/>
      <c r="S35" s="20"/>
      <c r="T35" s="20"/>
    </row>
    <row r="36" spans="1:20" s="12" customFormat="1">
      <c r="A36" s="1"/>
      <c r="B36" s="56"/>
      <c r="C36" s="65" t="s">
        <v>54</v>
      </c>
      <c r="D36" s="66" t="s">
        <v>55</v>
      </c>
      <c r="E36" s="53">
        <v>135692</v>
      </c>
      <c r="F36" s="53"/>
      <c r="G36" s="52">
        <v>-6.1670049289649178</v>
      </c>
      <c r="H36" s="52">
        <v>-19.135811894037712</v>
      </c>
      <c r="I36" s="52">
        <v>-28.840748837132853</v>
      </c>
      <c r="J36" s="52"/>
      <c r="K36" s="93">
        <v>-12.968806965072794</v>
      </c>
      <c r="L36" s="93">
        <v>-9.7049369430951415</v>
      </c>
      <c r="M36" s="21"/>
      <c r="N36" s="26">
        <v>7.3665121469654045</v>
      </c>
      <c r="O36" s="26">
        <v>24.234912868057343</v>
      </c>
      <c r="P36" s="26">
        <v>68.398574984977245</v>
      </c>
      <c r="Q36" s="15"/>
      <c r="R36" s="20"/>
      <c r="S36" s="20"/>
      <c r="T36" s="20"/>
    </row>
    <row r="37" spans="1:20" s="16" customFormat="1">
      <c r="A37" s="1"/>
      <c r="B37" s="56"/>
      <c r="C37" s="65" t="s">
        <v>56</v>
      </c>
      <c r="D37" s="66" t="s">
        <v>57</v>
      </c>
      <c r="E37" s="53">
        <v>118016</v>
      </c>
      <c r="F37" s="53"/>
      <c r="G37" s="52">
        <v>17.522900518864901</v>
      </c>
      <c r="H37" s="52">
        <v>10.254491017964073</v>
      </c>
      <c r="I37" s="52">
        <v>33.206409646200221</v>
      </c>
      <c r="J37" s="52"/>
      <c r="K37" s="93">
        <v>-7.2684095009008285</v>
      </c>
      <c r="L37" s="93">
        <v>22.95191862823615</v>
      </c>
      <c r="M37" s="21"/>
      <c r="N37" s="26">
        <v>7.2382019175634413</v>
      </c>
      <c r="O37" s="26">
        <v>32.771932631915831</v>
      </c>
      <c r="P37" s="26">
        <v>59.989865450520732</v>
      </c>
      <c r="Q37" s="15"/>
      <c r="R37" s="14"/>
      <c r="S37" s="20"/>
      <c r="T37" s="14"/>
    </row>
    <row r="38" spans="1:20" s="32" customFormat="1">
      <c r="A38" s="1"/>
      <c r="B38" s="56"/>
      <c r="C38" s="65" t="s">
        <v>58</v>
      </c>
      <c r="D38" s="66" t="s">
        <v>59</v>
      </c>
      <c r="E38" s="53">
        <v>115340</v>
      </c>
      <c r="F38" s="53"/>
      <c r="G38" s="52">
        <v>-9.9274076463945793</v>
      </c>
      <c r="H38" s="52">
        <v>-17.138019238390317</v>
      </c>
      <c r="I38" s="52">
        <v>-15.191864927091327</v>
      </c>
      <c r="J38" s="52"/>
      <c r="K38" s="93">
        <v>-7.2106115919957379</v>
      </c>
      <c r="L38" s="93">
        <v>1.9461543112989901</v>
      </c>
      <c r="M38" s="31"/>
      <c r="N38" s="26">
        <v>11.040784989326243</v>
      </c>
      <c r="O38" s="26">
        <v>22.38492940339313</v>
      </c>
      <c r="P38" s="26">
        <v>66.574285607280629</v>
      </c>
      <c r="Q38" s="54"/>
      <c r="R38" s="61"/>
      <c r="S38" s="61"/>
      <c r="T38" s="61"/>
    </row>
    <row r="39" spans="1:20" s="12" customFormat="1">
      <c r="A39" s="1"/>
      <c r="B39" s="56"/>
      <c r="C39" s="65" t="s">
        <v>60</v>
      </c>
      <c r="D39" s="66" t="s">
        <v>61</v>
      </c>
      <c r="E39" s="53">
        <v>103403</v>
      </c>
      <c r="F39" s="53"/>
      <c r="G39" s="52">
        <v>-15.12496681457883</v>
      </c>
      <c r="H39" s="52">
        <v>-28.166250077464934</v>
      </c>
      <c r="I39" s="52">
        <v>-20.727159032539028</v>
      </c>
      <c r="J39" s="52"/>
      <c r="K39" s="93">
        <v>-13.041283262886104</v>
      </c>
      <c r="L39" s="93">
        <v>7.439091044925906</v>
      </c>
      <c r="M39" s="24"/>
      <c r="N39" s="26">
        <v>6.6406195100698495</v>
      </c>
      <c r="O39" s="26">
        <v>21.14879203968912</v>
      </c>
      <c r="P39" s="26">
        <v>72.210588450241033</v>
      </c>
      <c r="Q39" s="15"/>
      <c r="R39" s="20"/>
      <c r="S39" s="20"/>
      <c r="T39" s="20"/>
    </row>
    <row r="40" spans="1:20" s="12" customFormat="1">
      <c r="A40" s="1"/>
      <c r="B40" s="92"/>
      <c r="C40" s="68" t="s">
        <v>62</v>
      </c>
      <c r="D40" s="69" t="s">
        <v>63</v>
      </c>
      <c r="E40" s="70">
        <v>43150</v>
      </c>
      <c r="F40" s="70"/>
      <c r="G40" s="71">
        <v>31.717476072314781</v>
      </c>
      <c r="H40" s="71">
        <v>8.0692739556570565</v>
      </c>
      <c r="I40" s="71">
        <v>17.652785289345591</v>
      </c>
      <c r="J40" s="71"/>
      <c r="K40" s="94">
        <v>-23.648202116657725</v>
      </c>
      <c r="L40" s="94">
        <v>9.5835113336885343</v>
      </c>
      <c r="M40" s="72"/>
      <c r="N40" s="73">
        <v>6.0992217898832681</v>
      </c>
      <c r="O40" s="73">
        <v>22.979896238651101</v>
      </c>
      <c r="P40" s="73">
        <v>70.920881971465633</v>
      </c>
      <c r="Q40" s="15"/>
      <c r="R40" s="20"/>
      <c r="S40" s="20"/>
      <c r="T40" s="20"/>
    </row>
    <row r="41" spans="1:20" s="12" customFormat="1">
      <c r="A41" s="1"/>
      <c r="B41" s="56"/>
      <c r="C41" s="65"/>
      <c r="D41" s="66"/>
      <c r="E41" s="53"/>
      <c r="F41" s="53"/>
      <c r="G41" s="52"/>
      <c r="H41" s="52"/>
      <c r="I41" s="52"/>
      <c r="J41" s="52"/>
      <c r="K41" s="93"/>
      <c r="L41" s="93"/>
      <c r="M41" s="21"/>
      <c r="N41" s="26"/>
      <c r="O41" s="26"/>
      <c r="P41" s="26"/>
      <c r="Q41" s="15"/>
      <c r="R41" s="20"/>
      <c r="S41" s="20"/>
      <c r="T41" s="20"/>
    </row>
    <row r="42" spans="1:20">
      <c r="B42" s="14" t="s">
        <v>64</v>
      </c>
      <c r="C42" s="74"/>
      <c r="D42" s="74"/>
      <c r="E42" s="75"/>
      <c r="F42" s="76"/>
      <c r="G42" s="71"/>
      <c r="H42" s="71"/>
      <c r="I42" s="71"/>
      <c r="J42" s="71"/>
      <c r="K42" s="94"/>
      <c r="L42" s="94"/>
      <c r="M42" s="72"/>
      <c r="N42" s="72"/>
      <c r="O42" s="75"/>
      <c r="P42" s="75"/>
      <c r="Q42" s="15"/>
      <c r="R42" s="20"/>
    </row>
    <row r="43" spans="1:20" s="12" customFormat="1">
      <c r="A43" s="1"/>
      <c r="B43" s="56"/>
      <c r="C43" s="65" t="s">
        <v>65</v>
      </c>
      <c r="D43" s="66"/>
      <c r="E43" s="53">
        <v>103868</v>
      </c>
      <c r="F43" s="53"/>
      <c r="G43" s="52">
        <v>-12.517940959695876</v>
      </c>
      <c r="H43" s="52">
        <v>-21.341937653711138</v>
      </c>
      <c r="I43" s="52">
        <v>-22.561716368304033</v>
      </c>
      <c r="J43" s="52"/>
      <c r="K43" s="93">
        <v>-8.8239966940152623</v>
      </c>
      <c r="L43" s="93">
        <v>-1.2197787145928949</v>
      </c>
      <c r="M43" s="21"/>
      <c r="N43" s="26">
        <v>10.569645465409641</v>
      </c>
      <c r="O43" s="26">
        <v>26.875580932147123</v>
      </c>
      <c r="P43" s="26">
        <v>62.554773602443234</v>
      </c>
      <c r="Q43" s="15"/>
      <c r="R43" s="20"/>
      <c r="S43" s="20"/>
      <c r="T43" s="20"/>
    </row>
    <row r="44" spans="1:20" s="12" customFormat="1">
      <c r="A44" s="1"/>
      <c r="B44" s="56"/>
      <c r="C44" s="65" t="s">
        <v>66</v>
      </c>
      <c r="D44" s="66"/>
      <c r="E44" s="53">
        <v>87839</v>
      </c>
      <c r="F44" s="53"/>
      <c r="G44" s="52">
        <v>-14.665817660837332</v>
      </c>
      <c r="H44" s="52">
        <v>-31.197202177179026</v>
      </c>
      <c r="I44" s="52">
        <v>-25.973816065944721</v>
      </c>
      <c r="J44" s="52"/>
      <c r="K44" s="93">
        <v>-16.531384516341696</v>
      </c>
      <c r="L44" s="93">
        <v>5.223386111234305</v>
      </c>
      <c r="M44" s="21"/>
      <c r="N44" s="26">
        <v>7.84335548700989</v>
      </c>
      <c r="O44" s="26">
        <v>15.828218908003944</v>
      </c>
      <c r="P44" s="26">
        <v>76.328425604986165</v>
      </c>
      <c r="Q44" s="15"/>
      <c r="R44" s="20"/>
      <c r="S44" s="20"/>
      <c r="T44" s="20"/>
    </row>
    <row r="45" spans="1:20" s="12" customFormat="1">
      <c r="A45" s="1"/>
      <c r="B45" s="56"/>
      <c r="C45" s="65" t="s">
        <v>67</v>
      </c>
      <c r="D45" s="66"/>
      <c r="E45" s="53">
        <v>84769</v>
      </c>
      <c r="F45" s="53"/>
      <c r="G45" s="52">
        <v>-7.6908986834573554</v>
      </c>
      <c r="H45" s="52">
        <v>-17.125994097934278</v>
      </c>
      <c r="I45" s="52">
        <v>-16.171053334045165</v>
      </c>
      <c r="J45" s="52"/>
      <c r="K45" s="93">
        <v>-9.4350954144769226</v>
      </c>
      <c r="L45" s="93">
        <v>0.95494076388911253</v>
      </c>
      <c r="M45" s="21"/>
      <c r="N45" s="26">
        <v>7.0724987084553126</v>
      </c>
      <c r="O45" s="26">
        <v>23.866023764422248</v>
      </c>
      <c r="P45" s="26">
        <v>69.061477527122435</v>
      </c>
      <c r="Q45" s="15"/>
      <c r="R45" s="20"/>
      <c r="S45" s="20"/>
      <c r="T45" s="20"/>
    </row>
    <row r="46" spans="1:20" s="32" customFormat="1">
      <c r="A46" s="1"/>
      <c r="B46" s="56"/>
      <c r="C46" s="65" t="s">
        <v>68</v>
      </c>
      <c r="D46" s="66"/>
      <c r="E46" s="53">
        <v>78981</v>
      </c>
      <c r="F46" s="53"/>
      <c r="G46" s="52">
        <v>-2.8590473016402029</v>
      </c>
      <c r="H46" s="52">
        <v>-23.042718754962682</v>
      </c>
      <c r="I46" s="52">
        <v>-12.085531004989308</v>
      </c>
      <c r="J46" s="52"/>
      <c r="K46" s="93">
        <v>-20.183671453322479</v>
      </c>
      <c r="L46" s="93">
        <v>10.957187749973373</v>
      </c>
      <c r="M46" s="31"/>
      <c r="N46" s="26">
        <v>6.0606060606060606</v>
      </c>
      <c r="O46" s="26">
        <v>19.068221389753603</v>
      </c>
      <c r="P46" s="26">
        <v>74.871172549640335</v>
      </c>
      <c r="Q46" s="54"/>
      <c r="R46" s="61"/>
      <c r="S46" s="61"/>
      <c r="T46" s="61"/>
    </row>
    <row r="47" spans="1:20" s="12" customFormat="1">
      <c r="A47" s="1"/>
      <c r="B47" s="56"/>
      <c r="C47" s="65" t="s">
        <v>69</v>
      </c>
      <c r="D47" s="66"/>
      <c r="E47" s="53">
        <v>72999</v>
      </c>
      <c r="F47" s="53"/>
      <c r="G47" s="52">
        <v>-2.9332636802925429</v>
      </c>
      <c r="H47" s="52">
        <v>-20.35943229851916</v>
      </c>
      <c r="I47" s="52">
        <v>-10.765359356778985</v>
      </c>
      <c r="J47" s="52"/>
      <c r="K47" s="93">
        <v>-17.426168618226615</v>
      </c>
      <c r="L47" s="93">
        <v>9.5940729417401744</v>
      </c>
      <c r="M47" s="24"/>
      <c r="N47" s="26">
        <v>5.387703359391506</v>
      </c>
      <c r="O47" s="26">
        <v>20.323454276549565</v>
      </c>
      <c r="P47" s="26">
        <v>74.288842364058922</v>
      </c>
      <c r="Q47" s="15"/>
      <c r="R47" s="20"/>
      <c r="S47" s="20"/>
      <c r="T47" s="20"/>
    </row>
    <row r="48" spans="1:20" s="12" customFormat="1">
      <c r="A48" s="1"/>
      <c r="B48" s="56"/>
      <c r="C48" s="65" t="s">
        <v>70</v>
      </c>
      <c r="D48" s="66"/>
      <c r="E48" s="53">
        <v>70772</v>
      </c>
      <c r="F48" s="53"/>
      <c r="G48" s="52">
        <v>14.112173688291549</v>
      </c>
      <c r="H48" s="52">
        <v>3.4157504046436347</v>
      </c>
      <c r="I48" s="52">
        <v>18.634664797944406</v>
      </c>
      <c r="J48" s="52"/>
      <c r="K48" s="93">
        <v>-10.696423283647913</v>
      </c>
      <c r="L48" s="93">
        <v>15.218914393300771</v>
      </c>
      <c r="M48" s="21"/>
      <c r="N48" s="26">
        <v>5.8321668999533429</v>
      </c>
      <c r="O48" s="26">
        <v>30.013997200559885</v>
      </c>
      <c r="P48" s="26">
        <v>64.153835899486765</v>
      </c>
      <c r="Q48" s="20"/>
      <c r="R48" s="20"/>
      <c r="S48" s="20"/>
      <c r="T48" s="20"/>
    </row>
    <row r="49" spans="1:20" s="12" customFormat="1">
      <c r="A49" s="1"/>
      <c r="B49" s="56"/>
      <c r="C49" s="65" t="s">
        <v>71</v>
      </c>
      <c r="D49" s="66"/>
      <c r="E49" s="53">
        <v>64442</v>
      </c>
      <c r="F49" s="53"/>
      <c r="G49" s="52">
        <v>18.679926521821752</v>
      </c>
      <c r="H49" s="52">
        <v>-0.36962935331818642</v>
      </c>
      <c r="I49" s="52">
        <v>99</v>
      </c>
      <c r="J49" s="52"/>
      <c r="K49" s="93">
        <v>-19.049555875139937</v>
      </c>
      <c r="L49" s="93">
        <f>I49-J47</f>
        <v>99</v>
      </c>
      <c r="M49" s="21"/>
      <c r="N49" s="26">
        <v>6.1778069124528132</v>
      </c>
      <c r="O49" s="26">
        <v>22.407830195076741</v>
      </c>
      <c r="P49" s="26">
        <v>71.41436289247045</v>
      </c>
      <c r="Q49" s="20"/>
      <c r="R49" s="20"/>
      <c r="S49" s="20"/>
      <c r="T49" s="20"/>
    </row>
    <row r="50" spans="1:20" s="12" customFormat="1">
      <c r="A50" s="1"/>
      <c r="B50" s="56"/>
      <c r="C50" s="65" t="s">
        <v>72</v>
      </c>
      <c r="D50" s="66"/>
      <c r="E50" s="53">
        <v>51439</v>
      </c>
      <c r="F50" s="53"/>
      <c r="G50" s="52">
        <v>14.000587026709715</v>
      </c>
      <c r="H50" s="52">
        <v>-10.262934690415607</v>
      </c>
      <c r="I50" s="52">
        <v>15.898653181278704</v>
      </c>
      <c r="J50" s="52"/>
      <c r="K50" s="93">
        <v>-24.263521717125322</v>
      </c>
      <c r="L50" s="93">
        <v>26.161587871694309</v>
      </c>
      <c r="M50" s="21"/>
      <c r="N50" s="26">
        <v>3.6566577582141173</v>
      </c>
      <c r="O50" s="26">
        <v>22.175758528533251</v>
      </c>
      <c r="P50" s="26">
        <v>74.16758371325264</v>
      </c>
      <c r="Q50" s="20"/>
      <c r="R50" s="20"/>
      <c r="S50" s="20"/>
      <c r="T50" s="20"/>
    </row>
    <row r="51" spans="1:20" s="12" customFormat="1">
      <c r="A51" s="1"/>
      <c r="B51" s="56"/>
      <c r="C51" s="65" t="s">
        <v>73</v>
      </c>
      <c r="D51" s="66"/>
      <c r="E51" s="53">
        <v>50990</v>
      </c>
      <c r="F51" s="53"/>
      <c r="G51" s="52">
        <v>-9.4761532447224397</v>
      </c>
      <c r="H51" s="52">
        <v>-31.459854014598541</v>
      </c>
      <c r="I51" s="52">
        <v>-38.079827400215748</v>
      </c>
      <c r="J51" s="52"/>
      <c r="K51" s="93">
        <v>-21.983700769876101</v>
      </c>
      <c r="L51" s="93">
        <v>-6.6199733856172074</v>
      </c>
      <c r="M51" s="21"/>
      <c r="N51" s="26">
        <v>4.0006470049064538</v>
      </c>
      <c r="O51" s="26">
        <v>18.44503154148919</v>
      </c>
      <c r="P51" s="26">
        <v>77.554321453604359</v>
      </c>
      <c r="Q51" s="20"/>
      <c r="R51" s="20"/>
      <c r="S51" s="20"/>
      <c r="T51" s="20"/>
    </row>
    <row r="52" spans="1:20" s="12" customFormat="1">
      <c r="A52" s="1"/>
      <c r="B52" s="56"/>
      <c r="C52" s="65" t="s">
        <v>74</v>
      </c>
      <c r="D52" s="66"/>
      <c r="E52" s="53">
        <v>46253</v>
      </c>
      <c r="F52" s="53"/>
      <c r="G52" s="52">
        <v>-0.8337675872850443</v>
      </c>
      <c r="H52" s="52">
        <v>-23.381138635375923</v>
      </c>
      <c r="I52" s="52">
        <v>3.0510510510510511</v>
      </c>
      <c r="J52" s="52"/>
      <c r="K52" s="93">
        <v>-22.547371048090877</v>
      </c>
      <c r="L52" s="93">
        <v>26.432189686426973</v>
      </c>
      <c r="M52" s="21"/>
      <c r="N52" s="26">
        <v>6.5451343595095226</v>
      </c>
      <c r="O52" s="26">
        <v>18.471171406209237</v>
      </c>
      <c r="P52" s="26">
        <v>74.983694234281245</v>
      </c>
      <c r="Q52" s="20"/>
      <c r="R52" s="20"/>
      <c r="S52" s="20"/>
      <c r="T52" s="20"/>
    </row>
    <row r="53" spans="1:20" s="12" customFormat="1">
      <c r="A53" s="1"/>
      <c r="B53" s="56"/>
      <c r="C53" s="65" t="s">
        <v>75</v>
      </c>
      <c r="D53" s="66"/>
      <c r="E53" s="53">
        <v>45368</v>
      </c>
      <c r="F53" s="53"/>
      <c r="G53" s="52">
        <v>5.0696378830083564</v>
      </c>
      <c r="H53" s="52">
        <v>-11.949317738791423</v>
      </c>
      <c r="I53" s="52">
        <v>12.306180388731164</v>
      </c>
      <c r="J53" s="52"/>
      <c r="K53" s="93">
        <v>-17.01895562179978</v>
      </c>
      <c r="L53" s="93">
        <v>24.255498127522586</v>
      </c>
      <c r="M53" s="21"/>
      <c r="N53" s="26">
        <v>4.4578224257645145</v>
      </c>
      <c r="O53" s="26">
        <v>26.791254247303883</v>
      </c>
      <c r="P53" s="26">
        <v>68.750923326931598</v>
      </c>
      <c r="Q53" s="20"/>
      <c r="R53" s="20"/>
      <c r="S53" s="20"/>
      <c r="T53" s="20"/>
    </row>
    <row r="54" spans="1:20" s="12" customFormat="1">
      <c r="A54" s="1"/>
      <c r="B54" s="56"/>
      <c r="C54" s="65" t="s">
        <v>76</v>
      </c>
      <c r="D54" s="66"/>
      <c r="E54" s="53">
        <v>45244</v>
      </c>
      <c r="F54" s="53"/>
      <c r="G54" s="52">
        <v>-2.4761563605426948</v>
      </c>
      <c r="H54" s="52">
        <v>-26.624191973213041</v>
      </c>
      <c r="I54" s="52">
        <v>-20.392092075554821</v>
      </c>
      <c r="J54" s="52"/>
      <c r="K54" s="93">
        <v>-24.148035612670345</v>
      </c>
      <c r="L54" s="93">
        <v>6.2320998976582196</v>
      </c>
      <c r="M54" s="21"/>
      <c r="N54" s="26">
        <v>4.5472912069126288</v>
      </c>
      <c r="O54" s="26">
        <v>19.323656482143413</v>
      </c>
      <c r="P54" s="26">
        <v>76.129052310943962</v>
      </c>
      <c r="Q54" s="20"/>
      <c r="R54" s="20"/>
      <c r="S54" s="20"/>
      <c r="T54" s="20"/>
    </row>
    <row r="55" spans="1:20" s="12" customFormat="1">
      <c r="A55" s="1"/>
      <c r="B55" s="56"/>
      <c r="C55" s="65" t="s">
        <v>77</v>
      </c>
      <c r="D55" s="66"/>
      <c r="E55" s="53">
        <v>43783</v>
      </c>
      <c r="F55" s="53"/>
      <c r="G55" s="52">
        <v>-9.1171561329904822</v>
      </c>
      <c r="H55" s="52">
        <v>-29.216374269005847</v>
      </c>
      <c r="I55" s="52">
        <v>-19.877307334173192</v>
      </c>
      <c r="J55" s="52"/>
      <c r="K55" s="93">
        <v>-20.099218136015367</v>
      </c>
      <c r="L55" s="93">
        <v>9.3390669348326547</v>
      </c>
      <c r="M55" s="21"/>
      <c r="N55" s="26">
        <v>3.4908457968024753</v>
      </c>
      <c r="O55" s="26">
        <v>20.019984528107273</v>
      </c>
      <c r="P55" s="26">
        <v>76.489169675090253</v>
      </c>
      <c r="Q55" s="20"/>
      <c r="R55" s="20"/>
      <c r="S55" s="20"/>
      <c r="T55" s="20"/>
    </row>
    <row r="56" spans="1:20" s="12" customFormat="1">
      <c r="A56" s="1"/>
      <c r="B56" s="56"/>
      <c r="C56" s="65" t="s">
        <v>78</v>
      </c>
      <c r="D56" s="66"/>
      <c r="E56" s="53">
        <v>40899</v>
      </c>
      <c r="F56" s="53"/>
      <c r="G56" s="52">
        <v>-10.098891219658375</v>
      </c>
      <c r="H56" s="52">
        <v>-35.573605138822529</v>
      </c>
      <c r="I56" s="52">
        <v>-43.062496490538493</v>
      </c>
      <c r="J56" s="52"/>
      <c r="K56" s="93">
        <v>-25.474713919164152</v>
      </c>
      <c r="L56" s="93">
        <v>-7.4888913517159637</v>
      </c>
      <c r="M56" s="21"/>
      <c r="N56" s="26">
        <v>9.8594439314660924</v>
      </c>
      <c r="O56" s="26">
        <v>14.530966793201326</v>
      </c>
      <c r="P56" s="26">
        <v>75.609589275332581</v>
      </c>
      <c r="Q56" s="20"/>
      <c r="R56" s="20"/>
      <c r="S56" s="20"/>
      <c r="T56" s="20"/>
    </row>
    <row r="57" spans="1:20" s="12" customFormat="1">
      <c r="A57" s="1"/>
      <c r="B57" s="56"/>
      <c r="C57" s="65" t="s">
        <v>79</v>
      </c>
      <c r="D57" s="66"/>
      <c r="E57" s="53">
        <v>40350</v>
      </c>
      <c r="F57" s="53"/>
      <c r="G57" s="52">
        <v>-3.5949465879713185</v>
      </c>
      <c r="H57" s="52">
        <v>-34.370999948799344</v>
      </c>
      <c r="I57" s="52">
        <v>-39.005205320994797</v>
      </c>
      <c r="J57" s="52"/>
      <c r="K57" s="93">
        <v>-30.776053360828026</v>
      </c>
      <c r="L57" s="93">
        <v>-4.6342053721954528</v>
      </c>
      <c r="M57" s="21"/>
      <c r="N57" s="26">
        <v>3.3368962522546597</v>
      </c>
      <c r="O57" s="26">
        <v>14.145901529828311</v>
      </c>
      <c r="P57" s="26">
        <v>82.517202217917031</v>
      </c>
      <c r="Q57" s="20"/>
      <c r="R57" s="20"/>
      <c r="S57" s="20"/>
      <c r="T57" s="20"/>
    </row>
    <row r="58" spans="1:20" s="12" customFormat="1">
      <c r="A58" s="1"/>
      <c r="B58" s="56"/>
      <c r="C58" s="65" t="s">
        <v>80</v>
      </c>
      <c r="D58" s="66"/>
      <c r="E58" s="53">
        <v>35595</v>
      </c>
      <c r="F58" s="53"/>
      <c r="G58" s="52">
        <v>-2.1760494173803173</v>
      </c>
      <c r="H58" s="52">
        <v>-19.875500222321033</v>
      </c>
      <c r="I58" s="52">
        <v>-25.265459088069957</v>
      </c>
      <c r="J58" s="52"/>
      <c r="K58" s="93">
        <v>-17.699450804940717</v>
      </c>
      <c r="L58" s="93">
        <v>-5.3899588657489232</v>
      </c>
      <c r="M58" s="21"/>
      <c r="N58" s="26">
        <v>3.7137044571851305</v>
      </c>
      <c r="O58" s="26">
        <v>26.092102829665247</v>
      </c>
      <c r="P58" s="26">
        <v>70.194192713149619</v>
      </c>
      <c r="Q58" s="20"/>
      <c r="R58" s="20"/>
      <c r="S58" s="20"/>
      <c r="T58" s="20"/>
    </row>
    <row r="59" spans="1:20" s="12" customFormat="1">
      <c r="A59" s="1"/>
      <c r="B59" s="56"/>
      <c r="C59" s="65" t="s">
        <v>81</v>
      </c>
      <c r="D59" s="66"/>
      <c r="E59" s="53">
        <v>34774</v>
      </c>
      <c r="F59" s="53"/>
      <c r="G59" s="52">
        <v>-9.1283863368669014</v>
      </c>
      <c r="H59" s="52">
        <v>-34.420880913539968</v>
      </c>
      <c r="I59" s="52">
        <v>-38.101498816723641</v>
      </c>
      <c r="J59" s="52"/>
      <c r="K59" s="93">
        <v>-25.292494576673064</v>
      </c>
      <c r="L59" s="93">
        <v>-3.6806179031836734</v>
      </c>
      <c r="M59" s="21"/>
      <c r="N59" s="26">
        <v>4.7447779775902612</v>
      </c>
      <c r="O59" s="26">
        <v>11.011204869276526</v>
      </c>
      <c r="P59" s="26">
        <v>84.244017153133214</v>
      </c>
      <c r="Q59" s="20"/>
      <c r="R59" s="20"/>
      <c r="S59" s="20"/>
      <c r="T59" s="20"/>
    </row>
    <row r="60" spans="1:20" s="12" customFormat="1">
      <c r="A60" s="1"/>
      <c r="B60" s="56"/>
      <c r="C60" s="65" t="s">
        <v>82</v>
      </c>
      <c r="D60" s="66"/>
      <c r="E60" s="53">
        <v>30822</v>
      </c>
      <c r="F60" s="53"/>
      <c r="G60" s="52">
        <v>15.029315029315029</v>
      </c>
      <c r="H60" s="52">
        <v>-4.7327102803738317</v>
      </c>
      <c r="I60" s="52">
        <v>24.106522578155154</v>
      </c>
      <c r="J60" s="52"/>
      <c r="K60" s="93">
        <v>-19.762025309688859</v>
      </c>
      <c r="L60" s="93">
        <v>28.839232858528987</v>
      </c>
      <c r="M60" s="21"/>
      <c r="N60" s="26">
        <v>2.6954309754427159</v>
      </c>
      <c r="O60" s="26">
        <v>21.338420898150865</v>
      </c>
      <c r="P60" s="26">
        <v>75.966148126406409</v>
      </c>
      <c r="Q60" s="20"/>
      <c r="R60" s="20"/>
      <c r="S60" s="20"/>
      <c r="T60" s="20"/>
    </row>
    <row r="61" spans="1:20" s="12" customFormat="1">
      <c r="A61" s="1"/>
      <c r="B61" s="56"/>
      <c r="C61" s="65" t="s">
        <v>83</v>
      </c>
      <c r="D61" s="66"/>
      <c r="E61" s="53">
        <v>29649</v>
      </c>
      <c r="F61" s="53"/>
      <c r="G61" s="52">
        <v>14.2578125</v>
      </c>
      <c r="H61" s="52">
        <v>-13.305645285340717</v>
      </c>
      <c r="I61" s="52">
        <v>17.877094972067038</v>
      </c>
      <c r="J61" s="52"/>
      <c r="K61" s="93">
        <v>-27.563457785340717</v>
      </c>
      <c r="L61" s="93">
        <v>31.182740257407755</v>
      </c>
      <c r="M61" s="21"/>
      <c r="N61" s="26">
        <v>5.6859025559105429</v>
      </c>
      <c r="O61" s="26">
        <v>18.705071884984022</v>
      </c>
      <c r="P61" s="26">
        <v>75.609025559105433</v>
      </c>
      <c r="Q61" s="20"/>
      <c r="R61" s="20"/>
      <c r="S61" s="20"/>
      <c r="T61" s="20"/>
    </row>
    <row r="62" spans="1:20" s="12" customFormat="1">
      <c r="A62" s="1"/>
      <c r="B62" s="56"/>
      <c r="C62" s="65" t="s">
        <v>84</v>
      </c>
      <c r="D62" s="66"/>
      <c r="E62" s="53">
        <v>27668</v>
      </c>
      <c r="F62" s="53"/>
      <c r="G62" s="52">
        <v>7.0717473395125303</v>
      </c>
      <c r="H62" s="52">
        <v>-3.4108713993009521</v>
      </c>
      <c r="I62" s="52">
        <v>-16.804831833254383</v>
      </c>
      <c r="J62" s="52"/>
      <c r="K62" s="93">
        <v>-10.482618738813482</v>
      </c>
      <c r="L62" s="93">
        <v>-13.393960433953431</v>
      </c>
      <c r="M62" s="21"/>
      <c r="N62" s="26">
        <v>4.7761612948496044</v>
      </c>
      <c r="O62" s="26">
        <v>31.187725125134492</v>
      </c>
      <c r="P62" s="26">
        <v>64.036113580015893</v>
      </c>
      <c r="Q62" s="20"/>
      <c r="R62" s="20"/>
      <c r="S62" s="20"/>
      <c r="T62" s="20"/>
    </row>
    <row r="63" spans="1:20" s="12" customFormat="1">
      <c r="A63" s="1"/>
      <c r="B63" s="56"/>
      <c r="C63" s="65" t="s">
        <v>85</v>
      </c>
      <c r="D63" s="66"/>
      <c r="E63" s="53">
        <v>27593</v>
      </c>
      <c r="F63" s="53"/>
      <c r="G63" s="52">
        <v>0.71913703555733122</v>
      </c>
      <c r="H63" s="52">
        <v>-22.001161777519606</v>
      </c>
      <c r="I63" s="52">
        <v>-31.0396747722653</v>
      </c>
      <c r="J63" s="52"/>
      <c r="K63" s="93">
        <v>-22.720298813076937</v>
      </c>
      <c r="L63" s="93">
        <v>-9.0385129947456946</v>
      </c>
      <c r="M63" s="21"/>
      <c r="N63" s="26">
        <v>2.6283826458728075</v>
      </c>
      <c r="O63" s="26">
        <v>17.504736918816498</v>
      </c>
      <c r="P63" s="26">
        <v>79.866880435310691</v>
      </c>
      <c r="Q63" s="20"/>
      <c r="R63" s="20"/>
      <c r="S63" s="20"/>
      <c r="T63" s="20"/>
    </row>
    <row r="64" spans="1:20" s="12" customFormat="1">
      <c r="A64" s="1"/>
      <c r="B64" s="56"/>
      <c r="C64" s="65" t="s">
        <v>86</v>
      </c>
      <c r="D64" s="66"/>
      <c r="E64" s="53">
        <v>26687</v>
      </c>
      <c r="F64" s="53"/>
      <c r="G64" s="52">
        <v>7.1312108469921904</v>
      </c>
      <c r="H64" s="52">
        <v>-27.287333749888422</v>
      </c>
      <c r="I64" s="52">
        <v>-7.4674674674674675</v>
      </c>
      <c r="J64" s="52"/>
      <c r="K64" s="93">
        <v>-34.418544596880615</v>
      </c>
      <c r="L64" s="93">
        <v>19.819866282420953</v>
      </c>
      <c r="M64" s="21"/>
      <c r="N64" s="26">
        <v>7.446863525883022</v>
      </c>
      <c r="O64" s="26">
        <v>13.032011170295288</v>
      </c>
      <c r="P64" s="26">
        <v>79.521125303821691</v>
      </c>
      <c r="Q64" s="20"/>
      <c r="R64" s="20"/>
      <c r="S64" s="20"/>
      <c r="T64" s="20"/>
    </row>
    <row r="65" spans="1:20" s="12" customFormat="1">
      <c r="A65" s="1"/>
      <c r="B65" s="56"/>
      <c r="C65" s="65" t="s">
        <v>87</v>
      </c>
      <c r="D65" s="66"/>
      <c r="E65" s="53">
        <v>24443</v>
      </c>
      <c r="F65" s="53"/>
      <c r="G65" s="52">
        <v>-10.313524417920485</v>
      </c>
      <c r="H65" s="52">
        <v>-33.82789317507418</v>
      </c>
      <c r="I65" s="52">
        <v>-22.148162254808607</v>
      </c>
      <c r="J65" s="52"/>
      <c r="K65" s="93">
        <v>-23.514368757153697</v>
      </c>
      <c r="L65" s="93">
        <v>11.679730920265573</v>
      </c>
      <c r="M65" s="21"/>
      <c r="N65" s="26">
        <v>8.007715624138882</v>
      </c>
      <c r="O65" s="26">
        <v>15.271424634885644</v>
      </c>
      <c r="P65" s="26">
        <v>76.72085974097547</v>
      </c>
      <c r="Q65" s="20"/>
      <c r="R65" s="20"/>
      <c r="S65" s="20"/>
      <c r="T65" s="20"/>
    </row>
    <row r="66" spans="1:20" s="12" customFormat="1">
      <c r="A66" s="1"/>
      <c r="B66" s="56"/>
      <c r="C66" s="65" t="s">
        <v>88</v>
      </c>
      <c r="D66" s="66"/>
      <c r="E66" s="53">
        <v>22195</v>
      </c>
      <c r="F66" s="53"/>
      <c r="G66" s="52">
        <v>-13.124087591240876</v>
      </c>
      <c r="H66" s="52">
        <v>-26.252319109461968</v>
      </c>
      <c r="I66" s="52">
        <v>-30.776667740895906</v>
      </c>
      <c r="J66" s="52"/>
      <c r="K66" s="93">
        <v>-13.128231518221092</v>
      </c>
      <c r="L66" s="93">
        <v>-4.5243486314339378</v>
      </c>
      <c r="M66" s="21"/>
      <c r="N66" s="26">
        <v>11.07037256061502</v>
      </c>
      <c r="O66" s="26">
        <v>25.617977528089888</v>
      </c>
      <c r="P66" s="26">
        <v>63.311649911295092</v>
      </c>
      <c r="Q66" s="20"/>
      <c r="R66" s="20"/>
      <c r="S66" s="20"/>
      <c r="T66" s="20"/>
    </row>
    <row r="67" spans="1:20" s="12" customFormat="1">
      <c r="A67" s="1"/>
      <c r="B67" s="56"/>
      <c r="C67" s="65" t="s">
        <v>89</v>
      </c>
      <c r="D67" s="66"/>
      <c r="E67" s="53">
        <v>20643</v>
      </c>
      <c r="F67" s="53"/>
      <c r="G67" s="52">
        <v>15.198956294846706</v>
      </c>
      <c r="H67" s="52">
        <v>-12.471343420449335</v>
      </c>
      <c r="I67" s="52">
        <v>19.161751788179195</v>
      </c>
      <c r="J67" s="52"/>
      <c r="K67" s="93">
        <v>-27.670299715296039</v>
      </c>
      <c r="L67" s="93">
        <v>31.633095208628532</v>
      </c>
      <c r="M67" s="21"/>
      <c r="N67" s="26">
        <v>11.10112670214972</v>
      </c>
      <c r="O67" s="26">
        <v>13.796917121725306</v>
      </c>
      <c r="P67" s="26">
        <v>75.101956176124972</v>
      </c>
      <c r="Q67" s="20"/>
      <c r="R67" s="20"/>
      <c r="S67" s="20"/>
      <c r="T67" s="20"/>
    </row>
    <row r="68" spans="1:20" s="12" customFormat="1">
      <c r="A68" s="1"/>
      <c r="B68" s="56"/>
      <c r="C68" s="65" t="s">
        <v>90</v>
      </c>
      <c r="D68" s="66"/>
      <c r="E68" s="53">
        <v>20343</v>
      </c>
      <c r="F68" s="53"/>
      <c r="G68" s="52">
        <v>-19.628363947031183</v>
      </c>
      <c r="H68" s="52">
        <v>-46.656263932233614</v>
      </c>
      <c r="I68" s="52">
        <v>-52.500935512036925</v>
      </c>
      <c r="J68" s="52"/>
      <c r="K68" s="93">
        <v>-27.027899985202431</v>
      </c>
      <c r="L68" s="93">
        <v>-5.8446715798033111</v>
      </c>
      <c r="M68" s="21"/>
      <c r="N68" s="26">
        <v>2.2932839541343211</v>
      </c>
      <c r="O68" s="26">
        <v>14.500391709992165</v>
      </c>
      <c r="P68" s="26">
        <v>83.206324335873518</v>
      </c>
      <c r="Q68" s="20"/>
      <c r="R68" s="20"/>
      <c r="S68" s="20"/>
      <c r="T68" s="20"/>
    </row>
    <row r="69" spans="1:20" s="12" customFormat="1">
      <c r="A69" s="1"/>
      <c r="B69" s="56"/>
      <c r="C69" s="65" t="s">
        <v>91</v>
      </c>
      <c r="D69" s="66"/>
      <c r="E69" s="53">
        <v>20220</v>
      </c>
      <c r="F69" s="53"/>
      <c r="G69" s="52">
        <v>8.8160219909679949</v>
      </c>
      <c r="H69" s="52">
        <v>-22.870971063742147</v>
      </c>
      <c r="I69" s="52">
        <v>-2.5242718446601944</v>
      </c>
      <c r="J69" s="52"/>
      <c r="K69" s="93">
        <v>-31.686993054710143</v>
      </c>
      <c r="L69" s="93">
        <v>20.346699219081952</v>
      </c>
      <c r="M69" s="21"/>
      <c r="N69" s="26">
        <v>8.6948391922213908</v>
      </c>
      <c r="O69" s="26">
        <v>12.054350536025929</v>
      </c>
      <c r="P69" s="26">
        <v>79.250810271752684</v>
      </c>
      <c r="Q69" s="20"/>
      <c r="R69" s="20"/>
      <c r="S69" s="20"/>
      <c r="T69" s="20"/>
    </row>
    <row r="70" spans="1:20" s="12" customFormat="1">
      <c r="A70" s="1"/>
      <c r="B70" s="56"/>
      <c r="C70" s="65" t="s">
        <v>92</v>
      </c>
      <c r="D70" s="66"/>
      <c r="E70" s="53">
        <v>19189</v>
      </c>
      <c r="F70" s="53"/>
      <c r="G70" s="52">
        <v>-11.964577918952738</v>
      </c>
      <c r="H70" s="52">
        <v>-33.182565789473685</v>
      </c>
      <c r="I70" s="52">
        <v>-41.358365543898401</v>
      </c>
      <c r="J70" s="52"/>
      <c r="K70" s="93">
        <v>-21.217987870520947</v>
      </c>
      <c r="L70" s="93">
        <v>-8.1757997544247161</v>
      </c>
      <c r="M70" s="21"/>
      <c r="N70" s="26">
        <v>4.1229066136815211</v>
      </c>
      <c r="O70" s="26">
        <v>15.881351121203519</v>
      </c>
      <c r="P70" s="26">
        <v>79.995742265114956</v>
      </c>
      <c r="Q70" s="20"/>
      <c r="R70" s="20"/>
      <c r="S70" s="20"/>
      <c r="T70" s="20"/>
    </row>
    <row r="71" spans="1:20" s="12" customFormat="1">
      <c r="A71" s="1"/>
      <c r="B71" s="56"/>
      <c r="C71" s="65" t="s">
        <v>93</v>
      </c>
      <c r="D71" s="66"/>
      <c r="E71" s="53">
        <v>18913</v>
      </c>
      <c r="F71" s="53"/>
      <c r="G71" s="52">
        <v>-20.772845953002612</v>
      </c>
      <c r="H71" s="52">
        <v>-39.544281064092488</v>
      </c>
      <c r="I71" s="52">
        <v>-28.585583353975725</v>
      </c>
      <c r="J71" s="52"/>
      <c r="K71" s="93">
        <v>-18.771435111089875</v>
      </c>
      <c r="L71" s="93">
        <v>10.958697710116763</v>
      </c>
      <c r="M71" s="21"/>
      <c r="N71" s="26">
        <v>5.6676200511816948</v>
      </c>
      <c r="O71" s="26">
        <v>18.478097245220532</v>
      </c>
      <c r="P71" s="26">
        <v>75.854282703597761</v>
      </c>
      <c r="Q71" s="20"/>
      <c r="R71" s="20"/>
      <c r="S71" s="20"/>
      <c r="T71" s="20"/>
    </row>
    <row r="72" spans="1:20" s="12" customFormat="1">
      <c r="A72" s="1"/>
      <c r="B72" s="56"/>
      <c r="C72" s="65" t="s">
        <v>94</v>
      </c>
      <c r="D72" s="66"/>
      <c r="E72" s="53">
        <v>17252</v>
      </c>
      <c r="F72" s="53"/>
      <c r="G72" s="52">
        <v>16.342776867244204</v>
      </c>
      <c r="H72" s="52">
        <v>-5.8559746768662624</v>
      </c>
      <c r="I72" s="52">
        <v>30.734223300970875</v>
      </c>
      <c r="J72" s="52"/>
      <c r="K72" s="93">
        <v>-22.198751544110465</v>
      </c>
      <c r="L72" s="93">
        <v>36.590197977837136</v>
      </c>
      <c r="M72" s="21"/>
      <c r="N72" s="26">
        <v>2.9862858070275093</v>
      </c>
      <c r="O72" s="26">
        <v>18.201736590116042</v>
      </c>
      <c r="P72" s="26">
        <v>78.811977602856444</v>
      </c>
      <c r="Q72" s="20"/>
      <c r="R72" s="20"/>
      <c r="S72" s="20"/>
      <c r="T72" s="20"/>
    </row>
    <row r="73" spans="1:20" s="12" customFormat="1">
      <c r="A73" s="1"/>
      <c r="B73" s="56"/>
      <c r="C73" s="65" t="s">
        <v>95</v>
      </c>
      <c r="D73" s="66"/>
      <c r="E73" s="53">
        <v>16665</v>
      </c>
      <c r="F73" s="53"/>
      <c r="G73" s="52">
        <v>15.566878980891719</v>
      </c>
      <c r="H73" s="52">
        <v>-9.4838265657260834</v>
      </c>
      <c r="I73" s="52">
        <v>98</v>
      </c>
      <c r="J73" s="52"/>
      <c r="K73" s="93">
        <v>-25.050705546617802</v>
      </c>
      <c r="L73" s="93">
        <f>I73-H73</f>
        <v>107.48382656572608</v>
      </c>
      <c r="M73" s="21"/>
      <c r="N73" s="26">
        <v>4.5907128381355182</v>
      </c>
      <c r="O73" s="26">
        <v>18.327605956471935</v>
      </c>
      <c r="P73" s="26">
        <v>77.081681205392556</v>
      </c>
      <c r="Q73" s="20"/>
      <c r="R73" s="20"/>
      <c r="S73" s="20"/>
      <c r="T73" s="20"/>
    </row>
    <row r="74" spans="1:20" s="12" customFormat="1">
      <c r="A74" s="1"/>
      <c r="B74" s="56"/>
      <c r="C74" s="65" t="s">
        <v>96</v>
      </c>
      <c r="D74" s="66"/>
      <c r="E74" s="53">
        <v>16558</v>
      </c>
      <c r="F74" s="53"/>
      <c r="G74" s="52">
        <v>0.49283154121863798</v>
      </c>
      <c r="H74" s="52">
        <v>-19.360036832412522</v>
      </c>
      <c r="I74" s="52">
        <v>-15.052421367948078</v>
      </c>
      <c r="J74" s="52"/>
      <c r="K74" s="93">
        <v>-19.852868373631161</v>
      </c>
      <c r="L74" s="93">
        <v>4.307615464464444</v>
      </c>
      <c r="M74" s="21"/>
      <c r="N74" s="26">
        <v>17.571016879374227</v>
      </c>
      <c r="O74" s="26">
        <v>21.35034993824619</v>
      </c>
      <c r="P74" s="26">
        <v>61.078633182379576</v>
      </c>
      <c r="Q74" s="20"/>
      <c r="R74" s="20"/>
      <c r="S74" s="20"/>
      <c r="T74" s="20"/>
    </row>
    <row r="75" spans="1:20" s="12" customFormat="1">
      <c r="A75" s="1"/>
      <c r="B75" s="56"/>
      <c r="C75" s="65" t="s">
        <v>97</v>
      </c>
      <c r="D75" s="66"/>
      <c r="E75" s="53">
        <v>16131</v>
      </c>
      <c r="F75" s="53"/>
      <c r="G75" s="52">
        <v>20.296257796257795</v>
      </c>
      <c r="H75" s="52">
        <v>-5.7477601654031698</v>
      </c>
      <c r="I75" s="52">
        <v>29.27200731038684</v>
      </c>
      <c r="J75" s="52"/>
      <c r="K75" s="93">
        <v>-26.044017961660963</v>
      </c>
      <c r="L75" s="93">
        <v>35.019767475790012</v>
      </c>
      <c r="M75" s="21"/>
      <c r="N75" s="26">
        <v>3.8949897048730269</v>
      </c>
      <c r="O75" s="26">
        <v>17.201441317776251</v>
      </c>
      <c r="P75" s="26">
        <v>78.903568977350716</v>
      </c>
      <c r="Q75" s="20"/>
      <c r="R75" s="20"/>
      <c r="S75" s="20"/>
      <c r="T75" s="20"/>
    </row>
    <row r="76" spans="1:20" s="12" customFormat="1">
      <c r="A76" s="1"/>
      <c r="B76" s="56"/>
      <c r="C76" s="65" t="s">
        <v>98</v>
      </c>
      <c r="D76" s="66"/>
      <c r="E76" s="53">
        <v>15720</v>
      </c>
      <c r="F76" s="53"/>
      <c r="G76" s="52">
        <v>-2.7553028646402797</v>
      </c>
      <c r="H76" s="52">
        <v>-24.707501720578115</v>
      </c>
      <c r="I76" s="52">
        <v>-19.108362324442727</v>
      </c>
      <c r="J76" s="52"/>
      <c r="K76" s="93">
        <v>-21.952198855937837</v>
      </c>
      <c r="L76" s="93">
        <v>5.5991393961353886</v>
      </c>
      <c r="M76" s="21"/>
      <c r="N76" s="26">
        <v>4.8107924656371965</v>
      </c>
      <c r="O76" s="26">
        <v>21.29645341931105</v>
      </c>
      <c r="P76" s="26">
        <v>73.892754115051758</v>
      </c>
      <c r="Q76" s="20"/>
      <c r="R76" s="20"/>
      <c r="S76" s="20"/>
      <c r="T76" s="20"/>
    </row>
    <row r="77" spans="1:20" s="12" customFormat="1">
      <c r="A77" s="1"/>
      <c r="B77" s="56"/>
      <c r="C77" s="65" t="s">
        <v>99</v>
      </c>
      <c r="D77" s="66"/>
      <c r="E77" s="53">
        <v>15574</v>
      </c>
      <c r="F77" s="53"/>
      <c r="G77" s="52">
        <v>0.27479390457157132</v>
      </c>
      <c r="H77" s="52">
        <v>-25.289344153252628</v>
      </c>
      <c r="I77" s="52">
        <v>-15.959252971137522</v>
      </c>
      <c r="J77" s="52"/>
      <c r="K77" s="93">
        <v>-25.564138057824199</v>
      </c>
      <c r="L77" s="93">
        <v>9.3300911821151065</v>
      </c>
      <c r="M77" s="21"/>
      <c r="N77" s="26">
        <v>4.1788143828960154</v>
      </c>
      <c r="O77" s="26">
        <v>13.693789203993287</v>
      </c>
      <c r="P77" s="26">
        <v>82.127396413110688</v>
      </c>
      <c r="Q77" s="20"/>
      <c r="R77" s="20"/>
      <c r="S77" s="20"/>
      <c r="T77" s="20"/>
    </row>
    <row r="78" spans="1:20" s="12" customFormat="1">
      <c r="A78" s="1"/>
      <c r="B78" s="56"/>
      <c r="C78" s="65" t="s">
        <v>100</v>
      </c>
      <c r="D78" s="66"/>
      <c r="E78" s="53">
        <v>15562</v>
      </c>
      <c r="F78" s="53"/>
      <c r="G78" s="52">
        <v>31.378513201119357</v>
      </c>
      <c r="H78" s="52">
        <v>12.259264178509762</v>
      </c>
      <c r="I78" s="52">
        <v>24.234393404004713</v>
      </c>
      <c r="J78" s="52"/>
      <c r="K78" s="93">
        <v>-19.119249022609594</v>
      </c>
      <c r="L78" s="93">
        <v>11.975129225494952</v>
      </c>
      <c r="M78" s="21"/>
      <c r="N78" s="26">
        <v>13.424708974840405</v>
      </c>
      <c r="O78" s="26">
        <v>19.170108899737137</v>
      </c>
      <c r="P78" s="26">
        <v>67.405182125422456</v>
      </c>
      <c r="Q78" s="20"/>
      <c r="R78" s="20"/>
      <c r="S78" s="20"/>
      <c r="T78" s="20"/>
    </row>
    <row r="79" spans="1:20" s="12" customFormat="1">
      <c r="A79" s="1"/>
      <c r="B79" s="56"/>
      <c r="C79" s="65" t="s">
        <v>101</v>
      </c>
      <c r="D79" s="66"/>
      <c r="E79" s="53">
        <v>15414</v>
      </c>
      <c r="F79" s="53"/>
      <c r="G79" s="52">
        <v>-6.6073102155576384</v>
      </c>
      <c r="H79" s="52">
        <v>-29.441320732144995</v>
      </c>
      <c r="I79" s="52">
        <v>-24.629878869448184</v>
      </c>
      <c r="J79" s="52"/>
      <c r="K79" s="93">
        <v>-22.834010516587355</v>
      </c>
      <c r="L79" s="93">
        <v>4.8114418626968103</v>
      </c>
      <c r="M79" s="21"/>
      <c r="N79" s="26">
        <v>7.4993579316839316</v>
      </c>
      <c r="O79" s="26">
        <v>19.142196729732042</v>
      </c>
      <c r="P79" s="26">
        <v>73.358445338584033</v>
      </c>
      <c r="Q79" s="20"/>
      <c r="R79" s="20"/>
      <c r="S79" s="20"/>
      <c r="T79" s="20"/>
    </row>
    <row r="80" spans="1:20" s="12" customFormat="1">
      <c r="A80" s="1"/>
      <c r="B80" s="56"/>
      <c r="C80" s="65" t="s">
        <v>102</v>
      </c>
      <c r="D80" s="66"/>
      <c r="E80" s="53">
        <v>15036</v>
      </c>
      <c r="F80" s="53"/>
      <c r="G80" s="52">
        <v>25.217932752179326</v>
      </c>
      <c r="H80" s="52">
        <v>9.1329734493775483</v>
      </c>
      <c r="I80" s="52">
        <v>19.742439921812117</v>
      </c>
      <c r="J80" s="52"/>
      <c r="K80" s="93">
        <v>-16.084959302801778</v>
      </c>
      <c r="L80" s="93">
        <v>10.609466472434569</v>
      </c>
      <c r="M80" s="21"/>
      <c r="N80" s="26">
        <v>11.312019566736549</v>
      </c>
      <c r="O80" s="26">
        <v>28.57267645003494</v>
      </c>
      <c r="P80" s="26">
        <v>60.115303983228515</v>
      </c>
      <c r="Q80" s="20"/>
      <c r="R80" s="20"/>
      <c r="S80" s="20"/>
      <c r="T80" s="20"/>
    </row>
    <row r="81" spans="1:20" s="12" customFormat="1">
      <c r="A81" s="1"/>
      <c r="B81" s="56"/>
      <c r="C81" s="65" t="s">
        <v>103</v>
      </c>
      <c r="D81" s="66"/>
      <c r="E81" s="53">
        <v>14178</v>
      </c>
      <c r="F81" s="53"/>
      <c r="G81" s="52">
        <v>-3.9445779725717518</v>
      </c>
      <c r="H81" s="52">
        <v>-35.530809205642164</v>
      </c>
      <c r="I81" s="52">
        <v>-30.256754489008223</v>
      </c>
      <c r="J81" s="52"/>
      <c r="K81" s="93">
        <v>-31.586231233070414</v>
      </c>
      <c r="L81" s="93">
        <v>5.2740547166339411</v>
      </c>
      <c r="M81" s="21"/>
      <c r="N81" s="26">
        <v>3.9844886088221037</v>
      </c>
      <c r="O81" s="26">
        <v>15.181774115365972</v>
      </c>
      <c r="P81" s="26">
        <v>80.833737275811927</v>
      </c>
      <c r="Q81" s="20"/>
      <c r="R81" s="20"/>
      <c r="S81" s="20"/>
      <c r="T81" s="20"/>
    </row>
    <row r="82" spans="1:20" s="12" customFormat="1">
      <c r="A82" s="1"/>
      <c r="B82" s="56"/>
      <c r="C82" s="65" t="s">
        <v>104</v>
      </c>
      <c r="D82" s="66"/>
      <c r="E82" s="53">
        <v>13351</v>
      </c>
      <c r="F82" s="53"/>
      <c r="G82" s="52">
        <v>3.8605070132544071E-2</v>
      </c>
      <c r="H82" s="52">
        <v>-26.183227234984777</v>
      </c>
      <c r="I82" s="52">
        <v>-26.117932393512202</v>
      </c>
      <c r="J82" s="52"/>
      <c r="K82" s="93">
        <v>-26.221832305117321</v>
      </c>
      <c r="L82" s="93">
        <v>6.5294841472574916E-2</v>
      </c>
      <c r="M82" s="21"/>
      <c r="N82" s="26">
        <v>5.2474196971158484</v>
      </c>
      <c r="O82" s="26">
        <v>16.301726632584163</v>
      </c>
      <c r="P82" s="26">
        <v>78.450853670299992</v>
      </c>
      <c r="Q82" s="20"/>
      <c r="R82" s="20"/>
      <c r="S82" s="20"/>
      <c r="T82" s="20"/>
    </row>
    <row r="83" spans="1:20" s="12" customFormat="1">
      <c r="A83" s="1"/>
      <c r="B83" s="56"/>
      <c r="C83" s="65" t="s">
        <v>105</v>
      </c>
      <c r="D83" s="66"/>
      <c r="E83" s="53">
        <v>13031</v>
      </c>
      <c r="F83" s="53"/>
      <c r="G83" s="52">
        <v>2.9708681857513701</v>
      </c>
      <c r="H83" s="52">
        <v>-23.170546173741062</v>
      </c>
      <c r="I83" s="52">
        <v>12.689841376982788</v>
      </c>
      <c r="J83" s="52"/>
      <c r="K83" s="93">
        <v>-26.141414359492433</v>
      </c>
      <c r="L83" s="93">
        <v>35.86038755072385</v>
      </c>
      <c r="M83" s="21"/>
      <c r="N83" s="26">
        <v>3.4095677717163237</v>
      </c>
      <c r="O83" s="26">
        <v>17.614351657574485</v>
      </c>
      <c r="P83" s="26">
        <v>78.9760805707092</v>
      </c>
      <c r="Q83" s="20"/>
      <c r="R83" s="20"/>
      <c r="S83" s="20"/>
      <c r="T83" s="20"/>
    </row>
    <row r="84" spans="1:20" s="12" customFormat="1">
      <c r="A84" s="16"/>
      <c r="B84" s="56"/>
      <c r="C84" s="65" t="s">
        <v>106</v>
      </c>
      <c r="D84" s="66"/>
      <c r="E84" s="53">
        <v>9004</v>
      </c>
      <c r="F84" s="53"/>
      <c r="G84" s="52">
        <v>5.5035892973678484</v>
      </c>
      <c r="H84" s="52">
        <v>-27.668346312414108</v>
      </c>
      <c r="I84" s="52">
        <v>-34.449021627188465</v>
      </c>
      <c r="J84" s="52"/>
      <c r="K84" s="93">
        <v>-33.171935609781954</v>
      </c>
      <c r="L84" s="93">
        <v>-6.7806753147743564</v>
      </c>
      <c r="M84" s="21"/>
      <c r="N84" s="26">
        <v>14.500853904673187</v>
      </c>
      <c r="O84" s="26">
        <v>14.438751746623193</v>
      </c>
      <c r="P84" s="26">
        <v>71.060394348703625</v>
      </c>
      <c r="Q84" s="20"/>
      <c r="R84" s="20"/>
      <c r="S84" s="20"/>
      <c r="T84" s="20"/>
    </row>
    <row r="85" spans="1:20" s="12" customFormat="1">
      <c r="A85" s="16"/>
      <c r="B85" s="56"/>
      <c r="C85" s="65" t="s">
        <v>107</v>
      </c>
      <c r="D85" s="66"/>
      <c r="E85" s="53">
        <v>7287</v>
      </c>
      <c r="F85" s="53"/>
      <c r="G85" s="52">
        <v>2.23433242506812</v>
      </c>
      <c r="H85" s="52">
        <v>-24.281690140845072</v>
      </c>
      <c r="I85" s="52">
        <v>5.67741935483871</v>
      </c>
      <c r="J85" s="52"/>
      <c r="K85" s="93">
        <v>-26.516022565913193</v>
      </c>
      <c r="L85" s="93">
        <v>29.959109495683784</v>
      </c>
      <c r="M85" s="21"/>
      <c r="N85" s="26">
        <v>2.7633851468048358</v>
      </c>
      <c r="O85" s="26">
        <v>18.710420264824407</v>
      </c>
      <c r="P85" s="26">
        <v>78.526194588370757</v>
      </c>
      <c r="Q85" s="20"/>
      <c r="R85" s="20"/>
      <c r="S85" s="20"/>
      <c r="T85" s="20"/>
    </row>
    <row r="86" spans="1:20" s="12" customFormat="1">
      <c r="A86" s="16"/>
      <c r="B86" s="56"/>
      <c r="C86" s="65" t="s">
        <v>108</v>
      </c>
      <c r="D86" s="66"/>
      <c r="E86" s="53">
        <v>5687</v>
      </c>
      <c r="F86" s="53"/>
      <c r="G86" s="52">
        <v>-0.16787912702853947</v>
      </c>
      <c r="H86" s="52">
        <v>-24.016686531585222</v>
      </c>
      <c r="I86" s="52">
        <v>-19.881695695037791</v>
      </c>
      <c r="J86" s="52"/>
      <c r="K86" s="93">
        <v>-23.848807404556684</v>
      </c>
      <c r="L86" s="93">
        <v>4.1349908365474306</v>
      </c>
      <c r="M86" s="21"/>
      <c r="N86" s="26">
        <v>4.7412859926390993</v>
      </c>
      <c r="O86" s="26">
        <v>19.376488417406364</v>
      </c>
      <c r="P86" s="26">
        <v>75.882225589954544</v>
      </c>
      <c r="Q86" s="20"/>
      <c r="R86" s="20"/>
      <c r="S86" s="20"/>
      <c r="T86" s="20"/>
    </row>
    <row r="87" spans="1:20" s="12" customFormat="1">
      <c r="A87" s="16"/>
      <c r="B87" s="56"/>
      <c r="C87" s="65" t="s">
        <v>109</v>
      </c>
      <c r="D87" s="66"/>
      <c r="E87" s="53">
        <v>4556</v>
      </c>
      <c r="F87" s="53"/>
      <c r="G87" s="52">
        <v>73.868613138686129</v>
      </c>
      <c r="H87" s="52">
        <v>57.919621749408982</v>
      </c>
      <c r="I87" s="52">
        <v>43.721356553620531</v>
      </c>
      <c r="J87" s="52"/>
      <c r="K87" s="93">
        <v>-15.948991389277147</v>
      </c>
      <c r="L87" s="93">
        <v>-14.198265195788451</v>
      </c>
      <c r="M87" s="21"/>
      <c r="N87" s="26">
        <v>84.188679245283012</v>
      </c>
      <c r="O87" s="26">
        <v>6.0377358490566042</v>
      </c>
      <c r="P87" s="26">
        <v>9.7735849056603783</v>
      </c>
      <c r="Q87" s="20"/>
      <c r="R87" s="20"/>
      <c r="S87" s="20"/>
      <c r="T87" s="20"/>
    </row>
    <row r="88" spans="1:20" s="12" customFormat="1">
      <c r="A88" s="16"/>
      <c r="B88" s="56"/>
      <c r="C88" s="68" t="s">
        <v>110</v>
      </c>
      <c r="D88" s="69"/>
      <c r="E88" s="70">
        <v>4295</v>
      </c>
      <c r="F88" s="70"/>
      <c r="G88" s="71">
        <v>-26.635873749037721</v>
      </c>
      <c r="H88" s="71">
        <v>-48.107686305111201</v>
      </c>
      <c r="I88" s="71">
        <v>-42.883895131086142</v>
      </c>
      <c r="J88" s="71"/>
      <c r="K88" s="94">
        <v>-21.47181255607348</v>
      </c>
      <c r="L88" s="94">
        <v>5.2237911740250595</v>
      </c>
      <c r="M88" s="72"/>
      <c r="N88" s="73">
        <v>2.0234604105571847</v>
      </c>
      <c r="O88" s="73">
        <v>18.123167155425222</v>
      </c>
      <c r="P88" s="73">
        <v>79.853372434017587</v>
      </c>
      <c r="Q88" s="20"/>
      <c r="R88" s="20"/>
      <c r="S88" s="20"/>
      <c r="T88" s="20"/>
    </row>
    <row r="89" spans="1:20" s="12" customFormat="1">
      <c r="B89" s="20"/>
      <c r="C89" s="20"/>
      <c r="G89" s="57"/>
      <c r="H89" s="57"/>
      <c r="I89" s="57"/>
      <c r="J89" s="57"/>
      <c r="K89" s="57"/>
      <c r="L89" s="57"/>
      <c r="M89" s="58"/>
      <c r="N89" s="58"/>
      <c r="P89" s="20"/>
      <c r="Q89" s="20"/>
      <c r="R89" s="20"/>
      <c r="S89" s="20"/>
      <c r="T89" s="20"/>
    </row>
    <row r="90" spans="1:20" s="12" customFormat="1">
      <c r="B90" s="67" t="s">
        <v>111</v>
      </c>
      <c r="C90" s="65" t="s">
        <v>112</v>
      </c>
      <c r="D90" s="20"/>
      <c r="G90" s="57"/>
      <c r="H90" s="57"/>
      <c r="I90" s="57"/>
      <c r="J90" s="57"/>
      <c r="K90" s="57"/>
      <c r="L90" s="57"/>
      <c r="M90" s="58"/>
      <c r="N90" s="58"/>
    </row>
    <row r="91" spans="1:20">
      <c r="N91" s="22"/>
    </row>
    <row r="92" spans="1:20">
      <c r="N92" s="22"/>
    </row>
    <row r="93" spans="1:20">
      <c r="N93" s="22"/>
    </row>
    <row r="94" spans="1:20">
      <c r="N94" s="22"/>
    </row>
    <row r="95" spans="1:20">
      <c r="N95" s="22"/>
    </row>
  </sheetData>
  <sortState xmlns:xlrd2="http://schemas.microsoft.com/office/spreadsheetml/2017/richdata2" ref="B15:P18">
    <sortCondition descending="1" ref="E15:E18"/>
  </sortState>
  <printOptions horizontalCentered="1"/>
  <pageMargins left="0" right="0" top="0" bottom="0" header="0" footer="0"/>
  <pageSetup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6B9CD3-010E-4970-89F6-F1B94536FAD0}"/>
</file>

<file path=customXml/itemProps2.xml><?xml version="1.0" encoding="utf-8"?>
<ds:datastoreItem xmlns:ds="http://schemas.openxmlformats.org/officeDocument/2006/customXml" ds:itemID="{FFB58D26-8476-484B-B060-0FF5FAB93E88}"/>
</file>

<file path=customXml/itemProps3.xml><?xml version="1.0" encoding="utf-8"?>
<ds:datastoreItem xmlns:ds="http://schemas.openxmlformats.org/officeDocument/2006/customXml" ds:itemID="{FCE080F4-6726-464F-9E0C-8365D5F28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Michigan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Frey</dc:creator>
  <cp:keywords/>
  <dc:description/>
  <cp:lastModifiedBy>Michael Gaynor</cp:lastModifiedBy>
  <cp:revision/>
  <dcterms:created xsi:type="dcterms:W3CDTF">2017-09-15T18:37:14Z</dcterms:created>
  <dcterms:modified xsi:type="dcterms:W3CDTF">2020-10-30T22:31:12Z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