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uisa\Downloads\"/>
    </mc:Choice>
  </mc:AlternateContent>
  <xr:revisionPtr revIDLastSave="0" documentId="13_ncr:1_{A7541C44-DAB5-424A-86E0-BBA3D1B02F88}" xr6:coauthVersionLast="45" xr6:coauthVersionMax="45" xr10:uidLastSave="{00000000-0000-0000-0000-000000000000}"/>
  <bookViews>
    <workbookView xWindow="-108" yWindow="-108" windowWidth="23256" windowHeight="12576" xr2:uid="{738EB4DE-F0AE-459A-AF8C-BFF30979268C}"/>
  </bookViews>
  <sheets>
    <sheet name="Sheet1" sheetId="1" r:id="rId1"/>
  </sheets>
  <definedNames>
    <definedName name="_xlnm._FilterDatabase" localSheetId="0" hidden="1">Sheet1!$A$4:$J$4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I51" i="1"/>
  <c r="I30" i="1"/>
  <c r="I49" i="1"/>
  <c r="I50" i="1"/>
  <c r="I9" i="1"/>
  <c r="I15" i="1"/>
  <c r="I31" i="1"/>
  <c r="I32" i="1"/>
  <c r="I35" i="1"/>
  <c r="I48" i="1"/>
  <c r="I47" i="1"/>
  <c r="I46" i="1"/>
  <c r="I45" i="1"/>
  <c r="I44" i="1"/>
  <c r="I43" i="1"/>
  <c r="I42" i="1"/>
  <c r="I41" i="1"/>
  <c r="I40" i="1"/>
  <c r="I39" i="1"/>
  <c r="I38" i="1"/>
  <c r="I37" i="1"/>
  <c r="I36" i="1"/>
  <c r="I34" i="1"/>
  <c r="I33" i="1"/>
  <c r="I29" i="1"/>
  <c r="I28" i="1"/>
  <c r="I27" i="1"/>
  <c r="I26" i="1"/>
  <c r="I25" i="1"/>
  <c r="I24" i="1"/>
  <c r="I23" i="1"/>
  <c r="I22" i="1"/>
  <c r="I21" i="1"/>
  <c r="I20" i="1"/>
  <c r="I19" i="1"/>
  <c r="I18" i="1"/>
  <c r="I17" i="1"/>
  <c r="I16" i="1"/>
  <c r="I14" i="1"/>
  <c r="I13" i="1"/>
  <c r="I12" i="1"/>
  <c r="I11" i="1"/>
  <c r="I10" i="1"/>
  <c r="I8" i="1"/>
  <c r="I7" i="1"/>
  <c r="I6" i="1"/>
  <c r="I5" i="1"/>
</calcChain>
</file>

<file path=xl/sharedStrings.xml><?xml version="1.0" encoding="utf-8"?>
<sst xmlns="http://schemas.openxmlformats.org/spreadsheetml/2006/main" count="383" uniqueCount="186">
  <si>
    <t>Topic</t>
  </si>
  <si>
    <t>Geography</t>
  </si>
  <si>
    <t>Measure</t>
  </si>
  <si>
    <t>Yes</t>
  </si>
  <si>
    <t>No</t>
  </si>
  <si>
    <t>Margin</t>
  </si>
  <si>
    <t>State</t>
  </si>
  <si>
    <t>City/County (if applicable)</t>
  </si>
  <si>
    <t>Illinois</t>
  </si>
  <si>
    <t>California</t>
  </si>
  <si>
    <t>Proposition 19</t>
  </si>
  <si>
    <t>City</t>
  </si>
  <si>
    <t>Detroit</t>
  </si>
  <si>
    <t>Michigan</t>
  </si>
  <si>
    <t>Proposal N</t>
  </si>
  <si>
    <t>State of Michigan</t>
  </si>
  <si>
    <t>State of California</t>
  </si>
  <si>
    <t>Greater local fiscal capacity</t>
  </si>
  <si>
    <t>Amendment 1</t>
  </si>
  <si>
    <t>Chicago Board of Elections</t>
  </si>
  <si>
    <t>Proposition 15</t>
  </si>
  <si>
    <t>Louisiana</t>
  </si>
  <si>
    <t>Amendment 3</t>
  </si>
  <si>
    <t>County</t>
  </si>
  <si>
    <t>Oregon</t>
  </si>
  <si>
    <t>Multnomah County</t>
  </si>
  <si>
    <t>Multnomah</t>
  </si>
  <si>
    <t>Measure 26-214</t>
  </si>
  <si>
    <t>San Francisco</t>
  </si>
  <si>
    <t>Proposition A</t>
  </si>
  <si>
    <t>Colorado</t>
  </si>
  <si>
    <t>Amendment B</t>
  </si>
  <si>
    <t>Georgia</t>
  </si>
  <si>
    <t>Nebraska</t>
  </si>
  <si>
    <t>Amendment 2</t>
  </si>
  <si>
    <t>Denver</t>
  </si>
  <si>
    <t>Measure 2B</t>
  </si>
  <si>
    <t>San Diego</t>
  </si>
  <si>
    <t>Measure A</t>
  </si>
  <si>
    <t>San Mateo</t>
  </si>
  <si>
    <t>Measure Y</t>
  </si>
  <si>
    <t>Measure R</t>
  </si>
  <si>
    <t>Criminal justice reforms and police accountability</t>
  </si>
  <si>
    <t>Ohio</t>
  </si>
  <si>
    <t>Columbus</t>
  </si>
  <si>
    <t>Issue 2</t>
  </si>
  <si>
    <t>Measure B</t>
  </si>
  <si>
    <t>Pittsburgh</t>
  </si>
  <si>
    <t>Pennsylvania</t>
  </si>
  <si>
    <t>Portland</t>
  </si>
  <si>
    <t>Measure 26-217</t>
  </si>
  <si>
    <t>Los Angeles</t>
  </si>
  <si>
    <t>Measure J</t>
  </si>
  <si>
    <t>Oakland</t>
  </si>
  <si>
    <t>Measure S1</t>
  </si>
  <si>
    <t>Philadelphia</t>
  </si>
  <si>
    <t>Question 1</t>
  </si>
  <si>
    <t>Question 3</t>
  </si>
  <si>
    <t>Washington</t>
  </si>
  <si>
    <t>King</t>
  </si>
  <si>
    <t>Amendment 4</t>
  </si>
  <si>
    <t>Measure G</t>
  </si>
  <si>
    <t>San Jose</t>
  </si>
  <si>
    <t>Proposition 22</t>
  </si>
  <si>
    <t>Good jobs and worker well-being</t>
  </si>
  <si>
    <t>Florida</t>
  </si>
  <si>
    <t>Proposition 118</t>
  </si>
  <si>
    <t>Nevada</t>
  </si>
  <si>
    <t>Question 6</t>
  </si>
  <si>
    <t>Amendment D</t>
  </si>
  <si>
    <t>Texas</t>
  </si>
  <si>
    <t>Austin</t>
  </si>
  <si>
    <t>Proposition B</t>
  </si>
  <si>
    <t>Measure 2A</t>
  </si>
  <si>
    <t>Measure 26-218</t>
  </si>
  <si>
    <t>Measure 26-213</t>
  </si>
  <si>
    <t>Measure W</t>
  </si>
  <si>
    <t>Chicago</t>
  </si>
  <si>
    <t>Public Question 1</t>
  </si>
  <si>
    <t>Measure 2H</t>
  </si>
  <si>
    <t>Issue 1</t>
  </si>
  <si>
    <t>Measure 26-219</t>
  </si>
  <si>
    <t>Santa Clara</t>
  </si>
  <si>
    <t>Measure RR</t>
  </si>
  <si>
    <t>Seattle</t>
  </si>
  <si>
    <t>Proposition 1</t>
  </si>
  <si>
    <t>"Increases funding sources for public schools,
 community colleges, and local government services by changing tax assessment of commercial and industrial property. Taxes such properties based on current market value, instead of purchase price. Fiscal Impact: Increased property taxes on commercial properties worth more than $3 million providing $6.5 billion to $11.5 billion in new funding to local governments and schools."</t>
  </si>
  <si>
    <t>"The proposed amendment grants the State 
authority to impose higher income tax rates on higher income levels, which is how the federal government and a majority of other states do it. The amendment would remove the portion of the Revenue Article of the Illinois Constitution that is sometimes referred to as the ""flat tax,"" that requires all taxes on income to be at the same rate. The amendment does not itself change tax rates. It gives the State the ability to impose higher tax rates on those with higher income levels and lower income tax rates on those with middle or lower income levels. You are asked to decide whether the proposed amendment should become a part of the Illinois Constitution."</t>
  </si>
  <si>
    <t>"Shall the City of Detroit issue bonds in an 
amount of not more than $250,000,000 for the purpose of paying the cost of neighborhood improvements in the City through property rehabilitation, demolition and other blight remediation activities? The bonds will be payable from taxes the City is allowed to levy in addition to state statutory and City Charter limits."</t>
  </si>
  <si>
    <t>"Allows homeowners who are over 55, 
disabled, or wildfire/disaster victims to transfer primary residence’s tax base to replacement residence. Changes taxation of family-property transfers. Establishes fire protection services fund. Fiscal Impact: Local governments could gain tens of millions of dollars of property tax revenue per year, probably growing over time to a few hundred million dollars per year. Schools could receive similar property tax gains."</t>
  </si>
  <si>
    <t>"Do you support an amendment to allow for the use of the Budget Stabilization
Fund, also known as the Rainy Day Fund, for state costs associated with a disaster 
declared by the federal government? "</t>
  </si>
  <si>
    <t>State of Louisiana</t>
  </si>
  <si>
    <t>State of Colorado</t>
  </si>
  <si>
    <t>State of Georgia</t>
  </si>
  <si>
    <t>State of Nebraska</t>
  </si>
  <si>
    <t>"Should County establish tuition-free 
'Preschool for All Program' with new 1.5 to 3.8 percent tax on income above thresholds?"</t>
  </si>
  <si>
    <t>State of Oregon</t>
  </si>
  <si>
    <t>"To finance the acquisition or improvement of real property, including to: stabilize, improve, and make permanent investments in supportive housing facilities, shelters, and/or facilities that deliver services to persons experiencing mental health challenges, substance use disorder, and/or homelessness; improve the accessibility, safety and quality of parks, open spaces and recreation facilities; improve the accessibility, safety and condition of the City’s streets and other public right-of-way and related assets; and to pay related costs; shall the City and County of San Francisco issue $487,500,000 in general obligation bonds with a duration of up to 30 years from the time of issuance, an estimated average tax rate of $0.014/$100 of assessed property value, and projected average annual revenues of $40,000,000, subject to independent citizen oversight and regular audits?"</t>
  </si>
  <si>
    <t>City and County of San Francisco</t>
  </si>
  <si>
    <t>"Proposes amending the Colorado Constitution to repeal the Gallagher Amendment requiring residential and nonresidential property tax revenues to make up the same portion of total statewide property taxes as when the Gallagher Amendment was adopted in 1982, including the 5 requirement that sets the nonresidential assessment rate at 29 percent."</t>
  </si>
  <si>
    <t>Referendum A</t>
  </si>
  <si>
    <t>"This proposal authorizes a new exemption 
from ad valorem taxes for all real property owned by a purely public charity, if such charity is exempt from federal taxation and such property is used only for building or repairing single-family homes to be financed by such charity to individuals using zero-interest loans."</t>
  </si>
  <si>
    <t>"A constitutional amendment to authorize the
 Legislature to allow cities and villages to pledge property taxes as part of a redevelopment project for a period not to exceed twenty years if, due to a high rate of unemployment combined with a high poverty rate as determined by law, more than one-half of the property in the project area is extremely blighted."
"A vote FOR this constitutional amendment would amend the Nebraska Constitution to authorize the Legislature to extend the maximum length of time for the repayment of indebtedness related to tax-increment financing from 15 years to 20 years if more than one-half of the property in the project area is designated as extremely blighted."
"A vote AGAINST this constitutional amendment would leave the maximum length of time for repayment of indebtedness unchanged at 15 years"</t>
  </si>
  <si>
    <t>"Shall City and County of Denver sales and use
 taxes be increased by $40 million annually, commencing January 1, 2021, and by whatever additional amounts are raised annually thereafter, from a twenty-five one-hundredths of one percent (0.25%) sales and use tax rate (2.5 cents on a ten-dollar purchase), that will not be collected on food for home consumption, water, fuel, medical supplies or feminine hygiene products, to be used to fund housing, shelter or services for people experiencing homelessness?"</t>
  </si>
  <si>
    <t>City and County of Denver</t>
  </si>
  <si>
    <t>"To provide permanent and supportive 
housing for extremely low- to low-income individuals and families, including supportive mental health and substance abuse services, for populations including veterans, seniors, the disabled, youth and the homeless, shall the City of San Diego issue up to $900 million in general obligation bonds financed by property tax assessments estimated between approximately $3 and $21 per each $100,000 of assessed valuation for fiscal years 2022 through 2068?"</t>
  </si>
  <si>
    <t>City of San Diego</t>
  </si>
  <si>
    <t>City of San Mateo</t>
  </si>
  <si>
    <t>"Shall the proposed ordinance to amend the
 City of San Mateo General Plan to maintain for ten years voter-enacted policies limiting building heights, residential densities, and nonresidential building intensities, and to modify and maintain for 10 years an inclusionary housing requirement for residential projects, be adopted?"</t>
  </si>
  <si>
    <t>County of Los Angeles</t>
  </si>
  <si>
    <t>"Shall the proposed ordinance to amend the
 City of San Mateo General Plan to extend for ten years the expiration date for voter-enacted policies limiting building heights and intensities, but to authorize the City Council to approve increases in heights and intensities in designated areas that are close to major transit and to make other specified amendments to affordable housing policies in the plan, be adopted?"</t>
  </si>
  <si>
    <t>"To provide the Mayor and Council the authority to establish an independent Civilian Police Review Board to receive, initiate, cause
investigation of, subpoena and compel evidence relevant to; recommend discipline; and resolve complaints filed with it or
initiated by the Board alleging misconduct by sworn members of the Columbus Division of Police; and to establish a Department of
the Inspector General for the Columbus Division of Police"</t>
  </si>
  <si>
    <t>Franklin County Board of Elections</t>
  </si>
  <si>
    <t>King County</t>
  </si>
  <si>
    <t>Committee of Seventy</t>
  </si>
  <si>
    <t>"Shall City and County of Denver sales and use 
taxes be increased by $40 million annually, commencing January 1, 2021, and by whatever additional amounts are raised annually thereafter, from a twenty-five one-hundredths of one percent (0.25%) sales and use tax rate (2.5 cents on a ten-dollar purchase) with exemptions for food, water, fuel, medical supplies, and feminine hygiene products, to be used to fund programs to eliminate greenhouse gas emissions and air pollution, and adapt to climate change?"</t>
  </si>
  <si>
    <t>"Shall the City and County of Denver, without increasing taxes by this measure, reestablish the city’s right to provide all services restricted since 2005 by the Colorado General Assembly with their passage of Senate Bill 05-152, including the authority but not obligation to provide high-speed Internet (advanced services), telecommunication services, and cable television services, including any new and improved high bandwidth services based on future technologies, to residents, businesses, schools, libraries, non-profit entities and other users of such services either directly or indirectly with public or private sector partners, as expressly permitted by Article 27, Title 29 of the Colorado Revised Statutes?"</t>
  </si>
  <si>
    <t>"Shall the City of Columbus have the authority
 to aggregate the retail electric loads located within the incorporated areas of the City, to support local clean energy generation, energy savings, and Columbus’s sustainable economy and for that purpose, enter into services agreements to facilitate for those loads the sale and purchase of electricity, such aggregation to occur automatically except where any person elects to opt-out, in accordance with Section 4928.20 of the Ohio Revised Code and Ordinance No. 1642-2020 adopted by the Council?"</t>
  </si>
  <si>
    <t>City of Columbus</t>
  </si>
  <si>
    <t>"Shall Article 4 of the Nevada Constitution be
amended to require, beginning in calendar year 2022, that all providers of electric utility services who sell electricity to retail customers for consumption in Nevada generate or acquire incrementally larger percentages of electricity from renewable energy resources so that by calendar year 2030 not less than 50 percent of the total amount of electricity sold by each provider to its retail customers in Nevada comes from renewable energy resources?"</t>
  </si>
  <si>
    <t>State of Nevada</t>
  </si>
  <si>
    <t>Utah</t>
  </si>
  <si>
    <t>"Shall the Utah Constitution be amended to: 
rewrite a provision relating to municipal water rights and sources of water supply; allow a municipality to define the boundary of the municipality’s water service area and to set the terms of water service for that area; state that a municipality is not prevented from: supplying water to water users outside the municipality’s boundary; or entering into a contract to supply water outside the municipality’s water service area if the water is more than what is needed for the municipality’s water service area; and modify the basis upon which a municipality is allowed to exchange water rights or sources of water supply?"</t>
  </si>
  <si>
    <t>State of Utah</t>
  </si>
  <si>
    <t>"To preserve Caltrain service and support 
regional economic recovery, prevent traffic congestion, make Caltrain more affordable and accessible, reduce air pollution with cleaner and quieter electric trains, make travel times faster, and increase Caltrain frequency and capacity between Santa Clara, San Mateo and San Francisco counties, shall the Peninsula Corridor Joint Powers Board's resolution levying a 30-year one-eighth cent sales tax with oversight and audits, providing approximately $100 million annually for Caltrain that the State cannot take away, be adopted?"</t>
  </si>
  <si>
    <t>"Approving the ad valorem tax rate of $0.5335
 per $ 100 valuation in the City of Austin for the current year, a rate that is $0.0875 higher per $100 valuation than the voter-approval tax rate of the City of Austin, for the purpose of providing funds for a citywide traffic-easing rapid transit system known as Project Connect, to address traffic congestion, expand service for essential workers, reduce climate change emissions, decrease traffic fatalities, create jobs, and provide access to schools, health care, jobs and the airport; to include neighborhood supportive affordable housing investments along transit corridors and a fixed rail and bus rapid transit system, including associated road, sidewalk, bike, and street lighting improvements, park and ride hubs, on-demand neighborhood circulator shuttles, and improved access for seniors and persons with disabilities, etc."</t>
  </si>
  <si>
    <t>City of Austin</t>
  </si>
  <si>
    <t>Oregon Metro</t>
  </si>
  <si>
    <t>"The City of Seattle’s Proposition 1 concerns 
funding for transit and related transportation needs in Seattle. If approved, this proposition authorizes up to 0.15% sales and use tax expiring April 1, 2027, and as proposed in Ordinance 126115, to replace the current voter-approved 0.1% sales tax, expiring December 31, 2020. Revenues are dedicated to: transit services benefitting Seattle residents, including frequent transit network maintenance and associated capital improvements; low-income fare programs for Seattle seniors, students, workers, and residents; and transportation needs related to COVID-19 recovery and the West Seattle Bridge closure."</t>
  </si>
  <si>
    <t>"Raises minimum wage to $10.00 per hour 
effective September 30th, 2021. Each September 30th thereafter, minimum wage shall increase by $1.00 per hour until the minimum wage reaches $15.00 per hour on September 30th, 2026. From that point forward, future minimum wage increases shall revert to being adjusted annually for inflation starting September 30th, 2027."</t>
  </si>
  <si>
    <t>Florida Division of Elections</t>
  </si>
  <si>
    <t>Text Preview</t>
  </si>
  <si>
    <t>"Shall there be a change to the Colorado 
Revised Statutes concerning the creation of a paid family and medical leave program in Colorado, and, in connection therewith, authorizing paid family and medical leave for a covered employee who has a serious health condition, is caring for a new child or for a family member with a serious health condition, or has a need for leave related to a family member’s military deployment or for safe leave?"</t>
  </si>
  <si>
    <t>"Shall the measure, annually allocating in the 
County's budget no less than ten percent (10%) of the County's locally generated unrestricted revenues in the general fund to address the disproportionate impact of racial injustice through community investment and alternatives to incarceration and prohibiting using those funds for carceral systems and law enforcement agencies as detailed in the ordinance adopting the proposed charter amendment, be adopted?"</t>
  </si>
  <si>
    <t>"Shall The Philadelphia Home Rule Charter be 
amended to provide for the creation of a Citizens Police Oversight Commission, and to authorize City Council to determine the composition, powers and duties of the Commission?"</t>
  </si>
  <si>
    <t>"Shall Section 265 of the King County charter 
be amended to authorize the office of law enforcement oversight to subpoena witnesses, documents and other evidence related to its investigations and reviews of county law enforcement officers?"</t>
  </si>
  <si>
    <t>"Shall King County Charter Section 895 
concerning mandatory inquests be amended to: (1) clarify that an inquest is required when a member of a law enforcement agency's action, decision, or possible failure to offer appropriate care might have contributed to an individual's death; and (2) to provide an attorney at the county's expense to represent the decedent's family in the inquest proceeding?"</t>
  </si>
  <si>
    <t>"Shall Section 230.10.10 of the King County 
charter be amended to remove a charter restriction on the county's authority to transfer, lease or sell real property for less than fair market value when the property will be used for affordable housing?"</t>
  </si>
  <si>
    <t>"Shall the City Charter be amended to dissolve 
the Community Review Board on Police Practices and replace it with a Commission on Police Practices, with members appointed by the City Council, its own staff, subpoena power, independent legal counsel, and authority to investigate police officer misconduct, review complaints against officers, and make recommendations on police officer discipline, police policies, and Police Department legal compliance?"</t>
  </si>
  <si>
    <t>San Diego Registrar</t>
  </si>
  <si>
    <t>"Shall Charter be amended to authorize new,
 independent community police oversight board to investigate complaints against Portland Police, impose discipline?"</t>
  </si>
  <si>
    <t>City of Portland</t>
  </si>
  <si>
    <t>"We, the citizens of Philadelphia, call upon the 
Police Department to eliminate the practice of unconstitutional stop and frisk, consistent with judicial precedent, meaning an officer must have reasonable suspicion that a person is engaged in criminal activity in order to stop that person, and, therefore, an officer cannot stop someone unlawfully because of their race, ethnicity, gender, sexuality, religious affiliation or expression, or other protected characteristic."</t>
  </si>
  <si>
    <t>"Shall the Pittsburgh Home Rule Charter, 
Article Two, Executive, be amended and supplemented by amending and adding new language to Sections 229 and 230 and adding a new Section, 231, expanding the powers of the Independent Citizen Police Review Board to allow the Board to require police officers to participate in investigations, conducting performance audits of the Police Bureau and preventing the removal of Board members except for just cause and with City Council approval?"</t>
  </si>
  <si>
    <t>City of Pittsburgh</t>
  </si>
  <si>
    <t>"Classifies drivers for app-based transportation
(rideshare) and delivery companies as
“independent contractors,” not “employees,”
unless company: sets drivers’ hours, requires
acceptance of specific ride or delivery requests,
or restricts working for other companies. Independent contractors are not covered by
various state employment laws—including
minimum wage, overtime, unemployment
insurance, and workers’ compensation. Instead, independent-contractor drivers would
be entitled to other compensation—including
minimum earnings, healthcare subsidies, and
vehicle insurance."</t>
  </si>
  <si>
    <t>Ballotpedia</t>
  </si>
  <si>
    <t>"Shall Oakland’s City Charter be amended to:
 (1) modify the powers, duties and staffing of the Police Commission and the Community Police Review Agency (“CPRA”), including empowering the Police Commission to hire and/or contract for one or more attorney advisors and empowering the CPRA’s Director to hire staff attorneys; and (2) create an Office of Inspector General to review and report on the policies and practices of the Police Department and CPRA?"</t>
  </si>
  <si>
    <t>Selected Local and State Ballot Measures: November 3, 2020</t>
  </si>
  <si>
    <t>"Shall the City Charter be amended to: expand 
the Independent Police Auditor’s oversight, including review of officer-involved shootings and use of force incidents causing death or great bodily injury, review of department-initiated investigations against officers, and other technical amendments; increase the Planning Commission to 11 members with Council appointing one member from each Council District and one “at-large” member; and allow the Council to establish timelines for redistricting when Census results are late?"</t>
  </si>
  <si>
    <t>City of San Jose</t>
  </si>
  <si>
    <t>"The issuance of $460,000,000 in tax 
supported general obligation bonds and notes for planning, constructing, reconstructing, and improving sidewalks, urban trails, bikeways, bridges, roads, streets, intersections, and related utility and drainage infrastructure for the roads and streets; improving traffic signal synchronization and communications and control systems and acquiring and installing traffic signals and related technology to implement traffic safety and traffic fatality reduction strategies; and acquiring land and interests in land and property necessary to do so; and the levy of a tax sufficient to pay for the bonds and notes."</t>
  </si>
  <si>
    <t>"Shall Portland protect, restore recreation 
programs, parks, nature, clean water; 5-year operating levy, $0.80 per $1,000 assessed value, beginning 2021? This measure may cause property taxes to increase more than three percent?"</t>
  </si>
  <si>
    <t>"Shall Charter allow Water Fund to finance 
incidental public uses of certain Water Bureau lands, and explicitly authorize these uses?"</t>
  </si>
  <si>
    <t>"Should Metro fund roads, transit, safety 
improvements, bridge repair, transportation programs by establishing tax on certain employers (0.75% of payroll)?"
"Tax exempts employers with 25 or fewer employees, state and local governments."</t>
  </si>
  <si>
    <t>"To fund general city services such as: 
maintaining streets and repairing potholes; providing fire, paramedic, and 9-1-1 emergency response; managing traffic congestion and enhancing pedestrian safety measures; maintaining parks, recreation and community facilities, infrastructure, and general city services; shall an ordinance increasing the City of San Mateo's existing transient occupancy tax paid by hotel/motel guests to 14% to provide an estimated $1,000,000 annually until ended by voters, be adopted?"</t>
  </si>
  <si>
    <t>County of San Mateo</t>
  </si>
  <si>
    <t>"Should the City of Chicago act to ensure that 
all the City's community areas have access to broadband Internet?"</t>
  </si>
  <si>
    <t xml:space="preserve">Infrastructure, redevelopment, and climate change </t>
  </si>
  <si>
    <t xml:space="preserve">Housing affordability </t>
  </si>
  <si>
    <t>Housing affordability</t>
  </si>
  <si>
    <t>Amendment</t>
  </si>
  <si>
    <t>Measure Source</t>
  </si>
  <si>
    <t>Results Source</t>
  </si>
  <si>
    <t>City of Detroit</t>
  </si>
  <si>
    <t>Travis County</t>
  </si>
  <si>
    <t>Chicago Board of Election Commissioners</t>
  </si>
  <si>
    <t>San Diego Registrar of Voters</t>
  </si>
  <si>
    <t>New York Times</t>
  </si>
  <si>
    <t>Official Election Site of Alameda County</t>
  </si>
  <si>
    <t>Office of the Philadelphia City Commissioners</t>
  </si>
  <si>
    <t>Santa Clara County Registrar of Voters</t>
  </si>
  <si>
    <t>Allegheny County</t>
  </si>
  <si>
    <t>Los Angeles County Registrar-Recorder/County Clerk</t>
  </si>
  <si>
    <t>DuPage</t>
  </si>
  <si>
    <t>"Shall DuPage County continue to consider 
financial support of law enforcement and public safety its top budgeting priority?"</t>
  </si>
  <si>
    <t>Proposition 3</t>
  </si>
  <si>
    <t>"Shall DuPage County continue to fund and 
support training methods that decrease the risk of injury to officers and suspects for local law enforcement agencies?”</t>
  </si>
  <si>
    <t>The County of DuPage</t>
  </si>
  <si>
    <t>Proposition 21</t>
  </si>
  <si>
    <t>"Amends state law to allow local governments to establish rent control on residential properties over 15 years old. Allows local limits on annual rent increases to differ from current statewide limit. Allows rent increases in rent-controlled properties of up to 15 percent over three years at start of new tenancy (above any increase allowed by local ordinance). Exempts individuals who own no more than two homes from new rent-control policies. In accordance with California law, prohibits rent control from violating landlords’ rights to fair financial return."</t>
  </si>
  <si>
    <t>"A constitutional amendment to eliminate slavery or involuntary servitude as a punishment for crime."</t>
  </si>
  <si>
    <t>Amendment C</t>
  </si>
  <si>
    <t>"Shall the Utah Constitution be amended to 
make the following changes to the Utah Constitution’s ban on slavery and involuntary servitude: (1) remove the language that allows slavery and involuntary servitude as punishment for a crime; and (2) clarify that the ban does not affect the otherwise lawful administration of the criminal justice system?"</t>
  </si>
  <si>
    <t>Unofficial Results as of 11/5/20</t>
  </si>
  <si>
    <t>Editor's note: This data appendix have been updated to reflected ongoing, unofficial results as of November 5, 2020. Additional data appendix updates are forthcoming.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</si>
</sst>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b/>
      <sz val="14"/>
      <color theme="1"/>
      <name val="Calibri Light"/>
      <family val="2"/>
      <scheme val="major"/>
    </font>
    <font>
      <sz val="11"/>
      <color theme="1"/>
      <name val="Calibri Light"/>
      <family val="2"/>
      <scheme val="major"/>
    </font>
    <font>
      <b/>
      <sz val="11"/>
      <color theme="1"/>
      <name val="Calibri Light"/>
      <family val="2"/>
      <scheme val="major"/>
    </font>
    <font>
      <u/>
      <sz val="11"/>
      <color theme="10"/>
      <name val="Calibri Light"/>
      <family val="2"/>
      <scheme val="major"/>
    </font>
    <font>
      <b/>
      <sz val="10"/>
      <color theme="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3" fillId="0" borderId="0" xfId="0" applyFont="1" applyAlignment="1">
      <alignment vertical="top"/>
    </xf>
    <xf numFmtId="0" fontId="4" fillId="0" borderId="0" xfId="0" applyFont="1" applyAlignment="1">
      <alignment vertical="top"/>
    </xf>
    <xf numFmtId="0" fontId="4" fillId="0" borderId="1" xfId="0" applyFont="1" applyBorder="1" applyAlignment="1">
      <alignment horizontal="center" vertical="top"/>
    </xf>
    <xf numFmtId="0" fontId="3" fillId="0" borderId="0" xfId="0" applyFont="1" applyAlignment="1">
      <alignment vertical="top" wrapText="1"/>
    </xf>
    <xf numFmtId="0" fontId="5" fillId="0" borderId="0" xfId="1" applyFont="1" applyAlignment="1">
      <alignment vertical="top"/>
    </xf>
    <xf numFmtId="10" fontId="3" fillId="0" borderId="0" xfId="0" applyNumberFormat="1" applyFont="1" applyAlignment="1">
      <alignment vertical="top"/>
    </xf>
    <xf numFmtId="10" fontId="4" fillId="0" borderId="0" xfId="0" applyNumberFormat="1" applyFont="1" applyAlignment="1">
      <alignment vertical="top"/>
    </xf>
    <xf numFmtId="0" fontId="4" fillId="0" borderId="0" xfId="0" applyFont="1" applyFill="1" applyBorder="1" applyAlignment="1">
      <alignment horizontal="center" vertical="top"/>
    </xf>
    <xf numFmtId="9" fontId="3" fillId="0" borderId="0" xfId="0" applyNumberFormat="1" applyFont="1" applyAlignment="1">
      <alignment vertical="top"/>
    </xf>
    <xf numFmtId="9" fontId="4" fillId="0" borderId="0" xfId="0" applyNumberFormat="1" applyFont="1" applyAlignment="1">
      <alignment vertical="top"/>
    </xf>
    <xf numFmtId="0" fontId="3" fillId="0" borderId="0" xfId="0" applyFont="1" applyFill="1" applyAlignment="1">
      <alignment vertical="top"/>
    </xf>
    <xf numFmtId="0" fontId="4" fillId="0" borderId="1" xfId="0" applyFont="1" applyFill="1" applyBorder="1" applyAlignment="1">
      <alignment horizontal="center" vertical="top"/>
    </xf>
    <xf numFmtId="10" fontId="4" fillId="0" borderId="0" xfId="0" applyNumberFormat="1" applyFont="1" applyFill="1" applyAlignment="1">
      <alignment vertical="top"/>
    </xf>
    <xf numFmtId="10" fontId="3" fillId="0" borderId="0" xfId="0" applyNumberFormat="1" applyFont="1" applyFill="1" applyAlignment="1">
      <alignment vertical="top"/>
    </xf>
    <xf numFmtId="9" fontId="4" fillId="0" borderId="0" xfId="0" applyNumberFormat="1" applyFont="1" applyFill="1" applyAlignment="1">
      <alignment vertical="top"/>
    </xf>
    <xf numFmtId="9" fontId="3" fillId="0" borderId="0" xfId="0" applyNumberFormat="1" applyFont="1" applyFill="1" applyAlignment="1">
      <alignment vertical="top"/>
    </xf>
    <xf numFmtId="0" fontId="2" fillId="0" borderId="0" xfId="0" applyFont="1" applyAlignment="1">
      <alignment horizontal="center" vertical="top"/>
    </xf>
    <xf numFmtId="0" fontId="6" fillId="2" borderId="0" xfId="0" applyFont="1" applyFill="1" applyAlignment="1">
      <alignment horizontal="center" vertical="top"/>
    </xf>
    <xf numFmtId="0" fontId="3" fillId="3" borderId="0" xfId="0" applyFont="1"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nfo.kingcounty.gov/kcelections/Vote/contests/ballotmeasures.aspx?lang=en-US&amp;cid=99745&amp;groupname=City" TargetMode="External"/><Relationship Id="rId21" Type="http://schemas.openxmlformats.org/officeDocument/2006/relationships/hyperlink" Target="https://www.nvsos.gov/sos/home/showdocument?id=8826" TargetMode="External"/><Relationship Id="rId42" Type="http://schemas.openxmlformats.org/officeDocument/2006/relationships/hyperlink" Target="https://www.smcacre.org/sites/main/files/file-attachments/38_eng_reso812020-tot_taxmeasuresanmateo.pdf?1596583636" TargetMode="External"/><Relationship Id="rId47" Type="http://schemas.openxmlformats.org/officeDocument/2006/relationships/hyperlink" Target="https://detroitmi.gov/webapp/election-results" TargetMode="External"/><Relationship Id="rId63" Type="http://schemas.openxmlformats.org/officeDocument/2006/relationships/hyperlink" Target="https://cd.kingcounty.gov/en/elections/results" TargetMode="External"/><Relationship Id="rId68" Type="http://schemas.openxmlformats.org/officeDocument/2006/relationships/hyperlink" Target="https://voterportal.sos.la.gov/graphical" TargetMode="External"/><Relationship Id="rId84" Type="http://schemas.openxmlformats.org/officeDocument/2006/relationships/hyperlink" Target="https://results.enr.clarityelections.com/CA/Santa_Clara/106043/web.264614/" TargetMode="External"/><Relationship Id="rId89" Type="http://schemas.openxmlformats.org/officeDocument/2006/relationships/hyperlink" Target="https://www.dupageresults.com/IL/DuPage/106122/web.264614/" TargetMode="External"/><Relationship Id="rId16" Type="http://schemas.openxmlformats.org/officeDocument/2006/relationships/hyperlink" Target="https://www.kingcounty.gov/~/media/depts/elections/how-to-vote/ballots/whats-on-the-ballot/ballot-measures/202011/kc-charter-amendment-2" TargetMode="External"/><Relationship Id="rId11" Type="http://schemas.openxmlformats.org/officeDocument/2006/relationships/hyperlink" Target="https://www.denvergov.org/content/denvergov/en/denver-decides/ballot-issues/ballot-measure-2B.html" TargetMode="External"/><Relationship Id="rId32" Type="http://schemas.openxmlformats.org/officeDocument/2006/relationships/hyperlink" Target="https://www.sdvote.com/content/dam/rov/en/election/4182-Nov-2020/Measures/Measure_B.pdf" TargetMode="External"/><Relationship Id="rId37" Type="http://schemas.openxmlformats.org/officeDocument/2006/relationships/hyperlink" Target="https://ballotpedia.org/Oakland,_California,_Measure_S1,_Police_Oversight_and_Inspector_General_Charter_Amendment_(November_2020)" TargetMode="External"/><Relationship Id="rId53" Type="http://schemas.openxmlformats.org/officeDocument/2006/relationships/hyperlink" Target="https://results.oregonvotes.gov/ResultsSW.aspx?type=CTYALL&amp;cty=26&amp;map=CTY" TargetMode="External"/><Relationship Id="rId58" Type="http://schemas.openxmlformats.org/officeDocument/2006/relationships/hyperlink" Target="https://chicagoelections.gov/en/election-results.asp?election=251" TargetMode="External"/><Relationship Id="rId74" Type="http://schemas.openxmlformats.org/officeDocument/2006/relationships/hyperlink" Target="https://www.livevoterturnout.com/SanDiego/LiveResults/en/Index_10.html" TargetMode="External"/><Relationship Id="rId79" Type="http://schemas.openxmlformats.org/officeDocument/2006/relationships/hyperlink" Target="https://results.oregonvotes.gov/ResultsSW.aspx?type=CTYALL&amp;cty=26&amp;map=CTY" TargetMode="External"/><Relationship Id="rId5" Type="http://schemas.openxmlformats.org/officeDocument/2006/relationships/hyperlink" Target="https://www.sos.la.gov/ElectionsAndVoting/PublishedDocuments/ProposedConstitutionalAmendments2020Summaries.pdf" TargetMode="External"/><Relationship Id="rId90" Type="http://schemas.openxmlformats.org/officeDocument/2006/relationships/hyperlink" Target="https://www.dupageresults.com/IL/DuPage/106122/web.264614/" TargetMode="External"/><Relationship Id="rId95" Type="http://schemas.openxmlformats.org/officeDocument/2006/relationships/hyperlink" Target="https://voteinfo.utah.gov/wp-content/uploads/sites/42/2020/10/Utah-VIP-2020-General-FIN.pdf" TargetMode="External"/><Relationship Id="rId22" Type="http://schemas.openxmlformats.org/officeDocument/2006/relationships/hyperlink" Target="https://voteinfo.utah.gov/wp-content/uploads/sites/42/2020/09/Constitutional-Amendment-D.pdf" TargetMode="External"/><Relationship Id="rId27" Type="http://schemas.openxmlformats.org/officeDocument/2006/relationships/hyperlink" Target="https://dos.elections.myflorida.com/initiatives/initdetail.asp?account=70115&amp;seqnum=1" TargetMode="External"/><Relationship Id="rId43" Type="http://schemas.openxmlformats.org/officeDocument/2006/relationships/hyperlink" Target="https://ballotpedia.org/Chicago,_Illinois,_Public_Question_1,_Broadband_Access_Advisory_Vote_(November_2020)" TargetMode="External"/><Relationship Id="rId48" Type="http://schemas.openxmlformats.org/officeDocument/2006/relationships/hyperlink" Target="https://traviscounty.totalvote.com/results/cit" TargetMode="External"/><Relationship Id="rId64" Type="http://schemas.openxmlformats.org/officeDocument/2006/relationships/hyperlink" Target="https://cd.kingcounty.gov/en/elections/results" TargetMode="External"/><Relationship Id="rId69" Type="http://schemas.openxmlformats.org/officeDocument/2006/relationships/hyperlink" Target="https://electionresults.nebraska.gov/resultsSW.aspx?text=Race&amp;type=PA&amp;map=CTY" TargetMode="External"/><Relationship Id="rId80" Type="http://schemas.openxmlformats.org/officeDocument/2006/relationships/hyperlink" Target="https://floridaelectionwatch.gov/Amendments" TargetMode="External"/><Relationship Id="rId85" Type="http://schemas.openxmlformats.org/officeDocument/2006/relationships/hyperlink" Target="https://results.enr.clarityelections.com/PA/Allegheny/106267/web.264614/" TargetMode="External"/><Relationship Id="rId3" Type="http://schemas.openxmlformats.org/officeDocument/2006/relationships/hyperlink" Target="https://chicagoelections.gov/en/sample-ballot.asp?ballot-style=513&amp;wrd=42&amp;pct=30&amp;con=7&amp;leg=13&amp;rep=26&amp;jud=8&amp;ccd=3&amp;bor=3" TargetMode="External"/><Relationship Id="rId12" Type="http://schemas.openxmlformats.org/officeDocument/2006/relationships/hyperlink" Target="https://www.sdvote.com/content/dam/rov/en/election/4182-Nov-2020/Measures/Measure_A.pdf" TargetMode="External"/><Relationship Id="rId17" Type="http://schemas.openxmlformats.org/officeDocument/2006/relationships/hyperlink" Target="https://seventy.org/publications/elections-voting/build-your-ballot" TargetMode="External"/><Relationship Id="rId25" Type="http://schemas.openxmlformats.org/officeDocument/2006/relationships/hyperlink" Target="https://www.oregonmetro.gov/sites/default/files/2020/09/09/Measure26-218-Final-Ballot-Title-20200902.pdf" TargetMode="External"/><Relationship Id="rId33" Type="http://schemas.openxmlformats.org/officeDocument/2006/relationships/hyperlink" Target="https://www.portlandoregon.gov/auditor/article/764412" TargetMode="External"/><Relationship Id="rId38" Type="http://schemas.openxmlformats.org/officeDocument/2006/relationships/hyperlink" Target="https://www.sanjoseca.gov/your-government/appointees/city-clerk/elections/measure-g-charter-amendment" TargetMode="External"/><Relationship Id="rId46" Type="http://schemas.openxmlformats.org/officeDocument/2006/relationships/hyperlink" Target="https://www.denvergov.org/electionresults" TargetMode="External"/><Relationship Id="rId59" Type="http://schemas.openxmlformats.org/officeDocument/2006/relationships/hyperlink" Target="https://vote.franklincountyohio.gov/elections" TargetMode="External"/><Relationship Id="rId67" Type="http://schemas.openxmlformats.org/officeDocument/2006/relationships/hyperlink" Target="https://electionresults.sos.ca.gov/returns/ballot-measures" TargetMode="External"/><Relationship Id="rId20" Type="http://schemas.openxmlformats.org/officeDocument/2006/relationships/hyperlink" Target="https://columbus.legistar.com/LegislationDetail.aspx?ID=4595555&amp;GUID=6C1CEEFE-E997-4753-B6F2-FD33E08BAF2F&amp;Options=ID%7CText%7C&amp;Search=community+choice+aggregation&amp;FullText=1" TargetMode="External"/><Relationship Id="rId41" Type="http://schemas.openxmlformats.org/officeDocument/2006/relationships/hyperlink" Target="https://multco.us/file/91724/download" TargetMode="External"/><Relationship Id="rId54" Type="http://schemas.openxmlformats.org/officeDocument/2006/relationships/hyperlink" Target="https://www.livevoterturnout.com/SanMateoCA/LiveResults/en/Index_4.html" TargetMode="External"/><Relationship Id="rId62" Type="http://schemas.openxmlformats.org/officeDocument/2006/relationships/hyperlink" Target="https://cd.kingcounty.gov/en/elections/results" TargetMode="External"/><Relationship Id="rId70" Type="http://schemas.openxmlformats.org/officeDocument/2006/relationships/hyperlink" Target="https://silverstateelection.nv.gov/ballot-questions/" TargetMode="External"/><Relationship Id="rId75" Type="http://schemas.openxmlformats.org/officeDocument/2006/relationships/hyperlink" Target="https://www.livevoterturnout.com/SanDiego/LiveResults/en/Index_10.html" TargetMode="External"/><Relationship Id="rId83" Type="http://schemas.openxmlformats.org/officeDocument/2006/relationships/hyperlink" Target="https://results.philadelphiavotes.com/ResultsSW.aspx?type=QUE&amp;map=CTY" TargetMode="External"/><Relationship Id="rId88" Type="http://schemas.openxmlformats.org/officeDocument/2006/relationships/hyperlink" Target="https://www.dupageco.org/Content.aspx?id=63256" TargetMode="External"/><Relationship Id="rId91" Type="http://schemas.openxmlformats.org/officeDocument/2006/relationships/hyperlink" Target="https://vig.cdn.sos.ca.gov/2020/general/pdf/complete-vig.pdf" TargetMode="External"/><Relationship Id="rId96" Type="http://schemas.openxmlformats.org/officeDocument/2006/relationships/hyperlink" Target="https://electionresults.utah.gov/elections/ballotprops" TargetMode="External"/><Relationship Id="rId1" Type="http://schemas.openxmlformats.org/officeDocument/2006/relationships/hyperlink" Target="https://voterguide.sos.ca.gov/propositions/19/" TargetMode="External"/><Relationship Id="rId6" Type="http://schemas.openxmlformats.org/officeDocument/2006/relationships/hyperlink" Target="http://oregonvotes.gov/pages/local_measures/2020_G_26-214.pdf" TargetMode="External"/><Relationship Id="rId15" Type="http://schemas.openxmlformats.org/officeDocument/2006/relationships/hyperlink" Target="https://vote.franklincountyohio.gov/BOEL-website/media/Election-Info/2020/(3)%20General%20Election%20-%20November%203,%202020/(2)%20Candidates%20and%20Issues/2020-General-Certified-Issues-List.pdf" TargetMode="External"/><Relationship Id="rId23" Type="http://schemas.openxmlformats.org/officeDocument/2006/relationships/hyperlink" Target="https://voterguide.sfelections.org/en/caltrain-sales-tax" TargetMode="External"/><Relationship Id="rId28" Type="http://schemas.openxmlformats.org/officeDocument/2006/relationships/hyperlink" Target="http://leg.colorado.gov/sites/default/files/blue_book_english_for_web_2020_1.pdf" TargetMode="External"/><Relationship Id="rId36" Type="http://schemas.openxmlformats.org/officeDocument/2006/relationships/hyperlink" Target="https://vig.cdn.sos.ca.gov/2020/general/pdf/complete-vig.pdf" TargetMode="External"/><Relationship Id="rId49" Type="http://schemas.openxmlformats.org/officeDocument/2006/relationships/hyperlink" Target="https://traviscounty.totalvote.com/results/cit" TargetMode="External"/><Relationship Id="rId57" Type="http://schemas.openxmlformats.org/officeDocument/2006/relationships/hyperlink" Target="https://www.livevoterturnout.com/SanMateoCA/LiveResults/en/Index_4.html" TargetMode="External"/><Relationship Id="rId10" Type="http://schemas.openxmlformats.org/officeDocument/2006/relationships/hyperlink" Target="https://sos.nebraska.gov/sites/sos.nebraska.gov/files/doc/elections/2020/SampleBallots/General/English-Amendments-and-Initiatives.pdf" TargetMode="External"/><Relationship Id="rId31" Type="http://schemas.openxmlformats.org/officeDocument/2006/relationships/hyperlink" Target="https://info.kingcounty.gov/kcelections/Vote/contests/ballotmeasures.aspx?lang=en-US&amp;cid=99725&amp;groupname=County" TargetMode="External"/><Relationship Id="rId44" Type="http://schemas.openxmlformats.org/officeDocument/2006/relationships/hyperlink" Target="https://www.denvergov.org/electionresults" TargetMode="External"/><Relationship Id="rId52" Type="http://schemas.openxmlformats.org/officeDocument/2006/relationships/hyperlink" Target="https://results.oregonvotes.gov/ResultsSW.aspx?type=CTYALL&amp;cty=26&amp;map=CTY" TargetMode="External"/><Relationship Id="rId60" Type="http://schemas.openxmlformats.org/officeDocument/2006/relationships/hyperlink" Target="https://vote.franklincountyohio.gov/elections" TargetMode="External"/><Relationship Id="rId65" Type="http://schemas.openxmlformats.org/officeDocument/2006/relationships/hyperlink" Target="https://electionresults.sos.ca.gov/returns/ballot-measures" TargetMode="External"/><Relationship Id="rId73" Type="http://schemas.openxmlformats.org/officeDocument/2006/relationships/hyperlink" Target="https://results.enr.clarityelections.com/GA/105369/web.264614/" TargetMode="External"/><Relationship Id="rId78" Type="http://schemas.openxmlformats.org/officeDocument/2006/relationships/hyperlink" Target="https://results.enr.clarityelections.com/CO/105975/web.264614/" TargetMode="External"/><Relationship Id="rId81" Type="http://schemas.openxmlformats.org/officeDocument/2006/relationships/hyperlink" Target="https://www.acgov.org/rovresults/241/indexA.htm" TargetMode="External"/><Relationship Id="rId86" Type="http://schemas.openxmlformats.org/officeDocument/2006/relationships/hyperlink" Target="https://results.lavote.net/" TargetMode="External"/><Relationship Id="rId94" Type="http://schemas.openxmlformats.org/officeDocument/2006/relationships/hyperlink" Target="https://electionresults.nebraska.gov/resultsSW.aspx?text=Race&amp;type=PA&amp;map=CTY" TargetMode="External"/><Relationship Id="rId4" Type="http://schemas.openxmlformats.org/officeDocument/2006/relationships/hyperlink" Target="https://voterguide.sos.ca.gov/propositions/15/" TargetMode="External"/><Relationship Id="rId9" Type="http://schemas.openxmlformats.org/officeDocument/2006/relationships/hyperlink" Target="https://sos.ga.gov/index.php/elections/summary_of_constitutional_amendments_and_statewide_referendum_available" TargetMode="External"/><Relationship Id="rId13" Type="http://schemas.openxmlformats.org/officeDocument/2006/relationships/hyperlink" Target="https://www.smcacre.org/sites/main/files/file-attachments/38_eng_0_reso_cityofsanmateo.pdf?1594667841" TargetMode="External"/><Relationship Id="rId18" Type="http://schemas.openxmlformats.org/officeDocument/2006/relationships/hyperlink" Target="https://www.denvergov.org/content/dam/denvergov/Portals/778/documents/Local_Ballot_Issue_Notice_Booklet_Web_9_20_2020.pdf" TargetMode="External"/><Relationship Id="rId39" Type="http://schemas.openxmlformats.org/officeDocument/2006/relationships/hyperlink" Target="https://austintexas.gov/2020PropB" TargetMode="External"/><Relationship Id="rId34" Type="http://schemas.openxmlformats.org/officeDocument/2006/relationships/hyperlink" Target="https://seventy.org/publications/elections-voting/build-your-ballot" TargetMode="External"/><Relationship Id="rId50" Type="http://schemas.openxmlformats.org/officeDocument/2006/relationships/hyperlink" Target="https://results.oregonvotes.gov/ResultsSW.aspx?type=CTYALL&amp;cty=26&amp;map=CTY" TargetMode="External"/><Relationship Id="rId55" Type="http://schemas.openxmlformats.org/officeDocument/2006/relationships/hyperlink" Target="https://results.enr.clarityelections.com/CA/Santa_Clara/106043/web.264614/" TargetMode="External"/><Relationship Id="rId76" Type="http://schemas.openxmlformats.org/officeDocument/2006/relationships/hyperlink" Target="https://www.nytimes.com/interactive/2020/11/03/us/elections/results-illinois.htmlhttps:/www.nytimes.com/interactive/2020/11/03/us/elections/results-illinois.html" TargetMode="External"/><Relationship Id="rId97" Type="http://schemas.openxmlformats.org/officeDocument/2006/relationships/printerSettings" Target="../printerSettings/printerSettings1.bin"/><Relationship Id="rId7" Type="http://schemas.openxmlformats.org/officeDocument/2006/relationships/hyperlink" Target="https://sfelections.sfgov.org/sites/default/files/Documents/candidates/2020Nov/Nov2020_BallotQuestions.pdf" TargetMode="External"/><Relationship Id="rId71" Type="http://schemas.openxmlformats.org/officeDocument/2006/relationships/hyperlink" Target="https://electionresults.utah.gov/elections/ballotprops" TargetMode="External"/><Relationship Id="rId92" Type="http://schemas.openxmlformats.org/officeDocument/2006/relationships/hyperlink" Target="https://electionresults.sos.ca.gov/returns/ballot-measures" TargetMode="External"/><Relationship Id="rId2" Type="http://schemas.openxmlformats.org/officeDocument/2006/relationships/hyperlink" Target="https://mvic.sos.state.mi.us/Voter/GetMvicBallot/3359/683/" TargetMode="External"/><Relationship Id="rId29" Type="http://schemas.openxmlformats.org/officeDocument/2006/relationships/hyperlink" Target="http://file.lacounty.gov/SDSInter/bos/supdocs/147586.pdf" TargetMode="External"/><Relationship Id="rId24" Type="http://schemas.openxmlformats.org/officeDocument/2006/relationships/hyperlink" Target="https://austintexas.gov/2020PropA" TargetMode="External"/><Relationship Id="rId40" Type="http://schemas.openxmlformats.org/officeDocument/2006/relationships/hyperlink" Target="https://multco.us/file/91375/download" TargetMode="External"/><Relationship Id="rId45" Type="http://schemas.openxmlformats.org/officeDocument/2006/relationships/hyperlink" Target="https://www.denvergov.org/electionresults" TargetMode="External"/><Relationship Id="rId66" Type="http://schemas.openxmlformats.org/officeDocument/2006/relationships/hyperlink" Target="https://electionresults.sos.ca.gov/returns/ballot-measures" TargetMode="External"/><Relationship Id="rId87" Type="http://schemas.openxmlformats.org/officeDocument/2006/relationships/hyperlink" Target="https://www.dupageco.org/Content.aspx?id=63256" TargetMode="External"/><Relationship Id="rId61" Type="http://schemas.openxmlformats.org/officeDocument/2006/relationships/hyperlink" Target="https://cd.kingcounty.gov/en/elections/results" TargetMode="External"/><Relationship Id="rId82" Type="http://schemas.openxmlformats.org/officeDocument/2006/relationships/hyperlink" Target="https://results.philadelphiavotes.com/ResultsSW.aspx?type=QUE&amp;map=CTY" TargetMode="External"/><Relationship Id="rId19" Type="http://schemas.openxmlformats.org/officeDocument/2006/relationships/hyperlink" Target="https://www.denvergov.org/content/dam/denvergov/Portals/778/documents/Local_Ballot_Issue_Notice_Booklet_Web_9_20_2020.pdf" TargetMode="External"/><Relationship Id="rId14" Type="http://schemas.openxmlformats.org/officeDocument/2006/relationships/hyperlink" Target="https://www.smcacre.org/sites/main/files/file-attachments/38_eng_reso782020-alternative_measure.pdf?1595979790" TargetMode="External"/><Relationship Id="rId30" Type="http://schemas.openxmlformats.org/officeDocument/2006/relationships/hyperlink" Target="https://info.kingcounty.gov/kcelections/Vote/contests/ballotmeasures.aspx?lang=en-US&amp;cid=99726&amp;groupname=County" TargetMode="External"/><Relationship Id="rId35" Type="http://schemas.openxmlformats.org/officeDocument/2006/relationships/hyperlink" Target="https://pittsburgh.legistar.com/LegislationDetail.aspx?ID=4577852&amp;GUID=55BF9BC5-0B43-4CA1-A7AF-AAAF987AE821&amp;Options=ID%7CText%7C&amp;Search=police&amp;FullText=1" TargetMode="External"/><Relationship Id="rId56" Type="http://schemas.openxmlformats.org/officeDocument/2006/relationships/hyperlink" Target="https://www.livevoterturnout.com/SanMateoCA/LiveResults/en/Index_4.html" TargetMode="External"/><Relationship Id="rId77" Type="http://schemas.openxmlformats.org/officeDocument/2006/relationships/hyperlink" Target="https://results.enr.clarityelections.com/CO/105975/web.264614/" TargetMode="External"/><Relationship Id="rId8" Type="http://schemas.openxmlformats.org/officeDocument/2006/relationships/hyperlink" Target="https://leg.colorado.gov/sites/default/files/images/lcs/scr_20-001bb.pdf" TargetMode="External"/><Relationship Id="rId51" Type="http://schemas.openxmlformats.org/officeDocument/2006/relationships/hyperlink" Target="https://results.oregonvotes.gov/ResultsSW.aspx?type=CTYALL&amp;cty=26&amp;map=CTY" TargetMode="External"/><Relationship Id="rId72" Type="http://schemas.openxmlformats.org/officeDocument/2006/relationships/hyperlink" Target="https://sfelections.sfgov.org/november-3-2020-election-results-summary" TargetMode="External"/><Relationship Id="rId93" Type="http://schemas.openxmlformats.org/officeDocument/2006/relationships/hyperlink" Target="https://sos.nebraska.gov/sites/sos.nebraska.gov/files/doc/elections/2020/SampleBallots/General/English-Amendments-and-Initiativ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DE8D-0804-46C9-A024-70A69E293D1F}">
  <dimension ref="A1:K52"/>
  <sheetViews>
    <sheetView tabSelected="1" workbookViewId="0">
      <pane ySplit="4" topLeftCell="A5" activePane="bottomLeft" state="frozen"/>
      <selection pane="bottomLeft" sqref="A1:F1"/>
    </sheetView>
  </sheetViews>
  <sheetFormatPr defaultRowHeight="14.4" x14ac:dyDescent="0.3"/>
  <cols>
    <col min="1" max="1" width="12.109375" style="1" customWidth="1"/>
    <col min="2" max="2" width="14.88671875" style="1" customWidth="1"/>
    <col min="3" max="3" width="22.109375" style="1" customWidth="1"/>
    <col min="4" max="4" width="41.5546875" style="1" customWidth="1"/>
    <col min="5" max="5" width="19.109375" style="1" customWidth="1"/>
    <col min="6" max="6" width="37.44140625" style="1" customWidth="1"/>
    <col min="7" max="7" width="9.109375" style="11"/>
    <col min="8" max="9" width="9.109375" style="1"/>
    <col min="10" max="10" width="31.88671875" style="1" customWidth="1"/>
    <col min="11" max="11" width="43.5546875" style="1" customWidth="1"/>
  </cols>
  <sheetData>
    <row r="1" spans="1:11" x14ac:dyDescent="0.3">
      <c r="A1" s="19" t="s">
        <v>185</v>
      </c>
      <c r="B1" s="19"/>
      <c r="C1" s="19"/>
      <c r="D1" s="19"/>
      <c r="E1" s="19"/>
      <c r="F1" s="19"/>
    </row>
    <row r="2" spans="1:11" ht="18" x14ac:dyDescent="0.3">
      <c r="A2" s="17" t="s">
        <v>148</v>
      </c>
      <c r="B2" s="17"/>
      <c r="C2" s="17"/>
      <c r="D2" s="17"/>
    </row>
    <row r="3" spans="1:11" x14ac:dyDescent="0.3">
      <c r="B3" s="2"/>
      <c r="C3" s="2"/>
      <c r="D3" s="2"/>
      <c r="E3" s="2"/>
      <c r="F3" s="2"/>
      <c r="G3" s="18" t="s">
        <v>184</v>
      </c>
      <c r="H3" s="18"/>
      <c r="I3" s="18"/>
    </row>
    <row r="4" spans="1:11" x14ac:dyDescent="0.3">
      <c r="A4" s="3" t="s">
        <v>1</v>
      </c>
      <c r="B4" s="3" t="s">
        <v>6</v>
      </c>
      <c r="C4" s="3" t="s">
        <v>7</v>
      </c>
      <c r="D4" s="3" t="s">
        <v>0</v>
      </c>
      <c r="E4" s="3" t="s">
        <v>2</v>
      </c>
      <c r="F4" s="3" t="s">
        <v>131</v>
      </c>
      <c r="G4" s="12" t="s">
        <v>3</v>
      </c>
      <c r="H4" s="3" t="s">
        <v>4</v>
      </c>
      <c r="I4" s="3" t="s">
        <v>5</v>
      </c>
      <c r="J4" s="3" t="s">
        <v>162</v>
      </c>
      <c r="K4" s="8" t="s">
        <v>163</v>
      </c>
    </row>
    <row r="5" spans="1:11" ht="129.6" x14ac:dyDescent="0.3">
      <c r="A5" s="1" t="s">
        <v>11</v>
      </c>
      <c r="B5" s="1" t="s">
        <v>13</v>
      </c>
      <c r="C5" s="1" t="s">
        <v>12</v>
      </c>
      <c r="D5" s="1" t="s">
        <v>158</v>
      </c>
      <c r="E5" s="1" t="s">
        <v>14</v>
      </c>
      <c r="F5" s="4" t="s">
        <v>88</v>
      </c>
      <c r="G5" s="13">
        <v>0.61890000000000001</v>
      </c>
      <c r="H5" s="6">
        <v>0.26169999999999999</v>
      </c>
      <c r="I5" s="6">
        <f>G5-H5</f>
        <v>0.35720000000000002</v>
      </c>
      <c r="J5" s="5" t="s">
        <v>15</v>
      </c>
      <c r="K5" s="5" t="s">
        <v>164</v>
      </c>
    </row>
    <row r="6" spans="1:11" ht="316.8" x14ac:dyDescent="0.3">
      <c r="A6" s="1" t="s">
        <v>11</v>
      </c>
      <c r="B6" s="1" t="s">
        <v>70</v>
      </c>
      <c r="C6" s="1" t="s">
        <v>71</v>
      </c>
      <c r="D6" s="1" t="s">
        <v>158</v>
      </c>
      <c r="E6" s="1" t="s">
        <v>29</v>
      </c>
      <c r="F6" s="4" t="s">
        <v>125</v>
      </c>
      <c r="G6" s="13">
        <v>0.5827</v>
      </c>
      <c r="H6" s="6">
        <v>0.4173</v>
      </c>
      <c r="I6" s="6">
        <f>G6-H6</f>
        <v>0.16539999999999999</v>
      </c>
      <c r="J6" s="5" t="s">
        <v>126</v>
      </c>
      <c r="K6" s="5" t="s">
        <v>165</v>
      </c>
    </row>
    <row r="7" spans="1:11" ht="230.4" x14ac:dyDescent="0.3">
      <c r="A7" s="1" t="s">
        <v>11</v>
      </c>
      <c r="B7" s="1" t="s">
        <v>70</v>
      </c>
      <c r="C7" s="1" t="s">
        <v>71</v>
      </c>
      <c r="D7" s="1" t="s">
        <v>158</v>
      </c>
      <c r="E7" s="1" t="s">
        <v>72</v>
      </c>
      <c r="F7" s="4" t="s">
        <v>151</v>
      </c>
      <c r="G7" s="13">
        <v>0.67390000000000005</v>
      </c>
      <c r="H7" s="6">
        <v>0.3261</v>
      </c>
      <c r="I7" s="6">
        <f>G7-H7</f>
        <v>0.34780000000000005</v>
      </c>
      <c r="J7" s="5" t="s">
        <v>126</v>
      </c>
      <c r="K7" s="5" t="s">
        <v>165</v>
      </c>
    </row>
    <row r="8" spans="1:11" ht="187.2" x14ac:dyDescent="0.3">
      <c r="A8" s="1" t="s">
        <v>11</v>
      </c>
      <c r="B8" s="1" t="s">
        <v>30</v>
      </c>
      <c r="C8" s="1" t="s">
        <v>35</v>
      </c>
      <c r="D8" s="1" t="s">
        <v>158</v>
      </c>
      <c r="E8" s="1" t="s">
        <v>73</v>
      </c>
      <c r="F8" s="4" t="s">
        <v>115</v>
      </c>
      <c r="G8" s="13">
        <v>0.63870000000000005</v>
      </c>
      <c r="H8" s="6">
        <v>0.36130000000000001</v>
      </c>
      <c r="I8" s="6">
        <f>G8-H8</f>
        <v>0.27740000000000004</v>
      </c>
      <c r="J8" s="5" t="s">
        <v>104</v>
      </c>
      <c r="K8" s="5" t="s">
        <v>104</v>
      </c>
    </row>
    <row r="9" spans="1:11" ht="86.4" x14ac:dyDescent="0.3">
      <c r="A9" s="1" t="s">
        <v>11</v>
      </c>
      <c r="B9" s="1" t="s">
        <v>24</v>
      </c>
      <c r="C9" s="1" t="s">
        <v>49</v>
      </c>
      <c r="D9" s="1" t="s">
        <v>158</v>
      </c>
      <c r="E9" s="1" t="s">
        <v>74</v>
      </c>
      <c r="F9" s="4" t="s">
        <v>154</v>
      </c>
      <c r="G9" s="14">
        <v>0.46139999999999998</v>
      </c>
      <c r="H9" s="7">
        <v>0.53859999999999997</v>
      </c>
      <c r="I9" s="6">
        <f>H9-G9</f>
        <v>7.7199999999999991E-2</v>
      </c>
      <c r="J9" s="5" t="s">
        <v>127</v>
      </c>
      <c r="K9" s="5" t="s">
        <v>25</v>
      </c>
    </row>
    <row r="10" spans="1:11" ht="86.4" x14ac:dyDescent="0.3">
      <c r="A10" s="1" t="s">
        <v>11</v>
      </c>
      <c r="B10" s="1" t="s">
        <v>24</v>
      </c>
      <c r="C10" s="1" t="s">
        <v>49</v>
      </c>
      <c r="D10" s="1" t="s">
        <v>158</v>
      </c>
      <c r="E10" s="1" t="s">
        <v>75</v>
      </c>
      <c r="F10" s="4" t="s">
        <v>152</v>
      </c>
      <c r="G10" s="13">
        <v>0.63970000000000005</v>
      </c>
      <c r="H10" s="6">
        <v>0.36030000000000001</v>
      </c>
      <c r="I10" s="6">
        <f>G10-H10</f>
        <v>0.27940000000000004</v>
      </c>
      <c r="J10" s="5" t="s">
        <v>25</v>
      </c>
      <c r="K10" s="5" t="s">
        <v>25</v>
      </c>
    </row>
    <row r="11" spans="1:11" ht="187.2" x14ac:dyDescent="0.3">
      <c r="A11" s="1" t="s">
        <v>11</v>
      </c>
      <c r="B11" s="1" t="s">
        <v>9</v>
      </c>
      <c r="C11" s="1" t="s">
        <v>39</v>
      </c>
      <c r="D11" s="1" t="s">
        <v>158</v>
      </c>
      <c r="E11" s="1" t="s">
        <v>76</v>
      </c>
      <c r="F11" s="4" t="s">
        <v>155</v>
      </c>
      <c r="G11" s="13">
        <v>0.76119999999999999</v>
      </c>
      <c r="H11" s="6">
        <v>0.23880000000000001</v>
      </c>
      <c r="I11" s="6">
        <f>G11-H11</f>
        <v>0.52239999999999998</v>
      </c>
      <c r="J11" s="5" t="s">
        <v>156</v>
      </c>
      <c r="K11" s="5" t="s">
        <v>156</v>
      </c>
    </row>
    <row r="12" spans="1:11" ht="57.6" x14ac:dyDescent="0.3">
      <c r="A12" s="1" t="s">
        <v>11</v>
      </c>
      <c r="B12" s="1" t="s">
        <v>8</v>
      </c>
      <c r="C12" s="1" t="s">
        <v>77</v>
      </c>
      <c r="D12" s="1" t="s">
        <v>158</v>
      </c>
      <c r="E12" s="1" t="s">
        <v>78</v>
      </c>
      <c r="F12" s="4" t="s">
        <v>157</v>
      </c>
      <c r="G12" s="13">
        <v>0.89610000000000001</v>
      </c>
      <c r="H12" s="6">
        <v>0.10390000000000001</v>
      </c>
      <c r="I12" s="6">
        <f>G12-H12</f>
        <v>0.79220000000000002</v>
      </c>
      <c r="J12" s="5" t="s">
        <v>146</v>
      </c>
      <c r="K12" s="5" t="s">
        <v>166</v>
      </c>
    </row>
    <row r="13" spans="1:11" ht="259.2" x14ac:dyDescent="0.3">
      <c r="A13" s="1" t="s">
        <v>11</v>
      </c>
      <c r="B13" s="1" t="s">
        <v>30</v>
      </c>
      <c r="C13" s="1" t="s">
        <v>35</v>
      </c>
      <c r="D13" s="1" t="s">
        <v>158</v>
      </c>
      <c r="E13" s="1" t="s">
        <v>79</v>
      </c>
      <c r="F13" s="4" t="s">
        <v>116</v>
      </c>
      <c r="G13" s="13">
        <v>0.83099999999999996</v>
      </c>
      <c r="H13" s="6">
        <v>0.16900000000000001</v>
      </c>
      <c r="I13" s="6">
        <f>G13-H13</f>
        <v>0.66199999999999992</v>
      </c>
      <c r="J13" s="5" t="s">
        <v>104</v>
      </c>
      <c r="K13" s="5" t="s">
        <v>104</v>
      </c>
    </row>
    <row r="14" spans="1:11" ht="201.6" x14ac:dyDescent="0.3">
      <c r="A14" s="1" t="s">
        <v>11</v>
      </c>
      <c r="B14" s="1" t="s">
        <v>43</v>
      </c>
      <c r="C14" s="1" t="s">
        <v>44</v>
      </c>
      <c r="D14" s="1" t="s">
        <v>158</v>
      </c>
      <c r="E14" s="1" t="s">
        <v>80</v>
      </c>
      <c r="F14" s="4" t="s">
        <v>117</v>
      </c>
      <c r="G14" s="15">
        <v>0.76</v>
      </c>
      <c r="H14" s="9">
        <v>0.24</v>
      </c>
      <c r="I14" s="6">
        <f>G14-H14</f>
        <v>0.52</v>
      </c>
      <c r="J14" s="5" t="s">
        <v>118</v>
      </c>
      <c r="K14" s="5" t="s">
        <v>112</v>
      </c>
    </row>
    <row r="15" spans="1:11" ht="57.6" x14ac:dyDescent="0.3">
      <c r="A15" s="1" t="s">
        <v>11</v>
      </c>
      <c r="B15" s="1" t="s">
        <v>24</v>
      </c>
      <c r="C15" s="1" t="s">
        <v>49</v>
      </c>
      <c r="D15" s="1" t="s">
        <v>158</v>
      </c>
      <c r="E15" s="1" t="s">
        <v>81</v>
      </c>
      <c r="F15" s="4" t="s">
        <v>153</v>
      </c>
      <c r="G15" s="14">
        <v>0.47799999999999998</v>
      </c>
      <c r="H15" s="7">
        <v>0.52200000000000002</v>
      </c>
      <c r="I15" s="6">
        <f>H15-G15</f>
        <v>4.4000000000000039E-2</v>
      </c>
      <c r="J15" s="5" t="s">
        <v>25</v>
      </c>
      <c r="K15" s="5" t="s">
        <v>25</v>
      </c>
    </row>
    <row r="16" spans="1:11" ht="230.4" x14ac:dyDescent="0.3">
      <c r="A16" s="1" t="s">
        <v>11</v>
      </c>
      <c r="B16" s="1" t="s">
        <v>58</v>
      </c>
      <c r="C16" s="1" t="s">
        <v>84</v>
      </c>
      <c r="D16" s="1" t="s">
        <v>158</v>
      </c>
      <c r="E16" s="1" t="s">
        <v>85</v>
      </c>
      <c r="F16" s="4" t="s">
        <v>128</v>
      </c>
      <c r="G16" s="13">
        <v>0.81059999999999999</v>
      </c>
      <c r="H16" s="6">
        <v>0.18940000000000001</v>
      </c>
      <c r="I16" s="6">
        <f t="shared" ref="I16:I29" si="0">G16-H16</f>
        <v>0.62119999999999997</v>
      </c>
      <c r="J16" s="5" t="s">
        <v>113</v>
      </c>
      <c r="K16" s="5" t="s">
        <v>113</v>
      </c>
    </row>
    <row r="17" spans="1:11" ht="201.6" x14ac:dyDescent="0.3">
      <c r="A17" s="1" t="s">
        <v>23</v>
      </c>
      <c r="B17" s="1" t="s">
        <v>9</v>
      </c>
      <c r="C17" s="1" t="s">
        <v>82</v>
      </c>
      <c r="D17" s="1" t="s">
        <v>158</v>
      </c>
      <c r="E17" s="1" t="s">
        <v>83</v>
      </c>
      <c r="F17" s="4" t="s">
        <v>124</v>
      </c>
      <c r="G17" s="13">
        <v>0.67359999999999998</v>
      </c>
      <c r="H17" s="6">
        <v>0.32640000000000002</v>
      </c>
      <c r="I17" s="6">
        <f t="shared" si="0"/>
        <v>0.34719999999999995</v>
      </c>
      <c r="J17" s="5" t="s">
        <v>98</v>
      </c>
      <c r="K17" s="5" t="s">
        <v>171</v>
      </c>
    </row>
    <row r="18" spans="1:11" ht="158.4" x14ac:dyDescent="0.3">
      <c r="A18" s="1" t="s">
        <v>6</v>
      </c>
      <c r="B18" s="1" t="s">
        <v>9</v>
      </c>
      <c r="D18" s="1" t="s">
        <v>158</v>
      </c>
      <c r="E18" s="1" t="s">
        <v>10</v>
      </c>
      <c r="F18" s="4" t="s">
        <v>89</v>
      </c>
      <c r="G18" s="13">
        <v>0.51500000000000001</v>
      </c>
      <c r="H18" s="6">
        <v>0.48499999999999999</v>
      </c>
      <c r="I18" s="6">
        <f t="shared" si="0"/>
        <v>3.0000000000000027E-2</v>
      </c>
      <c r="J18" s="5" t="s">
        <v>16</v>
      </c>
      <c r="K18" s="5" t="s">
        <v>16</v>
      </c>
    </row>
    <row r="19" spans="1:11" ht="72" x14ac:dyDescent="0.3">
      <c r="A19" s="1" t="s">
        <v>6</v>
      </c>
      <c r="B19" s="1" t="s">
        <v>21</v>
      </c>
      <c r="D19" s="1" t="s">
        <v>158</v>
      </c>
      <c r="E19" s="1" t="s">
        <v>22</v>
      </c>
      <c r="F19" s="4" t="s">
        <v>90</v>
      </c>
      <c r="G19" s="15">
        <v>0.55000000000000004</v>
      </c>
      <c r="H19" s="9">
        <v>0.45</v>
      </c>
      <c r="I19" s="6">
        <f t="shared" si="0"/>
        <v>0.10000000000000003</v>
      </c>
      <c r="J19" s="5" t="s">
        <v>91</v>
      </c>
      <c r="K19" s="5" t="s">
        <v>91</v>
      </c>
    </row>
    <row r="20" spans="1:11" ht="331.2" x14ac:dyDescent="0.3">
      <c r="A20" s="1" t="s">
        <v>6</v>
      </c>
      <c r="B20" s="1" t="s">
        <v>33</v>
      </c>
      <c r="D20" s="1" t="s">
        <v>158</v>
      </c>
      <c r="E20" s="1" t="s">
        <v>34</v>
      </c>
      <c r="F20" s="4" t="s">
        <v>102</v>
      </c>
      <c r="G20" s="13">
        <v>0.61009999999999998</v>
      </c>
      <c r="H20" s="6">
        <v>0.38990000000000002</v>
      </c>
      <c r="I20" s="6">
        <f t="shared" si="0"/>
        <v>0.22019999999999995</v>
      </c>
      <c r="J20" s="5" t="s">
        <v>94</v>
      </c>
      <c r="K20" s="5" t="s">
        <v>94</v>
      </c>
    </row>
    <row r="21" spans="1:11" ht="172.8" x14ac:dyDescent="0.3">
      <c r="A21" s="1" t="s">
        <v>6</v>
      </c>
      <c r="B21" s="1" t="s">
        <v>67</v>
      </c>
      <c r="D21" s="1" t="s">
        <v>158</v>
      </c>
      <c r="E21" s="1" t="s">
        <v>68</v>
      </c>
      <c r="F21" s="4" t="s">
        <v>119</v>
      </c>
      <c r="G21" s="13">
        <v>0.56359999999999999</v>
      </c>
      <c r="H21" s="6">
        <v>0.43640000000000001</v>
      </c>
      <c r="I21" s="6">
        <f t="shared" si="0"/>
        <v>0.12719999999999998</v>
      </c>
      <c r="J21" s="5" t="s">
        <v>120</v>
      </c>
      <c r="K21" s="5" t="s">
        <v>120</v>
      </c>
    </row>
    <row r="22" spans="1:11" ht="230.4" x14ac:dyDescent="0.3">
      <c r="A22" s="1" t="s">
        <v>6</v>
      </c>
      <c r="B22" s="1" t="s">
        <v>121</v>
      </c>
      <c r="D22" s="1" t="s">
        <v>158</v>
      </c>
      <c r="E22" s="1" t="s">
        <v>69</v>
      </c>
      <c r="F22" s="4" t="s">
        <v>122</v>
      </c>
      <c r="G22" s="13">
        <v>0.60950000000000004</v>
      </c>
      <c r="H22" s="6">
        <v>0.39050000000000001</v>
      </c>
      <c r="I22" s="6">
        <f t="shared" si="0"/>
        <v>0.21900000000000003</v>
      </c>
      <c r="J22" s="5" t="s">
        <v>123</v>
      </c>
      <c r="K22" s="5" t="s">
        <v>123</v>
      </c>
    </row>
    <row r="23" spans="1:11" ht="316.8" x14ac:dyDescent="0.3">
      <c r="A23" s="1" t="s">
        <v>11</v>
      </c>
      <c r="B23" s="1" t="s">
        <v>9</v>
      </c>
      <c r="C23" s="1" t="s">
        <v>28</v>
      </c>
      <c r="D23" s="1" t="s">
        <v>159</v>
      </c>
      <c r="E23" s="1" t="s">
        <v>29</v>
      </c>
      <c r="F23" s="4" t="s">
        <v>97</v>
      </c>
      <c r="G23" s="13">
        <v>0.71079999999999999</v>
      </c>
      <c r="H23" s="6">
        <v>0.28920000000000001</v>
      </c>
      <c r="I23" s="6">
        <f t="shared" si="0"/>
        <v>0.42159999999999997</v>
      </c>
      <c r="J23" s="5" t="s">
        <v>98</v>
      </c>
      <c r="K23" s="5" t="s">
        <v>98</v>
      </c>
    </row>
    <row r="24" spans="1:11" ht="115.2" x14ac:dyDescent="0.3">
      <c r="A24" s="1" t="s">
        <v>6</v>
      </c>
      <c r="B24" s="1" t="s">
        <v>32</v>
      </c>
      <c r="D24" s="1" t="s">
        <v>159</v>
      </c>
      <c r="E24" s="1" t="s">
        <v>100</v>
      </c>
      <c r="F24" s="4" t="s">
        <v>101</v>
      </c>
      <c r="G24" s="13">
        <v>0.73060000000000003</v>
      </c>
      <c r="H24" s="6">
        <v>0.26939999999999997</v>
      </c>
      <c r="I24" s="6">
        <f t="shared" si="0"/>
        <v>0.46120000000000005</v>
      </c>
      <c r="J24" s="5" t="s">
        <v>93</v>
      </c>
      <c r="K24" s="5" t="s">
        <v>93</v>
      </c>
    </row>
    <row r="25" spans="1:11" ht="187.2" x14ac:dyDescent="0.3">
      <c r="A25" s="1" t="s">
        <v>11</v>
      </c>
      <c r="B25" s="1" t="s">
        <v>30</v>
      </c>
      <c r="C25" s="1" t="s">
        <v>35</v>
      </c>
      <c r="D25" s="1" t="s">
        <v>160</v>
      </c>
      <c r="E25" s="1" t="s">
        <v>36</v>
      </c>
      <c r="F25" s="4" t="s">
        <v>103</v>
      </c>
      <c r="G25" s="13">
        <v>0.64390000000000003</v>
      </c>
      <c r="H25" s="6">
        <v>0.35610000000000003</v>
      </c>
      <c r="I25" s="6">
        <f t="shared" si="0"/>
        <v>0.2878</v>
      </c>
      <c r="J25" s="5" t="s">
        <v>104</v>
      </c>
      <c r="K25" s="5" t="s">
        <v>104</v>
      </c>
    </row>
    <row r="26" spans="1:11" ht="172.8" x14ac:dyDescent="0.3">
      <c r="A26" s="1" t="s">
        <v>11</v>
      </c>
      <c r="B26" s="1" t="s">
        <v>9</v>
      </c>
      <c r="C26" s="1" t="s">
        <v>37</v>
      </c>
      <c r="D26" s="1" t="s">
        <v>160</v>
      </c>
      <c r="E26" s="1" t="s">
        <v>38</v>
      </c>
      <c r="F26" s="4" t="s">
        <v>105</v>
      </c>
      <c r="G26" s="13">
        <v>0.57399999999999995</v>
      </c>
      <c r="H26" s="6">
        <v>0.42599999999999999</v>
      </c>
      <c r="I26" s="6">
        <f t="shared" si="0"/>
        <v>0.14799999999999996</v>
      </c>
      <c r="J26" s="5" t="s">
        <v>106</v>
      </c>
      <c r="K26" s="5" t="s">
        <v>167</v>
      </c>
    </row>
    <row r="27" spans="1:11" ht="115.2" x14ac:dyDescent="0.3">
      <c r="A27" s="1" t="s">
        <v>11</v>
      </c>
      <c r="B27" s="1" t="s">
        <v>9</v>
      </c>
      <c r="C27" s="1" t="s">
        <v>39</v>
      </c>
      <c r="D27" s="1" t="s">
        <v>160</v>
      </c>
      <c r="E27" s="1" t="s">
        <v>40</v>
      </c>
      <c r="F27" s="4" t="s">
        <v>108</v>
      </c>
      <c r="G27" s="13">
        <v>0.50580000000000003</v>
      </c>
      <c r="H27" s="6">
        <v>0.49419999999999997</v>
      </c>
      <c r="I27" s="6">
        <f t="shared" si="0"/>
        <v>1.1600000000000055E-2</v>
      </c>
      <c r="J27" s="5" t="s">
        <v>107</v>
      </c>
      <c r="K27" s="5" t="s">
        <v>156</v>
      </c>
    </row>
    <row r="28" spans="1:11" ht="144" x14ac:dyDescent="0.3">
      <c r="A28" s="1" t="s">
        <v>11</v>
      </c>
      <c r="B28" s="1" t="s">
        <v>9</v>
      </c>
      <c r="C28" s="1" t="s">
        <v>39</v>
      </c>
      <c r="D28" s="1" t="s">
        <v>160</v>
      </c>
      <c r="E28" s="1" t="s">
        <v>41</v>
      </c>
      <c r="F28" s="4" t="s">
        <v>110</v>
      </c>
      <c r="G28" s="13">
        <v>0.53449999999999998</v>
      </c>
      <c r="H28" s="6">
        <v>0.46550000000000002</v>
      </c>
      <c r="I28" s="6">
        <f t="shared" si="0"/>
        <v>6.899999999999995E-2</v>
      </c>
      <c r="J28" s="5" t="s">
        <v>107</v>
      </c>
      <c r="K28" s="5" t="s">
        <v>156</v>
      </c>
    </row>
    <row r="29" spans="1:11" ht="86.4" x14ac:dyDescent="0.3">
      <c r="A29" s="1" t="s">
        <v>23</v>
      </c>
      <c r="B29" s="1" t="s">
        <v>58</v>
      </c>
      <c r="C29" s="1" t="s">
        <v>59</v>
      </c>
      <c r="D29" s="1" t="s">
        <v>160</v>
      </c>
      <c r="E29" s="1" t="s">
        <v>34</v>
      </c>
      <c r="F29" s="4" t="s">
        <v>137</v>
      </c>
      <c r="G29" s="13">
        <v>0.69330000000000003</v>
      </c>
      <c r="H29" s="6">
        <v>0.30669999999999997</v>
      </c>
      <c r="I29" s="6">
        <f t="shared" si="0"/>
        <v>0.38660000000000005</v>
      </c>
      <c r="J29" s="5" t="s">
        <v>113</v>
      </c>
      <c r="K29" s="5" t="s">
        <v>113</v>
      </c>
    </row>
    <row r="30" spans="1:11" ht="201.6" x14ac:dyDescent="0.3">
      <c r="A30" s="1" t="s">
        <v>6</v>
      </c>
      <c r="B30" s="1" t="s">
        <v>9</v>
      </c>
      <c r="D30" s="1" t="s">
        <v>160</v>
      </c>
      <c r="E30" s="1" t="s">
        <v>179</v>
      </c>
      <c r="F30" s="4" t="s">
        <v>180</v>
      </c>
      <c r="G30" s="14">
        <v>0.40300000000000002</v>
      </c>
      <c r="H30" s="7">
        <v>0.59699999999999998</v>
      </c>
      <c r="I30" s="6">
        <f>H30-G30</f>
        <v>0.19399999999999995</v>
      </c>
      <c r="J30" s="5" t="s">
        <v>16</v>
      </c>
      <c r="K30" s="5" t="s">
        <v>16</v>
      </c>
    </row>
    <row r="31" spans="1:11" ht="244.8" x14ac:dyDescent="0.3">
      <c r="A31" s="1" t="s">
        <v>6</v>
      </c>
      <c r="B31" s="1" t="s">
        <v>8</v>
      </c>
      <c r="D31" s="1" t="s">
        <v>17</v>
      </c>
      <c r="E31" s="1" t="s">
        <v>18</v>
      </c>
      <c r="F31" s="4" t="s">
        <v>87</v>
      </c>
      <c r="G31" s="16">
        <v>0.45</v>
      </c>
      <c r="H31" s="10">
        <v>0.55000000000000004</v>
      </c>
      <c r="I31" s="6">
        <f>H31-G31</f>
        <v>0.10000000000000003</v>
      </c>
      <c r="J31" s="5" t="s">
        <v>19</v>
      </c>
      <c r="K31" s="5" t="s">
        <v>168</v>
      </c>
    </row>
    <row r="32" spans="1:11" ht="158.4" x14ac:dyDescent="0.3">
      <c r="A32" s="1" t="s">
        <v>6</v>
      </c>
      <c r="B32" s="1" t="s">
        <v>9</v>
      </c>
      <c r="D32" s="1" t="s">
        <v>17</v>
      </c>
      <c r="E32" s="1" t="s">
        <v>20</v>
      </c>
      <c r="F32" s="4" t="s">
        <v>86</v>
      </c>
      <c r="G32" s="14">
        <v>0.48299999999999998</v>
      </c>
      <c r="H32" s="7">
        <v>0.51700000000000002</v>
      </c>
      <c r="I32" s="6">
        <f>H32-G32</f>
        <v>3.400000000000003E-2</v>
      </c>
      <c r="J32" s="5" t="s">
        <v>16</v>
      </c>
      <c r="K32" s="5" t="s">
        <v>16</v>
      </c>
    </row>
    <row r="33" spans="1:11" ht="144" x14ac:dyDescent="0.3">
      <c r="A33" s="1" t="s">
        <v>6</v>
      </c>
      <c r="B33" s="1" t="s">
        <v>30</v>
      </c>
      <c r="D33" s="1" t="s">
        <v>17</v>
      </c>
      <c r="E33" s="1" t="s">
        <v>31</v>
      </c>
      <c r="F33" s="4" t="s">
        <v>99</v>
      </c>
      <c r="G33" s="13">
        <v>0.57389999999999997</v>
      </c>
      <c r="H33" s="6">
        <v>0.42609999999999998</v>
      </c>
      <c r="I33" s="6">
        <f t="shared" ref="I33:I52" si="1">G33-H33</f>
        <v>0.14779999999999999</v>
      </c>
      <c r="J33" s="5" t="s">
        <v>92</v>
      </c>
      <c r="K33" s="5" t="s">
        <v>92</v>
      </c>
    </row>
    <row r="34" spans="1:11" ht="57.6" x14ac:dyDescent="0.3">
      <c r="A34" s="1" t="s">
        <v>23</v>
      </c>
      <c r="B34" s="1" t="s">
        <v>24</v>
      </c>
      <c r="C34" s="1" t="s">
        <v>26</v>
      </c>
      <c r="D34" s="1" t="s">
        <v>64</v>
      </c>
      <c r="E34" s="1" t="s">
        <v>27</v>
      </c>
      <c r="F34" s="4" t="s">
        <v>95</v>
      </c>
      <c r="G34" s="13">
        <v>0.64100000000000001</v>
      </c>
      <c r="H34" s="6">
        <v>0.35899999999999999</v>
      </c>
      <c r="I34" s="6">
        <f t="shared" si="1"/>
        <v>0.28200000000000003</v>
      </c>
      <c r="J34" s="5" t="s">
        <v>96</v>
      </c>
      <c r="K34" s="5" t="s">
        <v>25</v>
      </c>
    </row>
    <row r="35" spans="1:11" ht="273.60000000000002" x14ac:dyDescent="0.3">
      <c r="A35" s="1" t="s">
        <v>6</v>
      </c>
      <c r="B35" s="1" t="s">
        <v>9</v>
      </c>
      <c r="D35" s="1" t="s">
        <v>64</v>
      </c>
      <c r="E35" s="1" t="s">
        <v>63</v>
      </c>
      <c r="F35" s="4" t="s">
        <v>145</v>
      </c>
      <c r="G35" s="13">
        <v>0.58399999999999996</v>
      </c>
      <c r="H35" s="6">
        <v>0.41599999999999998</v>
      </c>
      <c r="I35" s="6">
        <f t="shared" si="1"/>
        <v>0.16799999999999998</v>
      </c>
      <c r="J35" s="5" t="s">
        <v>16</v>
      </c>
      <c r="K35" s="5" t="s">
        <v>16</v>
      </c>
    </row>
    <row r="36" spans="1:11" ht="129.6" x14ac:dyDescent="0.3">
      <c r="A36" s="1" t="s">
        <v>6</v>
      </c>
      <c r="B36" s="1" t="s">
        <v>65</v>
      </c>
      <c r="D36" s="1" t="s">
        <v>64</v>
      </c>
      <c r="E36" s="1" t="s">
        <v>34</v>
      </c>
      <c r="F36" s="4" t="s">
        <v>129</v>
      </c>
      <c r="G36" s="13">
        <v>0.60809999999999997</v>
      </c>
      <c r="H36" s="6">
        <v>0.39190000000000003</v>
      </c>
      <c r="I36" s="6">
        <f t="shared" si="1"/>
        <v>0.21619999999999995</v>
      </c>
      <c r="J36" s="5" t="s">
        <v>130</v>
      </c>
      <c r="K36" s="5" t="s">
        <v>130</v>
      </c>
    </row>
    <row r="37" spans="1:11" ht="158.4" x14ac:dyDescent="0.3">
      <c r="A37" s="1" t="s">
        <v>6</v>
      </c>
      <c r="B37" s="1" t="s">
        <v>30</v>
      </c>
      <c r="D37" s="1" t="s">
        <v>64</v>
      </c>
      <c r="E37" s="1" t="s">
        <v>66</v>
      </c>
      <c r="F37" s="4" t="s">
        <v>132</v>
      </c>
      <c r="G37" s="13">
        <v>0.57179999999999997</v>
      </c>
      <c r="H37" s="6">
        <v>0.42820000000000003</v>
      </c>
      <c r="I37" s="6">
        <f t="shared" si="1"/>
        <v>0.14359999999999995</v>
      </c>
      <c r="J37" s="5" t="s">
        <v>92</v>
      </c>
      <c r="K37" s="5" t="s">
        <v>92</v>
      </c>
    </row>
    <row r="38" spans="1:11" ht="172.8" x14ac:dyDescent="0.3">
      <c r="A38" s="1" t="s">
        <v>11</v>
      </c>
      <c r="B38" s="1" t="s">
        <v>43</v>
      </c>
      <c r="C38" s="1" t="s">
        <v>44</v>
      </c>
      <c r="D38" s="1" t="s">
        <v>42</v>
      </c>
      <c r="E38" s="1" t="s">
        <v>45</v>
      </c>
      <c r="F38" s="4" t="s">
        <v>111</v>
      </c>
      <c r="G38" s="15">
        <v>0.74</v>
      </c>
      <c r="H38" s="9">
        <v>0.26</v>
      </c>
      <c r="I38" s="6">
        <f t="shared" si="1"/>
        <v>0.48</v>
      </c>
      <c r="J38" s="5" t="s">
        <v>112</v>
      </c>
      <c r="K38" s="5" t="s">
        <v>112</v>
      </c>
    </row>
    <row r="39" spans="1:11" ht="172.8" x14ac:dyDescent="0.3">
      <c r="A39" s="1" t="s">
        <v>11</v>
      </c>
      <c r="B39" s="1" t="s">
        <v>9</v>
      </c>
      <c r="C39" s="1" t="s">
        <v>37</v>
      </c>
      <c r="D39" s="1" t="s">
        <v>42</v>
      </c>
      <c r="E39" s="1" t="s">
        <v>46</v>
      </c>
      <c r="F39" s="4" t="s">
        <v>138</v>
      </c>
      <c r="G39" s="13">
        <v>0.74929999999999997</v>
      </c>
      <c r="H39" s="6">
        <v>0.25069999999999998</v>
      </c>
      <c r="I39" s="6">
        <f t="shared" si="1"/>
        <v>0.49859999999999999</v>
      </c>
      <c r="J39" s="5" t="s">
        <v>139</v>
      </c>
      <c r="K39" s="5" t="s">
        <v>167</v>
      </c>
    </row>
    <row r="40" spans="1:11" ht="57.6" x14ac:dyDescent="0.3">
      <c r="A40" s="1" t="s">
        <v>11</v>
      </c>
      <c r="B40" s="1" t="s">
        <v>24</v>
      </c>
      <c r="C40" s="1" t="s">
        <v>49</v>
      </c>
      <c r="D40" s="1" t="s">
        <v>42</v>
      </c>
      <c r="E40" s="1" t="s">
        <v>50</v>
      </c>
      <c r="F40" s="4" t="s">
        <v>140</v>
      </c>
      <c r="G40" s="13">
        <v>0.81669999999999998</v>
      </c>
      <c r="H40" s="6">
        <v>0.18329999999999999</v>
      </c>
      <c r="I40" s="6">
        <f t="shared" si="1"/>
        <v>0.63339999999999996</v>
      </c>
      <c r="J40" s="5" t="s">
        <v>141</v>
      </c>
      <c r="K40" s="5" t="s">
        <v>25</v>
      </c>
    </row>
    <row r="41" spans="1:11" ht="172.8" x14ac:dyDescent="0.3">
      <c r="A41" s="1" t="s">
        <v>11</v>
      </c>
      <c r="B41" s="1" t="s">
        <v>9</v>
      </c>
      <c r="C41" s="1" t="s">
        <v>53</v>
      </c>
      <c r="D41" s="1" t="s">
        <v>42</v>
      </c>
      <c r="E41" s="1" t="s">
        <v>54</v>
      </c>
      <c r="F41" s="4" t="s">
        <v>147</v>
      </c>
      <c r="G41" s="13">
        <v>0.80879999999999996</v>
      </c>
      <c r="H41" s="6">
        <v>0.19120000000000001</v>
      </c>
      <c r="I41" s="6">
        <f t="shared" si="1"/>
        <v>0.61759999999999993</v>
      </c>
      <c r="J41" s="5" t="s">
        <v>146</v>
      </c>
      <c r="K41" s="5" t="s">
        <v>169</v>
      </c>
    </row>
    <row r="42" spans="1:11" ht="172.8" x14ac:dyDescent="0.3">
      <c r="A42" s="1" t="s">
        <v>11</v>
      </c>
      <c r="B42" s="1" t="s">
        <v>48</v>
      </c>
      <c r="C42" s="1" t="s">
        <v>55</v>
      </c>
      <c r="D42" s="1" t="s">
        <v>42</v>
      </c>
      <c r="E42" s="1" t="s">
        <v>56</v>
      </c>
      <c r="F42" s="4" t="s">
        <v>142</v>
      </c>
      <c r="G42" s="13">
        <v>0.81630000000000003</v>
      </c>
      <c r="H42" s="6">
        <v>0.1837</v>
      </c>
      <c r="I42" s="6">
        <f t="shared" si="1"/>
        <v>0.63260000000000005</v>
      </c>
      <c r="J42" s="5" t="s">
        <v>114</v>
      </c>
      <c r="K42" s="5" t="s">
        <v>170</v>
      </c>
    </row>
    <row r="43" spans="1:11" ht="100.8" x14ac:dyDescent="0.3">
      <c r="A43" s="1" t="s">
        <v>11</v>
      </c>
      <c r="B43" s="1" t="s">
        <v>48</v>
      </c>
      <c r="C43" s="1" t="s">
        <v>55</v>
      </c>
      <c r="D43" s="1" t="s">
        <v>42</v>
      </c>
      <c r="E43" s="1" t="s">
        <v>57</v>
      </c>
      <c r="F43" s="4" t="s">
        <v>134</v>
      </c>
      <c r="G43" s="13">
        <v>0.78069999999999995</v>
      </c>
      <c r="H43" s="6">
        <v>0.21929999999999999</v>
      </c>
      <c r="I43" s="6">
        <f t="shared" si="1"/>
        <v>0.5613999999999999</v>
      </c>
      <c r="J43" s="5" t="s">
        <v>114</v>
      </c>
      <c r="K43" s="5" t="s">
        <v>170</v>
      </c>
    </row>
    <row r="44" spans="1:11" ht="201.6" x14ac:dyDescent="0.3">
      <c r="A44" s="1" t="s">
        <v>11</v>
      </c>
      <c r="B44" s="1" t="s">
        <v>9</v>
      </c>
      <c r="C44" s="1" t="s">
        <v>62</v>
      </c>
      <c r="D44" s="1" t="s">
        <v>42</v>
      </c>
      <c r="E44" s="1" t="s">
        <v>61</v>
      </c>
      <c r="F44" s="4" t="s">
        <v>149</v>
      </c>
      <c r="G44" s="13">
        <v>0.78100000000000003</v>
      </c>
      <c r="H44" s="6">
        <v>0.219</v>
      </c>
      <c r="I44" s="6">
        <f t="shared" si="1"/>
        <v>0.56200000000000006</v>
      </c>
      <c r="J44" s="5" t="s">
        <v>150</v>
      </c>
      <c r="K44" s="5" t="s">
        <v>171</v>
      </c>
    </row>
    <row r="45" spans="1:11" ht="172.8" x14ac:dyDescent="0.3">
      <c r="A45" s="1" t="s">
        <v>11</v>
      </c>
      <c r="B45" s="1" t="s">
        <v>48</v>
      </c>
      <c r="C45" s="1" t="s">
        <v>47</v>
      </c>
      <c r="D45" s="1" t="s">
        <v>42</v>
      </c>
      <c r="E45" s="1" t="s">
        <v>161</v>
      </c>
      <c r="F45" s="4" t="s">
        <v>143</v>
      </c>
      <c r="G45" s="13">
        <v>0.78149999999999997</v>
      </c>
      <c r="H45" s="6">
        <v>0.2185</v>
      </c>
      <c r="I45" s="6">
        <f t="shared" si="1"/>
        <v>0.56299999999999994</v>
      </c>
      <c r="J45" s="5" t="s">
        <v>144</v>
      </c>
      <c r="K45" s="5" t="s">
        <v>172</v>
      </c>
    </row>
    <row r="46" spans="1:11" ht="158.4" x14ac:dyDescent="0.3">
      <c r="A46" s="1" t="s">
        <v>23</v>
      </c>
      <c r="B46" s="1" t="s">
        <v>9</v>
      </c>
      <c r="C46" s="1" t="s">
        <v>51</v>
      </c>
      <c r="D46" s="1" t="s">
        <v>42</v>
      </c>
      <c r="E46" s="1" t="s">
        <v>52</v>
      </c>
      <c r="F46" s="4" t="s">
        <v>133</v>
      </c>
      <c r="G46" s="13">
        <v>0.56979999999999997</v>
      </c>
      <c r="H46" s="6">
        <v>0.43020000000000003</v>
      </c>
      <c r="I46" s="6">
        <f t="shared" si="1"/>
        <v>0.13959999999999995</v>
      </c>
      <c r="J46" s="5" t="s">
        <v>109</v>
      </c>
      <c r="K46" s="5" t="s">
        <v>173</v>
      </c>
    </row>
    <row r="47" spans="1:11" ht="144" x14ac:dyDescent="0.3">
      <c r="A47" s="1" t="s">
        <v>23</v>
      </c>
      <c r="B47" s="1" t="s">
        <v>58</v>
      </c>
      <c r="C47" s="1" t="s">
        <v>59</v>
      </c>
      <c r="D47" s="1" t="s">
        <v>42</v>
      </c>
      <c r="E47" s="1" t="s">
        <v>18</v>
      </c>
      <c r="F47" s="4" t="s">
        <v>136</v>
      </c>
      <c r="G47" s="13">
        <v>0.80710000000000004</v>
      </c>
      <c r="H47" s="6">
        <v>0.19289999999999999</v>
      </c>
      <c r="I47" s="6">
        <f t="shared" si="1"/>
        <v>0.61420000000000008</v>
      </c>
      <c r="J47" s="5" t="s">
        <v>113</v>
      </c>
      <c r="K47" s="5" t="s">
        <v>113</v>
      </c>
    </row>
    <row r="48" spans="1:11" ht="86.4" x14ac:dyDescent="0.3">
      <c r="A48" s="1" t="s">
        <v>23</v>
      </c>
      <c r="B48" s="1" t="s">
        <v>58</v>
      </c>
      <c r="C48" s="1" t="s">
        <v>59</v>
      </c>
      <c r="D48" s="1" t="s">
        <v>42</v>
      </c>
      <c r="E48" s="1" t="s">
        <v>60</v>
      </c>
      <c r="F48" s="4" t="s">
        <v>135</v>
      </c>
      <c r="G48" s="13">
        <v>0.82110000000000005</v>
      </c>
      <c r="H48" s="6">
        <v>0.1789</v>
      </c>
      <c r="I48" s="6">
        <f t="shared" si="1"/>
        <v>0.6422000000000001</v>
      </c>
      <c r="J48" s="5" t="s">
        <v>113</v>
      </c>
      <c r="K48" s="5" t="s">
        <v>113</v>
      </c>
    </row>
    <row r="49" spans="1:11" ht="43.2" x14ac:dyDescent="0.3">
      <c r="A49" s="1" t="s">
        <v>23</v>
      </c>
      <c r="B49" s="1" t="s">
        <v>8</v>
      </c>
      <c r="C49" s="1" t="s">
        <v>174</v>
      </c>
      <c r="D49" s="1" t="s">
        <v>42</v>
      </c>
      <c r="E49" s="1" t="s">
        <v>85</v>
      </c>
      <c r="F49" s="4" t="s">
        <v>175</v>
      </c>
      <c r="G49" s="13">
        <v>0.74099999999999999</v>
      </c>
      <c r="H49" s="6">
        <v>0.25900000000000001</v>
      </c>
      <c r="I49" s="6">
        <f t="shared" si="1"/>
        <v>0.48199999999999998</v>
      </c>
      <c r="J49" s="5" t="s">
        <v>178</v>
      </c>
      <c r="K49" s="5" t="s">
        <v>178</v>
      </c>
    </row>
    <row r="50" spans="1:11" ht="57.6" x14ac:dyDescent="0.3">
      <c r="A50" s="1" t="s">
        <v>23</v>
      </c>
      <c r="B50" s="1" t="s">
        <v>8</v>
      </c>
      <c r="C50" s="1" t="s">
        <v>174</v>
      </c>
      <c r="D50" s="1" t="s">
        <v>42</v>
      </c>
      <c r="E50" s="1" t="s">
        <v>176</v>
      </c>
      <c r="F50" s="4" t="s">
        <v>177</v>
      </c>
      <c r="G50" s="13">
        <v>0.90059999999999996</v>
      </c>
      <c r="H50" s="6">
        <v>9.9400000000000002E-2</v>
      </c>
      <c r="I50" s="6">
        <f t="shared" si="1"/>
        <v>0.80119999999999991</v>
      </c>
      <c r="J50" s="5" t="s">
        <v>178</v>
      </c>
      <c r="K50" s="5" t="s">
        <v>178</v>
      </c>
    </row>
    <row r="51" spans="1:11" ht="43.2" x14ac:dyDescent="0.3">
      <c r="A51" s="1" t="s">
        <v>6</v>
      </c>
      <c r="B51" s="1" t="s">
        <v>33</v>
      </c>
      <c r="D51" s="1" t="s">
        <v>42</v>
      </c>
      <c r="E51" s="1" t="s">
        <v>18</v>
      </c>
      <c r="F51" s="4" t="s">
        <v>181</v>
      </c>
      <c r="G51" s="13">
        <v>0.68089999999999995</v>
      </c>
      <c r="H51" s="6">
        <v>0.31909999999999999</v>
      </c>
      <c r="I51" s="6">
        <f t="shared" si="1"/>
        <v>0.36179999999999995</v>
      </c>
      <c r="J51" s="5" t="s">
        <v>94</v>
      </c>
      <c r="K51" s="5" t="s">
        <v>94</v>
      </c>
    </row>
    <row r="52" spans="1:11" ht="129.6" x14ac:dyDescent="0.3">
      <c r="A52" s="1" t="s">
        <v>6</v>
      </c>
      <c r="B52" s="1" t="s">
        <v>121</v>
      </c>
      <c r="D52" s="1" t="s">
        <v>42</v>
      </c>
      <c r="E52" s="1" t="s">
        <v>182</v>
      </c>
      <c r="F52" s="4" t="s">
        <v>183</v>
      </c>
      <c r="G52" s="13">
        <v>0.80659999999999998</v>
      </c>
      <c r="H52" s="6">
        <v>0.19339999999999999</v>
      </c>
      <c r="I52" s="6">
        <f t="shared" si="1"/>
        <v>0.61319999999999997</v>
      </c>
      <c r="J52" s="5" t="s">
        <v>123</v>
      </c>
      <c r="K52" s="5" t="s">
        <v>123</v>
      </c>
    </row>
  </sheetData>
  <sortState xmlns:xlrd2="http://schemas.microsoft.com/office/spreadsheetml/2017/richdata2" ref="A5:J48">
    <sortCondition descending="1" ref="D5:D48"/>
    <sortCondition ref="A5:A48"/>
  </sortState>
  <mergeCells count="3">
    <mergeCell ref="G3:I3"/>
    <mergeCell ref="A2:D2"/>
    <mergeCell ref="A1:F1"/>
  </mergeCells>
  <hyperlinks>
    <hyperlink ref="J18" r:id="rId1" xr:uid="{FD0FA390-9AC8-4F40-B46B-CD2CE299B7A9}"/>
    <hyperlink ref="J5" r:id="rId2" xr:uid="{73560B84-BDCF-4D15-AACD-1611ED0E134C}"/>
    <hyperlink ref="J31" r:id="rId3" xr:uid="{203B0A4F-6CAE-43DD-ACE6-AF7DE7BF673E}"/>
    <hyperlink ref="J32" r:id="rId4" xr:uid="{C8CAC79F-D1CD-4232-A432-A6A93471CFA4}"/>
    <hyperlink ref="J19" r:id="rId5" xr:uid="{71E38916-261D-46EE-9D80-FFEAF4905223}"/>
    <hyperlink ref="J34" r:id="rId6" xr:uid="{5C4640C6-12FA-44E9-8E90-71B71C4B1BFD}"/>
    <hyperlink ref="J23" r:id="rId7" xr:uid="{8B1FC408-EA64-427C-AB47-3DFD6588DFFE}"/>
    <hyperlink ref="J33" r:id="rId8" xr:uid="{65A21BE2-AF66-4989-B21F-E3C8200FB931}"/>
    <hyperlink ref="J24" r:id="rId9" xr:uid="{3AE78484-81AB-4C2F-88FB-99CB820B7074}"/>
    <hyperlink ref="J20" r:id="rId10" xr:uid="{240A81E6-D8C4-4CE4-98D4-2CDE75A63801}"/>
    <hyperlink ref="J25" r:id="rId11" xr:uid="{C0C3179D-09EC-4229-8FF6-3B95820B7EB2}"/>
    <hyperlink ref="J26" r:id="rId12" xr:uid="{69646EF1-6A6B-4A33-B66C-3B5D63CD0E95}"/>
    <hyperlink ref="J27" r:id="rId13" xr:uid="{47985123-4E6A-4CC2-8B22-30D916B7499F}"/>
    <hyperlink ref="J28" r:id="rId14" xr:uid="{37CD2A30-2185-451D-AEA1-0909D57A8DBB}"/>
    <hyperlink ref="J38" r:id="rId15" xr:uid="{F31948B1-6F89-4D89-92D1-17FD31F8048C}"/>
    <hyperlink ref="J29" r:id="rId16" xr:uid="{DD62E020-757C-434D-9768-6E47E7E16FC3}"/>
    <hyperlink ref="J43" r:id="rId17" xr:uid="{E6C3EAE9-F2CA-4964-8D90-D19ECBB4AE0A}"/>
    <hyperlink ref="J8" r:id="rId18" xr:uid="{433F5AA9-EDE1-4C48-9177-68BEECB352E9}"/>
    <hyperlink ref="J13" r:id="rId19" xr:uid="{A4245232-EE42-4B0B-BD4E-284A2D29A445}"/>
    <hyperlink ref="J14" r:id="rId20" xr:uid="{7F74EA6B-FA7A-4B97-A6B9-0AB963095132}"/>
    <hyperlink ref="J21" r:id="rId21" xr:uid="{34610C57-F3D2-42F1-A186-811D514BE246}"/>
    <hyperlink ref="J22" r:id="rId22" xr:uid="{B8E5BC9F-EABF-4651-A8D5-F106203B0813}"/>
    <hyperlink ref="J17" r:id="rId23" xr:uid="{0258F0EB-DF8C-4A70-9998-D680F0F81BED}"/>
    <hyperlink ref="J6" r:id="rId24" xr:uid="{E1757033-DD84-4BA4-B75F-EFB0EAAED388}"/>
    <hyperlink ref="J9" r:id="rId25" xr:uid="{821E4D3B-C53B-4EF0-A201-B69CA78BE161}"/>
    <hyperlink ref="J16" r:id="rId26" xr:uid="{728AA612-B795-445B-88A2-0383DA0C5A60}"/>
    <hyperlink ref="J36" r:id="rId27" xr:uid="{F5FBD201-8622-4291-9F06-E7F5809564B4}"/>
    <hyperlink ref="J37" r:id="rId28" xr:uid="{05623C68-A35B-4731-B38A-0521F39D3E73}"/>
    <hyperlink ref="J46" r:id="rId29" xr:uid="{ABBB890A-433B-438E-82A1-12430004DAC7}"/>
    <hyperlink ref="J48" r:id="rId30" xr:uid="{4CB428FC-CFEF-4EF7-B284-31EF4F2FE252}"/>
    <hyperlink ref="J47" r:id="rId31" xr:uid="{00928989-A155-4619-BB6B-3D493753ED08}"/>
    <hyperlink ref="J39" r:id="rId32" display="San Diego Vote" xr:uid="{527CF93C-F07B-4361-95A8-C4845219D0B4}"/>
    <hyperlink ref="J40" r:id="rId33" xr:uid="{22E3573B-FF9D-41BF-961F-5ADD7B9D9BAF}"/>
    <hyperlink ref="J42" r:id="rId34" xr:uid="{B8D64E61-5916-4337-BDCA-AA07DB8BDE5D}"/>
    <hyperlink ref="J45" r:id="rId35" xr:uid="{E5EDE340-2663-4838-8FB5-204291C8342D}"/>
    <hyperlink ref="J35" r:id="rId36" xr:uid="{82D5D430-C7F9-46DB-87FA-EFCB5B0F221F}"/>
    <hyperlink ref="J41" r:id="rId37" xr:uid="{233C4D6D-A1C0-4034-A658-EC42BFA7C425}"/>
    <hyperlink ref="J44" r:id="rId38" xr:uid="{194C1F2C-DE5D-434B-BE3B-8E05E3917BB8}"/>
    <hyperlink ref="J7" r:id="rId39" xr:uid="{0D068987-B8DE-4043-8A64-B7A7338F82A1}"/>
    <hyperlink ref="J10" r:id="rId40" xr:uid="{368AE199-271D-4C43-A89F-85AEFEDD27D1}"/>
    <hyperlink ref="J15" r:id="rId41" xr:uid="{78A0A24A-EF70-4210-BC9D-8E41A611AB64}"/>
    <hyperlink ref="J11" r:id="rId42" xr:uid="{696EB410-BCCF-425C-B193-0C50A06EE9D4}"/>
    <hyperlink ref="J12" r:id="rId43" xr:uid="{AF322E89-5D36-447D-B59F-24F1736D08A6}"/>
    <hyperlink ref="K8" r:id="rId44" location="/results/20201103" xr:uid="{DC2B7832-5580-4398-B4F7-E1DD81013C3B}"/>
    <hyperlink ref="K13" r:id="rId45" location="/results/20201103" xr:uid="{9BD47995-ADBB-4CA3-8103-B029D4EC571B}"/>
    <hyperlink ref="K25" r:id="rId46" location="/results/20201103" xr:uid="{D50A2E65-BD78-4A35-9D49-3B13D6622EB5}"/>
    <hyperlink ref="K5" r:id="rId47" xr:uid="{DDD7FB79-D96E-45CE-9E03-3EEADD7EEE89}"/>
    <hyperlink ref="K6" r:id="rId48" xr:uid="{120DAF93-3894-454C-8D3C-E448DB824587}"/>
    <hyperlink ref="K7" r:id="rId49" xr:uid="{CF0988F9-1E0B-4955-9CB4-2500F59FE44B}"/>
    <hyperlink ref="K9" r:id="rId50" xr:uid="{AA56DDE5-5B9B-475D-AEBA-2B58FC06ED74}"/>
    <hyperlink ref="K10" r:id="rId51" xr:uid="{81AC1694-8BD9-4A96-8B0B-7169729AC851}"/>
    <hyperlink ref="K15" r:id="rId52" xr:uid="{6241F316-8CD7-4839-894A-7EE4479AC77F}"/>
    <hyperlink ref="K40" r:id="rId53" xr:uid="{273262C7-4A9B-4E26-96ED-491C762D62AB}"/>
    <hyperlink ref="K11" r:id="rId54" xr:uid="{AE0532EB-5F53-48D0-A349-A534756F3D00}"/>
    <hyperlink ref="K17" r:id="rId55" location="/summary?category=C_8" xr:uid="{55A19DA7-6982-46F9-A6EB-2B015B22328E}"/>
    <hyperlink ref="K27" r:id="rId56" xr:uid="{33FBBD09-5B41-409B-ABD6-85685E3F338F}"/>
    <hyperlink ref="K28" r:id="rId57" xr:uid="{01E37E90-5A00-473D-AED2-7E64A12FBFE9}"/>
    <hyperlink ref="K12" r:id="rId58" xr:uid="{35FC708F-5593-4116-9269-551B04DA0ACA}"/>
    <hyperlink ref="K14" r:id="rId59" xr:uid="{52DFDEC0-BE32-4646-AD64-2A48834302CF}"/>
    <hyperlink ref="K38" r:id="rId60" xr:uid="{FAF4720E-9626-48EC-B61A-850F0FF7B099}"/>
    <hyperlink ref="K16" r:id="rId61" xr:uid="{7CBBF04B-CE41-4EED-AA73-513AD617B722}"/>
    <hyperlink ref="K29" r:id="rId62" xr:uid="{2512519B-76C5-4D32-89FC-F44F467F812E}"/>
    <hyperlink ref="K47" r:id="rId63" xr:uid="{3497C776-91FA-48F8-B2E2-FEF13AE5293E}"/>
    <hyperlink ref="K48" r:id="rId64" xr:uid="{8D2AC14F-A30A-4878-A3DE-0C9A39AE298C}"/>
    <hyperlink ref="K18" r:id="rId65" xr:uid="{4B80919A-C932-480D-B001-90E61276DC13}"/>
    <hyperlink ref="K32" r:id="rId66" xr:uid="{CDFDC4CE-0EF4-4D5F-9F20-E20EF3C2B580}"/>
    <hyperlink ref="K35" r:id="rId67" xr:uid="{B38D6C55-4467-4FF0-9C2D-70A20709578C}"/>
    <hyperlink ref="K19" r:id="rId68" xr:uid="{AB39F522-A125-493B-9A33-BBC94F615785}"/>
    <hyperlink ref="K20" r:id="rId69" xr:uid="{D667FDAC-D92E-49DB-A9F9-FBEBFD8E73C3}"/>
    <hyperlink ref="K21" r:id="rId70" xr:uid="{0EA08562-B8EB-4EF8-B5E5-53CEF0BA7CA2}"/>
    <hyperlink ref="K22" r:id="rId71" xr:uid="{3D1932FD-F352-4E31-8020-F1A70EBE49C3}"/>
    <hyperlink ref="K23" r:id="rId72" xr:uid="{4C58FC1A-3FD8-4048-8EC8-9B68133667C8}"/>
    <hyperlink ref="K24" r:id="rId73" location="/summary" xr:uid="{5588261F-07B2-4211-98D5-DDEFC95D1788}"/>
    <hyperlink ref="K26" r:id="rId74" xr:uid="{37DD4122-80C0-4239-9520-38E916E6F22D}"/>
    <hyperlink ref="K39" r:id="rId75" xr:uid="{D031E522-F848-4FE0-AF57-3B154C6E9F5C}"/>
    <hyperlink ref="K31" r:id="rId76" xr:uid="{486D965C-0621-48FC-8D81-E083C662BD6B}"/>
    <hyperlink ref="K33" r:id="rId77" location="/summary?category=C_2" xr:uid="{2C8A7553-7E3D-43AB-B2C4-88FDB61AEA6D}"/>
    <hyperlink ref="K37" r:id="rId78" location="/summary?category=C_2" xr:uid="{C5AC26F7-F9A6-40C5-A5F0-488612578D2F}"/>
    <hyperlink ref="K34" r:id="rId79" xr:uid="{0F0D8D8A-3B2E-4A67-8848-32B31BB60CF2}"/>
    <hyperlink ref="K36" r:id="rId80" xr:uid="{7665C072-3270-4619-B3BE-AE52CAFF577A}"/>
    <hyperlink ref="K41" r:id="rId81" xr:uid="{825E937C-876E-4249-BE44-F12FA9E5188B}"/>
    <hyperlink ref="K42" r:id="rId82" xr:uid="{778E1D35-440E-4DBB-9C40-62AE9EE726E8}"/>
    <hyperlink ref="K43" r:id="rId83" xr:uid="{C2311E9D-C3D3-4663-982C-5F1AE2BAE424}"/>
    <hyperlink ref="K44" r:id="rId84" location="/summary?category=C_8" xr:uid="{F163C7AF-D523-42FF-B56F-064220396A7A}"/>
    <hyperlink ref="K45" r:id="rId85" location="/detail/0036" xr:uid="{C9782618-FFBF-44F0-B8B7-8775E0541740}"/>
    <hyperlink ref="K46" r:id="rId86" location="year=2020&amp;election=4193" xr:uid="{4879CA4F-7A54-439C-82AE-F3D3E2F9BB04}"/>
    <hyperlink ref="J49" r:id="rId87" xr:uid="{50821233-5E7A-43D0-AACC-BA478CDA3762}"/>
    <hyperlink ref="J50" r:id="rId88" xr:uid="{CB1E3080-772E-4911-B9CB-BA1511E3A954}"/>
    <hyperlink ref="K49" r:id="rId89" location="/summary?category=C_5" xr:uid="{CC68F5EB-7C22-4C7A-B2A8-07BCD46BAF01}"/>
    <hyperlink ref="K50" r:id="rId90" location="/summary?category=C_5" xr:uid="{B80CA6C5-9812-4C52-B0D6-EBF13F3B4359}"/>
    <hyperlink ref="J30" r:id="rId91" xr:uid="{826D666A-F065-4A25-86EF-761B03A02CF3}"/>
    <hyperlink ref="K30" r:id="rId92" xr:uid="{7E21E7B8-715C-4220-8B10-7750BC37E9A1}"/>
    <hyperlink ref="J51" r:id="rId93" xr:uid="{F20FD49C-AE12-4DAD-952A-28CCFAAF85EC}"/>
    <hyperlink ref="K51" r:id="rId94" xr:uid="{160A333C-6C83-46C8-BE48-1B22E62F41FC}"/>
    <hyperlink ref="J52" r:id="rId95" xr:uid="{E598D9E9-7E23-4536-8093-08D2173467A1}"/>
    <hyperlink ref="K52" r:id="rId96" xr:uid="{500D124D-ECFE-4453-96B2-D7080C48D3DD}"/>
  </hyperlinks>
  <pageMargins left="0.7" right="0.7" top="0.75" bottom="0.75" header="0.3" footer="0.3"/>
  <pageSetup orientation="portrait" r:id="rId9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B6939C86BBE140A653AA667B365E6D" ma:contentTypeVersion="13" ma:contentTypeDescription="Create a new document." ma:contentTypeScope="" ma:versionID="54af8bfafc7a9e0261fc999529669754">
  <xsd:schema xmlns:xsd="http://www.w3.org/2001/XMLSchema" xmlns:xs="http://www.w3.org/2001/XMLSchema" xmlns:p="http://schemas.microsoft.com/office/2006/metadata/properties" xmlns:ns3="48c56b09-6d9d-4619-9f13-d621fa7863a4" xmlns:ns4="ccffd9d1-7410-40d6-a710-5498904aad7d" targetNamespace="http://schemas.microsoft.com/office/2006/metadata/properties" ma:root="true" ma:fieldsID="5155ebbaa2821f609cf401f0559ebb60" ns3:_="" ns4:_="">
    <xsd:import namespace="48c56b09-6d9d-4619-9f13-d621fa7863a4"/>
    <xsd:import namespace="ccffd9d1-7410-40d6-a710-5498904aad7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c56b09-6d9d-4619-9f13-d621fa7863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fd9d1-7410-40d6-a710-5498904aad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C0C1D0-3D6C-4AEF-B736-426086F517E6}">
  <ds:schemaRefs>
    <ds:schemaRef ds:uri="http://schemas.microsoft.com/sharepoint/v3/contenttype/forms"/>
  </ds:schemaRefs>
</ds:datastoreItem>
</file>

<file path=customXml/itemProps2.xml><?xml version="1.0" encoding="utf-8"?>
<ds:datastoreItem xmlns:ds="http://schemas.openxmlformats.org/officeDocument/2006/customXml" ds:itemID="{A1C5FA4B-B796-4B3B-8B29-CA52F3274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c56b09-6d9d-4619-9f13-d621fa7863a4"/>
    <ds:schemaRef ds:uri="ccffd9d1-7410-40d6-a710-5498904aa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25889-6834-4672-89CB-CAF1A9C8D326}">
  <ds:schemaRefs>
    <ds:schemaRef ds:uri="http://www.w3.org/XML/1998/namespace"/>
    <ds:schemaRef ds:uri="http://purl.org/dc/elements/1.1/"/>
    <ds:schemaRef ds:uri="http://schemas.openxmlformats.org/package/2006/metadata/core-properties"/>
    <ds:schemaRef ds:uri="http://schemas.microsoft.com/office/infopath/2007/PartnerControls"/>
    <ds:schemaRef ds:uri="http://purl.org/dc/terms/"/>
    <ds:schemaRef ds:uri="ccffd9d1-7410-40d6-a710-5498904aad7d"/>
    <ds:schemaRef ds:uri="http://schemas.microsoft.com/office/2006/documentManagement/types"/>
    <ds:schemaRef ds:uri="48c56b09-6d9d-4619-9f13-d621fa7863a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Reniya Dinkins</dc:creator>
  <cp:lastModifiedBy>Luisa Zottis</cp:lastModifiedBy>
  <dcterms:created xsi:type="dcterms:W3CDTF">2020-10-30T03:23:33Z</dcterms:created>
  <dcterms:modified xsi:type="dcterms:W3CDTF">2020-11-05T16:31:00Z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0x01010006B6939C86BBE140A653AA667B365E6D</vt:lpwstr>
  </property>
</Properties>
</file>