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akris\Dropbox\MarkusArvind\Brookings paper\Data Submission\"/>
    </mc:Choice>
  </mc:AlternateContent>
  <xr:revisionPtr revIDLastSave="0" documentId="8_{CEC03FF5-80C3-4F97-AFC0-953E3E965DB8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Chart2" sheetId="3" r:id="rId1"/>
    <sheet name="Data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4" i="1" l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65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J6" i="1"/>
  <c r="I6" i="1"/>
  <c r="H6" i="1"/>
  <c r="J5" i="1"/>
  <c r="I5" i="1"/>
  <c r="H5" i="1"/>
  <c r="J4" i="1"/>
  <c r="I4" i="1"/>
  <c r="H4" i="1"/>
  <c r="J65" i="1"/>
  <c r="I65" i="1"/>
  <c r="H65" i="1"/>
</calcChain>
</file>

<file path=xl/sharedStrings.xml><?xml version="1.0" encoding="utf-8"?>
<sst xmlns="http://schemas.openxmlformats.org/spreadsheetml/2006/main" count="16" uniqueCount="11">
  <si>
    <t>Date</t>
  </si>
  <si>
    <t>Long-term Treasury</t>
  </si>
  <si>
    <t>High Yield</t>
  </si>
  <si>
    <t>Investment Grade</t>
  </si>
  <si>
    <t>LF98TRUU Index  (L1)</t>
  </si>
  <si>
    <t>I01303US Index  (R1)</t>
  </si>
  <si>
    <t>LUACTRUU Index  (R2)</t>
  </si>
  <si>
    <t>SPXT Index  (L2)</t>
  </si>
  <si>
    <t>SP500</t>
  </si>
  <si>
    <t>ALL DATA FROM BLOOMBERG</t>
  </si>
  <si>
    <t>PRICE RELATIVE TO 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</si>
</sst>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Data!$H$3</c:f>
              <c:strCache>
                <c:ptCount val="1"/>
                <c:pt idx="0">
                  <c:v>High Yield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Data!$G$4:$G$65</c:f>
              <c:numCache>
                <c:formatCode>m/d/yyyy</c:formatCode>
                <c:ptCount val="62"/>
                <c:pt idx="0">
                  <c:v>43951</c:v>
                </c:pt>
                <c:pt idx="1">
                  <c:v>43950</c:v>
                </c:pt>
                <c:pt idx="2">
                  <c:v>43949</c:v>
                </c:pt>
                <c:pt idx="3">
                  <c:v>43948</c:v>
                </c:pt>
                <c:pt idx="4">
                  <c:v>43945</c:v>
                </c:pt>
                <c:pt idx="5">
                  <c:v>43944</c:v>
                </c:pt>
                <c:pt idx="6">
                  <c:v>43943</c:v>
                </c:pt>
                <c:pt idx="7">
                  <c:v>43942</c:v>
                </c:pt>
                <c:pt idx="8">
                  <c:v>43941</c:v>
                </c:pt>
                <c:pt idx="9">
                  <c:v>43938</c:v>
                </c:pt>
                <c:pt idx="10">
                  <c:v>43937</c:v>
                </c:pt>
                <c:pt idx="11">
                  <c:v>43936</c:v>
                </c:pt>
                <c:pt idx="12">
                  <c:v>43935</c:v>
                </c:pt>
                <c:pt idx="13">
                  <c:v>43934</c:v>
                </c:pt>
                <c:pt idx="14">
                  <c:v>43930</c:v>
                </c:pt>
                <c:pt idx="15">
                  <c:v>43929</c:v>
                </c:pt>
                <c:pt idx="16">
                  <c:v>43928</c:v>
                </c:pt>
                <c:pt idx="17">
                  <c:v>43927</c:v>
                </c:pt>
                <c:pt idx="18">
                  <c:v>43924</c:v>
                </c:pt>
                <c:pt idx="19">
                  <c:v>43923</c:v>
                </c:pt>
                <c:pt idx="20">
                  <c:v>43922</c:v>
                </c:pt>
                <c:pt idx="21">
                  <c:v>43921</c:v>
                </c:pt>
                <c:pt idx="22">
                  <c:v>43920</c:v>
                </c:pt>
                <c:pt idx="23">
                  <c:v>43917</c:v>
                </c:pt>
                <c:pt idx="24">
                  <c:v>43916</c:v>
                </c:pt>
                <c:pt idx="25">
                  <c:v>43915</c:v>
                </c:pt>
                <c:pt idx="26">
                  <c:v>43914</c:v>
                </c:pt>
                <c:pt idx="27">
                  <c:v>43913</c:v>
                </c:pt>
                <c:pt idx="28">
                  <c:v>43910</c:v>
                </c:pt>
                <c:pt idx="29">
                  <c:v>43909</c:v>
                </c:pt>
                <c:pt idx="30">
                  <c:v>43908</c:v>
                </c:pt>
                <c:pt idx="31">
                  <c:v>43907</c:v>
                </c:pt>
                <c:pt idx="32">
                  <c:v>43906</c:v>
                </c:pt>
                <c:pt idx="33">
                  <c:v>43903</c:v>
                </c:pt>
                <c:pt idx="34">
                  <c:v>43902</c:v>
                </c:pt>
                <c:pt idx="35">
                  <c:v>43901</c:v>
                </c:pt>
                <c:pt idx="36">
                  <c:v>43900</c:v>
                </c:pt>
                <c:pt idx="37">
                  <c:v>43899</c:v>
                </c:pt>
                <c:pt idx="38">
                  <c:v>43896</c:v>
                </c:pt>
                <c:pt idx="39">
                  <c:v>43895</c:v>
                </c:pt>
                <c:pt idx="40">
                  <c:v>43894</c:v>
                </c:pt>
                <c:pt idx="41">
                  <c:v>43893</c:v>
                </c:pt>
                <c:pt idx="42">
                  <c:v>43892</c:v>
                </c:pt>
                <c:pt idx="43">
                  <c:v>43889</c:v>
                </c:pt>
                <c:pt idx="44">
                  <c:v>43888</c:v>
                </c:pt>
                <c:pt idx="45">
                  <c:v>43887</c:v>
                </c:pt>
                <c:pt idx="46">
                  <c:v>43886</c:v>
                </c:pt>
                <c:pt idx="47">
                  <c:v>43885</c:v>
                </c:pt>
                <c:pt idx="48">
                  <c:v>43882</c:v>
                </c:pt>
                <c:pt idx="49">
                  <c:v>43881</c:v>
                </c:pt>
                <c:pt idx="50">
                  <c:v>43880</c:v>
                </c:pt>
                <c:pt idx="51">
                  <c:v>43879</c:v>
                </c:pt>
                <c:pt idx="52">
                  <c:v>43875</c:v>
                </c:pt>
                <c:pt idx="53">
                  <c:v>43874</c:v>
                </c:pt>
                <c:pt idx="54">
                  <c:v>43873</c:v>
                </c:pt>
                <c:pt idx="55">
                  <c:v>43872</c:v>
                </c:pt>
                <c:pt idx="56">
                  <c:v>43871</c:v>
                </c:pt>
                <c:pt idx="57">
                  <c:v>43868</c:v>
                </c:pt>
                <c:pt idx="58">
                  <c:v>43867</c:v>
                </c:pt>
                <c:pt idx="59">
                  <c:v>43866</c:v>
                </c:pt>
                <c:pt idx="60">
                  <c:v>43865</c:v>
                </c:pt>
                <c:pt idx="61">
                  <c:v>43864</c:v>
                </c:pt>
              </c:numCache>
            </c:numRef>
          </c:cat>
          <c:val>
            <c:numRef>
              <c:f>Data!$H$4:$H$65</c:f>
              <c:numCache>
                <c:formatCode>General</c:formatCode>
                <c:ptCount val="62"/>
                <c:pt idx="0">
                  <c:v>0.91159818939910575</c:v>
                </c:pt>
                <c:pt idx="1">
                  <c:v>0.90805570938848745</c:v>
                </c:pt>
                <c:pt idx="2">
                  <c:v>0.90465053480463731</c:v>
                </c:pt>
                <c:pt idx="3">
                  <c:v>0.90311271402483406</c:v>
                </c:pt>
                <c:pt idx="4">
                  <c:v>0.90393196973788403</c:v>
                </c:pt>
                <c:pt idx="5">
                  <c:v>0.90738748964488247</c:v>
                </c:pt>
                <c:pt idx="6">
                  <c:v>0.90760717832771143</c:v>
                </c:pt>
                <c:pt idx="7">
                  <c:v>0.90658196447450934</c:v>
                </c:pt>
                <c:pt idx="8">
                  <c:v>0.91982736131007692</c:v>
                </c:pt>
                <c:pt idx="9">
                  <c:v>0.92336526447313627</c:v>
                </c:pt>
                <c:pt idx="10">
                  <c:v>0.91873807159104959</c:v>
                </c:pt>
                <c:pt idx="11">
                  <c:v>0.91795543065847118</c:v>
                </c:pt>
                <c:pt idx="12">
                  <c:v>0.92215697671757646</c:v>
                </c:pt>
                <c:pt idx="13">
                  <c:v>0.91368523188598161</c:v>
                </c:pt>
                <c:pt idx="14">
                  <c:v>0.89995926605672549</c:v>
                </c:pt>
                <c:pt idx="15">
                  <c:v>0.87308859403819838</c:v>
                </c:pt>
                <c:pt idx="16">
                  <c:v>0.86869939722917655</c:v>
                </c:pt>
                <c:pt idx="17">
                  <c:v>0.85668059553940445</c:v>
                </c:pt>
                <c:pt idx="18">
                  <c:v>0.8544013254550531</c:v>
                </c:pt>
                <c:pt idx="19">
                  <c:v>0.8598935425257791</c:v>
                </c:pt>
                <c:pt idx="20">
                  <c:v>0.86305156734144661</c:v>
                </c:pt>
                <c:pt idx="21">
                  <c:v>0.87229679941050209</c:v>
                </c:pt>
                <c:pt idx="22">
                  <c:v>0.86676339071174557</c:v>
                </c:pt>
                <c:pt idx="23">
                  <c:v>0.85950451048326937</c:v>
                </c:pt>
                <c:pt idx="24">
                  <c:v>0.84600281018440127</c:v>
                </c:pt>
                <c:pt idx="25">
                  <c:v>0.82269292556672824</c:v>
                </c:pt>
                <c:pt idx="26">
                  <c:v>0.80617965957407867</c:v>
                </c:pt>
                <c:pt idx="27">
                  <c:v>0.80139685387498805</c:v>
                </c:pt>
                <c:pt idx="28">
                  <c:v>0.81807488637975945</c:v>
                </c:pt>
                <c:pt idx="29">
                  <c:v>0.82306822706656113</c:v>
                </c:pt>
                <c:pt idx="30">
                  <c:v>0.84527051457497104</c:v>
                </c:pt>
                <c:pt idx="31">
                  <c:v>0.87184826834972617</c:v>
                </c:pt>
                <c:pt idx="32">
                  <c:v>0.88339565474092763</c:v>
                </c:pt>
                <c:pt idx="33">
                  <c:v>0.91069197358243592</c:v>
                </c:pt>
                <c:pt idx="34">
                  <c:v>0.9114608839723376</c:v>
                </c:pt>
                <c:pt idx="35">
                  <c:v>0.93945288364280455</c:v>
                </c:pt>
                <c:pt idx="36">
                  <c:v>0.94989724977230194</c:v>
                </c:pt>
                <c:pt idx="37">
                  <c:v>0.95019932171119181</c:v>
                </c:pt>
                <c:pt idx="38">
                  <c:v>0.98081843188048945</c:v>
                </c:pt>
                <c:pt idx="39">
                  <c:v>0.99376175677716716</c:v>
                </c:pt>
                <c:pt idx="40">
                  <c:v>0.9989839398419158</c:v>
                </c:pt>
                <c:pt idx="41">
                  <c:v>0.99408671295385165</c:v>
                </c:pt>
                <c:pt idx="42">
                  <c:v>0.98861280327336154</c:v>
                </c:pt>
                <c:pt idx="43">
                  <c:v>0.98519389814683445</c:v>
                </c:pt>
                <c:pt idx="44">
                  <c:v>0.9913589118087246</c:v>
                </c:pt>
                <c:pt idx="45">
                  <c:v>0.99962927534772605</c:v>
                </c:pt>
                <c:pt idx="46">
                  <c:v>1.0016522419687768</c:v>
                </c:pt>
                <c:pt idx="47">
                  <c:v>1.0043022367054022</c:v>
                </c:pt>
                <c:pt idx="48">
                  <c:v>1.0110805479401899</c:v>
                </c:pt>
                <c:pt idx="49">
                  <c:v>1.0115656937814372</c:v>
                </c:pt>
                <c:pt idx="50">
                  <c:v>1.0113871967266386</c:v>
                </c:pt>
                <c:pt idx="51">
                  <c:v>1.0104764040624101</c:v>
                </c:pt>
                <c:pt idx="52">
                  <c:v>1.0101514478857254</c:v>
                </c:pt>
                <c:pt idx="53">
                  <c:v>1.010105679410136</c:v>
                </c:pt>
                <c:pt idx="54">
                  <c:v>1.0095198429225918</c:v>
                </c:pt>
                <c:pt idx="55">
                  <c:v>1.0084259763560057</c:v>
                </c:pt>
                <c:pt idx="56">
                  <c:v>1.0055974845645816</c:v>
                </c:pt>
                <c:pt idx="57">
                  <c:v>1.0054784865280493</c:v>
                </c:pt>
                <c:pt idx="58">
                  <c:v>1.0055929077170227</c:v>
                </c:pt>
                <c:pt idx="59">
                  <c:v>1.0038308214068317</c:v>
                </c:pt>
                <c:pt idx="60">
                  <c:v>1.0018582001089289</c:v>
                </c:pt>
                <c:pt idx="6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C1-4B88-8C16-207D9BFCDF01}"/>
            </c:ext>
          </c:extLst>
        </c:ser>
        <c:ser>
          <c:idx val="1"/>
          <c:order val="1"/>
          <c:tx>
            <c:strRef>
              <c:f>Data!$I$3</c:f>
              <c:strCache>
                <c:ptCount val="1"/>
                <c:pt idx="0">
                  <c:v>Long-term Treasury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Data!$G$4:$G$65</c:f>
              <c:numCache>
                <c:formatCode>m/d/yyyy</c:formatCode>
                <c:ptCount val="62"/>
                <c:pt idx="0">
                  <c:v>43951</c:v>
                </c:pt>
                <c:pt idx="1">
                  <c:v>43950</c:v>
                </c:pt>
                <c:pt idx="2">
                  <c:v>43949</c:v>
                </c:pt>
                <c:pt idx="3">
                  <c:v>43948</c:v>
                </c:pt>
                <c:pt idx="4">
                  <c:v>43945</c:v>
                </c:pt>
                <c:pt idx="5">
                  <c:v>43944</c:v>
                </c:pt>
                <c:pt idx="6">
                  <c:v>43943</c:v>
                </c:pt>
                <c:pt idx="7">
                  <c:v>43942</c:v>
                </c:pt>
                <c:pt idx="8">
                  <c:v>43941</c:v>
                </c:pt>
                <c:pt idx="9">
                  <c:v>43938</c:v>
                </c:pt>
                <c:pt idx="10">
                  <c:v>43937</c:v>
                </c:pt>
                <c:pt idx="11">
                  <c:v>43936</c:v>
                </c:pt>
                <c:pt idx="12">
                  <c:v>43935</c:v>
                </c:pt>
                <c:pt idx="13">
                  <c:v>43934</c:v>
                </c:pt>
                <c:pt idx="14">
                  <c:v>43930</c:v>
                </c:pt>
                <c:pt idx="15">
                  <c:v>43929</c:v>
                </c:pt>
                <c:pt idx="16">
                  <c:v>43928</c:v>
                </c:pt>
                <c:pt idx="17">
                  <c:v>43927</c:v>
                </c:pt>
                <c:pt idx="18">
                  <c:v>43924</c:v>
                </c:pt>
                <c:pt idx="19">
                  <c:v>43923</c:v>
                </c:pt>
                <c:pt idx="20">
                  <c:v>43922</c:v>
                </c:pt>
                <c:pt idx="21">
                  <c:v>43921</c:v>
                </c:pt>
                <c:pt idx="22">
                  <c:v>43920</c:v>
                </c:pt>
                <c:pt idx="23">
                  <c:v>43917</c:v>
                </c:pt>
                <c:pt idx="24">
                  <c:v>43916</c:v>
                </c:pt>
                <c:pt idx="25">
                  <c:v>43915</c:v>
                </c:pt>
                <c:pt idx="26">
                  <c:v>43914</c:v>
                </c:pt>
                <c:pt idx="27">
                  <c:v>43913</c:v>
                </c:pt>
                <c:pt idx="28">
                  <c:v>43910</c:v>
                </c:pt>
                <c:pt idx="29">
                  <c:v>43909</c:v>
                </c:pt>
                <c:pt idx="30">
                  <c:v>43908</c:v>
                </c:pt>
                <c:pt idx="31">
                  <c:v>43907</c:v>
                </c:pt>
                <c:pt idx="32">
                  <c:v>43906</c:v>
                </c:pt>
                <c:pt idx="33">
                  <c:v>43903</c:v>
                </c:pt>
                <c:pt idx="34">
                  <c:v>43902</c:v>
                </c:pt>
                <c:pt idx="35">
                  <c:v>43901</c:v>
                </c:pt>
                <c:pt idx="36">
                  <c:v>43900</c:v>
                </c:pt>
                <c:pt idx="37">
                  <c:v>43899</c:v>
                </c:pt>
                <c:pt idx="38">
                  <c:v>43896</c:v>
                </c:pt>
                <c:pt idx="39">
                  <c:v>43895</c:v>
                </c:pt>
                <c:pt idx="40">
                  <c:v>43894</c:v>
                </c:pt>
                <c:pt idx="41">
                  <c:v>43893</c:v>
                </c:pt>
                <c:pt idx="42">
                  <c:v>43892</c:v>
                </c:pt>
                <c:pt idx="43">
                  <c:v>43889</c:v>
                </c:pt>
                <c:pt idx="44">
                  <c:v>43888</c:v>
                </c:pt>
                <c:pt idx="45">
                  <c:v>43887</c:v>
                </c:pt>
                <c:pt idx="46">
                  <c:v>43886</c:v>
                </c:pt>
                <c:pt idx="47">
                  <c:v>43885</c:v>
                </c:pt>
                <c:pt idx="48">
                  <c:v>43882</c:v>
                </c:pt>
                <c:pt idx="49">
                  <c:v>43881</c:v>
                </c:pt>
                <c:pt idx="50">
                  <c:v>43880</c:v>
                </c:pt>
                <c:pt idx="51">
                  <c:v>43879</c:v>
                </c:pt>
                <c:pt idx="52">
                  <c:v>43875</c:v>
                </c:pt>
                <c:pt idx="53">
                  <c:v>43874</c:v>
                </c:pt>
                <c:pt idx="54">
                  <c:v>43873</c:v>
                </c:pt>
                <c:pt idx="55">
                  <c:v>43872</c:v>
                </c:pt>
                <c:pt idx="56">
                  <c:v>43871</c:v>
                </c:pt>
                <c:pt idx="57">
                  <c:v>43868</c:v>
                </c:pt>
                <c:pt idx="58">
                  <c:v>43867</c:v>
                </c:pt>
                <c:pt idx="59">
                  <c:v>43866</c:v>
                </c:pt>
                <c:pt idx="60">
                  <c:v>43865</c:v>
                </c:pt>
                <c:pt idx="61">
                  <c:v>43864</c:v>
                </c:pt>
              </c:numCache>
            </c:numRef>
          </c:cat>
          <c:val>
            <c:numRef>
              <c:f>Data!$I$4:$I$65</c:f>
              <c:numCache>
                <c:formatCode>General</c:formatCode>
                <c:ptCount val="62"/>
                <c:pt idx="0">
                  <c:v>1.1509347899895606</c:v>
                </c:pt>
                <c:pt idx="1">
                  <c:v>1.1554628574873633</c:v>
                </c:pt>
                <c:pt idx="2">
                  <c:v>1.1621056255572724</c:v>
                </c:pt>
                <c:pt idx="3">
                  <c:v>1.152311114354706</c:v>
                </c:pt>
                <c:pt idx="4">
                  <c:v>1.1686516939498843</c:v>
                </c:pt>
                <c:pt idx="5">
                  <c:v>1.1639856767073562</c:v>
                </c:pt>
                <c:pt idx="6">
                  <c:v>1.1610204314757053</c:v>
                </c:pt>
                <c:pt idx="7">
                  <c:v>1.1734891369533968</c:v>
                </c:pt>
                <c:pt idx="8">
                  <c:v>1.1572936465376913</c:v>
                </c:pt>
                <c:pt idx="9">
                  <c:v>1.1474516184305301</c:v>
                </c:pt>
                <c:pt idx="10">
                  <c:v>1.165419116550479</c:v>
                </c:pt>
                <c:pt idx="11">
                  <c:v>1.1520579817293932</c:v>
                </c:pt>
                <c:pt idx="12">
                  <c:v>1.1230846483114445</c:v>
                </c:pt>
                <c:pt idx="13">
                  <c:v>1.1269018660895889</c:v>
                </c:pt>
                <c:pt idx="14">
                  <c:v>1.1344926717668673</c:v>
                </c:pt>
                <c:pt idx="15">
                  <c:v>1.1303652852124855</c:v>
                </c:pt>
                <c:pt idx="16">
                  <c:v>1.1372413541445212</c:v>
                </c:pt>
                <c:pt idx="17">
                  <c:v>1.1462861453715838</c:v>
                </c:pt>
                <c:pt idx="18">
                  <c:v>1.1609609361861457</c:v>
                </c:pt>
                <c:pt idx="19">
                  <c:v>1.1502494042538338</c:v>
                </c:pt>
                <c:pt idx="20">
                  <c:v>1.1451756459601905</c:v>
                </c:pt>
                <c:pt idx="21">
                  <c:v>1.1281116829710203</c:v>
                </c:pt>
                <c:pt idx="22">
                  <c:v>1.1436073501273991</c:v>
                </c:pt>
                <c:pt idx="23">
                  <c:v>1.1331203137543588</c:v>
                </c:pt>
                <c:pt idx="24">
                  <c:v>1.1186915954574157</c:v>
                </c:pt>
                <c:pt idx="25">
                  <c:v>1.113566988522962</c:v>
                </c:pt>
                <c:pt idx="26">
                  <c:v>1.1261220811610941</c:v>
                </c:pt>
                <c:pt idx="27">
                  <c:v>1.1248099323816203</c:v>
                </c:pt>
                <c:pt idx="28">
                  <c:v>1.0772732753505463</c:v>
                </c:pt>
                <c:pt idx="29">
                  <c:v>1.0412587934037969</c:v>
                </c:pt>
                <c:pt idx="30">
                  <c:v>1.0096747273529196</c:v>
                </c:pt>
                <c:pt idx="31">
                  <c:v>1.0752861326792553</c:v>
                </c:pt>
                <c:pt idx="32">
                  <c:v>1.1359332510447373</c:v>
                </c:pt>
                <c:pt idx="33">
                  <c:v>1.0819076410990287</c:v>
                </c:pt>
                <c:pt idx="34">
                  <c:v>1.1095379675139854</c:v>
                </c:pt>
                <c:pt idx="35">
                  <c:v>1.1235257067247129</c:v>
                </c:pt>
                <c:pt idx="36">
                  <c:v>1.133954041078721</c:v>
                </c:pt>
                <c:pt idx="37">
                  <c:v>1.2005538614822735</c:v>
                </c:pt>
                <c:pt idx="38">
                  <c:v>1.1518779886467121</c:v>
                </c:pt>
                <c:pt idx="39">
                  <c:v>1.0838344158831799</c:v>
                </c:pt>
                <c:pt idx="40">
                  <c:v>1.0706525602013002</c:v>
                </c:pt>
                <c:pt idx="41">
                  <c:v>1.0720290432205513</c:v>
                </c:pt>
                <c:pt idx="42">
                  <c:v>1.0683395419973281</c:v>
                </c:pt>
                <c:pt idx="43">
                  <c:v>1.0637305609057246</c:v>
                </c:pt>
                <c:pt idx="44">
                  <c:v>1.0417933784122531</c:v>
                </c:pt>
                <c:pt idx="45">
                  <c:v>1.0391145831680686</c:v>
                </c:pt>
                <c:pt idx="46">
                  <c:v>1.0375534267700244</c:v>
                </c:pt>
                <c:pt idx="47">
                  <c:v>1.031021637246907</c:v>
                </c:pt>
                <c:pt idx="48">
                  <c:v>1.0155837995119799</c:v>
                </c:pt>
                <c:pt idx="49">
                  <c:v>1.0058399782961183</c:v>
                </c:pt>
                <c:pt idx="50">
                  <c:v>0.99772958042335258</c:v>
                </c:pt>
                <c:pt idx="51">
                  <c:v>0.99953990309407226</c:v>
                </c:pt>
                <c:pt idx="52">
                  <c:v>0.99269080535997034</c:v>
                </c:pt>
                <c:pt idx="53">
                  <c:v>0.98710856065822417</c:v>
                </c:pt>
                <c:pt idx="54">
                  <c:v>0.9841044451707277</c:v>
                </c:pt>
                <c:pt idx="55">
                  <c:v>0.99117962500515611</c:v>
                </c:pt>
                <c:pt idx="56">
                  <c:v>0.99648025866965351</c:v>
                </c:pt>
                <c:pt idx="57">
                  <c:v>0.99256951429632145</c:v>
                </c:pt>
                <c:pt idx="58">
                  <c:v>0.98031975148420913</c:v>
                </c:pt>
                <c:pt idx="59">
                  <c:v>0.97669450517371026</c:v>
                </c:pt>
                <c:pt idx="60">
                  <c:v>0.98500639376045129</c:v>
                </c:pt>
                <c:pt idx="6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1-4B88-8C16-207D9BFCDF01}"/>
            </c:ext>
          </c:extLst>
        </c:ser>
        <c:ser>
          <c:idx val="2"/>
          <c:order val="2"/>
          <c:tx>
            <c:strRef>
              <c:f>Data!$J$3</c:f>
              <c:strCache>
                <c:ptCount val="1"/>
                <c:pt idx="0">
                  <c:v>Investment Grade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Data!$G$4:$G$65</c:f>
              <c:numCache>
                <c:formatCode>m/d/yyyy</c:formatCode>
                <c:ptCount val="62"/>
                <c:pt idx="0">
                  <c:v>43951</c:v>
                </c:pt>
                <c:pt idx="1">
                  <c:v>43950</c:v>
                </c:pt>
                <c:pt idx="2">
                  <c:v>43949</c:v>
                </c:pt>
                <c:pt idx="3">
                  <c:v>43948</c:v>
                </c:pt>
                <c:pt idx="4">
                  <c:v>43945</c:v>
                </c:pt>
                <c:pt idx="5">
                  <c:v>43944</c:v>
                </c:pt>
                <c:pt idx="6">
                  <c:v>43943</c:v>
                </c:pt>
                <c:pt idx="7">
                  <c:v>43942</c:v>
                </c:pt>
                <c:pt idx="8">
                  <c:v>43941</c:v>
                </c:pt>
                <c:pt idx="9">
                  <c:v>43938</c:v>
                </c:pt>
                <c:pt idx="10">
                  <c:v>43937</c:v>
                </c:pt>
                <c:pt idx="11">
                  <c:v>43936</c:v>
                </c:pt>
                <c:pt idx="12">
                  <c:v>43935</c:v>
                </c:pt>
                <c:pt idx="13">
                  <c:v>43934</c:v>
                </c:pt>
                <c:pt idx="14">
                  <c:v>43930</c:v>
                </c:pt>
                <c:pt idx="15">
                  <c:v>43929</c:v>
                </c:pt>
                <c:pt idx="16">
                  <c:v>43928</c:v>
                </c:pt>
                <c:pt idx="17">
                  <c:v>43927</c:v>
                </c:pt>
                <c:pt idx="18">
                  <c:v>43924</c:v>
                </c:pt>
                <c:pt idx="19">
                  <c:v>43923</c:v>
                </c:pt>
                <c:pt idx="20">
                  <c:v>43922</c:v>
                </c:pt>
                <c:pt idx="21">
                  <c:v>43921</c:v>
                </c:pt>
                <c:pt idx="22">
                  <c:v>43920</c:v>
                </c:pt>
                <c:pt idx="23">
                  <c:v>43917</c:v>
                </c:pt>
                <c:pt idx="24">
                  <c:v>43916</c:v>
                </c:pt>
                <c:pt idx="25">
                  <c:v>43915</c:v>
                </c:pt>
                <c:pt idx="26">
                  <c:v>43914</c:v>
                </c:pt>
                <c:pt idx="27">
                  <c:v>43913</c:v>
                </c:pt>
                <c:pt idx="28">
                  <c:v>43910</c:v>
                </c:pt>
                <c:pt idx="29">
                  <c:v>43909</c:v>
                </c:pt>
                <c:pt idx="30">
                  <c:v>43908</c:v>
                </c:pt>
                <c:pt idx="31">
                  <c:v>43907</c:v>
                </c:pt>
                <c:pt idx="32">
                  <c:v>43906</c:v>
                </c:pt>
                <c:pt idx="33">
                  <c:v>43903</c:v>
                </c:pt>
                <c:pt idx="34">
                  <c:v>43902</c:v>
                </c:pt>
                <c:pt idx="35">
                  <c:v>43901</c:v>
                </c:pt>
                <c:pt idx="36">
                  <c:v>43900</c:v>
                </c:pt>
                <c:pt idx="37">
                  <c:v>43899</c:v>
                </c:pt>
                <c:pt idx="38">
                  <c:v>43896</c:v>
                </c:pt>
                <c:pt idx="39">
                  <c:v>43895</c:v>
                </c:pt>
                <c:pt idx="40">
                  <c:v>43894</c:v>
                </c:pt>
                <c:pt idx="41">
                  <c:v>43893</c:v>
                </c:pt>
                <c:pt idx="42">
                  <c:v>43892</c:v>
                </c:pt>
                <c:pt idx="43">
                  <c:v>43889</c:v>
                </c:pt>
                <c:pt idx="44">
                  <c:v>43888</c:v>
                </c:pt>
                <c:pt idx="45">
                  <c:v>43887</c:v>
                </c:pt>
                <c:pt idx="46">
                  <c:v>43886</c:v>
                </c:pt>
                <c:pt idx="47">
                  <c:v>43885</c:v>
                </c:pt>
                <c:pt idx="48">
                  <c:v>43882</c:v>
                </c:pt>
                <c:pt idx="49">
                  <c:v>43881</c:v>
                </c:pt>
                <c:pt idx="50">
                  <c:v>43880</c:v>
                </c:pt>
                <c:pt idx="51">
                  <c:v>43879</c:v>
                </c:pt>
                <c:pt idx="52">
                  <c:v>43875</c:v>
                </c:pt>
                <c:pt idx="53">
                  <c:v>43874</c:v>
                </c:pt>
                <c:pt idx="54">
                  <c:v>43873</c:v>
                </c:pt>
                <c:pt idx="55">
                  <c:v>43872</c:v>
                </c:pt>
                <c:pt idx="56">
                  <c:v>43871</c:v>
                </c:pt>
                <c:pt idx="57">
                  <c:v>43868</c:v>
                </c:pt>
                <c:pt idx="58">
                  <c:v>43867</c:v>
                </c:pt>
                <c:pt idx="59">
                  <c:v>43866</c:v>
                </c:pt>
                <c:pt idx="60">
                  <c:v>43865</c:v>
                </c:pt>
                <c:pt idx="61">
                  <c:v>43864</c:v>
                </c:pt>
              </c:numCache>
            </c:numRef>
          </c:cat>
          <c:val>
            <c:numRef>
              <c:f>Data!$J$4:$J$65</c:f>
              <c:numCache>
                <c:formatCode>General</c:formatCode>
                <c:ptCount val="62"/>
                <c:pt idx="0">
                  <c:v>0.9902459749957061</c:v>
                </c:pt>
                <c:pt idx="1">
                  <c:v>0.99065879594893069</c:v>
                </c:pt>
                <c:pt idx="2">
                  <c:v>0.98988438000018075</c:v>
                </c:pt>
                <c:pt idx="3">
                  <c:v>0.98687711495406227</c:v>
                </c:pt>
                <c:pt idx="4">
                  <c:v>0.99058045036656683</c:v>
                </c:pt>
                <c:pt idx="5">
                  <c:v>0.99020680220452417</c:v>
                </c:pt>
                <c:pt idx="6">
                  <c:v>0.98666919783163531</c:v>
                </c:pt>
                <c:pt idx="7">
                  <c:v>0.98776000940146991</c:v>
                </c:pt>
                <c:pt idx="8">
                  <c:v>0.98817584364632383</c:v>
                </c:pt>
                <c:pt idx="9">
                  <c:v>0.9884018405185272</c:v>
                </c:pt>
                <c:pt idx="10">
                  <c:v>0.98955291792094924</c:v>
                </c:pt>
                <c:pt idx="11">
                  <c:v>0.98677466303866346</c:v>
                </c:pt>
                <c:pt idx="12">
                  <c:v>0.98285437062884384</c:v>
                </c:pt>
                <c:pt idx="13">
                  <c:v>0.9778583331073365</c:v>
                </c:pt>
                <c:pt idx="14">
                  <c:v>0.96650726353947258</c:v>
                </c:pt>
                <c:pt idx="15">
                  <c:v>0.94911755754633687</c:v>
                </c:pt>
                <c:pt idx="16">
                  <c:v>0.9440913871085358</c:v>
                </c:pt>
                <c:pt idx="17">
                  <c:v>0.93888441917297194</c:v>
                </c:pt>
                <c:pt idx="18">
                  <c:v>0.93830888047176098</c:v>
                </c:pt>
                <c:pt idx="19">
                  <c:v>0.93855295709374043</c:v>
                </c:pt>
                <c:pt idx="20">
                  <c:v>0.93911644262843397</c:v>
                </c:pt>
                <c:pt idx="21">
                  <c:v>0.94091236443954274</c:v>
                </c:pt>
                <c:pt idx="22">
                  <c:v>0.93616643012327372</c:v>
                </c:pt>
                <c:pt idx="23">
                  <c:v>0.92654197665904303</c:v>
                </c:pt>
                <c:pt idx="24">
                  <c:v>0.91815899934611578</c:v>
                </c:pt>
                <c:pt idx="25">
                  <c:v>0.90401460843781922</c:v>
                </c:pt>
                <c:pt idx="26">
                  <c:v>0.88842986413068037</c:v>
                </c:pt>
                <c:pt idx="27">
                  <c:v>0.87922425820293315</c:v>
                </c:pt>
                <c:pt idx="28">
                  <c:v>0.87304701036270993</c:v>
                </c:pt>
                <c:pt idx="29">
                  <c:v>0.87850106821188256</c:v>
                </c:pt>
                <c:pt idx="30">
                  <c:v>0.89707801110699292</c:v>
                </c:pt>
                <c:pt idx="31">
                  <c:v>0.93301151378731584</c:v>
                </c:pt>
                <c:pt idx="32">
                  <c:v>0.95791636910411815</c:v>
                </c:pt>
                <c:pt idx="33">
                  <c:v>0.95806100710232833</c:v>
                </c:pt>
                <c:pt idx="34">
                  <c:v>0.96681461928566903</c:v>
                </c:pt>
                <c:pt idx="35">
                  <c:v>0.98854346522510794</c:v>
                </c:pt>
                <c:pt idx="36">
                  <c:v>1.0006960703663861</c:v>
                </c:pt>
                <c:pt idx="37">
                  <c:v>1.0242961704076683</c:v>
                </c:pt>
                <c:pt idx="38">
                  <c:v>1.0325043768060915</c:v>
                </c:pt>
                <c:pt idx="39">
                  <c:v>1.0230034682986653</c:v>
                </c:pt>
                <c:pt idx="40">
                  <c:v>1.0207193932435974</c:v>
                </c:pt>
                <c:pt idx="41">
                  <c:v>1.0181641219418855</c:v>
                </c:pt>
                <c:pt idx="42">
                  <c:v>1.0132193103780778</c:v>
                </c:pt>
                <c:pt idx="43">
                  <c:v>1.0126648647182723</c:v>
                </c:pt>
                <c:pt idx="44">
                  <c:v>1.00682209224891</c:v>
                </c:pt>
                <c:pt idx="45">
                  <c:v>1.0107273182005827</c:v>
                </c:pt>
                <c:pt idx="46">
                  <c:v>1.0106881454094008</c:v>
                </c:pt>
                <c:pt idx="47">
                  <c:v>1.0094436559664679</c:v>
                </c:pt>
                <c:pt idx="48">
                  <c:v>1.0072590195351696</c:v>
                </c:pt>
                <c:pt idx="49">
                  <c:v>1.0042035418229811</c:v>
                </c:pt>
                <c:pt idx="50">
                  <c:v>1.0023503674709142</c:v>
                </c:pt>
                <c:pt idx="51">
                  <c:v>1.0032392885015804</c:v>
                </c:pt>
                <c:pt idx="52">
                  <c:v>1.000934120405107</c:v>
                </c:pt>
                <c:pt idx="53">
                  <c:v>0.99874948397380847</c:v>
                </c:pt>
                <c:pt idx="54">
                  <c:v>0.99783043002684835</c:v>
                </c:pt>
                <c:pt idx="55">
                  <c:v>0.99977701641942607</c:v>
                </c:pt>
                <c:pt idx="56">
                  <c:v>1.0017778420613326</c:v>
                </c:pt>
                <c:pt idx="57">
                  <c:v>1.0002802361215319</c:v>
                </c:pt>
                <c:pt idx="58">
                  <c:v>0.99569099296999053</c:v>
                </c:pt>
                <c:pt idx="59">
                  <c:v>0.99387397811747624</c:v>
                </c:pt>
                <c:pt idx="60">
                  <c:v>0.99549211572245178</c:v>
                </c:pt>
                <c:pt idx="6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C1-4B88-8C16-207D9BFCDF01}"/>
            </c:ext>
          </c:extLst>
        </c:ser>
        <c:ser>
          <c:idx val="3"/>
          <c:order val="3"/>
          <c:tx>
            <c:strRef>
              <c:f>Data!$K$3</c:f>
              <c:strCache>
                <c:ptCount val="1"/>
                <c:pt idx="0">
                  <c:v>SP500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Data!$G$4:$G$65</c:f>
              <c:numCache>
                <c:formatCode>m/d/yyyy</c:formatCode>
                <c:ptCount val="62"/>
                <c:pt idx="0">
                  <c:v>43951</c:v>
                </c:pt>
                <c:pt idx="1">
                  <c:v>43950</c:v>
                </c:pt>
                <c:pt idx="2">
                  <c:v>43949</c:v>
                </c:pt>
                <c:pt idx="3">
                  <c:v>43948</c:v>
                </c:pt>
                <c:pt idx="4">
                  <c:v>43945</c:v>
                </c:pt>
                <c:pt idx="5">
                  <c:v>43944</c:v>
                </c:pt>
                <c:pt idx="6">
                  <c:v>43943</c:v>
                </c:pt>
                <c:pt idx="7">
                  <c:v>43942</c:v>
                </c:pt>
                <c:pt idx="8">
                  <c:v>43941</c:v>
                </c:pt>
                <c:pt idx="9">
                  <c:v>43938</c:v>
                </c:pt>
                <c:pt idx="10">
                  <c:v>43937</c:v>
                </c:pt>
                <c:pt idx="11">
                  <c:v>43936</c:v>
                </c:pt>
                <c:pt idx="12">
                  <c:v>43935</c:v>
                </c:pt>
                <c:pt idx="13">
                  <c:v>43934</c:v>
                </c:pt>
                <c:pt idx="14">
                  <c:v>43930</c:v>
                </c:pt>
                <c:pt idx="15">
                  <c:v>43929</c:v>
                </c:pt>
                <c:pt idx="16">
                  <c:v>43928</c:v>
                </c:pt>
                <c:pt idx="17">
                  <c:v>43927</c:v>
                </c:pt>
                <c:pt idx="18">
                  <c:v>43924</c:v>
                </c:pt>
                <c:pt idx="19">
                  <c:v>43923</c:v>
                </c:pt>
                <c:pt idx="20">
                  <c:v>43922</c:v>
                </c:pt>
                <c:pt idx="21">
                  <c:v>43921</c:v>
                </c:pt>
                <c:pt idx="22">
                  <c:v>43920</c:v>
                </c:pt>
                <c:pt idx="23">
                  <c:v>43917</c:v>
                </c:pt>
                <c:pt idx="24">
                  <c:v>43916</c:v>
                </c:pt>
                <c:pt idx="25">
                  <c:v>43915</c:v>
                </c:pt>
                <c:pt idx="26">
                  <c:v>43914</c:v>
                </c:pt>
                <c:pt idx="27">
                  <c:v>43913</c:v>
                </c:pt>
                <c:pt idx="28">
                  <c:v>43910</c:v>
                </c:pt>
                <c:pt idx="29">
                  <c:v>43909</c:v>
                </c:pt>
                <c:pt idx="30">
                  <c:v>43908</c:v>
                </c:pt>
                <c:pt idx="31">
                  <c:v>43907</c:v>
                </c:pt>
                <c:pt idx="32">
                  <c:v>43906</c:v>
                </c:pt>
                <c:pt idx="33">
                  <c:v>43903</c:v>
                </c:pt>
                <c:pt idx="34">
                  <c:v>43902</c:v>
                </c:pt>
                <c:pt idx="35">
                  <c:v>43901</c:v>
                </c:pt>
                <c:pt idx="36">
                  <c:v>43900</c:v>
                </c:pt>
                <c:pt idx="37">
                  <c:v>43899</c:v>
                </c:pt>
                <c:pt idx="38">
                  <c:v>43896</c:v>
                </c:pt>
                <c:pt idx="39">
                  <c:v>43895</c:v>
                </c:pt>
                <c:pt idx="40">
                  <c:v>43894</c:v>
                </c:pt>
                <c:pt idx="41">
                  <c:v>43893</c:v>
                </c:pt>
                <c:pt idx="42">
                  <c:v>43892</c:v>
                </c:pt>
                <c:pt idx="43">
                  <c:v>43889</c:v>
                </c:pt>
                <c:pt idx="44">
                  <c:v>43888</c:v>
                </c:pt>
                <c:pt idx="45">
                  <c:v>43887</c:v>
                </c:pt>
                <c:pt idx="46">
                  <c:v>43886</c:v>
                </c:pt>
                <c:pt idx="47">
                  <c:v>43885</c:v>
                </c:pt>
                <c:pt idx="48">
                  <c:v>43882</c:v>
                </c:pt>
                <c:pt idx="49">
                  <c:v>43881</c:v>
                </c:pt>
                <c:pt idx="50">
                  <c:v>43880</c:v>
                </c:pt>
                <c:pt idx="51">
                  <c:v>43879</c:v>
                </c:pt>
                <c:pt idx="52">
                  <c:v>43875</c:v>
                </c:pt>
                <c:pt idx="53">
                  <c:v>43874</c:v>
                </c:pt>
                <c:pt idx="54">
                  <c:v>43873</c:v>
                </c:pt>
                <c:pt idx="55">
                  <c:v>43872</c:v>
                </c:pt>
                <c:pt idx="56">
                  <c:v>43871</c:v>
                </c:pt>
                <c:pt idx="57">
                  <c:v>43868</c:v>
                </c:pt>
                <c:pt idx="58">
                  <c:v>43867</c:v>
                </c:pt>
                <c:pt idx="59">
                  <c:v>43866</c:v>
                </c:pt>
                <c:pt idx="60">
                  <c:v>43865</c:v>
                </c:pt>
                <c:pt idx="61">
                  <c:v>43864</c:v>
                </c:pt>
              </c:numCache>
            </c:numRef>
          </c:cat>
          <c:val>
            <c:numRef>
              <c:f>Data!$K$4:$K$65</c:f>
              <c:numCache>
                <c:formatCode>General</c:formatCode>
                <c:ptCount val="62"/>
                <c:pt idx="0">
                  <c:v>0.90089609509852808</c:v>
                </c:pt>
                <c:pt idx="1">
                  <c:v>0.90924025138551479</c:v>
                </c:pt>
                <c:pt idx="2">
                  <c:v>0.88566566090233889</c:v>
                </c:pt>
                <c:pt idx="3">
                  <c:v>0.89032723459263508</c:v>
                </c:pt>
                <c:pt idx="4">
                  <c:v>0.87740182431807812</c:v>
                </c:pt>
                <c:pt idx="5">
                  <c:v>0.86533719878217141</c:v>
                </c:pt>
                <c:pt idx="6">
                  <c:v>0.86573273543144558</c:v>
                </c:pt>
                <c:pt idx="7">
                  <c:v>0.84630294470215783</c:v>
                </c:pt>
                <c:pt idx="8">
                  <c:v>0.87306001397259736</c:v>
                </c:pt>
                <c:pt idx="9">
                  <c:v>0.88895725324802266</c:v>
                </c:pt>
                <c:pt idx="10">
                  <c:v>0.86572515810099981</c:v>
                </c:pt>
                <c:pt idx="11">
                  <c:v>0.86071351174410438</c:v>
                </c:pt>
                <c:pt idx="12">
                  <c:v>0.88004631264368516</c:v>
                </c:pt>
                <c:pt idx="13">
                  <c:v>0.85383632663143705</c:v>
                </c:pt>
                <c:pt idx="14">
                  <c:v>0.86253358651720125</c:v>
                </c:pt>
                <c:pt idx="15">
                  <c:v>0.8501082800520714</c:v>
                </c:pt>
                <c:pt idx="16">
                  <c:v>0.82191606439518516</c:v>
                </c:pt>
                <c:pt idx="17">
                  <c:v>0.82322694256231976</c:v>
                </c:pt>
                <c:pt idx="18">
                  <c:v>0.76912328771275251</c:v>
                </c:pt>
                <c:pt idx="19">
                  <c:v>0.78083935604814947</c:v>
                </c:pt>
                <c:pt idx="20">
                  <c:v>0.76328571233725795</c:v>
                </c:pt>
                <c:pt idx="21">
                  <c:v>0.79852939170706638</c:v>
                </c:pt>
                <c:pt idx="22">
                  <c:v>0.81143964732073182</c:v>
                </c:pt>
                <c:pt idx="23">
                  <c:v>0.78499931046292948</c:v>
                </c:pt>
                <c:pt idx="24">
                  <c:v>0.8123640816351273</c:v>
                </c:pt>
                <c:pt idx="25">
                  <c:v>0.76460568330092771</c:v>
                </c:pt>
                <c:pt idx="26">
                  <c:v>0.75588417595773671</c:v>
                </c:pt>
                <c:pt idx="27">
                  <c:v>0.6909767633584547</c:v>
                </c:pt>
                <c:pt idx="28">
                  <c:v>0.7118280612793868</c:v>
                </c:pt>
                <c:pt idx="29">
                  <c:v>0.74396200423421222</c:v>
                </c:pt>
                <c:pt idx="30">
                  <c:v>0.74042035998381484</c:v>
                </c:pt>
                <c:pt idx="31">
                  <c:v>0.78089391282735965</c:v>
                </c:pt>
                <c:pt idx="32">
                  <c:v>0.73670140620098412</c:v>
                </c:pt>
                <c:pt idx="33">
                  <c:v>0.83696918905894102</c:v>
                </c:pt>
                <c:pt idx="34">
                  <c:v>0.76560892185196017</c:v>
                </c:pt>
                <c:pt idx="35">
                  <c:v>0.84589679979025956</c:v>
                </c:pt>
                <c:pt idx="36">
                  <c:v>0.88929217125372984</c:v>
                </c:pt>
                <c:pt idx="37">
                  <c:v>0.84740923494725418</c:v>
                </c:pt>
                <c:pt idx="38">
                  <c:v>0.91697822123683248</c:v>
                </c:pt>
                <c:pt idx="39">
                  <c:v>0.9328572749191878</c:v>
                </c:pt>
                <c:pt idx="40">
                  <c:v>0.96540494011635758</c:v>
                </c:pt>
                <c:pt idx="41">
                  <c:v>0.9262634819651957</c:v>
                </c:pt>
                <c:pt idx="42">
                  <c:v>0.95302206670172451</c:v>
                </c:pt>
                <c:pt idx="43">
                  <c:v>0.91105729522643331</c:v>
                </c:pt>
                <c:pt idx="44">
                  <c:v>0.91847398626684629</c:v>
                </c:pt>
                <c:pt idx="45">
                  <c:v>0.9607115416381885</c:v>
                </c:pt>
                <c:pt idx="46">
                  <c:v>0.96434714478611461</c:v>
                </c:pt>
                <c:pt idx="47">
                  <c:v>0.99443975491882397</c:v>
                </c:pt>
                <c:pt idx="48">
                  <c:v>1.0287893092960205</c:v>
                </c:pt>
                <c:pt idx="49">
                  <c:v>1.0396885414093533</c:v>
                </c:pt>
                <c:pt idx="50">
                  <c:v>1.0436211759107572</c:v>
                </c:pt>
                <c:pt idx="51">
                  <c:v>1.0385549727746517</c:v>
                </c:pt>
                <c:pt idx="52">
                  <c:v>1.0415313481737876</c:v>
                </c:pt>
                <c:pt idx="53">
                  <c:v>1.0394460668350856</c:v>
                </c:pt>
                <c:pt idx="54">
                  <c:v>1.0408099863153413</c:v>
                </c:pt>
                <c:pt idx="55">
                  <c:v>1.0340919251420371</c:v>
                </c:pt>
                <c:pt idx="56">
                  <c:v>1.0323097370211696</c:v>
                </c:pt>
                <c:pt idx="57">
                  <c:v>1.0246460250082214</c:v>
                </c:pt>
                <c:pt idx="58">
                  <c:v>1.0300077440317157</c:v>
                </c:pt>
                <c:pt idx="59">
                  <c:v>1.0264221512647322</c:v>
                </c:pt>
                <c:pt idx="60">
                  <c:v>1.0149818977575649</c:v>
                </c:pt>
                <c:pt idx="6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C1-4B88-8C16-207D9BFCD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225272"/>
        <c:axId val="567223992"/>
      </c:lineChart>
      <c:dateAx>
        <c:axId val="5672252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223992"/>
        <c:crosses val="autoZero"/>
        <c:auto val="1"/>
        <c:lblOffset val="100"/>
        <c:baseTimeUnit val="days"/>
      </c:dateAx>
      <c:valAx>
        <c:axId val="567223992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22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1F07571-85B1-4659-9605-222CB763DA86}">
  <sheetPr/>
  <sheetViews>
    <sheetView zoomScale="5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220" cy="6285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ACA17F-AA13-4EEE-8042-A7F1E35DA1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workbookViewId="0">
      <selection activeCell="H3" sqref="H3"/>
    </sheetView>
  </sheetViews>
  <sheetFormatPr defaultRowHeight="14.5" x14ac:dyDescent="0.35"/>
  <cols>
    <col min="1" max="1" width="20.54296875" customWidth="1"/>
    <col min="7" max="7" width="9.453125" bestFit="1" customWidth="1"/>
  </cols>
  <sheetData>
    <row r="1" spans="1:11" x14ac:dyDescent="0.35">
      <c r="A1" t="s">
        <v>9</v>
      </c>
    </row>
    <row r="2" spans="1:11" x14ac:dyDescent="0.35">
      <c r="B2" t="s">
        <v>2</v>
      </c>
      <c r="C2" t="s">
        <v>1</v>
      </c>
      <c r="D2" t="s">
        <v>3</v>
      </c>
      <c r="E2" t="s">
        <v>8</v>
      </c>
      <c r="H2" t="s">
        <v>10</v>
      </c>
    </row>
    <row r="3" spans="1:11" x14ac:dyDescent="0.35">
      <c r="A3" t="s">
        <v>0</v>
      </c>
      <c r="B3" t="s">
        <v>4</v>
      </c>
      <c r="C3" t="s">
        <v>5</v>
      </c>
      <c r="D3" t="s">
        <v>6</v>
      </c>
      <c r="E3" t="s">
        <v>7</v>
      </c>
      <c r="G3" t="s">
        <v>0</v>
      </c>
      <c r="H3" t="s">
        <v>2</v>
      </c>
      <c r="I3" t="s">
        <v>1</v>
      </c>
      <c r="J3" t="s">
        <v>3</v>
      </c>
      <c r="K3" t="s">
        <v>8</v>
      </c>
    </row>
    <row r="4" spans="1:11" x14ac:dyDescent="0.35">
      <c r="A4" s="1">
        <v>43951</v>
      </c>
      <c r="B4">
        <v>1991.76</v>
      </c>
      <c r="C4">
        <v>1450.873</v>
      </c>
      <c r="D4">
        <v>3286.26</v>
      </c>
      <c r="E4">
        <v>5944.68</v>
      </c>
      <c r="G4" s="1">
        <f>+A4</f>
        <v>43951</v>
      </c>
      <c r="H4">
        <f t="shared" ref="H4:H35" si="0">+B4/B$65</f>
        <v>0.91159818939910575</v>
      </c>
      <c r="I4">
        <f t="shared" ref="I4:I35" si="1">+C4/C$65</f>
        <v>1.1509347899895606</v>
      </c>
      <c r="J4">
        <f t="shared" ref="J4:J35" si="2">+D4/D$65</f>
        <v>0.9902459749957061</v>
      </c>
      <c r="K4">
        <f t="shared" ref="K4:K64" si="3">+E4/E$65</f>
        <v>0.90089609509852808</v>
      </c>
    </row>
    <row r="5" spans="1:11" x14ac:dyDescent="0.35">
      <c r="A5" s="1">
        <v>43950</v>
      </c>
      <c r="B5">
        <v>1984.02</v>
      </c>
      <c r="C5">
        <v>1456.5811000000001</v>
      </c>
      <c r="D5">
        <v>3287.63</v>
      </c>
      <c r="E5">
        <v>5999.74</v>
      </c>
      <c r="G5" s="1">
        <f t="shared" ref="G5:G65" si="4">+A5</f>
        <v>43950</v>
      </c>
      <c r="H5">
        <f t="shared" si="0"/>
        <v>0.90805570938848745</v>
      </c>
      <c r="I5">
        <f t="shared" si="1"/>
        <v>1.1554628574873633</v>
      </c>
      <c r="J5">
        <f t="shared" si="2"/>
        <v>0.99065879594893069</v>
      </c>
      <c r="K5">
        <f t="shared" si="3"/>
        <v>0.90924025138551479</v>
      </c>
    </row>
    <row r="6" spans="1:11" x14ac:dyDescent="0.35">
      <c r="A6" s="1">
        <v>43949</v>
      </c>
      <c r="B6">
        <v>1976.58</v>
      </c>
      <c r="C6">
        <v>1464.9549999999999</v>
      </c>
      <c r="D6">
        <v>3285.06</v>
      </c>
      <c r="E6">
        <v>5844.18</v>
      </c>
      <c r="G6" s="1">
        <f t="shared" si="4"/>
        <v>43949</v>
      </c>
      <c r="H6">
        <f t="shared" si="0"/>
        <v>0.90465053480463731</v>
      </c>
      <c r="I6">
        <f t="shared" si="1"/>
        <v>1.1621056255572724</v>
      </c>
      <c r="J6">
        <f t="shared" si="2"/>
        <v>0.98988438000018075</v>
      </c>
      <c r="K6">
        <f t="shared" si="3"/>
        <v>0.88566566090233889</v>
      </c>
    </row>
    <row r="7" spans="1:11" x14ac:dyDescent="0.35">
      <c r="A7" s="1">
        <v>43948</v>
      </c>
      <c r="B7">
        <v>1973.22</v>
      </c>
      <c r="C7">
        <v>1452.6079999999999</v>
      </c>
      <c r="D7">
        <v>3275.08</v>
      </c>
      <c r="E7">
        <v>5874.94</v>
      </c>
      <c r="G7" s="1">
        <f t="shared" si="4"/>
        <v>43948</v>
      </c>
      <c r="H7">
        <f t="shared" si="0"/>
        <v>0.90311271402483406</v>
      </c>
      <c r="I7">
        <f t="shared" si="1"/>
        <v>1.152311114354706</v>
      </c>
      <c r="J7">
        <f t="shared" si="2"/>
        <v>0.98687711495406227</v>
      </c>
      <c r="K7">
        <f t="shared" si="3"/>
        <v>0.89032723459263508</v>
      </c>
    </row>
    <row r="8" spans="1:11" x14ac:dyDescent="0.35">
      <c r="A8" s="1">
        <v>43945</v>
      </c>
      <c r="B8">
        <v>1975.01</v>
      </c>
      <c r="C8">
        <v>1473.2070000000001</v>
      </c>
      <c r="D8">
        <v>3287.37</v>
      </c>
      <c r="E8">
        <v>5789.65</v>
      </c>
      <c r="G8" s="1">
        <f t="shared" si="4"/>
        <v>43945</v>
      </c>
      <c r="H8">
        <f t="shared" si="0"/>
        <v>0.90393196973788403</v>
      </c>
      <c r="I8">
        <f t="shared" si="1"/>
        <v>1.1686516939498843</v>
      </c>
      <c r="J8">
        <f t="shared" si="2"/>
        <v>0.99058045036656683</v>
      </c>
      <c r="K8">
        <f t="shared" si="3"/>
        <v>0.87740182431807812</v>
      </c>
    </row>
    <row r="9" spans="1:11" x14ac:dyDescent="0.35">
      <c r="A9" s="1">
        <v>43944</v>
      </c>
      <c r="B9">
        <v>1982.56</v>
      </c>
      <c r="C9">
        <v>1467.325</v>
      </c>
      <c r="D9">
        <v>3286.13</v>
      </c>
      <c r="E9">
        <v>5710.04</v>
      </c>
      <c r="G9" s="1">
        <f t="shared" si="4"/>
        <v>43944</v>
      </c>
      <c r="H9">
        <f t="shared" si="0"/>
        <v>0.90738748964488247</v>
      </c>
      <c r="I9">
        <f t="shared" si="1"/>
        <v>1.1639856767073562</v>
      </c>
      <c r="J9">
        <f t="shared" si="2"/>
        <v>0.99020680220452417</v>
      </c>
      <c r="K9">
        <f t="shared" si="3"/>
        <v>0.86533719878217141</v>
      </c>
    </row>
    <row r="10" spans="1:11" x14ac:dyDescent="0.35">
      <c r="A10" s="1">
        <v>43943</v>
      </c>
      <c r="B10">
        <v>1983.04</v>
      </c>
      <c r="C10">
        <v>1463.587</v>
      </c>
      <c r="D10">
        <v>3274.39</v>
      </c>
      <c r="E10">
        <v>5712.65</v>
      </c>
      <c r="G10" s="1">
        <f t="shared" si="4"/>
        <v>43943</v>
      </c>
      <c r="H10">
        <f t="shared" si="0"/>
        <v>0.90760717832771143</v>
      </c>
      <c r="I10">
        <f t="shared" si="1"/>
        <v>1.1610204314757053</v>
      </c>
      <c r="J10">
        <f t="shared" si="2"/>
        <v>0.98666919783163531</v>
      </c>
      <c r="K10">
        <f t="shared" si="3"/>
        <v>0.86573273543144558</v>
      </c>
    </row>
    <row r="11" spans="1:11" x14ac:dyDescent="0.35">
      <c r="A11" s="1">
        <v>43942</v>
      </c>
      <c r="B11">
        <v>1980.8</v>
      </c>
      <c r="C11">
        <v>1479.3051</v>
      </c>
      <c r="D11">
        <v>3278.01</v>
      </c>
      <c r="E11">
        <v>5584.44</v>
      </c>
      <c r="G11" s="1">
        <f t="shared" si="4"/>
        <v>43942</v>
      </c>
      <c r="H11">
        <f t="shared" si="0"/>
        <v>0.90658196447450934</v>
      </c>
      <c r="I11">
        <f t="shared" si="1"/>
        <v>1.1734891369533968</v>
      </c>
      <c r="J11">
        <f t="shared" si="2"/>
        <v>0.98776000940146991</v>
      </c>
      <c r="K11">
        <f t="shared" si="3"/>
        <v>0.84630294470215783</v>
      </c>
    </row>
    <row r="12" spans="1:11" x14ac:dyDescent="0.35">
      <c r="A12" s="1">
        <v>43941</v>
      </c>
      <c r="B12">
        <v>2009.74</v>
      </c>
      <c r="C12">
        <v>1458.8889999999999</v>
      </c>
      <c r="D12">
        <v>3279.39</v>
      </c>
      <c r="E12">
        <v>5761</v>
      </c>
      <c r="G12" s="1">
        <f t="shared" si="4"/>
        <v>43941</v>
      </c>
      <c r="H12">
        <f t="shared" si="0"/>
        <v>0.91982736131007692</v>
      </c>
      <c r="I12">
        <f t="shared" si="1"/>
        <v>1.1572936465376913</v>
      </c>
      <c r="J12">
        <f t="shared" si="2"/>
        <v>0.98817584364632383</v>
      </c>
      <c r="K12">
        <f t="shared" si="3"/>
        <v>0.87306001397259736</v>
      </c>
    </row>
    <row r="13" spans="1:11" x14ac:dyDescent="0.35">
      <c r="A13" s="1">
        <v>43938</v>
      </c>
      <c r="B13">
        <v>2017.47</v>
      </c>
      <c r="C13">
        <v>1446.4820999999999</v>
      </c>
      <c r="D13">
        <v>3280.14</v>
      </c>
      <c r="E13">
        <v>5865.9</v>
      </c>
      <c r="G13" s="1">
        <f t="shared" si="4"/>
        <v>43938</v>
      </c>
      <c r="H13">
        <f t="shared" si="0"/>
        <v>0.92336526447313627</v>
      </c>
      <c r="I13">
        <f t="shared" si="1"/>
        <v>1.1474516184305301</v>
      </c>
      <c r="J13">
        <f t="shared" si="2"/>
        <v>0.9884018405185272</v>
      </c>
      <c r="K13">
        <f t="shared" si="3"/>
        <v>0.88895725324802266</v>
      </c>
    </row>
    <row r="14" spans="1:11" x14ac:dyDescent="0.35">
      <c r="A14" s="1">
        <v>43937</v>
      </c>
      <c r="B14">
        <v>2007.36</v>
      </c>
      <c r="C14">
        <v>1469.1320000000001</v>
      </c>
      <c r="D14">
        <v>3283.96</v>
      </c>
      <c r="E14">
        <v>5712.6</v>
      </c>
      <c r="G14" s="1">
        <f t="shared" si="4"/>
        <v>43937</v>
      </c>
      <c r="H14">
        <f t="shared" si="0"/>
        <v>0.91873807159104959</v>
      </c>
      <c r="I14">
        <f t="shared" si="1"/>
        <v>1.165419116550479</v>
      </c>
      <c r="J14">
        <f t="shared" si="2"/>
        <v>0.98955291792094924</v>
      </c>
      <c r="K14">
        <f t="shared" si="3"/>
        <v>0.86572515810099981</v>
      </c>
    </row>
    <row r="15" spans="1:11" x14ac:dyDescent="0.35">
      <c r="A15" s="1">
        <v>43936</v>
      </c>
      <c r="B15">
        <v>2005.65</v>
      </c>
      <c r="C15">
        <v>1452.2889</v>
      </c>
      <c r="D15">
        <v>3274.74</v>
      </c>
      <c r="E15">
        <v>5679.53</v>
      </c>
      <c r="G15" s="1">
        <f t="shared" si="4"/>
        <v>43936</v>
      </c>
      <c r="H15">
        <f t="shared" si="0"/>
        <v>0.91795543065847118</v>
      </c>
      <c r="I15">
        <f t="shared" si="1"/>
        <v>1.1520579817293932</v>
      </c>
      <c r="J15">
        <f t="shared" si="2"/>
        <v>0.98677466303866346</v>
      </c>
      <c r="K15">
        <f t="shared" si="3"/>
        <v>0.86071351174410438</v>
      </c>
    </row>
    <row r="16" spans="1:11" x14ac:dyDescent="0.35">
      <c r="A16" s="1">
        <v>43935</v>
      </c>
      <c r="B16">
        <v>2014.83</v>
      </c>
      <c r="C16">
        <v>1415.7650000000001</v>
      </c>
      <c r="D16">
        <v>3261.73</v>
      </c>
      <c r="E16">
        <v>5807.1</v>
      </c>
      <c r="G16" s="1">
        <f t="shared" si="4"/>
        <v>43935</v>
      </c>
      <c r="H16">
        <f t="shared" si="0"/>
        <v>0.92215697671757646</v>
      </c>
      <c r="I16">
        <f t="shared" si="1"/>
        <v>1.1230846483114445</v>
      </c>
      <c r="J16">
        <f t="shared" si="2"/>
        <v>0.98285437062884384</v>
      </c>
      <c r="K16">
        <f t="shared" si="3"/>
        <v>0.88004631264368516</v>
      </c>
    </row>
    <row r="17" spans="1:11" x14ac:dyDescent="0.35">
      <c r="A17" s="1">
        <v>43934</v>
      </c>
      <c r="B17">
        <v>1996.32</v>
      </c>
      <c r="C17">
        <v>1420.577</v>
      </c>
      <c r="D17">
        <v>3245.15</v>
      </c>
      <c r="E17">
        <v>5634.15</v>
      </c>
      <c r="G17" s="1">
        <f t="shared" si="4"/>
        <v>43934</v>
      </c>
      <c r="H17">
        <f t="shared" si="0"/>
        <v>0.91368523188598161</v>
      </c>
      <c r="I17">
        <f t="shared" si="1"/>
        <v>1.1269018660895889</v>
      </c>
      <c r="J17">
        <f t="shared" si="2"/>
        <v>0.9778583331073365</v>
      </c>
      <c r="K17">
        <f t="shared" si="3"/>
        <v>0.85383632663143705</v>
      </c>
    </row>
    <row r="18" spans="1:11" x14ac:dyDescent="0.35">
      <c r="A18" s="1">
        <v>43930</v>
      </c>
      <c r="B18">
        <v>1966.33</v>
      </c>
      <c r="C18">
        <v>1430.146</v>
      </c>
      <c r="D18">
        <v>3207.48</v>
      </c>
      <c r="E18">
        <v>5691.54</v>
      </c>
      <c r="G18" s="1">
        <f t="shared" si="4"/>
        <v>43930</v>
      </c>
      <c r="H18">
        <f t="shared" si="0"/>
        <v>0.89995926605672549</v>
      </c>
      <c r="I18">
        <f t="shared" si="1"/>
        <v>1.1344926717668673</v>
      </c>
      <c r="J18">
        <f t="shared" si="2"/>
        <v>0.96650726353947258</v>
      </c>
      <c r="K18">
        <f t="shared" si="3"/>
        <v>0.86253358651720125</v>
      </c>
    </row>
    <row r="19" spans="1:11" x14ac:dyDescent="0.35">
      <c r="A19" s="1">
        <v>43929</v>
      </c>
      <c r="B19">
        <v>1907.62</v>
      </c>
      <c r="C19">
        <v>1424.943</v>
      </c>
      <c r="D19">
        <v>3149.77</v>
      </c>
      <c r="E19">
        <v>5609.55</v>
      </c>
      <c r="G19" s="1">
        <f t="shared" si="4"/>
        <v>43929</v>
      </c>
      <c r="H19">
        <f t="shared" si="0"/>
        <v>0.87308859403819838</v>
      </c>
      <c r="I19">
        <f t="shared" si="1"/>
        <v>1.1303652852124855</v>
      </c>
      <c r="J19">
        <f t="shared" si="2"/>
        <v>0.94911755754633687</v>
      </c>
      <c r="K19">
        <f t="shared" si="3"/>
        <v>0.8501082800520714</v>
      </c>
    </row>
    <row r="20" spans="1:11" x14ac:dyDescent="0.35">
      <c r="A20" s="1">
        <v>43928</v>
      </c>
      <c r="B20">
        <v>1898.03</v>
      </c>
      <c r="C20">
        <v>1433.6110000000001</v>
      </c>
      <c r="D20">
        <v>3133.09</v>
      </c>
      <c r="E20">
        <v>5423.52</v>
      </c>
      <c r="G20" s="1">
        <f t="shared" si="4"/>
        <v>43928</v>
      </c>
      <c r="H20">
        <f t="shared" si="0"/>
        <v>0.86869939722917655</v>
      </c>
      <c r="I20">
        <f t="shared" si="1"/>
        <v>1.1372413541445212</v>
      </c>
      <c r="J20">
        <f t="shared" si="2"/>
        <v>0.9440913871085358</v>
      </c>
      <c r="K20">
        <f t="shared" si="3"/>
        <v>0.82191606439518516</v>
      </c>
    </row>
    <row r="21" spans="1:11" x14ac:dyDescent="0.35">
      <c r="A21" s="1">
        <v>43927</v>
      </c>
      <c r="B21">
        <v>1871.77</v>
      </c>
      <c r="C21">
        <v>1445.0128999999999</v>
      </c>
      <c r="D21">
        <v>3115.81</v>
      </c>
      <c r="E21">
        <v>5432.17</v>
      </c>
      <c r="G21" s="1">
        <f t="shared" si="4"/>
        <v>43927</v>
      </c>
      <c r="H21">
        <f t="shared" si="0"/>
        <v>0.85668059553940445</v>
      </c>
      <c r="I21">
        <f t="shared" si="1"/>
        <v>1.1462861453715838</v>
      </c>
      <c r="J21">
        <f t="shared" si="2"/>
        <v>0.93888441917297194</v>
      </c>
      <c r="K21">
        <f t="shared" si="3"/>
        <v>0.82322694256231976</v>
      </c>
    </row>
    <row r="22" spans="1:11" x14ac:dyDescent="0.35">
      <c r="A22" s="1">
        <v>43924</v>
      </c>
      <c r="B22">
        <v>1866.79</v>
      </c>
      <c r="C22">
        <v>1463.5119999999999</v>
      </c>
      <c r="D22">
        <v>3113.9</v>
      </c>
      <c r="E22">
        <v>5075.16</v>
      </c>
      <c r="G22" s="1">
        <f t="shared" si="4"/>
        <v>43924</v>
      </c>
      <c r="H22">
        <f t="shared" si="0"/>
        <v>0.8544013254550531</v>
      </c>
      <c r="I22">
        <f t="shared" si="1"/>
        <v>1.1609609361861457</v>
      </c>
      <c r="J22">
        <f t="shared" si="2"/>
        <v>0.93830888047176098</v>
      </c>
      <c r="K22">
        <f t="shared" si="3"/>
        <v>0.76912328771275251</v>
      </c>
    </row>
    <row r="23" spans="1:11" x14ac:dyDescent="0.35">
      <c r="A23" s="1">
        <v>43923</v>
      </c>
      <c r="B23">
        <v>1878.79</v>
      </c>
      <c r="C23">
        <v>1450.009</v>
      </c>
      <c r="D23">
        <v>3114.71</v>
      </c>
      <c r="E23">
        <v>5152.47</v>
      </c>
      <c r="G23" s="1">
        <f t="shared" si="4"/>
        <v>43923</v>
      </c>
      <c r="H23">
        <f t="shared" si="0"/>
        <v>0.8598935425257791</v>
      </c>
      <c r="I23">
        <f t="shared" si="1"/>
        <v>1.1502494042538338</v>
      </c>
      <c r="J23">
        <f t="shared" si="2"/>
        <v>0.93855295709374043</v>
      </c>
      <c r="K23">
        <f t="shared" si="3"/>
        <v>0.78083935604814947</v>
      </c>
    </row>
    <row r="24" spans="1:11" x14ac:dyDescent="0.35">
      <c r="A24" s="1">
        <v>43922</v>
      </c>
      <c r="B24">
        <v>1885.69</v>
      </c>
      <c r="C24">
        <v>1443.6130000000001</v>
      </c>
      <c r="D24">
        <v>3116.58</v>
      </c>
      <c r="E24">
        <v>5036.6400000000003</v>
      </c>
      <c r="G24" s="1">
        <f t="shared" si="4"/>
        <v>43922</v>
      </c>
      <c r="H24">
        <f t="shared" si="0"/>
        <v>0.86305156734144661</v>
      </c>
      <c r="I24">
        <f t="shared" si="1"/>
        <v>1.1451756459601905</v>
      </c>
      <c r="J24">
        <f t="shared" si="2"/>
        <v>0.93911644262843397</v>
      </c>
      <c r="K24">
        <f t="shared" si="3"/>
        <v>0.76328571233725795</v>
      </c>
    </row>
    <row r="25" spans="1:11" x14ac:dyDescent="0.35">
      <c r="A25" s="1">
        <v>43921</v>
      </c>
      <c r="B25">
        <v>1905.89</v>
      </c>
      <c r="C25">
        <v>1422.1021000000001</v>
      </c>
      <c r="D25">
        <v>3122.54</v>
      </c>
      <c r="E25">
        <v>5269.2</v>
      </c>
      <c r="G25" s="1">
        <f t="shared" si="4"/>
        <v>43921</v>
      </c>
      <c r="H25">
        <f t="shared" si="0"/>
        <v>0.87229679941050209</v>
      </c>
      <c r="I25">
        <f t="shared" si="1"/>
        <v>1.1281116829710203</v>
      </c>
      <c r="J25">
        <f t="shared" si="2"/>
        <v>0.94091236443954274</v>
      </c>
      <c r="K25">
        <f t="shared" si="3"/>
        <v>0.79852939170706638</v>
      </c>
    </row>
    <row r="26" spans="1:11" x14ac:dyDescent="0.35">
      <c r="A26" s="1">
        <v>43920</v>
      </c>
      <c r="B26">
        <v>1893.8</v>
      </c>
      <c r="C26">
        <v>1441.636</v>
      </c>
      <c r="D26">
        <v>3106.79</v>
      </c>
      <c r="E26">
        <v>5354.39</v>
      </c>
      <c r="G26" s="1">
        <f t="shared" si="4"/>
        <v>43920</v>
      </c>
      <c r="H26">
        <f t="shared" si="0"/>
        <v>0.86676339071174557</v>
      </c>
      <c r="I26">
        <f t="shared" si="1"/>
        <v>1.1436073501273991</v>
      </c>
      <c r="J26">
        <f t="shared" si="2"/>
        <v>0.93616643012327372</v>
      </c>
      <c r="K26">
        <f t="shared" si="3"/>
        <v>0.81143964732073182</v>
      </c>
    </row>
    <row r="27" spans="1:11" x14ac:dyDescent="0.35">
      <c r="A27" s="1">
        <v>43917</v>
      </c>
      <c r="B27">
        <v>1877.94</v>
      </c>
      <c r="C27">
        <v>1428.4159999999999</v>
      </c>
      <c r="D27">
        <v>3074.85</v>
      </c>
      <c r="E27">
        <v>5179.92</v>
      </c>
      <c r="G27" s="1">
        <f t="shared" si="4"/>
        <v>43917</v>
      </c>
      <c r="H27">
        <f t="shared" si="0"/>
        <v>0.85950451048326937</v>
      </c>
      <c r="I27">
        <f t="shared" si="1"/>
        <v>1.1331203137543588</v>
      </c>
      <c r="J27">
        <f t="shared" si="2"/>
        <v>0.92654197665904303</v>
      </c>
      <c r="K27">
        <f t="shared" si="3"/>
        <v>0.78499931046292948</v>
      </c>
    </row>
    <row r="28" spans="1:11" x14ac:dyDescent="0.35">
      <c r="A28" s="1">
        <v>43916</v>
      </c>
      <c r="B28">
        <v>1848.44</v>
      </c>
      <c r="C28">
        <v>1410.2271000000001</v>
      </c>
      <c r="D28">
        <v>3047.03</v>
      </c>
      <c r="E28">
        <v>5360.49</v>
      </c>
      <c r="G28" s="1">
        <f t="shared" si="4"/>
        <v>43916</v>
      </c>
      <c r="H28">
        <f t="shared" si="0"/>
        <v>0.84600281018440127</v>
      </c>
      <c r="I28">
        <f t="shared" si="1"/>
        <v>1.1186915954574157</v>
      </c>
      <c r="J28">
        <f t="shared" si="2"/>
        <v>0.91815899934611578</v>
      </c>
      <c r="K28">
        <f t="shared" si="3"/>
        <v>0.8123640816351273</v>
      </c>
    </row>
    <row r="29" spans="1:11" x14ac:dyDescent="0.35">
      <c r="A29" s="1">
        <v>43915</v>
      </c>
      <c r="B29">
        <v>1797.51</v>
      </c>
      <c r="C29">
        <v>1403.7670000000001</v>
      </c>
      <c r="D29">
        <v>3000.09</v>
      </c>
      <c r="E29">
        <v>5045.3500000000004</v>
      </c>
      <c r="G29" s="1">
        <f t="shared" si="4"/>
        <v>43915</v>
      </c>
      <c r="H29">
        <f t="shared" si="0"/>
        <v>0.82269292556672824</v>
      </c>
      <c r="I29">
        <f t="shared" si="1"/>
        <v>1.113566988522962</v>
      </c>
      <c r="J29">
        <f t="shared" si="2"/>
        <v>0.90401460843781922</v>
      </c>
      <c r="K29">
        <f t="shared" si="3"/>
        <v>0.76460568330092771</v>
      </c>
    </row>
    <row r="30" spans="1:11" x14ac:dyDescent="0.35">
      <c r="A30" s="1">
        <v>43914</v>
      </c>
      <c r="B30">
        <v>1761.43</v>
      </c>
      <c r="C30">
        <v>1419.5940000000001</v>
      </c>
      <c r="D30">
        <v>2948.37</v>
      </c>
      <c r="E30">
        <v>4987.8</v>
      </c>
      <c r="G30" s="1">
        <f t="shared" si="4"/>
        <v>43914</v>
      </c>
      <c r="H30">
        <f t="shared" si="0"/>
        <v>0.80617965957407867</v>
      </c>
      <c r="I30">
        <f t="shared" si="1"/>
        <v>1.1261220811610941</v>
      </c>
      <c r="J30">
        <f t="shared" si="2"/>
        <v>0.88842986413068037</v>
      </c>
      <c r="K30">
        <f t="shared" si="3"/>
        <v>0.75588417595773671</v>
      </c>
    </row>
    <row r="31" spans="1:11" x14ac:dyDescent="0.35">
      <c r="A31" s="1">
        <v>43913</v>
      </c>
      <c r="B31">
        <v>1750.98</v>
      </c>
      <c r="C31">
        <v>1417.9399000000001</v>
      </c>
      <c r="D31">
        <v>2917.82</v>
      </c>
      <c r="E31">
        <v>4559.5</v>
      </c>
      <c r="G31" s="1">
        <f t="shared" si="4"/>
        <v>43913</v>
      </c>
      <c r="H31">
        <f t="shared" si="0"/>
        <v>0.80139685387498805</v>
      </c>
      <c r="I31">
        <f t="shared" si="1"/>
        <v>1.1248099323816203</v>
      </c>
      <c r="J31">
        <f t="shared" si="2"/>
        <v>0.87922425820293315</v>
      </c>
      <c r="K31">
        <f t="shared" si="3"/>
        <v>0.6909767633584547</v>
      </c>
    </row>
    <row r="32" spans="1:11" x14ac:dyDescent="0.35">
      <c r="A32" s="1">
        <v>43910</v>
      </c>
      <c r="B32">
        <v>1787.42</v>
      </c>
      <c r="C32">
        <v>1358.0150000000001</v>
      </c>
      <c r="D32">
        <v>2897.32</v>
      </c>
      <c r="E32">
        <v>4697.09</v>
      </c>
      <c r="G32" s="1">
        <f t="shared" si="4"/>
        <v>43910</v>
      </c>
      <c r="H32">
        <f t="shared" si="0"/>
        <v>0.81807488637975945</v>
      </c>
      <c r="I32">
        <f t="shared" si="1"/>
        <v>1.0772732753505463</v>
      </c>
      <c r="J32">
        <f t="shared" si="2"/>
        <v>0.87304701036270993</v>
      </c>
      <c r="K32">
        <f t="shared" si="3"/>
        <v>0.7118280612793868</v>
      </c>
    </row>
    <row r="33" spans="1:11" x14ac:dyDescent="0.35">
      <c r="A33" s="1">
        <v>43909</v>
      </c>
      <c r="B33">
        <v>1798.33</v>
      </c>
      <c r="C33">
        <v>1312.615</v>
      </c>
      <c r="D33">
        <v>2915.42</v>
      </c>
      <c r="E33">
        <v>4909.13</v>
      </c>
      <c r="G33" s="1">
        <f t="shared" si="4"/>
        <v>43909</v>
      </c>
      <c r="H33">
        <f t="shared" si="0"/>
        <v>0.82306822706656113</v>
      </c>
      <c r="I33">
        <f t="shared" si="1"/>
        <v>1.0412587934037969</v>
      </c>
      <c r="J33">
        <f t="shared" si="2"/>
        <v>0.87850106821188256</v>
      </c>
      <c r="K33">
        <f t="shared" si="3"/>
        <v>0.74396200423421222</v>
      </c>
    </row>
    <row r="34" spans="1:11" x14ac:dyDescent="0.35">
      <c r="A34" s="1">
        <v>43908</v>
      </c>
      <c r="B34">
        <v>1846.84</v>
      </c>
      <c r="C34">
        <v>1272.8</v>
      </c>
      <c r="D34">
        <v>2977.07</v>
      </c>
      <c r="E34">
        <v>4885.76</v>
      </c>
      <c r="G34" s="1">
        <f t="shared" si="4"/>
        <v>43908</v>
      </c>
      <c r="H34">
        <f t="shared" si="0"/>
        <v>0.84527051457497104</v>
      </c>
      <c r="I34">
        <f t="shared" si="1"/>
        <v>1.0096747273529196</v>
      </c>
      <c r="J34">
        <f t="shared" si="2"/>
        <v>0.89707801110699292</v>
      </c>
      <c r="K34">
        <f t="shared" si="3"/>
        <v>0.74042035998381484</v>
      </c>
    </row>
    <row r="35" spans="1:11" x14ac:dyDescent="0.35">
      <c r="A35" s="1">
        <v>43907</v>
      </c>
      <c r="B35">
        <v>1904.91</v>
      </c>
      <c r="C35">
        <v>1355.51</v>
      </c>
      <c r="D35">
        <v>3096.32</v>
      </c>
      <c r="E35">
        <v>5152.83</v>
      </c>
      <c r="G35" s="1">
        <f t="shared" si="4"/>
        <v>43907</v>
      </c>
      <c r="H35">
        <f t="shared" si="0"/>
        <v>0.87184826834972617</v>
      </c>
      <c r="I35">
        <f t="shared" si="1"/>
        <v>1.0752861326792553</v>
      </c>
      <c r="J35">
        <f t="shared" si="2"/>
        <v>0.93301151378731584</v>
      </c>
      <c r="K35">
        <f t="shared" si="3"/>
        <v>0.78089391282735965</v>
      </c>
    </row>
    <row r="36" spans="1:11" x14ac:dyDescent="0.35">
      <c r="A36" s="1">
        <v>43906</v>
      </c>
      <c r="B36">
        <v>1930.14</v>
      </c>
      <c r="C36">
        <v>1431.962</v>
      </c>
      <c r="D36">
        <v>3178.97</v>
      </c>
      <c r="E36">
        <v>4861.22</v>
      </c>
      <c r="G36" s="1">
        <f t="shared" si="4"/>
        <v>43906</v>
      </c>
      <c r="H36">
        <f t="shared" ref="H36:H64" si="5">+B36/B$65</f>
        <v>0.88339565474092763</v>
      </c>
      <c r="I36">
        <f t="shared" ref="I36:I64" si="6">+C36/C$65</f>
        <v>1.1359332510447373</v>
      </c>
      <c r="J36">
        <f t="shared" ref="J36:J64" si="7">+D36/D$65</f>
        <v>0.95791636910411815</v>
      </c>
      <c r="K36">
        <f t="shared" si="3"/>
        <v>0.73670140620098412</v>
      </c>
    </row>
    <row r="37" spans="1:11" x14ac:dyDescent="0.35">
      <c r="A37" s="1">
        <v>43903</v>
      </c>
      <c r="B37">
        <v>1989.78</v>
      </c>
      <c r="C37">
        <v>1363.8570999999999</v>
      </c>
      <c r="D37">
        <v>3179.45</v>
      </c>
      <c r="E37">
        <v>5522.85</v>
      </c>
      <c r="G37" s="1">
        <f t="shared" si="4"/>
        <v>43903</v>
      </c>
      <c r="H37">
        <f t="shared" si="5"/>
        <v>0.91069197358243592</v>
      </c>
      <c r="I37">
        <f t="shared" si="6"/>
        <v>1.0819076410990287</v>
      </c>
      <c r="J37">
        <f t="shared" si="7"/>
        <v>0.95806100710232833</v>
      </c>
      <c r="K37">
        <f t="shared" si="3"/>
        <v>0.83696918905894102</v>
      </c>
    </row>
    <row r="38" spans="1:11" x14ac:dyDescent="0.35">
      <c r="A38" s="1">
        <v>43902</v>
      </c>
      <c r="B38">
        <v>1991.46</v>
      </c>
      <c r="C38">
        <v>1398.6880000000001</v>
      </c>
      <c r="D38">
        <v>3208.5</v>
      </c>
      <c r="E38">
        <v>5051.97</v>
      </c>
      <c r="G38" s="1">
        <f t="shared" si="4"/>
        <v>43902</v>
      </c>
      <c r="H38">
        <f t="shared" si="5"/>
        <v>0.9114608839723376</v>
      </c>
      <c r="I38">
        <f t="shared" si="6"/>
        <v>1.1095379675139854</v>
      </c>
      <c r="J38">
        <f t="shared" si="7"/>
        <v>0.96681461928566903</v>
      </c>
      <c r="K38">
        <f t="shared" si="3"/>
        <v>0.76560892185196017</v>
      </c>
    </row>
    <row r="39" spans="1:11" x14ac:dyDescent="0.35">
      <c r="A39" s="1">
        <v>43901</v>
      </c>
      <c r="B39">
        <v>2052.62</v>
      </c>
      <c r="C39">
        <v>1416.3209999999999</v>
      </c>
      <c r="D39">
        <v>3280.61</v>
      </c>
      <c r="E39">
        <v>5581.76</v>
      </c>
      <c r="G39" s="1">
        <f t="shared" si="4"/>
        <v>43901</v>
      </c>
      <c r="H39">
        <f t="shared" si="5"/>
        <v>0.93945288364280455</v>
      </c>
      <c r="I39">
        <f t="shared" si="6"/>
        <v>1.1235257067247129</v>
      </c>
      <c r="J39">
        <f t="shared" si="7"/>
        <v>0.98854346522510794</v>
      </c>
      <c r="K39">
        <f t="shared" si="3"/>
        <v>0.84589679979025956</v>
      </c>
    </row>
    <row r="40" spans="1:11" x14ac:dyDescent="0.35">
      <c r="A40" s="1">
        <v>43900</v>
      </c>
      <c r="B40">
        <v>2075.44</v>
      </c>
      <c r="C40">
        <v>1429.4670000000001</v>
      </c>
      <c r="D40">
        <v>3320.94</v>
      </c>
      <c r="E40">
        <v>5868.11</v>
      </c>
      <c r="G40" s="1">
        <f t="shared" si="4"/>
        <v>43900</v>
      </c>
      <c r="H40">
        <f t="shared" si="5"/>
        <v>0.94989724977230194</v>
      </c>
      <c r="I40">
        <f t="shared" si="6"/>
        <v>1.133954041078721</v>
      </c>
      <c r="J40">
        <f t="shared" si="7"/>
        <v>1.0006960703663861</v>
      </c>
      <c r="K40">
        <f t="shared" si="3"/>
        <v>0.88929217125372984</v>
      </c>
    </row>
    <row r="41" spans="1:11" x14ac:dyDescent="0.35">
      <c r="A41" s="1">
        <v>43899</v>
      </c>
      <c r="B41">
        <v>2076.1</v>
      </c>
      <c r="C41">
        <v>1513.423</v>
      </c>
      <c r="D41">
        <v>3399.26</v>
      </c>
      <c r="E41">
        <v>5591.74</v>
      </c>
      <c r="G41" s="1">
        <f t="shared" si="4"/>
        <v>43899</v>
      </c>
      <c r="H41">
        <f t="shared" si="5"/>
        <v>0.95019932171119181</v>
      </c>
      <c r="I41">
        <f t="shared" si="6"/>
        <v>1.2005538614822735</v>
      </c>
      <c r="J41">
        <f t="shared" si="7"/>
        <v>1.0242961704076683</v>
      </c>
      <c r="K41">
        <f t="shared" si="3"/>
        <v>0.84740923494725418</v>
      </c>
    </row>
    <row r="42" spans="1:11" x14ac:dyDescent="0.35">
      <c r="A42" s="1">
        <v>43896</v>
      </c>
      <c r="B42">
        <v>2143</v>
      </c>
      <c r="C42">
        <v>1452.0619999999999</v>
      </c>
      <c r="D42">
        <v>3426.5</v>
      </c>
      <c r="E42">
        <v>6050.8</v>
      </c>
      <c r="G42" s="1">
        <f t="shared" si="4"/>
        <v>43896</v>
      </c>
      <c r="H42">
        <f t="shared" si="5"/>
        <v>0.98081843188048945</v>
      </c>
      <c r="I42">
        <f t="shared" si="6"/>
        <v>1.1518779886467121</v>
      </c>
      <c r="J42">
        <f t="shared" si="7"/>
        <v>1.0325043768060915</v>
      </c>
      <c r="K42">
        <f t="shared" si="3"/>
        <v>0.91697822123683248</v>
      </c>
    </row>
    <row r="43" spans="1:11" x14ac:dyDescent="0.35">
      <c r="A43" s="1">
        <v>43895</v>
      </c>
      <c r="B43">
        <v>2171.2800000000002</v>
      </c>
      <c r="C43">
        <v>1366.2860000000001</v>
      </c>
      <c r="D43">
        <v>3394.97</v>
      </c>
      <c r="E43">
        <v>6155.58</v>
      </c>
      <c r="G43" s="1">
        <f t="shared" si="4"/>
        <v>43895</v>
      </c>
      <c r="H43">
        <f t="shared" si="5"/>
        <v>0.99376175677716716</v>
      </c>
      <c r="I43">
        <f t="shared" si="6"/>
        <v>1.0838344158831799</v>
      </c>
      <c r="J43">
        <f t="shared" si="7"/>
        <v>1.0230034682986653</v>
      </c>
      <c r="K43">
        <f t="shared" si="3"/>
        <v>0.9328572749191878</v>
      </c>
    </row>
    <row r="44" spans="1:11" x14ac:dyDescent="0.35">
      <c r="A44" s="1">
        <v>43894</v>
      </c>
      <c r="B44">
        <v>2182.69</v>
      </c>
      <c r="C44">
        <v>1349.6688999999999</v>
      </c>
      <c r="D44">
        <v>3387.39</v>
      </c>
      <c r="E44">
        <v>6370.35</v>
      </c>
      <c r="G44" s="1">
        <f t="shared" si="4"/>
        <v>43894</v>
      </c>
      <c r="H44">
        <f t="shared" si="5"/>
        <v>0.9989839398419158</v>
      </c>
      <c r="I44">
        <f t="shared" si="6"/>
        <v>1.0706525602013002</v>
      </c>
      <c r="J44">
        <f t="shared" si="7"/>
        <v>1.0207193932435974</v>
      </c>
      <c r="K44">
        <f t="shared" si="3"/>
        <v>0.96540494011635758</v>
      </c>
    </row>
    <row r="45" spans="1:11" x14ac:dyDescent="0.35">
      <c r="A45" s="1">
        <v>43893</v>
      </c>
      <c r="B45">
        <v>2171.9899999999998</v>
      </c>
      <c r="C45">
        <v>1351.4041</v>
      </c>
      <c r="D45">
        <v>3378.91</v>
      </c>
      <c r="E45">
        <v>6112.07</v>
      </c>
      <c r="G45" s="1">
        <f t="shared" si="4"/>
        <v>43893</v>
      </c>
      <c r="H45">
        <f t="shared" si="5"/>
        <v>0.99408671295385165</v>
      </c>
      <c r="I45">
        <f t="shared" si="6"/>
        <v>1.0720290432205513</v>
      </c>
      <c r="J45">
        <f t="shared" si="7"/>
        <v>1.0181641219418855</v>
      </c>
      <c r="K45">
        <f t="shared" si="3"/>
        <v>0.9262634819651957</v>
      </c>
    </row>
    <row r="46" spans="1:11" x14ac:dyDescent="0.35">
      <c r="A46" s="1">
        <v>43892</v>
      </c>
      <c r="B46">
        <v>2160.0300000000002</v>
      </c>
      <c r="C46">
        <v>1346.7530999999999</v>
      </c>
      <c r="D46">
        <v>3362.5</v>
      </c>
      <c r="E46">
        <v>6288.64</v>
      </c>
      <c r="G46" s="1">
        <f t="shared" si="4"/>
        <v>43892</v>
      </c>
      <c r="H46">
        <f t="shared" si="5"/>
        <v>0.98861280327336154</v>
      </c>
      <c r="I46">
        <f t="shared" si="6"/>
        <v>1.0683395419973281</v>
      </c>
      <c r="J46">
        <f t="shared" si="7"/>
        <v>1.0132193103780778</v>
      </c>
      <c r="K46">
        <f t="shared" si="3"/>
        <v>0.95302206670172451</v>
      </c>
    </row>
    <row r="47" spans="1:11" x14ac:dyDescent="0.35">
      <c r="A47" s="1">
        <v>43889</v>
      </c>
      <c r="B47">
        <v>2152.56</v>
      </c>
      <c r="C47">
        <v>1340.943</v>
      </c>
      <c r="D47">
        <v>3360.66</v>
      </c>
      <c r="E47">
        <v>6011.73</v>
      </c>
      <c r="G47" s="1">
        <f t="shared" si="4"/>
        <v>43889</v>
      </c>
      <c r="H47">
        <f t="shared" si="5"/>
        <v>0.98519389814683445</v>
      </c>
      <c r="I47">
        <f t="shared" si="6"/>
        <v>1.0637305609057246</v>
      </c>
      <c r="J47">
        <f t="shared" si="7"/>
        <v>1.0126648647182723</v>
      </c>
      <c r="K47">
        <f t="shared" si="3"/>
        <v>0.91105729522643331</v>
      </c>
    </row>
    <row r="48" spans="1:11" x14ac:dyDescent="0.35">
      <c r="A48" s="1">
        <v>43888</v>
      </c>
      <c r="B48">
        <v>2166.0300000000002</v>
      </c>
      <c r="C48">
        <v>1313.2889</v>
      </c>
      <c r="D48">
        <v>3341.27</v>
      </c>
      <c r="E48">
        <v>6060.67</v>
      </c>
      <c r="G48" s="1">
        <f t="shared" si="4"/>
        <v>43888</v>
      </c>
      <c r="H48">
        <f t="shared" si="5"/>
        <v>0.9913589118087246</v>
      </c>
      <c r="I48">
        <f t="shared" si="6"/>
        <v>1.0417933784122531</v>
      </c>
      <c r="J48">
        <f t="shared" si="7"/>
        <v>1.00682209224891</v>
      </c>
      <c r="K48">
        <f t="shared" si="3"/>
        <v>0.91847398626684629</v>
      </c>
    </row>
    <row r="49" spans="1:11" x14ac:dyDescent="0.35">
      <c r="A49" s="1">
        <v>43887</v>
      </c>
      <c r="B49">
        <v>2184.1</v>
      </c>
      <c r="C49">
        <v>1309.912</v>
      </c>
      <c r="D49">
        <v>3354.23</v>
      </c>
      <c r="E49">
        <v>6339.38</v>
      </c>
      <c r="G49" s="1">
        <f t="shared" si="4"/>
        <v>43887</v>
      </c>
      <c r="H49">
        <f t="shared" si="5"/>
        <v>0.99962927534772605</v>
      </c>
      <c r="I49">
        <f t="shared" si="6"/>
        <v>1.0391145831680686</v>
      </c>
      <c r="J49">
        <f t="shared" si="7"/>
        <v>1.0107273182005827</v>
      </c>
      <c r="K49">
        <f t="shared" si="3"/>
        <v>0.9607115416381885</v>
      </c>
    </row>
    <row r="50" spans="1:11" x14ac:dyDescent="0.35">
      <c r="A50" s="1">
        <v>43886</v>
      </c>
      <c r="B50">
        <v>2188.52</v>
      </c>
      <c r="C50">
        <v>1307.944</v>
      </c>
      <c r="D50">
        <v>3354.1</v>
      </c>
      <c r="E50">
        <v>6363.37</v>
      </c>
      <c r="G50" s="1">
        <f t="shared" si="4"/>
        <v>43886</v>
      </c>
      <c r="H50">
        <f t="shared" si="5"/>
        <v>1.0016522419687768</v>
      </c>
      <c r="I50">
        <f t="shared" si="6"/>
        <v>1.0375534267700244</v>
      </c>
      <c r="J50">
        <f t="shared" si="7"/>
        <v>1.0106881454094008</v>
      </c>
      <c r="K50">
        <f t="shared" si="3"/>
        <v>0.96434714478611461</v>
      </c>
    </row>
    <row r="51" spans="1:11" x14ac:dyDescent="0.35">
      <c r="A51" s="1">
        <v>43885</v>
      </c>
      <c r="B51">
        <v>2194.31</v>
      </c>
      <c r="C51">
        <v>1299.71</v>
      </c>
      <c r="D51">
        <v>3349.97</v>
      </c>
      <c r="E51">
        <v>6561.94</v>
      </c>
      <c r="G51" s="1">
        <f t="shared" si="4"/>
        <v>43885</v>
      </c>
      <c r="H51">
        <f t="shared" si="5"/>
        <v>1.0043022367054022</v>
      </c>
      <c r="I51">
        <f t="shared" si="6"/>
        <v>1.031021637246907</v>
      </c>
      <c r="J51">
        <f t="shared" si="7"/>
        <v>1.0094436559664679</v>
      </c>
      <c r="K51">
        <f t="shared" si="3"/>
        <v>0.99443975491882397</v>
      </c>
    </row>
    <row r="52" spans="1:11" x14ac:dyDescent="0.35">
      <c r="A52" s="1">
        <v>43882</v>
      </c>
      <c r="B52">
        <v>2209.12</v>
      </c>
      <c r="C52">
        <v>1280.249</v>
      </c>
      <c r="D52">
        <v>3342.72</v>
      </c>
      <c r="E52">
        <v>6788.6</v>
      </c>
      <c r="G52" s="1">
        <f t="shared" si="4"/>
        <v>43882</v>
      </c>
      <c r="H52">
        <f t="shared" si="5"/>
        <v>1.0110805479401899</v>
      </c>
      <c r="I52">
        <f t="shared" si="6"/>
        <v>1.0155837995119799</v>
      </c>
      <c r="J52">
        <f t="shared" si="7"/>
        <v>1.0072590195351696</v>
      </c>
      <c r="K52">
        <f t="shared" si="3"/>
        <v>1.0287893092960205</v>
      </c>
    </row>
    <row r="53" spans="1:11" x14ac:dyDescent="0.35">
      <c r="A53" s="1">
        <v>43881</v>
      </c>
      <c r="B53">
        <v>2210.1799999999998</v>
      </c>
      <c r="C53">
        <v>1267.9658999999999</v>
      </c>
      <c r="D53">
        <v>3332.58</v>
      </c>
      <c r="E53">
        <v>6860.52</v>
      </c>
      <c r="G53" s="1">
        <f t="shared" si="4"/>
        <v>43881</v>
      </c>
      <c r="H53">
        <f t="shared" si="5"/>
        <v>1.0115656937814372</v>
      </c>
      <c r="I53">
        <f t="shared" si="6"/>
        <v>1.0058399782961183</v>
      </c>
      <c r="J53">
        <f t="shared" si="7"/>
        <v>1.0042035418229811</v>
      </c>
      <c r="K53">
        <f t="shared" si="3"/>
        <v>1.0396885414093533</v>
      </c>
    </row>
    <row r="54" spans="1:11" x14ac:dyDescent="0.35">
      <c r="A54" s="1">
        <v>43880</v>
      </c>
      <c r="B54">
        <v>2209.79</v>
      </c>
      <c r="C54">
        <v>1257.7419</v>
      </c>
      <c r="D54">
        <v>3326.43</v>
      </c>
      <c r="E54">
        <v>6886.47</v>
      </c>
      <c r="G54" s="1">
        <f t="shared" si="4"/>
        <v>43880</v>
      </c>
      <c r="H54">
        <f t="shared" si="5"/>
        <v>1.0113871967266386</v>
      </c>
      <c r="I54">
        <f t="shared" si="6"/>
        <v>0.99772958042335258</v>
      </c>
      <c r="J54">
        <f t="shared" si="7"/>
        <v>1.0023503674709142</v>
      </c>
      <c r="K54">
        <f t="shared" si="3"/>
        <v>1.0436211759107572</v>
      </c>
    </row>
    <row r="55" spans="1:11" x14ac:dyDescent="0.35">
      <c r="A55" s="1">
        <v>43879</v>
      </c>
      <c r="B55">
        <v>2207.8000000000002</v>
      </c>
      <c r="C55">
        <v>1260.0239999999999</v>
      </c>
      <c r="D55">
        <v>3329.38</v>
      </c>
      <c r="E55">
        <v>6853.04</v>
      </c>
      <c r="G55" s="1">
        <f t="shared" si="4"/>
        <v>43879</v>
      </c>
      <c r="H55">
        <f t="shared" si="5"/>
        <v>1.0104764040624101</v>
      </c>
      <c r="I55">
        <f t="shared" si="6"/>
        <v>0.99953990309407226</v>
      </c>
      <c r="J55">
        <f t="shared" si="7"/>
        <v>1.0032392885015804</v>
      </c>
      <c r="K55">
        <f t="shared" si="3"/>
        <v>1.0385549727746517</v>
      </c>
    </row>
    <row r="56" spans="1:11" x14ac:dyDescent="0.35">
      <c r="A56" s="1">
        <v>43875</v>
      </c>
      <c r="B56">
        <v>2207.09</v>
      </c>
      <c r="C56">
        <v>1251.3900000000001</v>
      </c>
      <c r="D56">
        <v>3321.73</v>
      </c>
      <c r="E56">
        <v>6872.68</v>
      </c>
      <c r="G56" s="1">
        <f t="shared" si="4"/>
        <v>43875</v>
      </c>
      <c r="H56">
        <f t="shared" si="5"/>
        <v>1.0101514478857254</v>
      </c>
      <c r="I56">
        <f t="shared" si="6"/>
        <v>0.99269080535997034</v>
      </c>
      <c r="J56">
        <f t="shared" si="7"/>
        <v>1.000934120405107</v>
      </c>
      <c r="K56">
        <f t="shared" si="3"/>
        <v>1.0415313481737876</v>
      </c>
    </row>
    <row r="57" spans="1:11" x14ac:dyDescent="0.35">
      <c r="A57" s="1">
        <v>43874</v>
      </c>
      <c r="B57">
        <v>2206.9899999999998</v>
      </c>
      <c r="C57">
        <v>1244.3530000000001</v>
      </c>
      <c r="D57">
        <v>3314.48</v>
      </c>
      <c r="E57">
        <v>6858.92</v>
      </c>
      <c r="G57" s="1">
        <f t="shared" si="4"/>
        <v>43874</v>
      </c>
      <c r="H57">
        <f t="shared" si="5"/>
        <v>1.010105679410136</v>
      </c>
      <c r="I57">
        <f t="shared" si="6"/>
        <v>0.98710856065822417</v>
      </c>
      <c r="J57">
        <f t="shared" si="7"/>
        <v>0.99874948397380847</v>
      </c>
      <c r="K57">
        <f t="shared" si="3"/>
        <v>1.0394460668350856</v>
      </c>
    </row>
    <row r="58" spans="1:11" x14ac:dyDescent="0.35">
      <c r="A58" s="1">
        <v>43873</v>
      </c>
      <c r="B58">
        <v>2205.71</v>
      </c>
      <c r="C58">
        <v>1240.566</v>
      </c>
      <c r="D58">
        <v>3311.43</v>
      </c>
      <c r="E58">
        <v>6867.92</v>
      </c>
      <c r="G58" s="1">
        <f t="shared" si="4"/>
        <v>43873</v>
      </c>
      <c r="H58">
        <f t="shared" si="5"/>
        <v>1.0095198429225918</v>
      </c>
      <c r="I58">
        <f t="shared" si="6"/>
        <v>0.9841044451707277</v>
      </c>
      <c r="J58">
        <f t="shared" si="7"/>
        <v>0.99783043002684835</v>
      </c>
      <c r="K58">
        <f t="shared" si="3"/>
        <v>1.0408099863153413</v>
      </c>
    </row>
    <row r="59" spans="1:11" x14ac:dyDescent="0.35">
      <c r="A59" s="1">
        <v>43872</v>
      </c>
      <c r="B59">
        <v>2203.3200000000002</v>
      </c>
      <c r="C59">
        <v>1249.4849999999999</v>
      </c>
      <c r="D59">
        <v>3317.89</v>
      </c>
      <c r="E59">
        <v>6823.59</v>
      </c>
      <c r="G59" s="1">
        <f t="shared" si="4"/>
        <v>43872</v>
      </c>
      <c r="H59">
        <f t="shared" si="5"/>
        <v>1.0084259763560057</v>
      </c>
      <c r="I59">
        <f t="shared" si="6"/>
        <v>0.99117962500515611</v>
      </c>
      <c r="J59">
        <f t="shared" si="7"/>
        <v>0.99977701641942607</v>
      </c>
      <c r="K59">
        <f t="shared" si="3"/>
        <v>1.0340919251420371</v>
      </c>
    </row>
    <row r="60" spans="1:11" x14ac:dyDescent="0.35">
      <c r="A60" s="1">
        <v>43871</v>
      </c>
      <c r="B60">
        <v>2197.14</v>
      </c>
      <c r="C60">
        <v>1256.1669999999999</v>
      </c>
      <c r="D60">
        <v>3324.53</v>
      </c>
      <c r="E60">
        <v>6811.83</v>
      </c>
      <c r="G60" s="1">
        <f t="shared" si="4"/>
        <v>43871</v>
      </c>
      <c r="H60">
        <f t="shared" si="5"/>
        <v>1.0055974845645816</v>
      </c>
      <c r="I60">
        <f t="shared" si="6"/>
        <v>0.99648025866965351</v>
      </c>
      <c r="J60">
        <f t="shared" si="7"/>
        <v>1.0017778420613326</v>
      </c>
      <c r="K60">
        <f t="shared" si="3"/>
        <v>1.0323097370211696</v>
      </c>
    </row>
    <row r="61" spans="1:11" x14ac:dyDescent="0.35">
      <c r="A61" s="1">
        <v>43868</v>
      </c>
      <c r="B61">
        <v>2196.88</v>
      </c>
      <c r="C61">
        <v>1251.2371000000001</v>
      </c>
      <c r="D61">
        <v>3319.56</v>
      </c>
      <c r="E61">
        <v>6761.26</v>
      </c>
      <c r="G61" s="1">
        <f t="shared" si="4"/>
        <v>43868</v>
      </c>
      <c r="H61">
        <f t="shared" si="5"/>
        <v>1.0054784865280493</v>
      </c>
      <c r="I61">
        <f t="shared" si="6"/>
        <v>0.99256951429632145</v>
      </c>
      <c r="J61">
        <f t="shared" si="7"/>
        <v>1.0002802361215319</v>
      </c>
      <c r="K61">
        <f t="shared" si="3"/>
        <v>1.0246460250082214</v>
      </c>
    </row>
    <row r="62" spans="1:11" x14ac:dyDescent="0.35">
      <c r="A62" s="1">
        <v>43867</v>
      </c>
      <c r="B62">
        <v>2197.13</v>
      </c>
      <c r="C62">
        <v>1235.7950000000001</v>
      </c>
      <c r="D62">
        <v>3304.33</v>
      </c>
      <c r="E62">
        <v>6796.64</v>
      </c>
      <c r="G62" s="1">
        <f t="shared" si="4"/>
        <v>43867</v>
      </c>
      <c r="H62">
        <f t="shared" si="5"/>
        <v>1.0055929077170227</v>
      </c>
      <c r="I62">
        <f t="shared" si="6"/>
        <v>0.98031975148420913</v>
      </c>
      <c r="J62">
        <f t="shared" si="7"/>
        <v>0.99569099296999053</v>
      </c>
      <c r="K62">
        <f t="shared" si="3"/>
        <v>1.0300077440317157</v>
      </c>
    </row>
    <row r="63" spans="1:11" x14ac:dyDescent="0.35">
      <c r="A63" s="1">
        <v>43866</v>
      </c>
      <c r="B63">
        <v>2193.2800000000002</v>
      </c>
      <c r="C63">
        <v>1231.2249999999999</v>
      </c>
      <c r="D63">
        <v>3298.3</v>
      </c>
      <c r="E63">
        <v>6772.98</v>
      </c>
      <c r="G63" s="1">
        <f t="shared" si="4"/>
        <v>43866</v>
      </c>
      <c r="H63">
        <f t="shared" si="5"/>
        <v>1.0038308214068317</v>
      </c>
      <c r="I63">
        <f t="shared" si="6"/>
        <v>0.97669450517371026</v>
      </c>
      <c r="J63">
        <f t="shared" si="7"/>
        <v>0.99387397811747624</v>
      </c>
      <c r="K63">
        <f t="shared" si="3"/>
        <v>1.0264221512647322</v>
      </c>
    </row>
    <row r="64" spans="1:11" x14ac:dyDescent="0.35">
      <c r="A64" s="1">
        <v>43865</v>
      </c>
      <c r="B64">
        <v>2188.9699999999998</v>
      </c>
      <c r="C64">
        <v>1241.703</v>
      </c>
      <c r="D64">
        <v>3303.67</v>
      </c>
      <c r="E64">
        <v>6697.49</v>
      </c>
      <c r="G64" s="1">
        <f t="shared" si="4"/>
        <v>43865</v>
      </c>
      <c r="H64">
        <f t="shared" si="5"/>
        <v>1.0018582001089289</v>
      </c>
      <c r="I64">
        <f t="shared" si="6"/>
        <v>0.98500639376045129</v>
      </c>
      <c r="J64">
        <f t="shared" si="7"/>
        <v>0.99549211572245178</v>
      </c>
      <c r="K64">
        <f t="shared" si="3"/>
        <v>1.0149818977575649</v>
      </c>
    </row>
    <row r="65" spans="1:11" x14ac:dyDescent="0.35">
      <c r="A65" s="1">
        <v>43864</v>
      </c>
      <c r="B65">
        <v>2184.91</v>
      </c>
      <c r="C65">
        <v>1260.604</v>
      </c>
      <c r="D65">
        <v>3318.63</v>
      </c>
      <c r="E65">
        <v>6598.63</v>
      </c>
      <c r="G65" s="1">
        <f t="shared" si="4"/>
        <v>43864</v>
      </c>
      <c r="H65">
        <f>+B65/B$65</f>
        <v>1</v>
      </c>
      <c r="I65">
        <f t="shared" ref="I65:K65" si="8">+C65/C$65</f>
        <v>1</v>
      </c>
      <c r="J65">
        <f t="shared" si="8"/>
        <v>1</v>
      </c>
      <c r="K65">
        <f t="shared" si="8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Arvind Krishnamurthy</dc:creator>
  <cp:lastModifiedBy>Arvind Krishnamurthy</cp:lastModifiedBy>
  <dcterms:created xsi:type="dcterms:W3CDTF">2015-06-05T18:17:20Z</dcterms:created>
  <dcterms:modified xsi:type="dcterms:W3CDTF">2020-08-07T23:52:19Z</dcterms:modified>
</cp:coreProperties>
</file>